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13_ncr:1_{DE32ED96-08A3-4BE4-B198-F2961FC87234}" xr6:coauthVersionLast="47" xr6:coauthVersionMax="47" xr10:uidLastSave="{00000000-0000-0000-0000-000000000000}"/>
  <bookViews>
    <workbookView xWindow="-110" yWindow="-110" windowWidth="19420" windowHeight="10300" tabRatio="787" xr2:uid="{00000000-000D-0000-FFFF-FFFF00000000}"/>
  </bookViews>
  <sheets>
    <sheet name="建設コンサルタント登録申請書" sheetId="1" r:id="rId1"/>
    <sheet name="営業所、登録部門" sheetId="2" r:id="rId2"/>
    <sheet name="建設コンサルタント業務経歴書" sheetId="3" r:id="rId3"/>
    <sheet name="直前3年の各事業年度における事業収入金額" sheetId="4" r:id="rId4"/>
    <sheet name="使用人数" sheetId="25" r:id="rId5"/>
    <sheet name="技術管理者証明書" sheetId="26" r:id="rId6"/>
    <sheet name="技術管理者技術経歴書" sheetId="27" r:id="rId7"/>
    <sheet name="誓約書" sheetId="8" r:id="rId8"/>
    <sheet name="登録申請者の略歴書" sheetId="9" r:id="rId9"/>
    <sheet name="役員等一覧表" sheetId="31" r:id="rId10"/>
    <sheet name="技術士等一覧表" sheetId="33" r:id="rId11"/>
    <sheet name="貸借対照表（個人）" sheetId="14" r:id="rId12"/>
    <sheet name="損益計算書（個人）" sheetId="16" r:id="rId13"/>
    <sheet name="営業の沿革" sheetId="20" r:id="rId14"/>
    <sheet name="所属建設コンサルタント団体調書" sheetId="21" r:id="rId15"/>
    <sheet name="過去に認定された経歴を有する者の一覧表" sheetId="30" r:id="rId16"/>
  </sheets>
  <definedNames>
    <definedName name="_xlnm.Print_Area" localSheetId="13">営業の沿革!$A$1:$U$26</definedName>
    <definedName name="_xlnm.Print_Area" localSheetId="1">'営業所、登録部門'!$A$1:$V$37</definedName>
    <definedName name="_xlnm.Print_Area" localSheetId="15">過去に認定された経歴を有する者の一覧表!$A$1:$P$36</definedName>
    <definedName name="_xlnm.Print_Area" localSheetId="6">技術管理者技術経歴書!$A$1:$AP$54</definedName>
    <definedName name="_xlnm.Print_Area" localSheetId="5">技術管理者証明書!$A$1:$Y$46</definedName>
    <definedName name="_xlnm.Print_Area" localSheetId="10">技術士等一覧表!$A$1:$O$42</definedName>
    <definedName name="_xlnm.Print_Area" localSheetId="2">建設コンサルタント業務経歴書!$A$1:$Y$27</definedName>
    <definedName name="_xlnm.Print_Area" localSheetId="0">建設コンサルタント登録申請書!$A$1:$AC$45</definedName>
    <definedName name="_xlnm.Print_Area" localSheetId="4">使用人数!$A$1:$M$28</definedName>
    <definedName name="_xlnm.Print_Area" localSheetId="14">所属建設コンサルタント団体調書!$A$1:$N$28</definedName>
    <definedName name="_xlnm.Print_Area" localSheetId="7">誓約書!$A$1:$X$32</definedName>
    <definedName name="_xlnm.Print_Area" localSheetId="12">'損益計算書（個人）'!$A$1:$AY$75</definedName>
    <definedName name="_xlnm.Print_Area" localSheetId="11">'貸借対照表（個人）'!$A$1:$AZ$73</definedName>
    <definedName name="_xlnm.Print_Area" localSheetId="3">直前3年の各事業年度における事業収入金額!$A$1:$AK$41</definedName>
    <definedName name="_xlnm.Print_Area" localSheetId="8">登録申請者の略歴書!$A$1:$AB$30</definedName>
    <definedName name="_xlnm.Print_Area" localSheetId="9">役員等一覧表!$A$1:$AC$30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5" l="1"/>
  <c r="I6" i="25"/>
  <c r="G6" i="25"/>
  <c r="AD30" i="27"/>
  <c r="AC30" i="27"/>
  <c r="H30" i="27" s="1"/>
  <c r="AD29" i="27"/>
  <c r="AC29" i="27"/>
  <c r="H29" i="27" s="1"/>
  <c r="E17" i="25"/>
  <c r="E16" i="25"/>
  <c r="E15" i="25"/>
  <c r="E14" i="25"/>
  <c r="E13" i="25"/>
  <c r="E12" i="25"/>
  <c r="E11" i="25"/>
  <c r="E10" i="25"/>
  <c r="E9" i="25"/>
  <c r="E8" i="25"/>
  <c r="E7" i="25"/>
  <c r="D23" i="26"/>
  <c r="D38" i="26"/>
  <c r="D32" i="26"/>
  <c r="D17" i="26"/>
  <c r="D26" i="26"/>
  <c r="D14" i="26"/>
  <c r="D35" i="26"/>
  <c r="D29" i="26"/>
  <c r="D20" i="26"/>
  <c r="E6" i="25" l="1"/>
  <c r="E19" i="25" s="1"/>
  <c r="AF29" i="27"/>
  <c r="J29" i="27" s="1"/>
  <c r="AF30" i="27"/>
  <c r="J30" i="27" s="1"/>
  <c r="Y6" i="4"/>
  <c r="Y7" i="4"/>
  <c r="Y8" i="4"/>
  <c r="Y9" i="4"/>
  <c r="J10" i="4"/>
  <c r="M10" i="4"/>
  <c r="P10" i="4"/>
  <c r="S10" i="4"/>
  <c r="V10" i="4"/>
  <c r="Y11" i="4"/>
  <c r="Y12" i="4"/>
  <c r="Y13" i="4"/>
  <c r="Y14" i="4"/>
  <c r="J15" i="4"/>
  <c r="M15" i="4"/>
  <c r="P15" i="4"/>
  <c r="S15" i="4"/>
  <c r="Y15" i="4" s="1"/>
  <c r="V15" i="4"/>
  <c r="Y16" i="4"/>
  <c r="Y17" i="4"/>
  <c r="Y18" i="4"/>
  <c r="Y19" i="4"/>
  <c r="J20" i="4"/>
  <c r="M20" i="4"/>
  <c r="P20" i="4"/>
  <c r="S20" i="4"/>
  <c r="V20" i="4"/>
  <c r="Y20" i="4" s="1"/>
  <c r="Y21" i="4"/>
  <c r="Y22" i="4"/>
  <c r="Y23" i="4"/>
  <c r="Y24" i="4"/>
  <c r="J25" i="4"/>
  <c r="M25" i="4"/>
  <c r="P25" i="4"/>
  <c r="S25" i="4"/>
  <c r="V25" i="4"/>
  <c r="Y26" i="4"/>
  <c r="Y27" i="4"/>
  <c r="Y28" i="4"/>
  <c r="Y29" i="4"/>
  <c r="J30" i="4"/>
  <c r="M30" i="4"/>
  <c r="P30" i="4"/>
  <c r="S30" i="4"/>
  <c r="V30" i="4"/>
  <c r="Y31" i="4"/>
  <c r="Y32" i="4"/>
  <c r="Y33" i="4"/>
  <c r="Y34" i="4"/>
  <c r="J35" i="4"/>
  <c r="M35" i="4"/>
  <c r="P35" i="4"/>
  <c r="S35" i="4"/>
  <c r="V35" i="4"/>
  <c r="B30" i="1"/>
  <c r="B18" i="1"/>
  <c r="B28" i="1"/>
  <c r="B24" i="1"/>
  <c r="B26" i="1"/>
  <c r="C10" i="1"/>
  <c r="B22" i="1"/>
  <c r="Y35" i="4" l="1"/>
  <c r="Y25" i="4"/>
  <c r="Y30" i="4"/>
  <c r="Y10" i="4"/>
</calcChain>
</file>

<file path=xl/sharedStrings.xml><?xml version="1.0" encoding="utf-8"?>
<sst xmlns="http://schemas.openxmlformats.org/spreadsheetml/2006/main" count="1033" uniqueCount="531">
  <si>
    <t>純　資　産　の　部</t>
    <rPh sb="0" eb="1">
      <t>ジュン</t>
    </rPh>
    <rPh sb="2" eb="3">
      <t>シ</t>
    </rPh>
    <rPh sb="4" eb="5">
      <t>サン</t>
    </rPh>
    <rPh sb="8" eb="9">
      <t>ブ</t>
    </rPh>
    <phoneticPr fontId="21"/>
  </si>
  <si>
    <t>○</t>
    <phoneticPr fontId="21"/>
  </si>
  <si>
    <t>（商号又は名称）</t>
    <rPh sb="1" eb="3">
      <t>ショウゴウ</t>
    </rPh>
    <rPh sb="3" eb="4">
      <t>マタ</t>
    </rPh>
    <rPh sb="5" eb="7">
      <t>メイショウ</t>
    </rPh>
    <phoneticPr fontId="21"/>
  </si>
  <si>
    <t>　　　　○○コンサルタント</t>
    <phoneticPr fontId="21"/>
  </si>
  <si>
    <t>現金預金</t>
    <rPh sb="0" eb="2">
      <t>ゲンキン</t>
    </rPh>
    <rPh sb="2" eb="4">
      <t>ヨキン</t>
    </rPh>
    <phoneticPr fontId="21"/>
  </si>
  <si>
    <t>受取手形</t>
    <rPh sb="0" eb="2">
      <t>ウケトリ</t>
    </rPh>
    <rPh sb="2" eb="4">
      <t>テガタ</t>
    </rPh>
    <phoneticPr fontId="21"/>
  </si>
  <si>
    <t>完成業務未収入金</t>
    <rPh sb="2" eb="4">
      <t>ギョウム</t>
    </rPh>
    <phoneticPr fontId="21"/>
  </si>
  <si>
    <t>未成業務支出金</t>
    <rPh sb="2" eb="4">
      <t>ギョウム</t>
    </rPh>
    <phoneticPr fontId="21"/>
  </si>
  <si>
    <t>破産更生債権等</t>
    <phoneticPr fontId="21"/>
  </si>
  <si>
    <t>その他</t>
    <phoneticPr fontId="21"/>
  </si>
  <si>
    <t>　資産合計</t>
    <phoneticPr fontId="21"/>
  </si>
  <si>
    <t>業務未払金</t>
    <rPh sb="0" eb="2">
      <t>ギョウム</t>
    </rPh>
    <phoneticPr fontId="21"/>
  </si>
  <si>
    <t>未成調査受入金</t>
    <phoneticPr fontId="21"/>
  </si>
  <si>
    <t>・・・引当金</t>
    <phoneticPr fontId="21"/>
  </si>
  <si>
    <t>Ⅱ 固　定　負　債</t>
    <phoneticPr fontId="21"/>
  </si>
  <si>
    <t>固定負債合計</t>
    <phoneticPr fontId="21"/>
  </si>
  <si>
    <t>　負債合計</t>
    <phoneticPr fontId="21"/>
  </si>
  <si>
    <t>△</t>
    <phoneticPr fontId="21"/>
  </si>
  <si>
    <t>事業主利益（事業主損失）</t>
    <phoneticPr fontId="21"/>
  </si>
  <si>
    <t>　純資産合計</t>
    <phoneticPr fontId="21"/>
  </si>
  <si>
    <t>　負債・純資産合計</t>
    <phoneticPr fontId="21"/>
  </si>
  <si>
    <t>1　貸借対照表は、財産の状態を正確に判断することができるよう明瞭に記載すること。</t>
    <phoneticPr fontId="21"/>
  </si>
  <si>
    <t>2　記載すべき金額は、千円単位をもつて表示すること。</t>
    <phoneticPr fontId="21"/>
  </si>
  <si>
    <t>3　金額の記載に当たつて有効数字がない場合においては、科目の記載を要しない。</t>
    <phoneticPr fontId="21"/>
  </si>
  <si>
    <t>4　流動資産、固定資産、流動負債及び固定負債に属する科目の掲記が「その他」のみである場合に</t>
    <rPh sb="7" eb="9">
      <t>コテイ</t>
    </rPh>
    <phoneticPr fontId="21"/>
  </si>
  <si>
    <t>おいては、科目の記載を要しない。</t>
    <phoneticPr fontId="21"/>
  </si>
  <si>
    <t>5　流動資産又は固定資産の「その他」に属する資産で、その金額が資産の総額の100分の１を超えるものに</t>
    <phoneticPr fontId="21"/>
  </si>
  <si>
    <t>ついては、当該資産を明示する科目をもつて記載すること。</t>
    <phoneticPr fontId="21"/>
  </si>
  <si>
    <t>6　記載要領５は、負債の部の記載に準用する。</t>
    <phoneticPr fontId="21"/>
  </si>
  <si>
    <t>7　「・・・引当金」には、完成業務補償引当金その他の当該引当金の設定科目を示す名称を付し</t>
    <phoneticPr fontId="21"/>
  </si>
  <si>
    <t>8　注は、税抜方式及び税込方式のうち貸借対照表及び損益計算書の作成に当たつて採用したものを記載すること。</t>
    <phoneticPr fontId="21"/>
  </si>
  <si>
    <t>損　益　計　算　書</t>
    <rPh sb="0" eb="1">
      <t>ソン</t>
    </rPh>
    <rPh sb="2" eb="3">
      <t>エキ</t>
    </rPh>
    <rPh sb="4" eb="5">
      <t>ケイ</t>
    </rPh>
    <rPh sb="6" eb="7">
      <t>ザン</t>
    </rPh>
    <rPh sb="8" eb="9">
      <t>ショ</t>
    </rPh>
    <phoneticPr fontId="21"/>
  </si>
  <si>
    <t>第一期決算期未到来のため記載できない</t>
    <phoneticPr fontId="21"/>
  </si>
  <si>
    <t>Ⅲ 販売費及び一般管理費</t>
    <phoneticPr fontId="21"/>
  </si>
  <si>
    <t>Ⅳ 営業外収益</t>
    <phoneticPr fontId="21"/>
  </si>
  <si>
    <t>受取利息及び配当金</t>
    <rPh sb="4" eb="5">
      <t>オヨ</t>
    </rPh>
    <phoneticPr fontId="21"/>
  </si>
  <si>
    <t>電話番号</t>
  </si>
  <si>
    <t>（うち下請）</t>
  </si>
  <si>
    <t>記載要領</t>
  </si>
  <si>
    <t xml:space="preserve"> 記</t>
  </si>
  <si>
    <t>／</t>
  </si>
  <si>
    <t>有価証券</t>
  </si>
  <si>
    <t>材料貯蔵品</t>
  </si>
  <si>
    <t>その他</t>
  </si>
  <si>
    <t>貸倒引当金</t>
  </si>
  <si>
    <t>流動資産合計</t>
  </si>
  <si>
    <t>建物・構築物</t>
  </si>
  <si>
    <t>機械・運搬具</t>
  </si>
  <si>
    <t>工具器具・備品</t>
  </si>
  <si>
    <t>土　地</t>
  </si>
  <si>
    <t>建設仮勘定</t>
  </si>
  <si>
    <t>固定資産合計</t>
  </si>
  <si>
    <t>支払手形</t>
  </si>
  <si>
    <t>短期借入金</t>
  </si>
  <si>
    <t xml:space="preserve">未払金 </t>
  </si>
  <si>
    <t>預り金</t>
  </si>
  <si>
    <t>流動負債合計</t>
  </si>
  <si>
    <t>長期借入金</t>
  </si>
  <si>
    <t>期首資本金</t>
  </si>
  <si>
    <t>事業主借勘定</t>
  </si>
  <si>
    <t>事業主貸勘定</t>
  </si>
  <si>
    <t>　　た科目をもって記載すること。</t>
  </si>
  <si>
    <t>兼業事業売上高</t>
  </si>
  <si>
    <t>兼業事業売上原価</t>
  </si>
  <si>
    <t>売上総利益（売上総損失）</t>
  </si>
  <si>
    <t>兼業事業総利益（兼業事業総損失）</t>
  </si>
  <si>
    <t>給料手当</t>
  </si>
  <si>
    <t>退職金</t>
  </si>
  <si>
    <t xml:space="preserve">法定福利費 </t>
  </si>
  <si>
    <t xml:space="preserve">通勤費 </t>
  </si>
  <si>
    <t>雑　給</t>
  </si>
  <si>
    <t>福利厚生費</t>
  </si>
  <si>
    <t>旅費交通費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</si>
  <si>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</si>
  <si>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</si>
  <si>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</si>
  <si>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</si>
  <si>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</si>
  <si>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</si>
  <si>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</si>
  <si>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</si>
  <si>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</si>
  <si>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</si>
  <si>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</si>
  <si>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</si>
  <si>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</si>
  <si>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</si>
  <si>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</si>
  <si>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</si>
  <si>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</si>
  <si>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 xml:space="preserve">営業利益（営業損失）  </t>
  </si>
  <si>
    <t>支払利息</t>
  </si>
  <si>
    <t>手形売却損</t>
  </si>
  <si>
    <t>３　金額の記載に当たつて有効数字がない場合においては、科目の記載を要しない。</t>
  </si>
  <si>
    <t>人件費</t>
  </si>
  <si>
    <t>経　費</t>
  </si>
  <si>
    <t>１　損益計算書は、損益の状態を正確に判断することができるよう明瞭に記載すること。</t>
  </si>
  <si>
    <t>２　記載すべき金額は、千円単位をもつて表示すること。</t>
  </si>
  <si>
    <t>○○コンサルタント</t>
    <phoneticPr fontId="21" type="Hiragana"/>
  </si>
  <si>
    <t>代表　○○　○○</t>
    <phoneticPr fontId="21" type="Hiragana"/>
  </si>
  <si>
    <t>代表</t>
    <rPh sb="0" eb="2">
      <t>だいひょう</t>
    </rPh>
    <phoneticPr fontId="21" type="Hiragana"/>
  </si>
  <si>
    <t>　東京都千代田区○○
　○○コンサルタント</t>
    <rPh sb="1" eb="4">
      <t>とうきょうと</t>
    </rPh>
    <rPh sb="4" eb="8">
      <t>ちよだく</t>
    </rPh>
    <phoneticPr fontId="21" type="Hiragana"/>
  </si>
  <si>
    <t>○○コンサルタント　代表</t>
    <rPh sb="10" eb="12">
      <t>だいひょう</t>
    </rPh>
    <phoneticPr fontId="21" type="Hiragana"/>
  </si>
  <si>
    <t>○○コンサルタント　設立</t>
    <rPh sb="10" eb="12">
      <t>せつりつ</t>
    </rPh>
    <phoneticPr fontId="21" type="Hiragana"/>
  </si>
  <si>
    <t>○○コンサルタント</t>
    <phoneticPr fontId="21"/>
  </si>
  <si>
    <t>Ⅰ 売上高</t>
    <phoneticPr fontId="21"/>
  </si>
  <si>
    <t>完成業務収入</t>
    <rPh sb="2" eb="4">
      <t>ギョウム</t>
    </rPh>
    <phoneticPr fontId="21"/>
  </si>
  <si>
    <t>Ⅱ 売上原価</t>
    <phoneticPr fontId="21"/>
  </si>
  <si>
    <t>完成業務原価</t>
    <rPh sb="2" eb="4">
      <t>ギョウム</t>
    </rPh>
    <phoneticPr fontId="21"/>
  </si>
  <si>
    <t>完成業務総利益（完成業務総損失）</t>
    <rPh sb="2" eb="4">
      <t>ギョウム</t>
    </rPh>
    <rPh sb="10" eb="12">
      <t>ギョウム</t>
    </rPh>
    <phoneticPr fontId="21"/>
  </si>
  <si>
    <t>通信運搬費</t>
    <phoneticPr fontId="21"/>
  </si>
  <si>
    <t>印刷費</t>
    <phoneticPr fontId="21"/>
  </si>
  <si>
    <t>Ⅴ 営業外費用</t>
    <phoneticPr fontId="21"/>
  </si>
  <si>
    <t>　事業主利益（事業主損失）</t>
    <phoneticPr fontId="21"/>
  </si>
  <si>
    <t>４　兼業事業とは、建設コンサルタント業以外の事業を併せて営む場合における当該建設コンサルタント業</t>
    <rPh sb="9" eb="11">
      <t>ケンセツ</t>
    </rPh>
    <phoneticPr fontId="21"/>
  </si>
  <si>
    <t>以外の事業をいう。この場合において、兼業事業の表示については、その内容を示す適当な名称をもつて記載</t>
    <rPh sb="0" eb="2">
      <t>イガイ</t>
    </rPh>
    <rPh sb="3" eb="5">
      <t>ジギョウ</t>
    </rPh>
    <phoneticPr fontId="21"/>
  </si>
  <si>
    <t>することができる。</t>
    <phoneticPr fontId="21"/>
  </si>
  <si>
    <t>５　「雑費」に属する費用で、販売費及び一般管理費の総額の10分の１を超えるものについては、当該費用を</t>
    <phoneticPr fontId="21"/>
  </si>
  <si>
    <t>明示する科目をもつて記載すること。</t>
    <phoneticPr fontId="21"/>
  </si>
  <si>
    <t>６　記載要領５は、営業外収益の「その他」に属する収益及び営業外費用の「その他」に属する費用の</t>
    <phoneticPr fontId="21"/>
  </si>
  <si>
    <t>記載に準用する。</t>
    <phoneticPr fontId="21"/>
  </si>
  <si>
    <t>７　注は、工事進行基準による完成業務収入が「完成業務収入」の総額の10分の１を超える場合に記載すること。</t>
    <phoneticPr fontId="21"/>
  </si>
  <si>
    <t>営　業　の　沿　革</t>
    <rPh sb="0" eb="1">
      <t>えい</t>
    </rPh>
    <rPh sb="2" eb="3">
      <t>ぎょう</t>
    </rPh>
    <rPh sb="6" eb="7">
      <t>えん</t>
    </rPh>
    <rPh sb="8" eb="9">
      <t>かわ</t>
    </rPh>
    <phoneticPr fontId="21" type="Hiragana"/>
  </si>
  <si>
    <t>創                             業</t>
    <rPh sb="0" eb="1">
      <t>きず</t>
    </rPh>
    <rPh sb="30" eb="31">
      <t>ぎょう</t>
    </rPh>
    <phoneticPr fontId="21" type="Hiragana"/>
  </si>
  <si>
    <t>昭和55</t>
    <rPh sb="0" eb="2">
      <t>しょうわ</t>
    </rPh>
    <phoneticPr fontId="21" type="Hiragana"/>
  </si>
  <si>
    <t>創　業　後　の　沿　革　</t>
    <rPh sb="0" eb="1">
      <t>きず</t>
    </rPh>
    <rPh sb="2" eb="3">
      <t>ぎょう</t>
    </rPh>
    <rPh sb="4" eb="5">
      <t>ご</t>
    </rPh>
    <rPh sb="8" eb="9">
      <t>えん</t>
    </rPh>
    <rPh sb="10" eb="11">
      <t>かわ</t>
    </rPh>
    <phoneticPr fontId="21" type="Hiragana"/>
  </si>
  <si>
    <t>建設コンサルタント新規登録　　建○○－○○○○</t>
    <rPh sb="0" eb="2">
      <t>けんせつ</t>
    </rPh>
    <rPh sb="9" eb="11">
      <t>しんき</t>
    </rPh>
    <rPh sb="11" eb="13">
      <t>とうろく</t>
    </rPh>
    <rPh sb="15" eb="16">
      <t>けん</t>
    </rPh>
    <phoneticPr fontId="21" type="Hiragana"/>
  </si>
  <si>
    <t xml:space="preserve"> 最初にこの規程による登録を受けた年月日</t>
    <rPh sb="1" eb="3">
      <t>さいしょ</t>
    </rPh>
    <rPh sb="6" eb="8">
      <t>きてい</t>
    </rPh>
    <rPh sb="11" eb="13">
      <t>とうろく</t>
    </rPh>
    <rPh sb="14" eb="15">
      <t>う</t>
    </rPh>
    <rPh sb="17" eb="20">
      <t>ねんがっぴ</t>
    </rPh>
    <phoneticPr fontId="21" type="Hiragana"/>
  </si>
  <si>
    <t>平成12</t>
    <rPh sb="0" eb="2">
      <t>へいせい</t>
    </rPh>
    <phoneticPr fontId="21"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</si>
  <si>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1" type="Hiragana"/>
  </si>
  <si>
    <t>（用紙A4）</t>
    <phoneticPr fontId="21"/>
  </si>
  <si>
    <t>所属建設コンサルタント団体調書</t>
    <rPh sb="2" eb="3">
      <t>ケン</t>
    </rPh>
    <rPh sb="3" eb="4">
      <t>セツ</t>
    </rPh>
    <phoneticPr fontId="21"/>
  </si>
  <si>
    <t>所　属　団　体　名</t>
    <phoneticPr fontId="21"/>
  </si>
  <si>
    <t>所　属　年　月　日</t>
    <phoneticPr fontId="21"/>
  </si>
  <si>
    <t>　　○○建設コンサルタント協会</t>
    <rPh sb="4" eb="6">
      <t>ケンセツ</t>
    </rPh>
    <rPh sb="13" eb="15">
      <t>キョウカイ</t>
    </rPh>
    <phoneticPr fontId="21"/>
  </si>
  <si>
    <t>平成○年○月○日</t>
    <rPh sb="0" eb="2">
      <t>ヘイセイ</t>
    </rPh>
    <rPh sb="3" eb="4">
      <t>ネン</t>
    </rPh>
    <rPh sb="5" eb="6">
      <t>ガツ</t>
    </rPh>
    <rPh sb="7" eb="8">
      <t>ニチ</t>
    </rPh>
    <phoneticPr fontId="21"/>
  </si>
  <si>
    <t>　　建設コンサルタントの組織する団体に所属している場合のみ記載すること。</t>
    <rPh sb="2" eb="4">
      <t>ケンセツ</t>
    </rPh>
    <phoneticPr fontId="21"/>
  </si>
  <si>
    <t>年</t>
  </si>
  <si>
    <t>月</t>
  </si>
  <si>
    <t>日</t>
  </si>
  <si>
    <t>　　　　　　　</t>
  </si>
  <si>
    <t>様式第1号（第4条関係）</t>
    <rPh sb="0" eb="2">
      <t>ヨウシキ</t>
    </rPh>
    <rPh sb="2" eb="3">
      <t>ダイ</t>
    </rPh>
    <rPh sb="4" eb="5">
      <t>ゴウ</t>
    </rPh>
    <rPh sb="6" eb="7">
      <t>ダイ</t>
    </rPh>
    <rPh sb="8" eb="9">
      <t>ジョウ</t>
    </rPh>
    <rPh sb="9" eb="11">
      <t>カンケイ</t>
    </rPh>
    <phoneticPr fontId="21"/>
  </si>
  <si>
    <t>（用紙A4）</t>
    <rPh sb="1" eb="3">
      <t>ヨウシ</t>
    </rPh>
    <phoneticPr fontId="21"/>
  </si>
  <si>
    <t>建設コンサルタント登録申請書</t>
    <rPh sb="0" eb="2">
      <t>ケンセツ</t>
    </rPh>
    <rPh sb="9" eb="11">
      <t>トウロク</t>
    </rPh>
    <rPh sb="11" eb="13">
      <t>シンセイ</t>
    </rPh>
    <rPh sb="13" eb="14">
      <t>ショ</t>
    </rPh>
    <phoneticPr fontId="21"/>
  </si>
  <si>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1" type="Hiragana"/>
  </si>
  <si>
    <t>平成</t>
    <rPh sb="0" eb="2">
      <t>ヘイセイ</t>
    </rPh>
    <phoneticPr fontId="21"/>
  </si>
  <si>
    <t>○</t>
    <phoneticPr fontId="21" type="Hiragana"/>
  </si>
  <si>
    <t>年</t>
    <rPh sb="0" eb="1">
      <t>ネン</t>
    </rPh>
    <phoneticPr fontId="21"/>
  </si>
  <si>
    <t>○</t>
    <phoneticPr fontId="21" type="Hiragana"/>
  </si>
  <si>
    <t>月</t>
    <rPh sb="0" eb="1">
      <t>ツキ</t>
    </rPh>
    <phoneticPr fontId="21"/>
  </si>
  <si>
    <t>日</t>
    <rPh sb="0" eb="1">
      <t>ヒ</t>
    </rPh>
    <phoneticPr fontId="21"/>
  </si>
  <si>
    <t>東京都千代田区○○</t>
    <rPh sb="0" eb="3">
      <t>とうきょうと</t>
    </rPh>
    <rPh sb="3" eb="7">
      <t>ちよだく</t>
    </rPh>
    <phoneticPr fontId="21" type="Hiragana"/>
  </si>
  <si>
    <t>申請者</t>
    <rPh sb="0" eb="3">
      <t>シンセイシャ</t>
    </rPh>
    <phoneticPr fontId="21"/>
  </si>
  <si>
    <t>○○地方整備局長</t>
    <phoneticPr fontId="21" type="Hiragana"/>
  </si>
  <si>
    <t>殿</t>
    <rPh sb="0" eb="1">
      <t>ドノ</t>
    </rPh>
    <phoneticPr fontId="21"/>
  </si>
  <si>
    <t>（ふりがな）</t>
    <phoneticPr fontId="21"/>
  </si>
  <si>
    <t>申請の区分</t>
    <rPh sb="0" eb="2">
      <t>シンセイ</t>
    </rPh>
    <rPh sb="3" eb="5">
      <t>クブン</t>
    </rPh>
    <phoneticPr fontId="21"/>
  </si>
  <si>
    <t>新規の登録
・
登録の更新</t>
    <rPh sb="0" eb="2">
      <t>シンキ</t>
    </rPh>
    <rPh sb="3" eb="5">
      <t>トウロク</t>
    </rPh>
    <rPh sb="8" eb="10">
      <t>トウロク</t>
    </rPh>
    <rPh sb="11" eb="13">
      <t>コウシン</t>
    </rPh>
    <phoneticPr fontId="21"/>
  </si>
  <si>
    <t>商号又は名称</t>
    <rPh sb="0" eb="2">
      <t>ショウゴウ</t>
    </rPh>
    <rPh sb="2" eb="3">
      <t>マタ</t>
    </rPh>
    <rPh sb="4" eb="6">
      <t>メイショウ</t>
    </rPh>
    <phoneticPr fontId="21"/>
  </si>
  <si>
    <t>資本金額
（出資総額を含む）</t>
    <rPh sb="0" eb="2">
      <t>シホン</t>
    </rPh>
    <rPh sb="2" eb="4">
      <t>キンガク</t>
    </rPh>
    <rPh sb="6" eb="8">
      <t>シュッシ</t>
    </rPh>
    <rPh sb="8" eb="10">
      <t>ソウガク</t>
    </rPh>
    <rPh sb="11" eb="12">
      <t>フク</t>
    </rPh>
    <phoneticPr fontId="21"/>
  </si>
  <si>
    <t>千円</t>
    <rPh sb="0" eb="2">
      <t>センエン</t>
    </rPh>
    <phoneticPr fontId="21"/>
  </si>
  <si>
    <t xml:space="preserve"> 現に受けている
 登録番号 及び
 登 録 年 月 日</t>
    <rPh sb="1" eb="2">
      <t>ゲン</t>
    </rPh>
    <rPh sb="3" eb="4">
      <t>ウ</t>
    </rPh>
    <phoneticPr fontId="21"/>
  </si>
  <si>
    <t>建</t>
    <rPh sb="0" eb="1">
      <t>ケン</t>
    </rPh>
    <phoneticPr fontId="21"/>
  </si>
  <si>
    <t>－</t>
    <phoneticPr fontId="21"/>
  </si>
  <si>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1"/>
  </si>
  <si>
    <t>（ふりがな）</t>
    <phoneticPr fontId="21"/>
  </si>
  <si>
    <t>役　職　名</t>
    <rPh sb="0" eb="1">
      <t>エキ</t>
    </rPh>
    <rPh sb="2" eb="3">
      <t>ショク</t>
    </rPh>
    <rPh sb="4" eb="5">
      <t>メイ</t>
    </rPh>
    <phoneticPr fontId="21"/>
  </si>
  <si>
    <t>測量業　（○）－○○○○○</t>
    <rPh sb="0" eb="2">
      <t>そくりょう</t>
    </rPh>
    <rPh sb="2" eb="3">
      <t>ぎょう</t>
    </rPh>
    <phoneticPr fontId="21" type="Hiragana"/>
  </si>
  <si>
    <t>氏　　　　名</t>
    <rPh sb="0" eb="1">
      <t>シ</t>
    </rPh>
    <rPh sb="5" eb="6">
      <t>メイ</t>
    </rPh>
    <phoneticPr fontId="21"/>
  </si>
  <si>
    <t>○○　○○</t>
    <phoneticPr fontId="21" type="Hiragana"/>
  </si>
  <si>
    <t>役員の他企業役員との兼務状況</t>
    <rPh sb="0" eb="2">
      <t>ヤクイン</t>
    </rPh>
    <rPh sb="3" eb="4">
      <t>ホカ</t>
    </rPh>
    <rPh sb="4" eb="6">
      <t>キギョウ</t>
    </rPh>
    <rPh sb="6" eb="8">
      <t>ヤクイン</t>
    </rPh>
    <rPh sb="10" eb="12">
      <t>ケンム</t>
    </rPh>
    <rPh sb="12" eb="14">
      <t>ジョウキョウ</t>
    </rPh>
    <phoneticPr fontId="21"/>
  </si>
  <si>
    <t>営業所の名称及び所在地</t>
    <rPh sb="0" eb="3">
      <t>エイギョウショ</t>
    </rPh>
    <rPh sb="4" eb="6">
      <t>メイショウ</t>
    </rPh>
    <phoneticPr fontId="21"/>
  </si>
  <si>
    <t>別表のとおり</t>
    <rPh sb="0" eb="2">
      <t>ベッピョウ</t>
    </rPh>
    <phoneticPr fontId="21"/>
  </si>
  <si>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1"/>
  </si>
  <si>
    <t>※登録番号</t>
    <rPh sb="1" eb="3">
      <t>トウロク</t>
    </rPh>
    <rPh sb="3" eb="5">
      <t>バンゴウ</t>
    </rPh>
    <phoneticPr fontId="21"/>
  </si>
  <si>
    <t>建</t>
    <rPh sb="0" eb="1">
      <t>けん</t>
    </rPh>
    <phoneticPr fontId="21" type="Hiragana"/>
  </si>
  <si>
    <t>※登録年月日</t>
    <rPh sb="1" eb="3">
      <t>トウロク</t>
    </rPh>
    <rPh sb="3" eb="6">
      <t>ネンガッピ</t>
    </rPh>
    <phoneticPr fontId="21"/>
  </si>
  <si>
    <t>ＦＡＸ番号</t>
    <rPh sb="3" eb="5">
      <t>ばんごう</t>
    </rPh>
    <phoneticPr fontId="21" type="Hiragana"/>
  </si>
  <si>
    <t>取扱責任者</t>
    <phoneticPr fontId="21"/>
  </si>
  <si>
    <t>記載要領</t>
    <rPh sb="0" eb="2">
      <t>キサイ</t>
    </rPh>
    <rPh sb="2" eb="4">
      <t>ヨウリョウ</t>
    </rPh>
    <phoneticPr fontId="21"/>
  </si>
  <si>
    <t>所属氏名</t>
    <phoneticPr fontId="21"/>
  </si>
  <si>
    <t>　1　※印のある欄は、記載しないこと。</t>
    <rPh sb="4" eb="5">
      <t>シルシ</t>
    </rPh>
    <rPh sb="8" eb="9">
      <t>ラン</t>
    </rPh>
    <rPh sb="11" eb="13">
      <t>キサイ</t>
    </rPh>
    <phoneticPr fontId="21"/>
  </si>
  <si>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1"/>
  </si>
  <si>
    <t>　3　「資本金額」の欄は、法人である場合に記載すること。</t>
    <rPh sb="4" eb="6">
      <t>シホン</t>
    </rPh>
    <rPh sb="6" eb="8">
      <t>キンガク</t>
    </rPh>
    <rPh sb="10" eb="11">
      <t>ラン</t>
    </rPh>
    <rPh sb="13" eb="15">
      <t>ホウジン</t>
    </rPh>
    <rPh sb="18" eb="20">
      <t>バアイ</t>
    </rPh>
    <rPh sb="21" eb="23">
      <t>キサイ</t>
    </rPh>
    <phoneticPr fontId="21"/>
  </si>
  <si>
    <t>　4　「役員の氏名及び役職名」の欄は、個人の場合は、本人及び支配人について記載すること。</t>
    <phoneticPr fontId="21"/>
  </si>
  <si>
    <t>　5  「役員の他企業役員との兼務状況」の欄は、当該役員が他企業の役員を兼務している場合に、その企業名及び</t>
    <phoneticPr fontId="21"/>
  </si>
  <si>
    <t>　　　役職名を記載すること。</t>
    <rPh sb="3" eb="6">
      <t>ヤクショクメイ</t>
    </rPh>
    <rPh sb="7" eb="9">
      <t>キサイ</t>
    </rPh>
    <phoneticPr fontId="21"/>
  </si>
  <si>
    <t>(様式第1号(第4条関係))</t>
    <rPh sb="1" eb="3">
      <t>ヨウシキ</t>
    </rPh>
    <rPh sb="3" eb="4">
      <t>ダイ</t>
    </rPh>
    <rPh sb="5" eb="6">
      <t>ゴウ</t>
    </rPh>
    <rPh sb="7" eb="8">
      <t>ダイ</t>
    </rPh>
    <rPh sb="9" eb="10">
      <t>ジョウ</t>
    </rPh>
    <rPh sb="10" eb="12">
      <t>カンケイ</t>
    </rPh>
    <phoneticPr fontId="21"/>
  </si>
  <si>
    <t>（用紙A4）</t>
    <phoneticPr fontId="21"/>
  </si>
  <si>
    <t>別表</t>
    <rPh sb="0" eb="1">
      <t>ベツ</t>
    </rPh>
    <rPh sb="1" eb="2">
      <t>ヒョウ</t>
    </rPh>
    <phoneticPr fontId="21"/>
  </si>
  <si>
    <t>営　　　　　　　業　　　　　　　所</t>
    <rPh sb="0" eb="1">
      <t>エイ</t>
    </rPh>
    <rPh sb="8" eb="9">
      <t>ギョウ</t>
    </rPh>
    <rPh sb="16" eb="17">
      <t>ショ</t>
    </rPh>
    <phoneticPr fontId="21"/>
  </si>
  <si>
    <t>名　　　　　称</t>
    <rPh sb="0" eb="1">
      <t>ナ</t>
    </rPh>
    <rPh sb="6" eb="7">
      <t>ショウ</t>
    </rPh>
    <phoneticPr fontId="21"/>
  </si>
  <si>
    <t xml:space="preserve"> （郵便番号）　　　　　　所在地　　　　　　　（電話番号）</t>
    <rPh sb="2" eb="6">
      <t>ユウビンバンゴウ</t>
    </rPh>
    <rPh sb="13" eb="16">
      <t>ショザイチ</t>
    </rPh>
    <phoneticPr fontId="21"/>
  </si>
  <si>
    <t>（主たる営業所）</t>
    <rPh sb="1" eb="2">
      <t>シュ</t>
    </rPh>
    <rPh sb="4" eb="7">
      <t>エイギョウショ</t>
    </rPh>
    <phoneticPr fontId="21"/>
  </si>
  <si>
    <t>本社</t>
    <rPh sb="0" eb="2">
      <t>ホンシャ</t>
    </rPh>
    <phoneticPr fontId="21"/>
  </si>
  <si>
    <t>　　〒○○○－○○○○</t>
    <phoneticPr fontId="21"/>
  </si>
  <si>
    <t>　　埼玉県さいたま市中央区新都心○○１－２　　○○○－○○○－○○○○</t>
    <phoneticPr fontId="21"/>
  </si>
  <si>
    <t>（その他の営業所）</t>
    <rPh sb="3" eb="4">
      <t>タ</t>
    </rPh>
    <rPh sb="5" eb="8">
      <t>エイギョウショ</t>
    </rPh>
    <phoneticPr fontId="21"/>
  </si>
  <si>
    <t>○○支店</t>
    <phoneticPr fontId="21"/>
  </si>
  <si>
    <t>　　〒○○○－○○○○</t>
    <phoneticPr fontId="21"/>
  </si>
  <si>
    <t>　　東京都千代田区○○３－４　　　　　　　　　○○○－○○○－○○○○</t>
    <phoneticPr fontId="21"/>
  </si>
  <si>
    <t>計</t>
    <rPh sb="0" eb="1">
      <t>ケイ</t>
    </rPh>
    <phoneticPr fontId="21"/>
  </si>
  <si>
    <t>箇所</t>
    <rPh sb="0" eb="2">
      <t>カショ</t>
    </rPh>
    <phoneticPr fontId="21"/>
  </si>
  <si>
    <t>登録を受けようとする
登　 録　 部　 門</t>
    <rPh sb="0" eb="2">
      <t>トウロク</t>
    </rPh>
    <rPh sb="3" eb="4">
      <t>ウ</t>
    </rPh>
    <phoneticPr fontId="21"/>
  </si>
  <si>
    <t>技術管理者の氏名</t>
    <rPh sb="0" eb="2">
      <t>ギジュツ</t>
    </rPh>
    <rPh sb="2" eb="5">
      <t>カンリシャ</t>
    </rPh>
    <rPh sb="6" eb="8">
      <t>シメイ</t>
    </rPh>
    <phoneticPr fontId="21"/>
  </si>
  <si>
    <t>河川、砂防及び
海岸・海洋部門</t>
    <rPh sb="0" eb="2">
      <t>カセン</t>
    </rPh>
    <rPh sb="3" eb="4">
      <t>スナ</t>
    </rPh>
    <rPh sb="4" eb="5">
      <t>ボウ</t>
    </rPh>
    <rPh sb="5" eb="6">
      <t>オヨ</t>
    </rPh>
    <rPh sb="8" eb="10">
      <t>カイガン</t>
    </rPh>
    <phoneticPr fontId="21"/>
  </si>
  <si>
    <t>△△　△△</t>
    <phoneticPr fontId="21"/>
  </si>
  <si>
    <t>造園部門</t>
    <rPh sb="0" eb="2">
      <t>ゾウエン</t>
    </rPh>
    <rPh sb="2" eb="4">
      <t>ブモン</t>
    </rPh>
    <phoneticPr fontId="21"/>
  </si>
  <si>
    <t>港湾及び空港部門</t>
    <rPh sb="0" eb="2">
      <t>コウワン</t>
    </rPh>
    <rPh sb="2" eb="3">
      <t>オヨ</t>
    </rPh>
    <rPh sb="4" eb="6">
      <t>クウコウ</t>
    </rPh>
    <rPh sb="6" eb="8">
      <t>ブモン</t>
    </rPh>
    <phoneticPr fontId="21"/>
  </si>
  <si>
    <t>都市計画及び
地方計画部門</t>
    <rPh sb="0" eb="2">
      <t>トシ</t>
    </rPh>
    <rPh sb="2" eb="4">
      <t>ケイカク</t>
    </rPh>
    <rPh sb="4" eb="5">
      <t>オヨ</t>
    </rPh>
    <rPh sb="7" eb="9">
      <t>チホウ</t>
    </rPh>
    <rPh sb="9" eb="11">
      <t>ケイカク</t>
    </rPh>
    <rPh sb="11" eb="13">
      <t>ブモン</t>
    </rPh>
    <phoneticPr fontId="21"/>
  </si>
  <si>
    <t>電力土木部門</t>
    <rPh sb="0" eb="2">
      <t>デンリョク</t>
    </rPh>
    <rPh sb="2" eb="4">
      <t>ドボク</t>
    </rPh>
    <rPh sb="4" eb="6">
      <t>ブモン</t>
    </rPh>
    <phoneticPr fontId="21"/>
  </si>
  <si>
    <t>地質部門</t>
    <rPh sb="0" eb="2">
      <t>チシツ</t>
    </rPh>
    <rPh sb="2" eb="4">
      <t>ブモン</t>
    </rPh>
    <phoneticPr fontId="21"/>
  </si>
  <si>
    <t>道路部門</t>
    <rPh sb="0" eb="2">
      <t>ドウロ</t>
    </rPh>
    <rPh sb="2" eb="4">
      <t>ブモン</t>
    </rPh>
    <phoneticPr fontId="21"/>
  </si>
  <si>
    <t>○○　○○</t>
    <phoneticPr fontId="21"/>
  </si>
  <si>
    <t>土質及び基礎部門</t>
    <rPh sb="0" eb="1">
      <t>ツチ</t>
    </rPh>
    <rPh sb="1" eb="2">
      <t>シツ</t>
    </rPh>
    <rPh sb="2" eb="3">
      <t>オヨ</t>
    </rPh>
    <rPh sb="4" eb="6">
      <t>キソ</t>
    </rPh>
    <rPh sb="6" eb="8">
      <t>ブモン</t>
    </rPh>
    <phoneticPr fontId="21"/>
  </si>
  <si>
    <t>鉄道部門</t>
    <rPh sb="0" eb="2">
      <t>テツドウ</t>
    </rPh>
    <rPh sb="2" eb="4">
      <t>ブモン</t>
    </rPh>
    <phoneticPr fontId="21"/>
  </si>
  <si>
    <t>鋼構造及び
コンクリート部門</t>
    <rPh sb="0" eb="1">
      <t>ハガネ</t>
    </rPh>
    <rPh sb="1" eb="3">
      <t>コウゾウ</t>
    </rPh>
    <rPh sb="3" eb="4">
      <t>オヨ</t>
    </rPh>
    <rPh sb="12" eb="14">
      <t>ブモン</t>
    </rPh>
    <phoneticPr fontId="21"/>
  </si>
  <si>
    <t>上水道及び工業用
水道部門</t>
    <rPh sb="0" eb="3">
      <t>ジョウスイドウ</t>
    </rPh>
    <rPh sb="3" eb="4">
      <t>オヨ</t>
    </rPh>
    <rPh sb="5" eb="8">
      <t>コウギョウヨウ</t>
    </rPh>
    <rPh sb="9" eb="11">
      <t>スイドウ</t>
    </rPh>
    <rPh sb="11" eb="13">
      <t>ブモン</t>
    </rPh>
    <phoneticPr fontId="21"/>
  </si>
  <si>
    <t>トンネル部門</t>
    <rPh sb="4" eb="6">
      <t>ブモン</t>
    </rPh>
    <phoneticPr fontId="21"/>
  </si>
  <si>
    <t>下水道部門</t>
    <rPh sb="0" eb="2">
      <t>ゲスイ</t>
    </rPh>
    <rPh sb="2" eb="3">
      <t>ドウ</t>
    </rPh>
    <rPh sb="3" eb="5">
      <t>ブモン</t>
    </rPh>
    <phoneticPr fontId="21"/>
  </si>
  <si>
    <t>施工計画、施工設備及び
積算部門</t>
    <rPh sb="0" eb="2">
      <t>セコウ</t>
    </rPh>
    <rPh sb="2" eb="4">
      <t>ケイカク</t>
    </rPh>
    <rPh sb="5" eb="7">
      <t>セコウ</t>
    </rPh>
    <rPh sb="7" eb="9">
      <t>セツビ</t>
    </rPh>
    <rPh sb="9" eb="10">
      <t>オヨ</t>
    </rPh>
    <rPh sb="12" eb="14">
      <t>セキサン</t>
    </rPh>
    <rPh sb="14" eb="16">
      <t>ブモン</t>
    </rPh>
    <phoneticPr fontId="21"/>
  </si>
  <si>
    <t>農業土木部門</t>
    <rPh sb="0" eb="2">
      <t>ノウギョウ</t>
    </rPh>
    <rPh sb="2" eb="4">
      <t>ドボク</t>
    </rPh>
    <rPh sb="4" eb="6">
      <t>ブモン</t>
    </rPh>
    <phoneticPr fontId="21"/>
  </si>
  <si>
    <t>建設環境部門</t>
    <rPh sb="0" eb="2">
      <t>ケンセツ</t>
    </rPh>
    <rPh sb="2" eb="4">
      <t>カンキョウ</t>
    </rPh>
    <rPh sb="4" eb="6">
      <t>ブモン</t>
    </rPh>
    <phoneticPr fontId="21"/>
  </si>
  <si>
    <t>森林土木部門</t>
    <rPh sb="0" eb="2">
      <t>シンリン</t>
    </rPh>
    <rPh sb="2" eb="4">
      <t>ドボク</t>
    </rPh>
    <rPh sb="4" eb="6">
      <t>ブモン</t>
    </rPh>
    <phoneticPr fontId="21"/>
  </si>
  <si>
    <t>機械部門</t>
    <rPh sb="0" eb="2">
      <t>キカイ</t>
    </rPh>
    <rPh sb="2" eb="4">
      <t>ブモン</t>
    </rPh>
    <phoneticPr fontId="21"/>
  </si>
  <si>
    <t>水産土木部門</t>
    <rPh sb="0" eb="2">
      <t>スイサン</t>
    </rPh>
    <rPh sb="2" eb="4">
      <t>ドボク</t>
    </rPh>
    <rPh sb="4" eb="6">
      <t>ブモン</t>
    </rPh>
    <phoneticPr fontId="21"/>
  </si>
  <si>
    <t>電気電子部門</t>
    <rPh sb="0" eb="2">
      <t>デンキ</t>
    </rPh>
    <rPh sb="2" eb="4">
      <t>デンシ</t>
    </rPh>
    <rPh sb="4" eb="6">
      <t>ブモン</t>
    </rPh>
    <phoneticPr fontId="21"/>
  </si>
  <si>
    <t>廃棄物部門</t>
    <rPh sb="0" eb="3">
      <t>ハイキブツ</t>
    </rPh>
    <rPh sb="3" eb="5">
      <t>ブモン</t>
    </rPh>
    <phoneticPr fontId="21"/>
  </si>
  <si>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1"/>
  </si>
  <si>
    <t>　　すること。</t>
    <phoneticPr fontId="21"/>
  </si>
  <si>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1"/>
  </si>
  <si>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1"/>
  </si>
  <si>
    <t>　　すること。</t>
    <phoneticPr fontId="21"/>
  </si>
  <si>
    <t>様式第2号（第4条、第9条関係）</t>
    <rPh sb="0" eb="2">
      <t>ヨウシキ</t>
    </rPh>
    <rPh sb="2" eb="3">
      <t>ダイ</t>
    </rPh>
    <rPh sb="4" eb="5">
      <t>ゴウ</t>
    </rPh>
    <rPh sb="6" eb="7">
      <t>ダイ</t>
    </rPh>
    <rPh sb="8" eb="9">
      <t>ジョウ</t>
    </rPh>
    <rPh sb="13" eb="15">
      <t>カンケイ</t>
    </rPh>
    <phoneticPr fontId="21"/>
  </si>
  <si>
    <t>建設コンサルタント業務経歴書</t>
    <rPh sb="0" eb="2">
      <t>ケンセツ</t>
    </rPh>
    <rPh sb="9" eb="11">
      <t>ギョウム</t>
    </rPh>
    <rPh sb="11" eb="14">
      <t>ケイレキショ</t>
    </rPh>
    <phoneticPr fontId="21"/>
  </si>
  <si>
    <t>登録部門の名称</t>
    <rPh sb="0" eb="2">
      <t>トウロク</t>
    </rPh>
    <rPh sb="2" eb="4">
      <t>ブモン</t>
    </rPh>
    <rPh sb="5" eb="7">
      <t>メイショウ</t>
    </rPh>
    <phoneticPr fontId="21"/>
  </si>
  <si>
    <t>○○部門</t>
    <rPh sb="2" eb="4">
      <t>ブモン</t>
    </rPh>
    <phoneticPr fontId="21"/>
  </si>
  <si>
    <t xml:space="preserve">  契約の相手方
  の名称</t>
    <rPh sb="2" eb="4">
      <t>ケイヤク</t>
    </rPh>
    <rPh sb="5" eb="7">
      <t>アイテ</t>
    </rPh>
    <rPh sb="7" eb="8">
      <t>カタ</t>
    </rPh>
    <rPh sb="12" eb="13">
      <t>メイ</t>
    </rPh>
    <rPh sb="13" eb="14">
      <t>ショウ</t>
    </rPh>
    <phoneticPr fontId="21"/>
  </si>
  <si>
    <t>契　約　名</t>
    <rPh sb="0" eb="1">
      <t>チギリ</t>
    </rPh>
    <rPh sb="2" eb="3">
      <t>ヤク</t>
    </rPh>
    <rPh sb="4" eb="5">
      <t>メイ</t>
    </rPh>
    <phoneticPr fontId="21"/>
  </si>
  <si>
    <t>業務の内容</t>
    <rPh sb="0" eb="2">
      <t>ギョウム</t>
    </rPh>
    <rPh sb="3" eb="5">
      <t>ナイヨウ</t>
    </rPh>
    <phoneticPr fontId="21"/>
  </si>
  <si>
    <t>元請又は
下請の別</t>
    <rPh sb="0" eb="2">
      <t>モトウケ</t>
    </rPh>
    <rPh sb="2" eb="3">
      <t>マタ</t>
    </rPh>
    <rPh sb="5" eb="7">
      <t>シタウ</t>
    </rPh>
    <rPh sb="8" eb="9">
      <t>ベツ</t>
    </rPh>
    <phoneticPr fontId="21"/>
  </si>
  <si>
    <t>契約金額</t>
    <rPh sb="0" eb="2">
      <t>ケイヤク</t>
    </rPh>
    <rPh sb="2" eb="4">
      <t>キンガク</t>
    </rPh>
    <phoneticPr fontId="21"/>
  </si>
  <si>
    <t>契　約　期　間</t>
    <rPh sb="0" eb="1">
      <t>チギリ</t>
    </rPh>
    <rPh sb="2" eb="3">
      <t>ヤク</t>
    </rPh>
    <rPh sb="4" eb="5">
      <t>キ</t>
    </rPh>
    <rPh sb="6" eb="7">
      <t>アイダ</t>
    </rPh>
    <phoneticPr fontId="21"/>
  </si>
  <si>
    <t>○○県
○○土木事務所</t>
    <rPh sb="2" eb="3">
      <t>ケン</t>
    </rPh>
    <rPh sb="6" eb="8">
      <t>ドボク</t>
    </rPh>
    <rPh sb="8" eb="10">
      <t>ジム</t>
    </rPh>
    <rPh sb="10" eb="11">
      <t>ショ</t>
    </rPh>
    <phoneticPr fontId="21"/>
  </si>
  <si>
    <t>○○道路
道路詳細設計</t>
    <rPh sb="2" eb="4">
      <t>ドウロ</t>
    </rPh>
    <rPh sb="5" eb="7">
      <t>ドウロ</t>
    </rPh>
    <rPh sb="7" eb="9">
      <t>ショウサイ</t>
    </rPh>
    <rPh sb="9" eb="11">
      <t>セッケイ</t>
    </rPh>
    <phoneticPr fontId="21"/>
  </si>
  <si>
    <t>設計</t>
    <rPh sb="0" eb="2">
      <t>セッケイ</t>
    </rPh>
    <phoneticPr fontId="21"/>
  </si>
  <si>
    <t>元請</t>
    <rPh sb="0" eb="2">
      <t>モトウケ</t>
    </rPh>
    <phoneticPr fontId="21"/>
  </si>
  <si>
    <t>○○,○○○</t>
    <phoneticPr fontId="21"/>
  </si>
  <si>
    <t>自平成</t>
    <rPh sb="0" eb="1">
      <t>ジ</t>
    </rPh>
    <rPh sb="1" eb="3">
      <t>ヘイセイ</t>
    </rPh>
    <phoneticPr fontId="21"/>
  </si>
  <si>
    <t>○</t>
    <phoneticPr fontId="21"/>
  </si>
  <si>
    <t>○</t>
    <phoneticPr fontId="21"/>
  </si>
  <si>
    <t>至平成</t>
    <rPh sb="0" eb="1">
      <t>イタル</t>
    </rPh>
    <rPh sb="1" eb="3">
      <t>ヘイセイ</t>
    </rPh>
    <phoneticPr fontId="21"/>
  </si>
  <si>
    <t>○</t>
    <phoneticPr fontId="21"/>
  </si>
  <si>
    <t xml:space="preserve"> 1　この表は、登録を受けようとする登録部門ごとに、直前3年間の主な契約について、5件以内記入すること。</t>
    <phoneticPr fontId="21"/>
  </si>
  <si>
    <t xml:space="preserve"> 2　「業務の内容」欄は、「設計」、「監理」、「調査」、「企画」、「立案」、「助言」のうち、該当するも</t>
    <phoneticPr fontId="21"/>
  </si>
  <si>
    <t>　　のを記載すること</t>
    <phoneticPr fontId="21"/>
  </si>
  <si>
    <t xml:space="preserve"> 3　「元請」とは、建設コンサルタント以外の者から建設コンサルタント業務を受注した場合をいい、「下請」</t>
    <phoneticPr fontId="21"/>
  </si>
  <si>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1"/>
  </si>
  <si>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1"/>
  </si>
  <si>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1"/>
  </si>
  <si>
    <t>（単位　千円）</t>
    <rPh sb="1" eb="3">
      <t>タンイ</t>
    </rPh>
    <rPh sb="4" eb="6">
      <t>センエン</t>
    </rPh>
    <phoneticPr fontId="21"/>
  </si>
  <si>
    <t>○○</t>
    <phoneticPr fontId="21"/>
  </si>
  <si>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1"/>
  </si>
  <si>
    <t>合　　計</t>
    <rPh sb="0" eb="1">
      <t>ゴウ</t>
    </rPh>
    <rPh sb="3" eb="4">
      <t>ケイ</t>
    </rPh>
    <phoneticPr fontId="21"/>
  </si>
  <si>
    <t>部門</t>
    <rPh sb="0" eb="2">
      <t>ブモン</t>
    </rPh>
    <phoneticPr fontId="21"/>
  </si>
  <si>
    <t>国　　内</t>
    <rPh sb="0" eb="1">
      <t>クニ</t>
    </rPh>
    <rPh sb="3" eb="4">
      <t>ウチ</t>
    </rPh>
    <phoneticPr fontId="21"/>
  </si>
  <si>
    <t>官公庁</t>
    <rPh sb="0" eb="3">
      <t>カンコウチョウ</t>
    </rPh>
    <phoneticPr fontId="21"/>
  </si>
  <si>
    <t>自</t>
    <rPh sb="0" eb="1">
      <t>ジ</t>
    </rPh>
    <phoneticPr fontId="21"/>
  </si>
  <si>
    <t>○</t>
    <phoneticPr fontId="21"/>
  </si>
  <si>
    <t>民　間</t>
    <phoneticPr fontId="21"/>
  </si>
  <si>
    <t>(</t>
    <phoneticPr fontId="21"/>
  </si>
  <si>
    <t>)</t>
    <phoneticPr fontId="21"/>
  </si>
  <si>
    <t>至</t>
    <rPh sb="0" eb="1">
      <t>イタ</t>
    </rPh>
    <phoneticPr fontId="21"/>
  </si>
  <si>
    <t>海　外</t>
    <phoneticPr fontId="21"/>
  </si>
  <si>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1"/>
  </si>
  <si>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1"/>
  </si>
  <si>
    <t>　　　載すること。</t>
    <rPh sb="3" eb="4">
      <t>ミツル</t>
    </rPh>
    <phoneticPr fontId="21"/>
  </si>
  <si>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</si>
  <si>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</si>
  <si>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</si>
  <si>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</si>
  <si>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</si>
  <si>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ニン</t>
    </rPh>
    <phoneticPr fontId="21"/>
  </si>
  <si>
    <t>登録部門別技術関係使用人数</t>
    <rPh sb="0" eb="2">
      <t>トウロク</t>
    </rPh>
    <rPh sb="2" eb="4">
      <t>ブモン</t>
    </rPh>
    <rPh sb="4" eb="5">
      <t>ベツ</t>
    </rPh>
    <rPh sb="5" eb="7">
      <t>ギジュツ</t>
    </rPh>
    <rPh sb="7" eb="9">
      <t>カンケイ</t>
    </rPh>
    <rPh sb="9" eb="11">
      <t>シヨウ</t>
    </rPh>
    <rPh sb="11" eb="13">
      <t>ニンズウ</t>
    </rPh>
    <phoneticPr fontId="21"/>
  </si>
  <si>
    <t>登録部門以外の建設
コンサルタント業務</t>
    <rPh sb="0" eb="2">
      <t>トウロク</t>
    </rPh>
    <rPh sb="2" eb="4">
      <t>ブモン</t>
    </rPh>
    <rPh sb="4" eb="6">
      <t>イガイ</t>
    </rPh>
    <rPh sb="7" eb="9">
      <t>ケンセツ</t>
    </rPh>
    <rPh sb="17" eb="19">
      <t>ギョウム</t>
    </rPh>
    <phoneticPr fontId="21"/>
  </si>
  <si>
    <t>事務関係使用人数</t>
    <rPh sb="0" eb="2">
      <t>ジム</t>
    </rPh>
    <rPh sb="2" eb="4">
      <t>カンケイ</t>
    </rPh>
    <rPh sb="4" eb="6">
      <t>シヨウ</t>
    </rPh>
    <rPh sb="6" eb="8">
      <t>ニンズウ</t>
    </rPh>
    <phoneticPr fontId="21"/>
  </si>
  <si>
    <t>合計</t>
    <rPh sb="0" eb="2">
      <t>ゴウケイ</t>
    </rPh>
    <phoneticPr fontId="21"/>
  </si>
  <si>
    <t>1　使用人とは、役員、職員を問わず、常時雇用している者をいう。</t>
    <phoneticPr fontId="21"/>
  </si>
  <si>
    <t>様式第5号（第4条、第8条,第9条関係）                         　　　　　　　　　　　 　</t>
    <rPh sb="10" eb="11">
      <t>ダイ</t>
    </rPh>
    <rPh sb="12" eb="13">
      <t>ジョウ</t>
    </rPh>
    <rPh sb="14" eb="15">
      <t>ダイ</t>
    </rPh>
    <rPh sb="16" eb="17">
      <t>ジョウ</t>
    </rPh>
    <phoneticPr fontId="24"/>
  </si>
  <si>
    <t>(用紙A4)</t>
    <phoneticPr fontId="24"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</si>
  <si>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24"/>
  </si>
  <si>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24"/>
  </si>
  <si>
    <t>○</t>
    <phoneticPr fontId="24" type="Hiragana"/>
  </si>
  <si>
    <t>年</t>
    <rPh sb="0" eb="1">
      <t>ねん</t>
    </rPh>
    <phoneticPr fontId="24" type="Hiragana"/>
  </si>
  <si>
    <t>月</t>
    <rPh sb="0" eb="1">
      <t>つき</t>
    </rPh>
    <phoneticPr fontId="24" type="Hiragana"/>
  </si>
  <si>
    <t>日</t>
    <rPh sb="0" eb="1">
      <t>ヒ</t>
    </rPh>
    <phoneticPr fontId="24"/>
  </si>
  <si>
    <t>○○地方整備局長</t>
    <phoneticPr fontId="24" type="Hiragana"/>
  </si>
  <si>
    <t>殿</t>
    <rPh sb="0" eb="1">
      <t>どの</t>
    </rPh>
    <phoneticPr fontId="24" type="Hiragana"/>
  </si>
  <si>
    <t xml:space="preserve">                                                     </t>
    <phoneticPr fontId="24"/>
  </si>
  <si>
    <t>申請者</t>
    <rPh sb="0" eb="3">
      <t>しんせいしゃ</t>
    </rPh>
    <phoneticPr fontId="24" type="Hiragana"/>
  </si>
  <si>
    <t>登録を受けよう
とする登録部門</t>
    <rPh sb="0" eb="2">
      <t>トウロク</t>
    </rPh>
    <rPh sb="3" eb="4">
      <t>ウ</t>
    </rPh>
    <rPh sb="11" eb="13">
      <t>トウロク</t>
    </rPh>
    <rPh sb="13" eb="15">
      <t>ブモン</t>
    </rPh>
    <phoneticPr fontId="24"/>
  </si>
  <si>
    <t>所属営業所
の名称</t>
    <rPh sb="0" eb="2">
      <t>ショゾク</t>
    </rPh>
    <rPh sb="2" eb="4">
      <t>エイギョウ</t>
    </rPh>
    <rPh sb="4" eb="5">
      <t>ジョ</t>
    </rPh>
    <rPh sb="7" eb="9">
      <t>メイショウ</t>
    </rPh>
    <phoneticPr fontId="24"/>
  </si>
  <si>
    <t>(ふりがな)</t>
    <phoneticPr fontId="24" type="Hiragana"/>
  </si>
  <si>
    <t>区　分</t>
    <phoneticPr fontId="24"/>
  </si>
  <si>
    <t>道路部門</t>
    <rPh sb="0" eb="2">
      <t>どうろ</t>
    </rPh>
    <rPh sb="2" eb="4">
      <t>ぶもん</t>
    </rPh>
    <phoneticPr fontId="24" type="Hiragana"/>
  </si>
  <si>
    <t>本社</t>
    <rPh sb="0" eb="2">
      <t>ほんしゃ</t>
    </rPh>
    <phoneticPr fontId="24" type="Hiragana"/>
  </si>
  <si>
    <t>技術士</t>
    <rPh sb="0" eb="3">
      <t>ぎじゅつし</t>
    </rPh>
    <phoneticPr fontId="24" type="Hiragana"/>
  </si>
  <si>
    <t>00000</t>
    <phoneticPr fontId="21" type="Hiragana"/>
  </si>
  <si>
    <t>建設部門
（道路）</t>
    <rPh sb="0" eb="2">
      <t>けんせつ</t>
    </rPh>
    <rPh sb="2" eb="4">
      <t>ぶもん</t>
    </rPh>
    <rPh sb="6" eb="8">
      <t>どうろ</t>
    </rPh>
    <phoneticPr fontId="24" type="Hiragana"/>
  </si>
  <si>
    <t>イ</t>
    <phoneticPr fontId="24"/>
  </si>
  <si>
    <t>ロ</t>
    <phoneticPr fontId="24"/>
  </si>
  <si>
    <t>○○　○○</t>
    <phoneticPr fontId="24" type="Hiragana"/>
  </si>
  <si>
    <t>(H○.○.○)</t>
    <phoneticPr fontId="24" type="Hiragana"/>
  </si>
  <si>
    <t>河川、砂防及び
海岸・海洋部門</t>
    <phoneticPr fontId="24" type="Hiragana"/>
  </si>
  <si>
    <t>○○支店</t>
    <rPh sb="2" eb="4">
      <t>してん</t>
    </rPh>
    <phoneticPr fontId="24" type="Hiragana"/>
  </si>
  <si>
    <t>建00-0000</t>
    <rPh sb="0" eb="1">
      <t>けん</t>
    </rPh>
    <phoneticPr fontId="24" type="Hiragana"/>
  </si>
  <si>
    <t>△△　△△</t>
    <phoneticPr fontId="24" type="Hiragana"/>
  </si>
  <si>
    <t>　技術管理者の技術経歴は別表のとおり。</t>
    <rPh sb="1" eb="3">
      <t>ギジュツ</t>
    </rPh>
    <rPh sb="3" eb="6">
      <t>カンリシャ</t>
    </rPh>
    <rPh sb="7" eb="9">
      <t>ギジュツ</t>
    </rPh>
    <rPh sb="9" eb="11">
      <t>ケイレキ</t>
    </rPh>
    <phoneticPr fontId="24"/>
  </si>
  <si>
    <t>備考</t>
    <rPh sb="0" eb="2">
      <t>びこう</t>
    </rPh>
    <phoneticPr fontId="24"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</si>
  <si>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4"/>
  </si>
  <si>
    <t>記載要領</t>
    <phoneticPr fontId="24"/>
  </si>
  <si>
    <t xml:space="preserve"> 「区分」の欄は、規程第3条第1号イに該当する者についてはイ、同号ロに該当する者についてはロを○で
囲むこと。</t>
    <rPh sb="50" eb="51">
      <t>カコ</t>
    </rPh>
    <phoneticPr fontId="24"/>
  </si>
  <si>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1"/>
  </si>
  <si>
    <t>期　　間</t>
    <rPh sb="0" eb="1">
      <t>キ</t>
    </rPh>
    <rPh sb="3" eb="4">
      <t>アイダ</t>
    </rPh>
    <phoneticPr fontId="21"/>
  </si>
  <si>
    <t>実　務　経　験　の　内　容</t>
    <rPh sb="0" eb="1">
      <t>ジツ</t>
    </rPh>
    <rPh sb="2" eb="3">
      <t>ツトム</t>
    </rPh>
    <rPh sb="4" eb="5">
      <t>キョウ</t>
    </rPh>
    <rPh sb="6" eb="7">
      <t>シルシ</t>
    </rPh>
    <rPh sb="10" eb="11">
      <t>ナイ</t>
    </rPh>
    <rPh sb="12" eb="13">
      <t>カタチ</t>
    </rPh>
    <phoneticPr fontId="21"/>
  </si>
  <si>
    <t>契約の相手方の名称</t>
    <rPh sb="0" eb="2">
      <t>ケイヤク</t>
    </rPh>
    <rPh sb="3" eb="5">
      <t>アイテ</t>
    </rPh>
    <rPh sb="5" eb="6">
      <t>カタ</t>
    </rPh>
    <rPh sb="7" eb="9">
      <t>メイショウ</t>
    </rPh>
    <phoneticPr fontId="21"/>
  </si>
  <si>
    <t>満</t>
    <rPh sb="0" eb="1">
      <t>マン</t>
    </rPh>
    <phoneticPr fontId="21"/>
  </si>
  <si>
    <t>○○省
○○地方整備局
○○事務所</t>
    <rPh sb="2" eb="3">
      <t>ショウ</t>
    </rPh>
    <rPh sb="6" eb="8">
      <t>チホウ</t>
    </rPh>
    <rPh sb="8" eb="10">
      <t>セイビ</t>
    </rPh>
    <rPh sb="10" eb="11">
      <t>キョク</t>
    </rPh>
    <rPh sb="14" eb="16">
      <t>ジム</t>
    </rPh>
    <rPh sb="16" eb="17">
      <t>ショ</t>
    </rPh>
    <phoneticPr fontId="21"/>
  </si>
  <si>
    <t>至</t>
    <rPh sb="0" eb="1">
      <t>イタル</t>
    </rPh>
    <phoneticPr fontId="21"/>
  </si>
  <si>
    <t>小　　計</t>
    <rPh sb="0" eb="1">
      <t>ショウ</t>
    </rPh>
    <rPh sb="3" eb="4">
      <t>ケイ</t>
    </rPh>
    <phoneticPr fontId="21"/>
  </si>
  <si>
    <t>(累　　計)</t>
    <rPh sb="1" eb="2">
      <t>ルイ</t>
    </rPh>
    <rPh sb="4" eb="5">
      <t>ケイ</t>
    </rPh>
    <phoneticPr fontId="21"/>
  </si>
  <si>
    <t>(満</t>
    <rPh sb="1" eb="2">
      <t>マン</t>
    </rPh>
    <phoneticPr fontId="21"/>
  </si>
  <si>
    <t>月)</t>
    <rPh sb="0" eb="1">
      <t>ツキ</t>
    </rPh>
    <phoneticPr fontId="21"/>
  </si>
  <si>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1"/>
  </si>
  <si>
    <t>日</t>
    <rPh sb="0" eb="1">
      <t>ニチ</t>
    </rPh>
    <phoneticPr fontId="21"/>
  </si>
  <si>
    <t>㈱○○設計</t>
    <rPh sb="3" eb="5">
      <t>セッケイ</t>
    </rPh>
    <phoneticPr fontId="21"/>
  </si>
  <si>
    <t>証明者</t>
    <rPh sb="0" eb="2">
      <t>ショウメイ</t>
    </rPh>
    <rPh sb="2" eb="3">
      <t>シャ</t>
    </rPh>
    <phoneticPr fontId="21"/>
  </si>
  <si>
    <t>代表取締役　○○　○○</t>
    <rPh sb="0" eb="2">
      <t>ダイヒョウ</t>
    </rPh>
    <rPh sb="2" eb="5">
      <t>トリシマリヤク</t>
    </rPh>
    <phoneticPr fontId="21"/>
  </si>
  <si>
    <t>その理由</t>
    <rPh sb="2" eb="4">
      <t>リユウ</t>
    </rPh>
    <phoneticPr fontId="21"/>
  </si>
  <si>
    <t>証明者と被証
明者との関係</t>
    <rPh sb="4" eb="5">
      <t>ヒ</t>
    </rPh>
    <phoneticPr fontId="21"/>
  </si>
  <si>
    <t>社員</t>
    <rPh sb="0" eb="2">
      <t>シャイン</t>
    </rPh>
    <phoneticPr fontId="21"/>
  </si>
  <si>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24" type="Hiragana"/>
  </si>
  <si>
    <t>(様式第6号(第4条関係、第8条関係))</t>
    <rPh sb="1" eb="3">
      <t>ヨウシキ</t>
    </rPh>
    <rPh sb="3" eb="4">
      <t>ダイ</t>
    </rPh>
    <rPh sb="5" eb="6">
      <t>ゴウ</t>
    </rPh>
    <rPh sb="7" eb="8">
      <t>ダイ</t>
    </rPh>
    <rPh sb="9" eb="10">
      <t>ジョウ</t>
    </rPh>
    <rPh sb="10" eb="12">
      <t>カンケイ</t>
    </rPh>
    <phoneticPr fontId="21"/>
  </si>
  <si>
    <t xml:space="preserve">
(用紙A4)</t>
    <rPh sb="2" eb="4">
      <t>ようし</t>
    </rPh>
    <phoneticPr fontId="21" type="Hiragana"/>
  </si>
  <si>
    <t>誓　　約　　書</t>
    <rPh sb="0" eb="1">
      <t>ちかい</t>
    </rPh>
    <rPh sb="3" eb="4">
      <t>やく</t>
    </rPh>
    <rPh sb="6" eb="7">
      <t>しょ</t>
    </rPh>
    <phoneticPr fontId="21" type="Hiragana"/>
  </si>
  <si>
    <t>　  申請者並びに申請者の役員、支配人及び法定代理人が下記のいずれにも該当しない者である
　ことを誓約します。</t>
    <phoneticPr fontId="21" type="Hiragana"/>
  </si>
  <si>
    <t>○</t>
    <phoneticPr fontId="21" type="Hiragana"/>
  </si>
  <si>
    <t>年</t>
    <rPh sb="0" eb="1">
      <t>ねん</t>
    </rPh>
    <phoneticPr fontId="21" type="Hiragana"/>
  </si>
  <si>
    <t>月</t>
    <rPh sb="0" eb="1">
      <t>つき</t>
    </rPh>
    <phoneticPr fontId="21" type="Hiragana"/>
  </si>
  <si>
    <t>日</t>
    <rPh sb="0" eb="1">
      <t>ひ</t>
    </rPh>
    <phoneticPr fontId="21" type="Hiragana"/>
  </si>
  <si>
    <t>申請者</t>
    <rPh sb="0" eb="3">
      <t>しんせいしゃ</t>
    </rPh>
    <phoneticPr fontId="21" type="Hiragana"/>
  </si>
  <si>
    <t>○○地方整備局長</t>
    <rPh sb="2" eb="4">
      <t>ちほう</t>
    </rPh>
    <rPh sb="4" eb="6">
      <t>せいび</t>
    </rPh>
    <rPh sb="6" eb="7">
      <t>きょく</t>
    </rPh>
    <rPh sb="7" eb="8">
      <t>ちょう</t>
    </rPh>
    <phoneticPr fontId="21" type="Hiragana"/>
  </si>
  <si>
    <t>殿</t>
    <rPh sb="0" eb="1">
      <t>との</t>
    </rPh>
    <phoneticPr fontId="21" type="Hiragana"/>
  </si>
  <si>
    <t>記</t>
    <rPh sb="0" eb="1">
      <t>き</t>
    </rPh>
    <phoneticPr fontId="21"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</si>
  <si>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1"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</si>
  <si>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1"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</si>
  <si>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1"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</si>
  <si>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1"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</si>
  <si>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1" type="Hiragana"/>
  </si>
  <si>
    <t>　7　営業に関し成年者と同一の行為能力を有しない未成年者でその法定代理人が上記1から6までの
   いずれかに該当するもの</t>
    <rPh sb="15" eb="17">
      <t>こうい</t>
    </rPh>
    <phoneticPr fontId="21"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</si>
  <si>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1"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</si>
  <si>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1"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</si>
  <si>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1" type="Hiragana"/>
  </si>
  <si>
    <t>　　</t>
    <phoneticPr fontId="21"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</si>
  <si>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1"/>
  </si>
  <si>
    <t>（用紙A4）</t>
    <rPh sb="1" eb="3">
      <t>ようし</t>
    </rPh>
    <phoneticPr fontId="21" type="Hiragana"/>
  </si>
  <si>
    <t>登録申請者　　　</t>
    <rPh sb="0" eb="2">
      <t>とうろく</t>
    </rPh>
    <rPh sb="2" eb="4">
      <t>しんせい</t>
    </rPh>
    <rPh sb="4" eb="5">
      <t>しゃ</t>
    </rPh>
    <phoneticPr fontId="21" type="Hiragana"/>
  </si>
  <si>
    <t>の略歴書</t>
    <rPh sb="1" eb="3">
      <t>りゃくれき</t>
    </rPh>
    <rPh sb="3" eb="4">
      <t>しょ</t>
    </rPh>
    <phoneticPr fontId="21" type="Hiragana"/>
  </si>
  <si>
    <t>氏名</t>
    <rPh sb="0" eb="2">
      <t>しめい</t>
    </rPh>
    <phoneticPr fontId="21" type="Hiragana"/>
  </si>
  <si>
    <t>○○　○○</t>
    <phoneticPr fontId="21" type="Hiragana"/>
  </si>
  <si>
    <t>役職名</t>
    <rPh sb="0" eb="3">
      <t>やくしょくめい</t>
    </rPh>
    <phoneticPr fontId="21" type="Hiragana"/>
  </si>
  <si>
    <t>職　　　　　歴</t>
    <rPh sb="0" eb="1">
      <t>しょく</t>
    </rPh>
    <rPh sb="6" eb="7">
      <t>れき</t>
    </rPh>
    <phoneticPr fontId="21" type="Hiragana"/>
  </si>
  <si>
    <t>期間</t>
    <rPh sb="0" eb="2">
      <t>きかん</t>
    </rPh>
    <phoneticPr fontId="21" type="Hiragana"/>
  </si>
  <si>
    <t>従　事　し　た　職　務　内　容</t>
    <rPh sb="0" eb="1">
      <t>じゅう</t>
    </rPh>
    <rPh sb="2" eb="3">
      <t>こと</t>
    </rPh>
    <rPh sb="8" eb="9">
      <t>しょく</t>
    </rPh>
    <rPh sb="10" eb="11">
      <t>つとむ</t>
    </rPh>
    <rPh sb="12" eb="13">
      <t>ない</t>
    </rPh>
    <rPh sb="14" eb="15">
      <t>かたち</t>
    </rPh>
    <phoneticPr fontId="21" type="Hiragana"/>
  </si>
  <si>
    <t>自</t>
    <rPh sb="0" eb="1">
      <t>じ</t>
    </rPh>
    <phoneticPr fontId="21" type="Hiragana"/>
  </si>
  <si>
    <t>○</t>
    <phoneticPr fontId="21" type="Hiragana"/>
  </si>
  <si>
    <t>㈱○○　土木課長</t>
    <rPh sb="4" eb="6">
      <t>どぼく</t>
    </rPh>
    <rPh sb="6" eb="8">
      <t>かちょう</t>
    </rPh>
    <phoneticPr fontId="21" type="Hiragana"/>
  </si>
  <si>
    <t>至</t>
    <rPh sb="0" eb="1">
      <t>いたる</t>
    </rPh>
    <phoneticPr fontId="21" type="Hiragana"/>
  </si>
  <si>
    <t>○</t>
    <phoneticPr fontId="21" type="Hiragana"/>
  </si>
  <si>
    <t>△△㈱　設計部長</t>
    <rPh sb="4" eb="6">
      <t>せっけい</t>
    </rPh>
    <rPh sb="6" eb="8">
      <t>ぶちょう</t>
    </rPh>
    <phoneticPr fontId="21" type="Hiragana"/>
  </si>
  <si>
    <t>賞　　罰</t>
    <rPh sb="0" eb="1">
      <t>しょう</t>
    </rPh>
    <rPh sb="3" eb="4">
      <t>ばち</t>
    </rPh>
    <phoneticPr fontId="21" type="Hiragana"/>
  </si>
  <si>
    <t>年月日</t>
    <rPh sb="0" eb="3">
      <t>ねんがっぴ</t>
    </rPh>
    <phoneticPr fontId="21" type="Hiragana"/>
  </si>
  <si>
    <t>賞　罰　の　内　容</t>
    <rPh sb="0" eb="1">
      <t>しょう</t>
    </rPh>
    <rPh sb="2" eb="3">
      <t>ばつ</t>
    </rPh>
    <rPh sb="6" eb="7">
      <t>ない</t>
    </rPh>
    <rPh sb="8" eb="9">
      <t>かたち</t>
    </rPh>
    <phoneticPr fontId="21" type="Hiragana"/>
  </si>
  <si>
    <t>な　　し</t>
    <phoneticPr fontId="21" type="Hiragana"/>
  </si>
  <si>
    <t>上記のとおり相違ありません。</t>
    <rPh sb="0" eb="2">
      <t>じょうき</t>
    </rPh>
    <rPh sb="6" eb="8">
      <t>そうい</t>
    </rPh>
    <phoneticPr fontId="21" type="Hiragana"/>
  </si>
  <si>
    <t>○</t>
    <phoneticPr fontId="21" type="Hiragana"/>
  </si>
  <si>
    <t>記載要領</t>
    <rPh sb="0" eb="2">
      <t>きさい</t>
    </rPh>
    <rPh sb="2" eb="4">
      <t>ようりょう</t>
    </rPh>
    <phoneticPr fontId="21"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</si>
  <si>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1" type="Hiragana"/>
  </si>
  <si>
    <t>別表</t>
    <rPh sb="0" eb="2">
      <t>べっぴょう</t>
    </rPh>
    <phoneticPr fontId="21" type="Hiragana"/>
  </si>
  <si>
    <t>役　員　等　一　覧　表</t>
    <rPh sb="0" eb="1">
      <t>やく</t>
    </rPh>
    <rPh sb="2" eb="3">
      <t>いん</t>
    </rPh>
    <rPh sb="4" eb="5">
      <t>とう</t>
    </rPh>
    <rPh sb="6" eb="7">
      <t>いち</t>
    </rPh>
    <rPh sb="8" eb="9">
      <t>らん</t>
    </rPh>
    <rPh sb="10" eb="11">
      <t>ひょう</t>
    </rPh>
    <phoneticPr fontId="21" type="Hiragana"/>
  </si>
  <si>
    <t>（ふりがな）
商号又は名称</t>
    <rPh sb="7" eb="9">
      <t>しょうごう</t>
    </rPh>
    <rPh sb="9" eb="10">
      <t>また</t>
    </rPh>
    <rPh sb="11" eb="13">
      <t>めいしょう</t>
    </rPh>
    <phoneticPr fontId="21" type="Hiragana"/>
  </si>
  <si>
    <t>代表者氏名</t>
    <rPh sb="0" eb="3">
      <t>だいひょうしゃ</t>
    </rPh>
    <rPh sb="3" eb="5">
      <t>しめい</t>
    </rPh>
    <phoneticPr fontId="21" type="Hiragana"/>
  </si>
  <si>
    <t>所在地</t>
    <rPh sb="0" eb="3">
      <t>しょざいち</t>
    </rPh>
    <phoneticPr fontId="21" type="Hiragana"/>
  </si>
  <si>
    <t>　　東京都千代田区○○○１－２－３</t>
    <rPh sb="2" eb="5">
      <t>トウキョウト</t>
    </rPh>
    <rPh sb="5" eb="9">
      <t>チヨダク</t>
    </rPh>
    <phoneticPr fontId="21"/>
  </si>
  <si>
    <t>（ふりがな）
役職員氏名</t>
    <rPh sb="7" eb="10">
      <t>やくしょくいん</t>
    </rPh>
    <rPh sb="10" eb="12">
      <t>しめい</t>
    </rPh>
    <phoneticPr fontId="21" type="Hiragana"/>
  </si>
  <si>
    <t>○</t>
    <phoneticPr fontId="25"/>
  </si>
  <si>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1" type="Hiragana"/>
  </si>
  <si>
    <t>様式第8号（第4条関係）</t>
    <rPh sb="0" eb="2">
      <t>ヨウシキ</t>
    </rPh>
    <rPh sb="2" eb="3">
      <t>ダイ</t>
    </rPh>
    <rPh sb="4" eb="5">
      <t>ゴウ</t>
    </rPh>
    <rPh sb="6" eb="7">
      <t>ダイ</t>
    </rPh>
    <rPh sb="8" eb="9">
      <t>ジョウ</t>
    </rPh>
    <rPh sb="9" eb="11">
      <t>カンケイ</t>
    </rPh>
    <phoneticPr fontId="21"/>
  </si>
  <si>
    <t>技 術 士 等 一 覧 表</t>
    <rPh sb="0" eb="1">
      <t>ワザ</t>
    </rPh>
    <rPh sb="2" eb="3">
      <t>ジュツ</t>
    </rPh>
    <rPh sb="4" eb="5">
      <t>シ</t>
    </rPh>
    <rPh sb="6" eb="7">
      <t>ナド</t>
    </rPh>
    <rPh sb="8" eb="9">
      <t>イチ</t>
    </rPh>
    <rPh sb="10" eb="11">
      <t>ラン</t>
    </rPh>
    <rPh sb="12" eb="13">
      <t>ヒョウ</t>
    </rPh>
    <phoneticPr fontId="21"/>
  </si>
  <si>
    <t>所属営業所の名称</t>
    <rPh sb="0" eb="2">
      <t>ショゾク</t>
    </rPh>
    <rPh sb="2" eb="5">
      <t>エイギョウショ</t>
    </rPh>
    <rPh sb="6" eb="8">
      <t>メイショウ</t>
    </rPh>
    <phoneticPr fontId="21"/>
  </si>
  <si>
    <t>資　　　格</t>
    <rPh sb="0" eb="1">
      <t>シ</t>
    </rPh>
    <rPh sb="4" eb="5">
      <t>カク</t>
    </rPh>
    <phoneticPr fontId="21"/>
  </si>
  <si>
    <t>登録番号
(登録年月日)</t>
    <rPh sb="0" eb="2">
      <t>トウロク</t>
    </rPh>
    <rPh sb="2" eb="4">
      <t>バンゴウ</t>
    </rPh>
    <phoneticPr fontId="21"/>
  </si>
  <si>
    <t>技術士登録の技術部門</t>
    <rPh sb="0" eb="2">
      <t>ギジュツ</t>
    </rPh>
    <rPh sb="2" eb="3">
      <t>シ</t>
    </rPh>
    <rPh sb="3" eb="5">
      <t>トウロク</t>
    </rPh>
    <rPh sb="6" eb="8">
      <t>ギジュツ</t>
    </rPh>
    <rPh sb="8" eb="10">
      <t>ブモン</t>
    </rPh>
    <phoneticPr fontId="21"/>
  </si>
  <si>
    <t>技術士</t>
    <rPh sb="0" eb="3">
      <t>ギジュツシ</t>
    </rPh>
    <phoneticPr fontId="21"/>
  </si>
  <si>
    <t>○○○○○</t>
    <phoneticPr fontId="21"/>
  </si>
  <si>
    <t>建設部門</t>
    <rPh sb="0" eb="2">
      <t>ケンセツ</t>
    </rPh>
    <rPh sb="2" eb="4">
      <t>ブモン</t>
    </rPh>
    <phoneticPr fontId="21"/>
  </si>
  <si>
    <t>（H○.○.○）</t>
    <phoneticPr fontId="21"/>
  </si>
  <si>
    <t>（建設環境）</t>
    <rPh sb="1" eb="3">
      <t>ケンセツ</t>
    </rPh>
    <rPh sb="3" eb="5">
      <t>カンキョウ</t>
    </rPh>
    <phoneticPr fontId="21"/>
  </si>
  <si>
    <t>〃</t>
    <phoneticPr fontId="21"/>
  </si>
  <si>
    <t>△△△△△</t>
    <phoneticPr fontId="21"/>
  </si>
  <si>
    <t>（S△.△.△）</t>
    <phoneticPr fontId="21"/>
  </si>
  <si>
    <t>（道路）</t>
    <rPh sb="1" eb="3">
      <t>ドウロ</t>
    </rPh>
    <phoneticPr fontId="21"/>
  </si>
  <si>
    <t>ＲＣＣＭ</t>
    <phoneticPr fontId="21"/>
  </si>
  <si>
    <t>第00-00-00000000号</t>
    <rPh sb="0" eb="1">
      <t>ダイ</t>
    </rPh>
    <rPh sb="15" eb="16">
      <t>ゴウ</t>
    </rPh>
    <phoneticPr fontId="21"/>
  </si>
  <si>
    <t>（H▽.▽.▽）</t>
    <phoneticPr fontId="21"/>
  </si>
  <si>
    <t>□□　□□</t>
    <phoneticPr fontId="21"/>
  </si>
  <si>
    <t>一級建築士</t>
    <rPh sb="0" eb="2">
      <t>イッキュウ</t>
    </rPh>
    <rPh sb="2" eb="5">
      <t>ケンチクシ</t>
    </rPh>
    <phoneticPr fontId="21"/>
  </si>
  <si>
    <t>□□□□□□</t>
    <phoneticPr fontId="21"/>
  </si>
  <si>
    <t>（H□.□.□）</t>
    <phoneticPr fontId="21"/>
  </si>
  <si>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1"/>
  </si>
  <si>
    <t>すること。</t>
    <phoneticPr fontId="21"/>
  </si>
  <si>
    <t>2　所属営業所ごとに記載すること。</t>
    <rPh sb="2" eb="4">
      <t>ショゾク</t>
    </rPh>
    <rPh sb="4" eb="7">
      <t>エイギョウショ</t>
    </rPh>
    <rPh sb="10" eb="12">
      <t>キサイ</t>
    </rPh>
    <phoneticPr fontId="21"/>
  </si>
  <si>
    <t>(用紙A4)</t>
    <rPh sb="1" eb="3">
      <t>ヨウシ</t>
    </rPh>
    <phoneticPr fontId="21"/>
  </si>
  <si>
    <t>貸　借　対　照　表</t>
    <rPh sb="0" eb="1">
      <t>カシ</t>
    </rPh>
    <rPh sb="2" eb="3">
      <t>シャク</t>
    </rPh>
    <rPh sb="4" eb="5">
      <t>タイ</t>
    </rPh>
    <rPh sb="6" eb="7">
      <t>テル</t>
    </rPh>
    <rPh sb="8" eb="9">
      <t>オモテ</t>
    </rPh>
    <phoneticPr fontId="21"/>
  </si>
  <si>
    <t>月</t>
    <rPh sb="0" eb="1">
      <t>ガツ</t>
    </rPh>
    <phoneticPr fontId="21"/>
  </si>
  <si>
    <t>日現在</t>
    <rPh sb="0" eb="1">
      <t>ニチ</t>
    </rPh>
    <rPh sb="1" eb="3">
      <t>ゲンザイ</t>
    </rPh>
    <phoneticPr fontId="21"/>
  </si>
  <si>
    <t>資　　産　　の　　部</t>
    <rPh sb="0" eb="1">
      <t>シ</t>
    </rPh>
    <rPh sb="3" eb="4">
      <t>サン</t>
    </rPh>
    <rPh sb="9" eb="10">
      <t>ブ</t>
    </rPh>
    <phoneticPr fontId="21"/>
  </si>
  <si>
    <t>Ⅰ 流　動　資　産</t>
    <rPh sb="2" eb="3">
      <t>リュウ</t>
    </rPh>
    <rPh sb="4" eb="5">
      <t>ドウ</t>
    </rPh>
    <rPh sb="6" eb="7">
      <t>シ</t>
    </rPh>
    <rPh sb="8" eb="9">
      <t>サン</t>
    </rPh>
    <phoneticPr fontId="21"/>
  </si>
  <si>
    <t>△</t>
    <phoneticPr fontId="21"/>
  </si>
  <si>
    <t>Ⅱ 固　定　資　産</t>
    <phoneticPr fontId="21"/>
  </si>
  <si>
    <t>負　　債　　の　　部</t>
    <rPh sb="0" eb="1">
      <t>フ</t>
    </rPh>
    <rPh sb="3" eb="4">
      <t>サイ</t>
    </rPh>
    <rPh sb="9" eb="10">
      <t>ブ</t>
    </rPh>
    <phoneticPr fontId="21"/>
  </si>
  <si>
    <t>Ⅰ 流　動　負　債</t>
    <phoneticPr fontId="21"/>
  </si>
  <si>
    <t>○○（○○○○）○○○○</t>
    <phoneticPr fontId="21" type="Hiragana"/>
  </si>
  <si>
    <t>○○○○</t>
    <phoneticPr fontId="21" type="Hiragana"/>
  </si>
  <si>
    <t>○○　○○</t>
    <phoneticPr fontId="21" type="Hiragana"/>
  </si>
  <si>
    <t>建設コンサルタント登録規程第１３条第６号の規定により登録消除</t>
    <phoneticPr fontId="21" type="Hiragana"/>
  </si>
  <si>
    <t>第13号様式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</si>
  <si>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</si>
  <si>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認 定 番 号
（認 定 日）</t>
    <phoneticPr fontId="21"/>
  </si>
  <si>
    <t>認定された部門</t>
    <phoneticPr fontId="21"/>
  </si>
  <si>
    <t>現在の
所属営業所の名称
※登録外の営業所、海外の営業所の場合はその旨を記載</t>
    <phoneticPr fontId="21"/>
  </si>
  <si>
    <t>建設コンサルタント業務への現在の従事の有無</t>
    <rPh sb="0" eb="2">
      <t>ケンセツ</t>
    </rPh>
    <rPh sb="9" eb="11">
      <t>ギョウム</t>
    </rPh>
    <rPh sb="13" eb="15">
      <t>ゲンザイ</t>
    </rPh>
    <rPh sb="16" eb="18">
      <t>ジュウジ</t>
    </rPh>
    <rPh sb="19" eb="21">
      <t>ウム</t>
    </rPh>
    <phoneticPr fontId="21"/>
  </si>
  <si>
    <t>建○○-○○○○</t>
    <rPh sb="0" eb="1">
      <t>ケン</t>
    </rPh>
    <phoneticPr fontId="21"/>
  </si>
  <si>
    <t>○○ ○○</t>
    <phoneticPr fontId="21"/>
  </si>
  <si>
    <t>有　・　無</t>
    <rPh sb="0" eb="1">
      <t>ア</t>
    </rPh>
    <rPh sb="4" eb="5">
      <t>ナ</t>
    </rPh>
    <phoneticPr fontId="21"/>
  </si>
  <si>
    <t>平成○年○月○日</t>
  </si>
  <si>
    <t>建△△-△△△△</t>
    <rPh sb="0" eb="1">
      <t>ケン</t>
    </rPh>
    <phoneticPr fontId="21"/>
  </si>
  <si>
    <t>△△ △△</t>
    <phoneticPr fontId="21"/>
  </si>
  <si>
    <t>△△部門</t>
    <rPh sb="2" eb="4">
      <t>ブモン</t>
    </rPh>
    <phoneticPr fontId="21"/>
  </si>
  <si>
    <t>△△支店
（登録外）</t>
    <rPh sb="2" eb="4">
      <t>シテン</t>
    </rPh>
    <rPh sb="6" eb="9">
      <t>トウロクガイ</t>
    </rPh>
    <phoneticPr fontId="21"/>
  </si>
  <si>
    <t>平成△年△月△日</t>
    <phoneticPr fontId="21"/>
  </si>
  <si>
    <t>建□□-□□□□</t>
    <rPh sb="0" eb="1">
      <t>ケン</t>
    </rPh>
    <phoneticPr fontId="21"/>
  </si>
  <si>
    <t>□□部門</t>
    <rPh sb="2" eb="4">
      <t>ブモン</t>
    </rPh>
    <phoneticPr fontId="21"/>
  </si>
  <si>
    <t>平成□年□月□日</t>
    <phoneticPr fontId="21"/>
  </si>
  <si>
    <t>建××-××××</t>
    <rPh sb="0" eb="1">
      <t>ケン</t>
    </rPh>
    <phoneticPr fontId="21"/>
  </si>
  <si>
    <t>×× ××</t>
    <phoneticPr fontId="21"/>
  </si>
  <si>
    <t>××部門</t>
    <rPh sb="2" eb="4">
      <t>ブモン</t>
    </rPh>
    <phoneticPr fontId="21"/>
  </si>
  <si>
    <t>××営業所
（海外・××国）</t>
    <rPh sb="7" eb="9">
      <t>カイガイ</t>
    </rPh>
    <rPh sb="12" eb="13">
      <t>コク</t>
    </rPh>
    <phoneticPr fontId="21"/>
  </si>
  <si>
    <t>平成×年×月×日</t>
    <rPh sb="1" eb="2">
      <t>セイ</t>
    </rPh>
    <phoneticPr fontId="21"/>
  </si>
  <si>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1"/>
  </si>
  <si>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1"/>
  </si>
  <si>
    <t>　管理者として登録されている者を含む）</t>
    <phoneticPr fontId="21"/>
  </si>
  <si>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1"/>
  </si>
  <si>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1"/>
  </si>
  <si>
    <t>　して登録された実績を有する者のみを記載すること。</t>
    <phoneticPr fontId="21"/>
  </si>
  <si>
    <t>4　該当者がいない場合は、「該当無し」と記載すること。</t>
    <rPh sb="2" eb="5">
      <t>ガイトウシャ</t>
    </rPh>
    <rPh sb="9" eb="11">
      <t>バアイ</t>
    </rPh>
    <rPh sb="14" eb="16">
      <t>ガイトウ</t>
    </rPh>
    <rPh sb="16" eb="17">
      <t>ナ</t>
    </rPh>
    <rPh sb="20" eb="22">
      <t>キサイ</t>
    </rPh>
    <phoneticPr fontId="21"/>
  </si>
  <si>
    <t>別表</t>
    <phoneticPr fontId="21"/>
  </si>
  <si>
    <t>技術管理者技術経歴書</t>
    <phoneticPr fontId="21"/>
  </si>
  <si>
    <t>実務経験年数</t>
    <phoneticPr fontId="21"/>
  </si>
  <si>
    <t>○,○○○</t>
    <phoneticPr fontId="21"/>
  </si>
  <si>
    <t>･･･</t>
    <phoneticPr fontId="21"/>
  </si>
  <si>
    <t>証明を得ること
ができない場合</t>
    <phoneticPr fontId="21"/>
  </si>
  <si>
    <t>1 「業務の内容」の欄は、企業名、職名、本人が従事した工事の設計、調査、監理等の業務について、契約名、</t>
    <phoneticPr fontId="24"/>
  </si>
  <si>
    <t>　規模、本人の業務上の役割等について具体的に記載すること。</t>
    <phoneticPr fontId="21"/>
  </si>
  <si>
    <t>2 実務経験の証明は、都市計画及び地方計画部門の技術管理者で一級建築士を要件とするもの並びに造園部門</t>
    <phoneticPr fontId="24" type="Hiragana"/>
  </si>
  <si>
    <t>　の技術管理者で技術士を要件とするものに限り必要とし、証明者ごとに作成すること。</t>
    <phoneticPr fontId="24" type="Hiragana"/>
  </si>
  <si>
    <t>　ただし、期間が重複している場合でも実期間で通算すること。複数枚に及ぶ場合は頁毎に累計を記載すること。</t>
    <phoneticPr fontId="21"/>
  </si>
  <si>
    <t>○○コンサルタント　設計部技師　主任技術者
○○地区基本設計（○○地区その１）
面積○㎡　延長○km　交差点設計○箇所</t>
    <rPh sb="10" eb="12">
      <t>セッケイ</t>
    </rPh>
    <rPh sb="12" eb="13">
      <t>ブ</t>
    </rPh>
    <rPh sb="13" eb="15">
      <t>ギシ</t>
    </rPh>
    <rPh sb="16" eb="18">
      <t>シュニン</t>
    </rPh>
    <rPh sb="18" eb="21">
      <t>ギジュツシャ</t>
    </rPh>
    <rPh sb="24" eb="26">
      <t>チク</t>
    </rPh>
    <rPh sb="26" eb="28">
      <t>キホン</t>
    </rPh>
    <rPh sb="28" eb="30">
      <t>セッケイ</t>
    </rPh>
    <rPh sb="33" eb="35">
      <t>チク</t>
    </rPh>
    <rPh sb="40" eb="42">
      <t>メンセキ</t>
    </rPh>
    <rPh sb="45" eb="47">
      <t>エンチョウ</t>
    </rPh>
    <rPh sb="51" eb="54">
      <t>コウサテン</t>
    </rPh>
    <rPh sb="54" eb="56">
      <t>セッケイ</t>
    </rPh>
    <rPh sb="57" eb="59">
      <t>カショ</t>
    </rPh>
    <phoneticPr fontId="21"/>
  </si>
  <si>
    <t>H27</t>
    <phoneticPr fontId="21"/>
  </si>
  <si>
    <t>H28</t>
    <phoneticPr fontId="21"/>
  </si>
  <si>
    <t>令和</t>
    <rPh sb="0" eb="2">
      <t>レイワ</t>
    </rPh>
    <phoneticPr fontId="21"/>
  </si>
  <si>
    <t>　担当者：○○　○○
　ＴＥＬ：000-000-0000
　ＦＡＸ：000-000-0000</t>
    <phoneticPr fontId="21"/>
  </si>
  <si>
    <t>　1　精神の機能の障害により建設コンサルタント業務を適正に行うに当たって必要な認知、判断及
   び意思疎通を適切に行うことができない者又は破産手続開始の決定を受けて復権を得ない者</t>
    <phoneticPr fontId="21" type="Hiragana"/>
  </si>
  <si>
    <t>令和</t>
    <rPh sb="0" eb="2">
      <t>れいわ</t>
    </rPh>
    <phoneticPr fontId="21" type="Hiragana"/>
  </si>
  <si>
    <t>様式第１２号（第４条関係）</t>
    <phoneticPr fontId="21"/>
  </si>
  <si>
    <t>令和</t>
    <phoneticPr fontId="21"/>
  </si>
  <si>
    <t>注　工事進行基準による完成業務収入</t>
  </si>
  <si>
    <t>様式第13号（第4条関係）</t>
    <phoneticPr fontId="21"/>
  </si>
  <si>
    <t>様式第14号（第4条関係）</t>
    <rPh sb="0" eb="2">
      <t>ヨウシキ</t>
    </rPh>
    <rPh sb="2" eb="3">
      <t>ダイ</t>
    </rPh>
    <rPh sb="5" eb="6">
      <t>ゴウ</t>
    </rPh>
    <rPh sb="7" eb="8">
      <t>ダイ</t>
    </rPh>
    <rPh sb="9" eb="10">
      <t>ジョウ</t>
    </rPh>
    <rPh sb="10" eb="12">
      <t>カンケイ</t>
    </rPh>
    <phoneticPr fontId="21"/>
  </si>
  <si>
    <t>様式第15号（第4条関係）</t>
    <phoneticPr fontId="21"/>
  </si>
  <si>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1" type="Hiragana"/>
  </si>
  <si>
    <r>
      <t>注  消費税及び地方消費税に相当する額の会計処理の方法　　　　　</t>
    </r>
    <r>
      <rPr>
        <sz val="12"/>
        <color theme="1"/>
        <rFont val="ＭＳ ゴシック"/>
        <family val="3"/>
        <charset val="128"/>
      </rPr>
      <t>税込方式</t>
    </r>
    <rPh sb="32" eb="34">
      <t>ゼイコ</t>
    </rPh>
    <rPh sb="34" eb="36">
      <t>ホウシキ</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</si>
  <si>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</si>
  <si>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</si>
  <si>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t>
    <phoneticPr fontId="21"/>
  </si>
  <si>
    <t>所属団体名</t>
    <rPh sb="0" eb="2">
      <t>ショゾク</t>
    </rPh>
    <rPh sb="2" eb="4">
      <t>ダンタイ</t>
    </rPh>
    <rPh sb="4" eb="5">
      <t>メイ</t>
    </rPh>
    <phoneticPr fontId="21"/>
  </si>
  <si>
    <t>2　この表の人数を記載する欄は、建設コンサルタント業務に主として従事している使用人数を整数値で記載
　すること。</t>
    <phoneticPr fontId="21"/>
  </si>
  <si>
    <t>3　理工系学科とは土木工学、建築学、農業土木工学、森林土木工学、機械工学、地学、造園学、電気工学等
　の学科をいう。</t>
    <phoneticPr fontId="21"/>
  </si>
  <si>
    <t>4　「登録部門別技術関係使用人数」の欄は、現に登録している登録部門の業務に主として従事している者の
　人数を記載すること。</t>
    <phoneticPr fontId="21"/>
  </si>
  <si>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1"/>
  </si>
  <si>
    <t>様式第４号（第４条関係）</t>
    <rPh sb="0" eb="2">
      <t>ヨウシキ</t>
    </rPh>
    <rPh sb="2" eb="3">
      <t>ダイ</t>
    </rPh>
    <rPh sb="4" eb="5">
      <t>ゴウ</t>
    </rPh>
    <rPh sb="6" eb="7">
      <t>ダイ</t>
    </rPh>
    <rPh sb="8" eb="9">
      <t>ジョウ</t>
    </rPh>
    <rPh sb="9" eb="11">
      <t>カンケイ</t>
    </rPh>
    <phoneticPr fontId="21"/>
  </si>
  <si>
    <t>令和</t>
    <phoneticPr fontId="24" type="Hiragana"/>
  </si>
  <si>
    <t>株式会社　○○コンサルタント</t>
    <phoneticPr fontId="21" type="Hiragana"/>
  </si>
  <si>
    <t>代表取締役　○○　○○</t>
    <rPh sb="2" eb="5">
      <t>とりしまりやく</t>
    </rPh>
    <phoneticPr fontId="21" type="Hiragana"/>
  </si>
  <si>
    <t>技術士又は
一級建築士の別</t>
    <rPh sb="0" eb="3">
      <t>ぎじゅつし</t>
    </rPh>
    <phoneticPr fontId="24" type="Hiragana"/>
  </si>
  <si>
    <r>
      <t xml:space="preserve">登録番号
</t>
    </r>
    <r>
      <rPr>
        <sz val="8"/>
        <rFont val="ＭＳ 明朝"/>
        <family val="1"/>
        <charset val="128"/>
      </rPr>
      <t>(登録年月日)</t>
    </r>
    <phoneticPr fontId="24" type="Hiragana"/>
  </si>
  <si>
    <r>
      <t xml:space="preserve">技術士登録
の技術部門
</t>
    </r>
    <r>
      <rPr>
        <sz val="8"/>
        <rFont val="ＭＳ 明朝"/>
        <family val="1"/>
        <charset val="128"/>
      </rPr>
      <t>(技術士第二次試験の選択科目）</t>
    </r>
    <rPh sb="0" eb="3">
      <t>ぎじゅつし</t>
    </rPh>
    <rPh sb="3" eb="5">
      <t>とうろく</t>
    </rPh>
    <phoneticPr fontId="24" type="Hiragana"/>
  </si>
  <si>
    <t>技術管理者の
氏　　名</t>
    <rPh sb="0" eb="2">
      <t>ぎじゅつ</t>
    </rPh>
    <rPh sb="2" eb="5">
      <t>かんりしゃ</t>
    </rPh>
    <rPh sb="7" eb="8">
      <t>し</t>
    </rPh>
    <rPh sb="10" eb="11">
      <t>めい</t>
    </rPh>
    <phoneticPr fontId="24" type="Hiragana"/>
  </si>
  <si>
    <t>平成△年度
認定</t>
    <rPh sb="0" eb="2">
      <t>へいせい</t>
    </rPh>
    <rPh sb="3" eb="5">
      <t>ねんど</t>
    </rPh>
    <rPh sb="6" eb="8">
      <t>にんてい</t>
    </rPh>
    <phoneticPr fontId="24"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</si>
  <si>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rPh sb="43" eb="45">
      <t>キサイ</t>
    </rPh>
    <phoneticPr fontId="21"/>
  </si>
  <si>
    <t>株式会社　○○コンサルタント</t>
    <rPh sb="0" eb="2">
      <t>カブシキ</t>
    </rPh>
    <rPh sb="2" eb="4">
      <t>ガイシャ</t>
    </rPh>
    <phoneticPr fontId="25"/>
  </si>
  <si>
    <t>代表取締役　○○　○○</t>
    <rPh sb="0" eb="2">
      <t>ダイヒョウ</t>
    </rPh>
    <rPh sb="2" eb="5">
      <t>トリシマリヤク</t>
    </rPh>
    <phoneticPr fontId="25"/>
  </si>
  <si>
    <t>氏　　　名</t>
    <rPh sb="0" eb="1">
      <t>シ</t>
    </rPh>
    <rPh sb="4" eb="5">
      <t>メイ</t>
    </rPh>
    <phoneticPr fontId="21"/>
  </si>
  <si>
    <t>　　技術士第二次試験</t>
    <phoneticPr fontId="21"/>
  </si>
  <si>
    <t>　　の選択科目</t>
    <phoneticPr fontId="21"/>
  </si>
  <si>
    <t>大阪支社</t>
    <rPh sb="0" eb="2">
      <t>オオサカ</t>
    </rPh>
    <rPh sb="2" eb="4">
      <t>シシャ</t>
    </rPh>
    <phoneticPr fontId="21"/>
  </si>
  <si>
    <t>他に行っている営業又は事業の種類</t>
    <rPh sb="0" eb="1">
      <t>ホカ</t>
    </rPh>
    <rPh sb="2" eb="3">
      <t>オコナ</t>
    </rPh>
    <rPh sb="7" eb="9">
      <t>エイギョウ</t>
    </rPh>
    <rPh sb="9" eb="10">
      <t>マタ</t>
    </rPh>
    <rPh sb="11" eb="13">
      <t>ジギョウ</t>
    </rPh>
    <rPh sb="14" eb="16">
      <t>シュルイ</t>
    </rPh>
    <phoneticPr fontId="21"/>
  </si>
  <si>
    <t>株式会社　　○○コンサルタント</t>
    <rPh sb="0" eb="4">
      <t>かぶしきがいしゃ</t>
    </rPh>
    <rPh sb="6" eb="15">
      <t>○○こんさるたんと</t>
    </rPh>
    <phoneticPr fontId="25" type="Hiragana"/>
  </si>
  <si>
    <t>役職</t>
    <rPh sb="0" eb="2">
      <t>やくしょく</t>
    </rPh>
    <phoneticPr fontId="21" type="Hiragana"/>
  </si>
  <si>
    <t>生年月日</t>
    <rPh sb="0" eb="2">
      <t>せいねん</t>
    </rPh>
    <rPh sb="2" eb="4">
      <t>がっぴ</t>
    </rPh>
    <phoneticPr fontId="21" type="Hiragana"/>
  </si>
  <si>
    <t>住所</t>
    <rPh sb="0" eb="2">
      <t>じゅうしょ</t>
    </rPh>
    <phoneticPr fontId="21" type="Hiragana"/>
  </si>
  <si>
    <t>○○　○○</t>
    <rPh sb="0" eb="5">
      <t>　○○　　　　○○</t>
    </rPh>
    <phoneticPr fontId="25" type="Hiragana"/>
  </si>
  <si>
    <t>代表取締役</t>
    <rPh sb="0" eb="2">
      <t>ダイヒョウ</t>
    </rPh>
    <rPh sb="2" eb="5">
      <t>トリシマリヤク</t>
    </rPh>
    <phoneticPr fontId="25"/>
  </si>
  <si>
    <t>昭和○年○月○日</t>
    <rPh sb="0" eb="2">
      <t>ショウワ</t>
    </rPh>
    <rPh sb="3" eb="4">
      <t>ネン</t>
    </rPh>
    <rPh sb="5" eb="6">
      <t>ガツ</t>
    </rPh>
    <rPh sb="7" eb="8">
      <t>ニチ</t>
    </rPh>
    <phoneticPr fontId="25"/>
  </si>
  <si>
    <t>　　埼玉県さいたま市中央区○○１－２</t>
    <rPh sb="2" eb="5">
      <t>サイタマケン</t>
    </rPh>
    <rPh sb="9" eb="10">
      <t>シ</t>
    </rPh>
    <rPh sb="10" eb="13">
      <t>チュウオウク</t>
    </rPh>
    <phoneticPr fontId="25"/>
  </si>
  <si>
    <t>△△　△△</t>
    <rPh sb="0" eb="5">
      <t>　△△　　　　△△</t>
    </rPh>
    <phoneticPr fontId="25" type="Hiragana"/>
  </si>
  <si>
    <t>取締役</t>
    <rPh sb="0" eb="3">
      <t>トリシマリヤク</t>
    </rPh>
    <phoneticPr fontId="25"/>
  </si>
  <si>
    <t>昭和△年△月△日</t>
    <rPh sb="0" eb="2">
      <t>ショウワ</t>
    </rPh>
    <rPh sb="3" eb="4">
      <t>ネン</t>
    </rPh>
    <rPh sb="5" eb="6">
      <t>ガツ</t>
    </rPh>
    <rPh sb="7" eb="8">
      <t>ニチ</t>
    </rPh>
    <phoneticPr fontId="25"/>
  </si>
  <si>
    <t>　　千葉県千葉市稲毛区△△３－４</t>
    <rPh sb="2" eb="5">
      <t>チバケン</t>
    </rPh>
    <rPh sb="5" eb="8">
      <t>チバシ</t>
    </rPh>
    <rPh sb="8" eb="11">
      <t>イナゲク</t>
    </rPh>
    <phoneticPr fontId="25"/>
  </si>
  <si>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1"/>
  </si>
  <si>
    <t>　１ヶ月から１２ヶ月の範囲内で月単位で記載してください。（１ヶ月に満たない実務経験、１年を超える実務経験は実務経験として認められません。）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</si>
</sst>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
    <numFmt numFmtId="179" formatCode="#,##0;&quot;△ &quot;#,##0"/>
  </numFmts>
  <fonts count="6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6"/>
      <name val="ＭＳ 明朝"/>
      <family val="1"/>
      <charset val="128"/>
    </font>
    <font>
      <sz val="6"/>
      <color indexed="10"/>
      <name val="ＭＳ Ｐゴシック"/>
      <family val="3"/>
      <charset val="128"/>
    </font>
    <font>
      <sz val="10"/>
      <color rgb="FFFF0000"/>
      <name val="ＭＳ 明朝"/>
      <family val="1"/>
      <charset val="128"/>
    </font>
    <font>
      <sz val="8"/>
      <color theme="1"/>
      <name val="ＭＳ ゴシック"/>
      <family val="3"/>
      <charset val="128"/>
    </font>
    <font>
      <sz val="10"/>
      <color theme="1"/>
      <name val="ＭＳ 明朝"/>
      <family val="1"/>
      <charset val="128"/>
    </font>
    <font>
      <sz val="11"/>
      <color theme="1"/>
      <name val="ＭＳ Ｐゴシック"/>
      <family val="3"/>
      <charset val="128"/>
    </font>
    <font>
      <b/>
      <sz val="16"/>
      <color theme="1"/>
      <name val="ＭＳ 明朝"/>
      <family val="1"/>
      <charset val="128"/>
    </font>
    <font>
      <sz val="9"/>
      <color theme="1"/>
      <name val="ＭＳ 明朝"/>
      <family val="1"/>
      <charset val="128"/>
    </font>
    <font>
      <sz val="9"/>
      <color theme="1"/>
      <name val="ＭＳ Ｐ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12"/>
      <color theme="1"/>
      <name val="ＭＳ 明朝"/>
      <family val="1"/>
      <charset val="128"/>
    </font>
    <font>
      <b/>
      <sz val="18"/>
      <color theme="1"/>
      <name val="ＭＳ 明朝"/>
      <family val="1"/>
      <charset val="128"/>
    </font>
    <font>
      <b/>
      <sz val="11"/>
      <color theme="1"/>
      <name val="ＭＳ 明朝"/>
      <family val="1"/>
      <charset val="128"/>
    </font>
    <font>
      <sz val="12"/>
      <color theme="1"/>
      <name val="ＭＳ ゴシック"/>
      <family val="3"/>
      <charset val="128"/>
    </font>
    <font>
      <sz val="10"/>
      <name val="ＭＳ Ｐゴシック"/>
      <family val="3"/>
      <charset val="128"/>
    </font>
    <font>
      <b/>
      <sz val="16"/>
      <name val="ＭＳ 明朝"/>
      <family val="1"/>
      <charset val="128"/>
    </font>
    <font>
      <sz val="10"/>
      <color indexed="10"/>
      <name val="ＭＳ 明朝"/>
      <family val="1"/>
      <charset val="128"/>
    </font>
    <font>
      <b/>
      <sz val="18"/>
      <name val="ＭＳ 明朝"/>
      <family val="1"/>
      <charset val="128"/>
    </font>
    <font>
      <sz val="14"/>
      <name val="ＭＳ 明朝"/>
      <family val="1"/>
      <charset val="128"/>
    </font>
    <font>
      <sz val="8"/>
      <name val="ＭＳ 明朝"/>
      <family val="1"/>
      <charset val="128"/>
    </font>
    <font>
      <sz val="7"/>
      <name val="ＭＳ 明朝"/>
      <family val="1"/>
      <charset val="128"/>
    </font>
    <font>
      <sz val="9"/>
      <color rgb="FFFF0000"/>
      <name val="ＭＳ 明朝"/>
      <family val="1"/>
      <charset val="128"/>
    </font>
    <font>
      <b/>
      <sz val="12"/>
      <name val="ＭＳ 明朝"/>
      <family val="1"/>
      <charset val="128"/>
    </font>
    <font>
      <sz val="12"/>
      <name val="ＭＳ Ｐゴシック"/>
      <family val="3"/>
      <charset val="128"/>
    </font>
    <font>
      <sz val="9"/>
      <color indexed="10"/>
      <name val="ＭＳ 明朝"/>
      <family val="1"/>
      <charset val="128"/>
    </font>
    <font>
      <sz val="11"/>
      <color rgb="FFFF0000"/>
      <name val="ＭＳ 明朝"/>
      <family val="1"/>
      <charset val="128"/>
    </font>
    <font>
      <sz val="6"/>
      <color rgb="FFFF0000"/>
      <name val="ＭＳ 明朝"/>
      <family val="1"/>
      <charset val="128"/>
    </font>
    <font>
      <sz val="11"/>
      <color rgb="FFFF0000"/>
      <name val="ＭＳ Ｐゴシック"/>
      <family val="3"/>
      <charset val="128"/>
    </font>
    <font>
      <sz val="12"/>
      <color rgb="FFFF0000"/>
      <name val="ＭＳ 明朝"/>
      <family val="1"/>
      <charset val="128"/>
    </font>
    <font>
      <sz val="12"/>
      <color rgb="FFFF0000"/>
      <name val="ＭＳ Ｐゴシック"/>
      <family val="3"/>
      <charset val="128"/>
    </font>
    <font>
      <b/>
      <sz val="16"/>
      <color rgb="FFFF0000"/>
      <name val="ＭＳ 明朝"/>
      <family val="1"/>
      <charset val="128"/>
    </font>
    <font>
      <sz val="7"/>
      <color rgb="FFFF0000"/>
      <name val="ＭＳ 明朝"/>
      <family val="1"/>
      <charset val="128"/>
    </font>
    <font>
      <sz val="8"/>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style="thin">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9"/>
      </bottom>
      <diagonal/>
    </border>
    <border>
      <left style="medium">
        <color indexed="64"/>
      </left>
      <right style="thin">
        <color indexed="64"/>
      </right>
      <top style="medium">
        <color indexed="64"/>
      </top>
      <bottom/>
      <diagonal/>
    </border>
    <border>
      <left/>
      <right/>
      <top style="thin">
        <color indexed="9"/>
      </top>
      <bottom/>
      <diagonal/>
    </border>
    <border>
      <left/>
      <right style="thin">
        <color indexed="9"/>
      </right>
      <top style="thin">
        <color indexed="9"/>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right style="medium">
        <color indexed="8"/>
      </right>
      <top style="thin">
        <color indexed="8"/>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left/>
      <right style="thin">
        <color indexed="8"/>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dotted">
        <color indexed="64"/>
      </bottom>
      <diagonal/>
    </border>
    <border>
      <left style="thin">
        <color indexed="9"/>
      </left>
      <right/>
      <top style="thin">
        <color indexed="64"/>
      </top>
      <bottom/>
      <diagonal/>
    </border>
    <border>
      <left style="thin">
        <color indexed="64"/>
      </left>
      <right style="medium">
        <color indexed="64"/>
      </right>
      <top style="thin">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right/>
      <top style="double">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8"/>
      </top>
      <bottom style="thin">
        <color indexed="8"/>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19" fillId="0" borderId="0"/>
    <xf numFmtId="0" fontId="20" fillId="4" borderId="0" applyNumberFormat="0" applyBorder="0" applyAlignment="0" applyProtection="0">
      <alignment vertical="center"/>
    </xf>
  </cellStyleXfs>
  <cellXfs count="1092">
    <xf numFmtId="0" fontId="0" fillId="0" borderId="0" xfId="0">
      <alignment vertical="center"/>
    </xf>
    <xf numFmtId="0" fontId="27" fillId="0" borderId="0" xfId="31" applyFont="1">
      <alignment vertical="center"/>
    </xf>
    <xf numFmtId="0" fontId="28" fillId="0" borderId="0" xfId="0" applyFont="1" applyProtection="1">
      <alignment vertical="center"/>
      <protection locked="0"/>
    </xf>
    <xf numFmtId="0" fontId="28" fillId="0" borderId="0" xfId="0" applyFont="1">
      <alignment vertical="center"/>
    </xf>
    <xf numFmtId="0" fontId="29" fillId="0" borderId="0" xfId="0" applyFont="1">
      <alignment vertical="center"/>
    </xf>
    <xf numFmtId="0" fontId="31" fillId="0" borderId="0" xfId="0" applyFont="1" applyAlignment="1"/>
    <xf numFmtId="0" fontId="31" fillId="0" borderId="0" xfId="0" applyFont="1">
      <alignment vertical="center"/>
    </xf>
    <xf numFmtId="0" fontId="31" fillId="0" borderId="0" xfId="0" applyFont="1" applyBorder="1" applyAlignment="1" applyProtection="1">
      <alignment horizontal="center" vertical="center"/>
      <protection locked="0"/>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lignment vertical="center"/>
    </xf>
    <xf numFmtId="0" fontId="31" fillId="0" borderId="12" xfId="0" applyFont="1" applyBorder="1" applyAlignment="1">
      <alignment horizontal="center" vertical="center"/>
    </xf>
    <xf numFmtId="0" fontId="31" fillId="0" borderId="13" xfId="0" applyFont="1" applyBorder="1" applyAlignment="1">
      <alignment vertical="center"/>
    </xf>
    <xf numFmtId="0" fontId="34"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16" xfId="0" applyFont="1" applyBorder="1" applyAlignment="1" applyProtection="1">
      <alignment horizontal="center" vertical="center"/>
    </xf>
    <xf numFmtId="0" fontId="31" fillId="0" borderId="18" xfId="0" applyFont="1" applyBorder="1" applyAlignment="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left" vertical="center"/>
    </xf>
    <xf numFmtId="0" fontId="31" fillId="0" borderId="20" xfId="0" applyFont="1" applyBorder="1" applyAlignment="1" applyProtection="1">
      <alignment horizontal="center" vertical="center"/>
    </xf>
    <xf numFmtId="0" fontId="29" fillId="0" borderId="0" xfId="0" applyFont="1" applyAlignment="1">
      <alignment vertical="center"/>
    </xf>
    <xf numFmtId="0" fontId="29" fillId="0" borderId="11" xfId="0" applyFont="1" applyBorder="1" applyAlignment="1">
      <alignment vertical="center"/>
    </xf>
    <xf numFmtId="0" fontId="27" fillId="0" borderId="0" xfId="0" applyFont="1" applyAlignment="1">
      <alignment vertical="center"/>
    </xf>
    <xf numFmtId="0" fontId="27" fillId="0" borderId="0" xfId="0" applyFont="1">
      <alignment vertical="center"/>
    </xf>
    <xf numFmtId="0" fontId="31" fillId="0" borderId="0" xfId="0" applyFont="1" applyProtection="1">
      <alignment vertical="center"/>
      <protection locked="0"/>
    </xf>
    <xf numFmtId="0" fontId="31" fillId="0" borderId="0" xfId="0" applyFont="1" applyBorder="1" applyAlignment="1">
      <alignment horizontal="right" vertical="top"/>
    </xf>
    <xf numFmtId="0" fontId="31" fillId="0" borderId="10" xfId="0" applyFont="1" applyBorder="1">
      <alignment vertical="center"/>
    </xf>
    <xf numFmtId="0" fontId="31" fillId="0" borderId="24" xfId="0" applyFont="1" applyBorder="1" applyAlignment="1">
      <alignment horizontal="right" vertical="center"/>
    </xf>
    <xf numFmtId="0" fontId="31" fillId="0" borderId="14" xfId="0" applyFont="1" applyBorder="1" applyAlignment="1" applyProtection="1">
      <alignment horizontal="center" vertical="center"/>
      <protection locked="0"/>
    </xf>
    <xf numFmtId="0" fontId="31" fillId="0" borderId="25" xfId="0" applyFont="1" applyBorder="1">
      <alignment vertical="center"/>
    </xf>
    <xf numFmtId="0" fontId="31" fillId="0" borderId="1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29" fillId="0" borderId="0" xfId="0" applyFont="1" applyBorder="1">
      <alignment vertical="center"/>
    </xf>
    <xf numFmtId="0" fontId="29" fillId="0" borderId="29" xfId="0" applyFont="1" applyBorder="1">
      <alignment vertical="center"/>
    </xf>
    <xf numFmtId="0" fontId="36" fillId="0" borderId="0" xfId="0" applyFont="1" applyProtection="1">
      <alignment vertical="center"/>
      <protection locked="0"/>
    </xf>
    <xf numFmtId="0" fontId="36" fillId="0" borderId="0" xfId="0" applyFont="1">
      <alignment vertical="center"/>
    </xf>
    <xf numFmtId="0" fontId="28" fillId="0" borderId="14" xfId="0" applyFont="1" applyBorder="1" applyAlignment="1">
      <alignment horizontal="left" vertical="center"/>
    </xf>
    <xf numFmtId="0" fontId="28" fillId="0" borderId="30" xfId="0" applyFont="1" applyBorder="1" applyAlignment="1">
      <alignment vertical="center" wrapText="1"/>
    </xf>
    <xf numFmtId="0" fontId="28" fillId="0" borderId="31" xfId="0" applyFont="1" applyBorder="1" applyAlignment="1">
      <alignment horizontal="center" vertical="center"/>
    </xf>
    <xf numFmtId="0" fontId="28" fillId="0" borderId="31" xfId="0" applyFont="1" applyBorder="1" applyAlignment="1">
      <alignment horizontal="center" vertical="center" wrapText="1"/>
    </xf>
    <xf numFmtId="0" fontId="28" fillId="0" borderId="32" xfId="0" applyFont="1" applyBorder="1" applyAlignment="1">
      <alignment vertical="center"/>
    </xf>
    <xf numFmtId="0" fontId="28" fillId="0" borderId="17" xfId="0" applyFont="1" applyBorder="1" applyAlignment="1">
      <alignment horizontal="center" vertical="center"/>
    </xf>
    <xf numFmtId="0" fontId="28" fillId="0" borderId="16" xfId="0" applyFont="1" applyBorder="1" applyAlignment="1" applyProtection="1">
      <alignment horizontal="center" vertical="center"/>
      <protection locked="0"/>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33" xfId="0" applyFont="1" applyBorder="1" applyAlignment="1">
      <alignment horizontal="center" vertical="center"/>
    </xf>
    <xf numFmtId="0" fontId="28" fillId="0" borderId="0" xfId="0" applyFont="1" applyBorder="1" applyAlignment="1" applyProtection="1">
      <alignment horizontal="center" vertical="center"/>
      <protection locked="0"/>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pplyProtection="1">
      <alignment horizontal="center" vertical="center"/>
    </xf>
    <xf numFmtId="0" fontId="28" fillId="0" borderId="11" xfId="0" applyFont="1" applyBorder="1" applyAlignment="1" applyProtection="1">
      <alignment horizontal="center" vertical="center"/>
      <protection locked="0"/>
    </xf>
    <xf numFmtId="0" fontId="28" fillId="0" borderId="34" xfId="0" applyFont="1" applyBorder="1" applyAlignment="1">
      <alignment horizontal="center" vertical="center"/>
    </xf>
    <xf numFmtId="0" fontId="28" fillId="0" borderId="28" xfId="0" applyFont="1" applyBorder="1" applyAlignment="1" applyProtection="1">
      <alignment horizontal="center" vertical="center"/>
      <protection locked="0"/>
    </xf>
    <xf numFmtId="0" fontId="28" fillId="0" borderId="28" xfId="0" applyFont="1" applyBorder="1" applyAlignment="1">
      <alignment horizontal="center" vertical="center"/>
    </xf>
    <xf numFmtId="0" fontId="28" fillId="0" borderId="35" xfId="0" applyFont="1" applyBorder="1" applyAlignment="1">
      <alignment horizontal="center" vertical="center"/>
    </xf>
    <xf numFmtId="0" fontId="29" fillId="0" borderId="0" xfId="0" applyFont="1" applyAlignment="1">
      <alignment horizontal="center" vertical="center"/>
    </xf>
    <xf numFmtId="0" fontId="31" fillId="0" borderId="36" xfId="0" applyFont="1" applyBorder="1" applyAlignment="1" applyProtection="1">
      <alignment horizontal="center" vertical="center"/>
    </xf>
    <xf numFmtId="0" fontId="31" fillId="0" borderId="37" xfId="0" applyFont="1" applyBorder="1" applyAlignment="1" applyProtection="1">
      <alignment horizontal="center" vertical="center"/>
    </xf>
    <xf numFmtId="176" fontId="31" fillId="0" borderId="38" xfId="34" applyNumberFormat="1" applyFont="1" applyBorder="1" applyAlignment="1" applyProtection="1">
      <alignment horizontal="right" vertical="center"/>
      <protection locked="0"/>
    </xf>
    <xf numFmtId="38" fontId="31" fillId="0" borderId="39" xfId="34" applyFont="1" applyBorder="1" applyProtection="1">
      <alignment vertical="center"/>
    </xf>
    <xf numFmtId="0" fontId="31" fillId="0" borderId="40" xfId="0" applyFont="1" applyBorder="1" applyAlignment="1" applyProtection="1">
      <alignment horizontal="center" vertical="center"/>
    </xf>
    <xf numFmtId="38" fontId="31" fillId="0" borderId="41" xfId="34" applyFont="1" applyBorder="1" applyProtection="1">
      <alignment vertical="center"/>
    </xf>
    <xf numFmtId="0" fontId="31" fillId="0" borderId="1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42" xfId="0" applyFont="1" applyBorder="1" applyAlignment="1" applyProtection="1">
      <alignment horizontal="center" vertical="center"/>
    </xf>
    <xf numFmtId="0" fontId="31" fillId="0" borderId="43" xfId="0" applyFont="1" applyBorder="1" applyAlignment="1" applyProtection="1">
      <alignment horizontal="center" vertical="center"/>
    </xf>
    <xf numFmtId="0" fontId="31" fillId="0" borderId="33" xfId="0" applyFont="1" applyBorder="1" applyAlignment="1" applyProtection="1">
      <alignment horizontal="center" vertical="center"/>
    </xf>
    <xf numFmtId="176" fontId="31" fillId="0" borderId="16" xfId="34" applyNumberFormat="1" applyFont="1" applyBorder="1" applyAlignment="1" applyProtection="1">
      <alignment horizontal="right" vertical="center"/>
      <protection locked="0"/>
    </xf>
    <xf numFmtId="38" fontId="31" fillId="0" borderId="32" xfId="34" applyFont="1" applyBorder="1" applyProtection="1">
      <alignment vertical="center"/>
    </xf>
    <xf numFmtId="38" fontId="31" fillId="0" borderId="18" xfId="34" applyFont="1" applyBorder="1" applyProtection="1">
      <alignment vertical="center"/>
    </xf>
    <xf numFmtId="176" fontId="31" fillId="0" borderId="1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center" vertical="center"/>
    </xf>
    <xf numFmtId="176" fontId="31" fillId="0" borderId="14" xfId="34" applyNumberFormat="1" applyFont="1" applyBorder="1" applyAlignment="1" applyProtection="1">
      <alignment horizontal="right" vertical="center"/>
      <protection locked="0"/>
    </xf>
    <xf numFmtId="177" fontId="31" fillId="0" borderId="44" xfId="0" applyNumberFormat="1" applyFont="1" applyBorder="1" applyAlignment="1" applyProtection="1">
      <alignment horizontal="center" vertical="center"/>
    </xf>
    <xf numFmtId="0" fontId="31" fillId="0" borderId="17" xfId="0" applyFont="1" applyBorder="1" applyAlignment="1" applyProtection="1">
      <alignment horizontal="center" vertical="center"/>
    </xf>
    <xf numFmtId="178" fontId="31" fillId="0" borderId="39" xfId="34" applyNumberFormat="1" applyFont="1" applyBorder="1" applyProtection="1">
      <alignment vertical="center"/>
    </xf>
    <xf numFmtId="178" fontId="31" fillId="0" borderId="41" xfId="34" applyNumberFormat="1" applyFont="1" applyBorder="1" applyProtection="1">
      <alignment vertical="center"/>
    </xf>
    <xf numFmtId="176" fontId="31" fillId="0" borderId="20" xfId="34" applyNumberFormat="1" applyFont="1" applyBorder="1" applyAlignment="1" applyProtection="1">
      <alignment horizontal="right" vertical="center"/>
      <protection locked="0"/>
    </xf>
    <xf numFmtId="178" fontId="31" fillId="0" borderId="45" xfId="34" applyNumberFormat="1" applyFont="1" applyBorder="1" applyProtection="1">
      <alignment vertical="center"/>
    </xf>
    <xf numFmtId="178" fontId="31" fillId="0" borderId="21" xfId="34" applyNumberFormat="1" applyFont="1" applyBorder="1" applyProtection="1">
      <alignment vertical="center"/>
    </xf>
    <xf numFmtId="0" fontId="29" fillId="0" borderId="0" xfId="0" applyFont="1" applyProtection="1">
      <alignment vertical="center"/>
    </xf>
    <xf numFmtId="0" fontId="29" fillId="0" borderId="0" xfId="0" applyFont="1" applyBorder="1" applyProtection="1">
      <alignment vertical="center"/>
    </xf>
    <xf numFmtId="0" fontId="27" fillId="0" borderId="0" xfId="0" applyFont="1" applyAlignment="1" applyProtection="1">
      <alignment horizontal="left" vertical="center"/>
    </xf>
    <xf numFmtId="0" fontId="27" fillId="0" borderId="0" xfId="0" applyFont="1" applyProtection="1">
      <alignment vertical="center"/>
    </xf>
    <xf numFmtId="0" fontId="33" fillId="0" borderId="0" xfId="0" applyFont="1">
      <alignment vertical="center"/>
    </xf>
    <xf numFmtId="0" fontId="27" fillId="0" borderId="0" xfId="0" applyFont="1" applyFill="1">
      <alignment vertical="center"/>
    </xf>
    <xf numFmtId="0" fontId="28" fillId="0" borderId="0" xfId="0" applyFont="1" applyFill="1">
      <alignment vertical="center"/>
    </xf>
    <xf numFmtId="0" fontId="28" fillId="0" borderId="0" xfId="45" applyFont="1" applyAlignment="1" applyProtection="1">
      <alignment horizontal="right" vertical="center"/>
    </xf>
    <xf numFmtId="0" fontId="28" fillId="0" borderId="0" xfId="45" applyFont="1" applyAlignment="1" applyProtection="1">
      <alignment horizontal="center" vertical="center"/>
    </xf>
    <xf numFmtId="49" fontId="28" fillId="0" borderId="0" xfId="45" applyNumberFormat="1" applyFont="1" applyAlignment="1" applyProtection="1">
      <alignment vertical="center"/>
    </xf>
    <xf numFmtId="49" fontId="33" fillId="0" borderId="0" xfId="45" applyNumberFormat="1" applyFont="1" applyBorder="1" applyAlignment="1" applyProtection="1">
      <alignment horizontal="center"/>
    </xf>
    <xf numFmtId="0" fontId="33" fillId="0" borderId="0" xfId="45" applyFont="1" applyAlignment="1" applyProtection="1">
      <alignment vertical="center"/>
    </xf>
    <xf numFmtId="0" fontId="31" fillId="0" borderId="0" xfId="0" applyFont="1" applyFill="1" applyProtection="1">
      <alignment vertical="center"/>
      <protection locked="0"/>
    </xf>
    <xf numFmtId="0" fontId="31" fillId="0" borderId="0" xfId="0" applyFont="1" applyFill="1">
      <alignment vertical="center"/>
    </xf>
    <xf numFmtId="0" fontId="31" fillId="0" borderId="0" xfId="0" applyFont="1" applyFill="1" applyProtection="1">
      <alignment vertical="center"/>
    </xf>
    <xf numFmtId="0" fontId="34" fillId="0" borderId="54" xfId="0" applyFont="1" applyFill="1" applyBorder="1" applyAlignment="1">
      <alignment shrinkToFit="1"/>
    </xf>
    <xf numFmtId="0" fontId="34" fillId="0" borderId="55" xfId="0" applyFont="1" applyFill="1" applyBorder="1" applyAlignment="1" applyProtection="1">
      <alignment shrinkToFit="1"/>
      <protection locked="0"/>
    </xf>
    <xf numFmtId="0" fontId="34" fillId="0" borderId="55" xfId="0" applyFont="1" applyFill="1" applyBorder="1" applyAlignment="1">
      <alignment shrinkToFit="1"/>
    </xf>
    <xf numFmtId="0" fontId="34" fillId="0" borderId="56" xfId="0" applyFont="1" applyFill="1" applyBorder="1" applyAlignment="1">
      <alignment shrinkToFit="1"/>
    </xf>
    <xf numFmtId="0" fontId="34" fillId="0" borderId="57" xfId="0" applyFont="1" applyFill="1" applyBorder="1" applyAlignment="1">
      <alignment vertical="top" shrinkToFit="1"/>
    </xf>
    <xf numFmtId="0" fontId="34" fillId="0" borderId="58" xfId="0" applyFont="1" applyFill="1" applyBorder="1" applyAlignment="1" applyProtection="1">
      <alignment vertical="top" shrinkToFit="1"/>
      <protection locked="0"/>
    </xf>
    <xf numFmtId="0" fontId="34" fillId="0" borderId="58" xfId="0" applyFont="1" applyFill="1" applyBorder="1" applyAlignment="1">
      <alignment vertical="top" shrinkToFit="1"/>
    </xf>
    <xf numFmtId="0" fontId="34" fillId="0" borderId="59" xfId="0" applyFont="1" applyFill="1" applyBorder="1" applyAlignment="1">
      <alignment vertical="top" shrinkToFit="1"/>
    </xf>
    <xf numFmtId="0" fontId="34" fillId="0" borderId="60" xfId="0" applyFont="1" applyFill="1" applyBorder="1" applyAlignment="1">
      <alignment vertical="center"/>
    </xf>
    <xf numFmtId="0" fontId="34" fillId="0" borderId="55" xfId="0" applyFont="1" applyFill="1" applyBorder="1" applyAlignment="1" applyProtection="1">
      <alignment vertical="center"/>
      <protection locked="0"/>
    </xf>
    <xf numFmtId="0" fontId="34" fillId="0" borderId="55" xfId="0" applyFont="1" applyFill="1" applyBorder="1" applyAlignment="1">
      <alignment vertical="center"/>
    </xf>
    <xf numFmtId="0" fontId="33" fillId="0" borderId="0" xfId="0" applyNumberFormat="1" applyFont="1" applyAlignment="1" applyProtection="1">
      <alignment vertical="center"/>
    </xf>
    <xf numFmtId="0" fontId="34" fillId="0" borderId="61" xfId="0" applyFont="1" applyFill="1" applyBorder="1" applyAlignment="1">
      <alignment vertical="center"/>
    </xf>
    <xf numFmtId="0" fontId="34" fillId="0" borderId="58" xfId="0" applyFont="1" applyFill="1" applyBorder="1" applyAlignment="1" applyProtection="1">
      <alignment vertical="center"/>
      <protection locked="0"/>
    </xf>
    <xf numFmtId="0" fontId="34" fillId="0" borderId="58" xfId="0" applyFont="1" applyFill="1" applyBorder="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62" xfId="0" applyFont="1" applyFill="1" applyBorder="1" applyAlignment="1">
      <alignment vertical="center"/>
    </xf>
    <xf numFmtId="0" fontId="34" fillId="0" borderId="58" xfId="0" applyFont="1" applyFill="1" applyBorder="1" applyAlignment="1">
      <alignment horizontal="center" vertical="center"/>
    </xf>
    <xf numFmtId="0" fontId="31" fillId="0" borderId="63" xfId="0" applyFont="1" applyFill="1" applyBorder="1" applyAlignment="1">
      <alignment horizontal="center" vertical="center"/>
    </xf>
    <xf numFmtId="0" fontId="27" fillId="0" borderId="0" xfId="0" applyFont="1" applyAlignment="1" applyProtection="1">
      <alignment vertical="center"/>
    </xf>
    <xf numFmtId="0" fontId="27" fillId="0" borderId="0" xfId="0" applyFont="1" applyFill="1" applyAlignment="1">
      <alignment vertical="center"/>
    </xf>
    <xf numFmtId="0" fontId="29" fillId="0" borderId="0" xfId="0" applyFont="1" applyAlignment="1" applyProtection="1">
      <alignment horizontal="left" vertical="center"/>
    </xf>
    <xf numFmtId="0" fontId="28" fillId="0" borderId="0" xfId="0" applyFont="1" applyProtection="1">
      <alignment vertical="center"/>
    </xf>
    <xf numFmtId="0" fontId="33" fillId="0" borderId="0" xfId="0" applyFont="1" applyProtection="1">
      <alignment vertical="center"/>
    </xf>
    <xf numFmtId="0" fontId="33" fillId="0" borderId="0" xfId="0" applyFont="1" applyBorder="1" applyAlignment="1" applyProtection="1">
      <alignment horizontal="left" vertical="center" indent="1"/>
    </xf>
    <xf numFmtId="0" fontId="28" fillId="0" borderId="0" xfId="0" applyFont="1" applyBorder="1" applyAlignment="1" applyProtection="1">
      <alignment horizontal="left" vertical="center" indent="1"/>
    </xf>
    <xf numFmtId="0" fontId="28" fillId="0" borderId="64" xfId="0" applyFont="1" applyBorder="1" applyAlignment="1" applyProtection="1">
      <alignment horizontal="right" vertical="center"/>
    </xf>
    <xf numFmtId="0" fontId="28" fillId="0" borderId="64" xfId="0" applyFont="1" applyBorder="1" applyAlignment="1" applyProtection="1">
      <alignment horizontal="center" vertical="center"/>
    </xf>
    <xf numFmtId="0" fontId="28" fillId="24" borderId="0" xfId="0" applyFont="1" applyFill="1" applyBorder="1" applyAlignment="1" applyProtection="1">
      <alignment vertical="center"/>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36" fillId="0" borderId="0" xfId="0" applyFont="1" applyProtection="1">
      <alignment vertical="center"/>
    </xf>
    <xf numFmtId="0" fontId="39" fillId="0" borderId="28" xfId="0" applyFont="1" applyBorder="1" applyAlignment="1" applyProtection="1">
      <alignment horizontal="center" vertical="center" wrapText="1"/>
      <protection locked="0"/>
    </xf>
    <xf numFmtId="0" fontId="38" fillId="0" borderId="0" xfId="0" applyFont="1" applyAlignment="1">
      <alignment horizontal="center" vertical="center" wrapText="1"/>
    </xf>
    <xf numFmtId="0" fontId="31" fillId="0" borderId="50" xfId="0" applyFont="1" applyBorder="1" applyAlignment="1">
      <alignment horizontal="distributed" vertical="center" indent="1"/>
    </xf>
    <xf numFmtId="0" fontId="31" fillId="0" borderId="38" xfId="0" applyFont="1" applyBorder="1" applyAlignment="1">
      <alignment vertical="center"/>
    </xf>
    <xf numFmtId="0" fontId="31" fillId="0" borderId="17" xfId="0" applyFont="1" applyBorder="1" applyAlignment="1" applyProtection="1">
      <alignment horizontal="right" vertical="center"/>
    </xf>
    <xf numFmtId="0" fontId="31" fillId="0" borderId="16" xfId="0" applyFont="1" applyBorder="1" applyAlignment="1" applyProtection="1">
      <alignment horizontal="center" vertical="center"/>
      <protection locked="0"/>
    </xf>
    <xf numFmtId="0" fontId="31" fillId="0" borderId="32" xfId="0" applyFont="1" applyBorder="1" applyAlignment="1" applyProtection="1">
      <alignment horizontal="center" vertical="center"/>
    </xf>
    <xf numFmtId="0" fontId="31" fillId="0" borderId="37" xfId="0" applyFont="1" applyBorder="1" applyAlignment="1" applyProtection="1">
      <alignment horizontal="right" vertical="center"/>
    </xf>
    <xf numFmtId="0" fontId="31" fillId="0" borderId="14" xfId="0" applyFont="1" applyBorder="1" applyAlignment="1" applyProtection="1">
      <alignment horizontal="center" vertical="center"/>
    </xf>
    <xf numFmtId="0" fontId="31" fillId="0" borderId="25" xfId="0" applyFont="1" applyBorder="1" applyAlignment="1" applyProtection="1">
      <alignment horizontal="center" vertical="center"/>
    </xf>
    <xf numFmtId="0" fontId="33" fillId="0" borderId="35" xfId="0" applyFont="1" applyBorder="1" applyAlignment="1">
      <alignment horizontal="left" vertical="center"/>
    </xf>
    <xf numFmtId="0" fontId="28" fillId="0" borderId="65" xfId="0" applyFont="1" applyBorder="1" applyAlignment="1">
      <alignment horizontal="right" vertical="top"/>
    </xf>
    <xf numFmtId="49" fontId="28" fillId="0" borderId="68" xfId="0" applyNumberFormat="1" applyFont="1" applyBorder="1" applyAlignment="1" applyProtection="1">
      <alignment horizontal="center" vertical="center" shrinkToFit="1"/>
      <protection locked="0"/>
    </xf>
    <xf numFmtId="0" fontId="27" fillId="0" borderId="0" xfId="31" applyFont="1" applyAlignment="1">
      <alignment horizontal="left" vertical="center" indent="1"/>
    </xf>
    <xf numFmtId="0" fontId="28" fillId="0" borderId="0" xfId="0" applyFont="1" applyAlignment="1"/>
    <xf numFmtId="0" fontId="28" fillId="0" borderId="0" xfId="0" applyFont="1" applyAlignment="1">
      <alignment vertical="top"/>
    </xf>
    <xf numFmtId="0" fontId="33" fillId="0" borderId="0" xfId="0" applyNumberFormat="1" applyFont="1" applyProtection="1">
      <alignment vertical="center"/>
    </xf>
    <xf numFmtId="0" fontId="33" fillId="0" borderId="0" xfId="0" applyNumberFormat="1" applyFont="1" applyFill="1" applyProtection="1">
      <alignment vertical="center"/>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horizontal="center" vertical="center"/>
      <protection locked="0"/>
    </xf>
    <xf numFmtId="0" fontId="33" fillId="0" borderId="0" xfId="0" applyNumberFormat="1" applyFont="1" applyFill="1" applyAlignment="1" applyProtection="1">
      <alignment horizontal="center" vertical="center"/>
    </xf>
    <xf numFmtId="0" fontId="28" fillId="0" borderId="0" xfId="0" applyNumberFormat="1" applyFont="1" applyAlignment="1" applyProtection="1"/>
    <xf numFmtId="176" fontId="28" fillId="0" borderId="69" xfId="0" applyNumberFormat="1" applyFont="1" applyBorder="1" applyAlignment="1" applyProtection="1">
      <alignment horizontal="right"/>
    </xf>
    <xf numFmtId="176" fontId="28" fillId="0" borderId="70" xfId="0" applyNumberFormat="1" applyFont="1" applyBorder="1" applyAlignment="1" applyProtection="1">
      <alignment horizontal="right"/>
    </xf>
    <xf numFmtId="0" fontId="33" fillId="0" borderId="0" xfId="0" applyNumberFormat="1" applyFont="1" applyBorder="1" applyAlignment="1" applyProtection="1">
      <alignment horizontal="center" vertical="center"/>
    </xf>
    <xf numFmtId="0" fontId="27" fillId="0" borderId="0" xfId="0" applyNumberFormat="1" applyFont="1" applyProtection="1">
      <alignment vertical="center"/>
    </xf>
    <xf numFmtId="0" fontId="27" fillId="0" borderId="0" xfId="0" applyNumberFormat="1" applyFont="1" applyAlignment="1" applyProtection="1">
      <alignment horizontal="left" vertical="center" indent="1"/>
    </xf>
    <xf numFmtId="0" fontId="27" fillId="0" borderId="0" xfId="0" applyNumberFormat="1" applyFont="1" applyAlignment="1" applyProtection="1">
      <alignment horizontal="left" vertical="center"/>
    </xf>
    <xf numFmtId="0" fontId="33" fillId="0" borderId="0" xfId="0" applyNumberFormat="1" applyFont="1" applyAlignment="1" applyProtection="1">
      <alignment horizontal="right" vertical="center"/>
      <protection locked="0"/>
    </xf>
    <xf numFmtId="0" fontId="33" fillId="0" borderId="0" xfId="0" applyNumberFormat="1" applyFont="1" applyFill="1" applyAlignment="1" applyProtection="1">
      <alignment horizontal="right" vertical="center"/>
      <protection locked="0"/>
    </xf>
    <xf numFmtId="0" fontId="33" fillId="0" borderId="0" xfId="0" applyNumberFormat="1" applyFont="1" applyAlignment="1" applyProtection="1"/>
    <xf numFmtId="0" fontId="28" fillId="0" borderId="0" xfId="0" applyNumberFormat="1" applyFont="1" applyBorder="1" applyAlignment="1" applyProtection="1"/>
    <xf numFmtId="0" fontId="28" fillId="0" borderId="0" xfId="0" applyNumberFormat="1" applyFont="1" applyProtection="1">
      <alignment vertical="center"/>
    </xf>
    <xf numFmtId="0" fontId="28" fillId="0" borderId="0" xfId="0" applyNumberFormat="1" applyFont="1" applyBorder="1" applyProtection="1">
      <alignment vertical="center"/>
    </xf>
    <xf numFmtId="0" fontId="33" fillId="0" borderId="0" xfId="0" applyNumberFormat="1" applyFont="1" applyBorder="1" applyProtection="1">
      <alignment vertical="center"/>
    </xf>
    <xf numFmtId="0" fontId="29" fillId="0" borderId="0" xfId="0" applyFont="1" applyAlignment="1" applyProtection="1">
      <alignment vertical="center" wrapText="1"/>
      <protection locked="0"/>
    </xf>
    <xf numFmtId="0" fontId="33" fillId="0" borderId="0" xfId="0" applyNumberFormat="1" applyFont="1" applyAlignment="1" applyProtection="1">
      <alignment horizontal="left" vertical="center" indent="1"/>
    </xf>
    <xf numFmtId="0" fontId="33" fillId="0" borderId="0" xfId="0" applyNumberFormat="1" applyFont="1" applyAlignment="1" applyProtection="1">
      <alignment horizontal="left" vertical="center"/>
    </xf>
    <xf numFmtId="0" fontId="33" fillId="0" borderId="0" xfId="0" applyFont="1" applyBorder="1">
      <alignment vertical="center"/>
    </xf>
    <xf numFmtId="0" fontId="32" fillId="0" borderId="0" xfId="0" applyFont="1">
      <alignment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10" xfId="0" applyFont="1" applyBorder="1" applyAlignment="1" applyProtection="1">
      <alignment vertical="center"/>
    </xf>
    <xf numFmtId="0" fontId="31" fillId="0" borderId="0" xfId="0" applyFont="1" applyBorder="1" applyAlignment="1" applyProtection="1">
      <alignment vertical="center"/>
    </xf>
    <xf numFmtId="0" fontId="31" fillId="0" borderId="43" xfId="0" applyFont="1" applyBorder="1" applyAlignment="1" applyProtection="1">
      <alignment horizontal="left" vertical="center" wrapText="1" indent="1"/>
      <protection locked="0"/>
    </xf>
    <xf numFmtId="0" fontId="32" fillId="0" borderId="0" xfId="0" applyFont="1" applyProtection="1">
      <alignment vertical="center"/>
    </xf>
    <xf numFmtId="0" fontId="31" fillId="0" borderId="36" xfId="0" applyFont="1" applyBorder="1" applyAlignment="1" applyProtection="1">
      <alignment horizontal="left" vertical="center" wrapText="1" indent="1"/>
      <protection locked="0"/>
    </xf>
    <xf numFmtId="0" fontId="32" fillId="0" borderId="72" xfId="0" applyFont="1" applyBorder="1" applyAlignment="1">
      <alignment vertical="center"/>
    </xf>
    <xf numFmtId="0" fontId="31" fillId="0" borderId="68" xfId="0" applyFont="1" applyBorder="1" applyAlignment="1" applyProtection="1">
      <alignment vertical="center" wrapText="1"/>
    </xf>
    <xf numFmtId="0" fontId="31" fillId="0" borderId="28" xfId="0" applyFont="1" applyBorder="1" applyAlignment="1">
      <alignment horizontal="center" vertical="center"/>
    </xf>
    <xf numFmtId="0" fontId="31" fillId="0" borderId="35" xfId="0" applyFont="1" applyBorder="1" applyAlignment="1" applyProtection="1">
      <alignment horizontal="center" vertical="center"/>
    </xf>
    <xf numFmtId="0" fontId="33" fillId="0" borderId="0" xfId="0" applyFont="1" applyProtection="1">
      <alignment vertical="center"/>
      <protection locked="0"/>
    </xf>
    <xf numFmtId="0" fontId="33" fillId="0" borderId="73" xfId="0" applyFont="1" applyBorder="1">
      <alignment vertical="center"/>
    </xf>
    <xf numFmtId="0" fontId="33" fillId="0" borderId="65" xfId="0" applyFont="1" applyBorder="1" applyAlignment="1">
      <alignment horizontal="right" vertical="center"/>
    </xf>
    <xf numFmtId="0" fontId="33" fillId="0" borderId="74" xfId="0" applyFont="1" applyBorder="1">
      <alignment vertical="center"/>
    </xf>
    <xf numFmtId="0" fontId="33" fillId="0" borderId="75" xfId="0" applyFont="1" applyBorder="1">
      <alignment vertical="center"/>
    </xf>
    <xf numFmtId="0" fontId="33" fillId="0" borderId="76" xfId="0" applyFont="1" applyBorder="1" applyAlignment="1">
      <alignment horizontal="center" vertical="center" wrapText="1"/>
    </xf>
    <xf numFmtId="0" fontId="33" fillId="0" borderId="77" xfId="0" applyFont="1" applyBorder="1">
      <alignment vertical="center"/>
    </xf>
    <xf numFmtId="0" fontId="33" fillId="0" borderId="0" xfId="0" applyFont="1" applyAlignment="1">
      <alignment vertical="center"/>
    </xf>
    <xf numFmtId="0" fontId="33" fillId="0" borderId="78" xfId="0" applyFont="1" applyBorder="1" applyAlignment="1">
      <alignment horizontal="center" vertical="center" wrapText="1"/>
    </xf>
    <xf numFmtId="49" fontId="33" fillId="0" borderId="80" xfId="0" applyNumberFormat="1" applyFont="1" applyBorder="1" applyAlignment="1" applyProtection="1">
      <alignment vertical="center" wrapText="1"/>
      <protection locked="0"/>
    </xf>
    <xf numFmtId="49" fontId="33" fillId="0" borderId="80" xfId="0" applyNumberFormat="1" applyFont="1" applyBorder="1" applyAlignment="1" applyProtection="1">
      <alignment horizontal="distributed" vertical="top" wrapText="1" indent="1"/>
      <protection locked="0"/>
    </xf>
    <xf numFmtId="49" fontId="33" fillId="0" borderId="81" xfId="0" applyNumberFormat="1" applyFont="1" applyBorder="1" applyAlignment="1" applyProtection="1">
      <alignment vertical="center" wrapText="1"/>
      <protection locked="0"/>
    </xf>
    <xf numFmtId="49" fontId="33" fillId="0" borderId="81" xfId="0" applyNumberFormat="1" applyFont="1" applyBorder="1" applyAlignment="1" applyProtection="1">
      <alignment horizontal="distributed" vertical="top" wrapText="1" indent="1"/>
      <protection locked="0"/>
    </xf>
    <xf numFmtId="0" fontId="33" fillId="0" borderId="82" xfId="0" applyFont="1" applyBorder="1" applyAlignment="1">
      <alignment vertical="top" wrapText="1"/>
    </xf>
    <xf numFmtId="0" fontId="33" fillId="0" borderId="83" xfId="0" applyFont="1" applyBorder="1" applyAlignment="1">
      <alignment vertical="top" wrapText="1"/>
    </xf>
    <xf numFmtId="0" fontId="27" fillId="0" borderId="74" xfId="0" applyFont="1" applyBorder="1">
      <alignment vertical="center"/>
    </xf>
    <xf numFmtId="0" fontId="33" fillId="0" borderId="84" xfId="0" applyFont="1" applyBorder="1">
      <alignment vertical="center"/>
    </xf>
    <xf numFmtId="0" fontId="33" fillId="0" borderId="85" xfId="0" applyFont="1" applyBorder="1">
      <alignment vertical="center"/>
    </xf>
    <xf numFmtId="0" fontId="22" fillId="0" borderId="0" xfId="0" applyFont="1" applyProtection="1">
      <alignment vertical="center"/>
      <protection locked="0"/>
    </xf>
    <xf numFmtId="0" fontId="22" fillId="0" borderId="0" xfId="0" applyFont="1">
      <alignment vertical="center"/>
    </xf>
    <xf numFmtId="0" fontId="41" fillId="0" borderId="0" xfId="0" applyFont="1">
      <alignment vertical="center"/>
    </xf>
    <xf numFmtId="0" fontId="19" fillId="0" borderId="0" xfId="0" applyFont="1">
      <alignment vertical="center"/>
    </xf>
    <xf numFmtId="176" fontId="43" fillId="0" borderId="47" xfId="0" applyNumberFormat="1" applyFont="1" applyFill="1" applyBorder="1" applyAlignment="1" applyProtection="1">
      <alignment horizontal="right" vertical="center"/>
      <protection locked="0"/>
    </xf>
    <xf numFmtId="0" fontId="22" fillId="0" borderId="48" xfId="0" applyFont="1" applyFill="1" applyBorder="1" applyAlignment="1">
      <alignment horizontal="center" vertical="center"/>
    </xf>
    <xf numFmtId="0" fontId="43" fillId="0" borderId="40" xfId="0" applyFont="1" applyFill="1" applyBorder="1" applyAlignment="1" applyProtection="1">
      <alignment horizontal="center" vertical="center" wrapText="1" shrinkToFit="1"/>
      <protection locked="0"/>
    </xf>
    <xf numFmtId="0" fontId="22" fillId="0" borderId="39" xfId="0" applyFont="1" applyFill="1" applyBorder="1">
      <alignment vertical="center"/>
    </xf>
    <xf numFmtId="176" fontId="43" fillId="0" borderId="40" xfId="0" applyNumberFormat="1" applyFont="1" applyFill="1" applyBorder="1" applyAlignment="1" applyProtection="1">
      <alignment horizontal="right" vertical="center"/>
      <protection locked="0"/>
    </xf>
    <xf numFmtId="176" fontId="22" fillId="0" borderId="40" xfId="0" applyNumberFormat="1" applyFont="1" applyFill="1" applyBorder="1" applyAlignment="1" applyProtection="1">
      <alignment horizontal="right" vertical="center"/>
      <protection locked="0"/>
    </xf>
    <xf numFmtId="0" fontId="26" fillId="0" borderId="40" xfId="0" applyFont="1" applyFill="1" applyBorder="1" applyAlignment="1" applyProtection="1">
      <alignment horizontal="center" vertical="center" wrapText="1" shrinkToFit="1"/>
      <protection locked="0"/>
    </xf>
    <xf numFmtId="176" fontId="26" fillId="0" borderId="40" xfId="0" applyNumberFormat="1" applyFont="1" applyFill="1" applyBorder="1" applyAlignment="1" applyProtection="1">
      <alignment horizontal="right" vertical="center"/>
      <protection locked="0"/>
    </xf>
    <xf numFmtId="0" fontId="26" fillId="0" borderId="39" xfId="0" applyFont="1" applyFill="1" applyBorder="1">
      <alignment vertical="center"/>
    </xf>
    <xf numFmtId="0" fontId="22" fillId="0" borderId="40" xfId="0" applyFont="1" applyFill="1" applyBorder="1" applyAlignment="1" applyProtection="1">
      <alignment horizontal="center" vertical="center" wrapText="1" shrinkToFit="1"/>
      <protection locked="0"/>
    </xf>
    <xf numFmtId="0" fontId="43" fillId="0" borderId="32" xfId="0" applyFont="1" applyFill="1" applyBorder="1">
      <alignment vertical="center"/>
    </xf>
    <xf numFmtId="176" fontId="43" fillId="0" borderId="17" xfId="0" applyNumberFormat="1" applyFont="1" applyFill="1" applyBorder="1" applyAlignment="1" applyProtection="1">
      <alignment horizontal="right" vertical="center"/>
      <protection locked="0"/>
    </xf>
    <xf numFmtId="176" fontId="43" fillId="0" borderId="51" xfId="0" applyNumberFormat="1" applyFont="1" applyFill="1" applyBorder="1" applyAlignment="1" applyProtection="1">
      <alignment horizontal="right" vertical="center"/>
      <protection locked="0"/>
    </xf>
    <xf numFmtId="0" fontId="22" fillId="0" borderId="52" xfId="0" applyFont="1" applyFill="1" applyBorder="1">
      <alignment vertical="center"/>
    </xf>
    <xf numFmtId="176" fontId="43" fillId="0" borderId="37" xfId="0" applyNumberFormat="1" applyFont="1" applyFill="1" applyBorder="1" applyAlignment="1" applyProtection="1">
      <alignment horizontal="right" vertical="center"/>
      <protection locked="0"/>
    </xf>
    <xf numFmtId="0" fontId="22" fillId="0" borderId="25" xfId="0" applyFont="1" applyFill="1" applyBorder="1">
      <alignment vertical="center"/>
    </xf>
    <xf numFmtId="0" fontId="19" fillId="0" borderId="0" xfId="0" applyFont="1" applyFill="1">
      <alignment vertical="center"/>
    </xf>
    <xf numFmtId="0" fontId="19" fillId="0" borderId="0" xfId="0" applyFont="1" applyBorder="1" applyAlignment="1">
      <alignment horizontal="distributed" vertical="center"/>
    </xf>
    <xf numFmtId="0" fontId="19" fillId="0" borderId="0" xfId="0" applyFont="1" applyFill="1" applyBorder="1" applyAlignment="1" applyProtection="1">
      <alignment horizontal="left" vertical="center"/>
    </xf>
    <xf numFmtId="0" fontId="9" fillId="0" borderId="0" xfId="0" applyFont="1" applyFill="1">
      <alignment vertical="center"/>
    </xf>
    <xf numFmtId="0" fontId="22" fillId="0" borderId="0" xfId="0" applyFont="1" applyFill="1">
      <alignment vertical="center"/>
    </xf>
    <xf numFmtId="0" fontId="41" fillId="0" borderId="0" xfId="0" applyFont="1" applyFill="1">
      <alignment vertical="center"/>
    </xf>
    <xf numFmtId="0" fontId="9" fillId="0" borderId="0" xfId="0" applyFont="1">
      <alignment vertical="center"/>
    </xf>
    <xf numFmtId="0" fontId="22" fillId="0" borderId="0" xfId="45" applyFont="1" applyProtection="1">
      <protection locked="0"/>
    </xf>
    <xf numFmtId="0" fontId="22" fillId="0" borderId="0" xfId="45" applyFont="1" applyProtection="1"/>
    <xf numFmtId="0" fontId="19" fillId="0" borderId="0" xfId="45" applyProtection="1"/>
    <xf numFmtId="0" fontId="44" fillId="0" borderId="0" xfId="44" applyFont="1" applyBorder="1" applyAlignment="1" applyProtection="1">
      <alignment horizontal="left"/>
    </xf>
    <xf numFmtId="0" fontId="46" fillId="0" borderId="53" xfId="45" applyFont="1" applyBorder="1" applyAlignment="1" applyProtection="1">
      <alignment horizontal="center" wrapText="1"/>
    </xf>
    <xf numFmtId="0" fontId="23" fillId="0" borderId="0" xfId="45" applyFont="1" applyProtection="1"/>
    <xf numFmtId="0" fontId="47" fillId="0" borderId="43" xfId="45" applyNumberFormat="1" applyFont="1" applyBorder="1" applyAlignment="1" applyProtection="1">
      <alignment horizontal="center" shrinkToFit="1"/>
      <protection locked="0"/>
    </xf>
    <xf numFmtId="49" fontId="23" fillId="0" borderId="43" xfId="45" applyNumberFormat="1" applyFont="1" applyBorder="1" applyAlignment="1" applyProtection="1">
      <alignment horizontal="center" vertical="top" shrinkToFit="1"/>
      <protection locked="0"/>
    </xf>
    <xf numFmtId="49" fontId="23" fillId="0" borderId="36" xfId="45" applyNumberFormat="1" applyFont="1" applyBorder="1" applyAlignment="1" applyProtection="1">
      <alignment horizontal="center" vertical="top" shrinkToFit="1"/>
      <protection locked="0"/>
    </xf>
    <xf numFmtId="0" fontId="9" fillId="0" borderId="0" xfId="45" applyFont="1" applyProtection="1"/>
    <xf numFmtId="0" fontId="9" fillId="0" borderId="0" xfId="45" applyFont="1" applyAlignment="1" applyProtection="1">
      <alignment vertical="center"/>
    </xf>
    <xf numFmtId="0" fontId="9" fillId="0" borderId="0" xfId="45" applyFont="1" applyAlignment="1" applyProtection="1"/>
    <xf numFmtId="0" fontId="28" fillId="0" borderId="66" xfId="0" applyFont="1" applyBorder="1" applyAlignment="1">
      <alignment horizontal="center" vertical="center" wrapText="1"/>
    </xf>
    <xf numFmtId="0" fontId="28" fillId="0" borderId="67" xfId="0" applyFont="1" applyBorder="1" applyAlignment="1">
      <alignment horizontal="left" vertical="center" wrapText="1" indent="1"/>
    </xf>
    <xf numFmtId="49" fontId="28" fillId="0" borderId="152" xfId="0" applyNumberFormat="1" applyFont="1" applyBorder="1" applyAlignment="1" applyProtection="1">
      <alignment horizontal="center" vertical="center" shrinkToFit="1"/>
      <protection locked="0"/>
    </xf>
    <xf numFmtId="49" fontId="28" fillId="0" borderId="153" xfId="0" applyNumberFormat="1" applyFont="1" applyBorder="1" applyAlignment="1" applyProtection="1">
      <alignment horizontal="center" vertical="center" shrinkToFit="1"/>
      <protection locked="0"/>
    </xf>
    <xf numFmtId="49" fontId="28" fillId="0" borderId="154" xfId="0" applyNumberFormat="1" applyFont="1" applyBorder="1" applyAlignment="1" applyProtection="1">
      <alignment horizontal="center" vertical="center" shrinkToFit="1"/>
      <protection locked="0"/>
    </xf>
    <xf numFmtId="0" fontId="28" fillId="0" borderId="0" xfId="43" applyFont="1" applyProtection="1">
      <alignment vertical="center"/>
      <protection locked="0"/>
    </xf>
    <xf numFmtId="0" fontId="28" fillId="0" borderId="0" xfId="43" applyFont="1" applyAlignment="1">
      <alignment horizontal="right" vertical="top"/>
    </xf>
    <xf numFmtId="0" fontId="28" fillId="0" borderId="0" xfId="43" applyFont="1">
      <alignment vertical="center"/>
    </xf>
    <xf numFmtId="0" fontId="33" fillId="0" borderId="0" xfId="43" applyFont="1">
      <alignment vertical="center"/>
    </xf>
    <xf numFmtId="49" fontId="28" fillId="0" borderId="43" xfId="43" applyNumberFormat="1" applyFont="1" applyBorder="1" applyAlignment="1" applyProtection="1">
      <alignment horizontal="center" vertical="center" wrapText="1"/>
      <protection locked="0"/>
    </xf>
    <xf numFmtId="49" fontId="28" fillId="0" borderId="36" xfId="43" applyNumberFormat="1" applyFont="1" applyBorder="1" applyAlignment="1" applyProtection="1">
      <alignment horizontal="center" vertical="center" wrapText="1"/>
      <protection locked="0"/>
    </xf>
    <xf numFmtId="49" fontId="28" fillId="0" borderId="46" xfId="43" applyNumberFormat="1" applyFont="1" applyBorder="1" applyAlignment="1" applyProtection="1">
      <alignment horizontal="center" vertical="center" wrapText="1"/>
      <protection locked="0"/>
    </xf>
    <xf numFmtId="49" fontId="28" fillId="0" borderId="68" xfId="43" applyNumberFormat="1" applyFont="1" applyBorder="1" applyAlignment="1" applyProtection="1">
      <alignment horizontal="center" vertical="center" wrapText="1"/>
      <protection locked="0"/>
    </xf>
    <xf numFmtId="49" fontId="28" fillId="0" borderId="0" xfId="43" applyNumberFormat="1" applyFont="1" applyBorder="1" applyAlignment="1" applyProtection="1">
      <alignment horizontal="center" vertical="center" wrapText="1"/>
    </xf>
    <xf numFmtId="49" fontId="31" fillId="0" borderId="0" xfId="43" applyNumberFormat="1" applyFont="1" applyBorder="1" applyAlignment="1" applyProtection="1">
      <alignment horizontal="center" vertical="center" wrapText="1"/>
    </xf>
    <xf numFmtId="49" fontId="28" fillId="0" borderId="0" xfId="43" applyNumberFormat="1" applyFont="1" applyBorder="1" applyAlignment="1" applyProtection="1">
      <alignment horizontal="left" vertical="center" wrapText="1"/>
    </xf>
    <xf numFmtId="0" fontId="27" fillId="0" borderId="0" xfId="43" applyFont="1">
      <alignment vertical="center"/>
    </xf>
    <xf numFmtId="0" fontId="41" fillId="0" borderId="0" xfId="0" applyFont="1" applyProtection="1">
      <alignment vertical="center"/>
      <protection locked="0"/>
    </xf>
    <xf numFmtId="0" fontId="22" fillId="0" borderId="0" xfId="0" applyFont="1" applyAlignment="1">
      <alignment horizontal="left" vertical="top"/>
    </xf>
    <xf numFmtId="0" fontId="22" fillId="0" borderId="0" xfId="0" applyFont="1" applyAlignment="1">
      <alignment horizontal="right" vertical="top"/>
    </xf>
    <xf numFmtId="0" fontId="44" fillId="0" borderId="0" xfId="0" applyFont="1" applyAlignment="1">
      <alignment horizontal="center" vertical="center" wrapText="1"/>
    </xf>
    <xf numFmtId="0" fontId="46" fillId="0" borderId="50" xfId="0" applyFont="1" applyBorder="1" applyAlignment="1">
      <alignment horizontal="distributed" vertical="center" indent="1"/>
    </xf>
    <xf numFmtId="0" fontId="23" fillId="0" borderId="38" xfId="0" applyFont="1" applyBorder="1">
      <alignment vertical="center"/>
    </xf>
    <xf numFmtId="0" fontId="51"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left" vertical="center"/>
    </xf>
    <xf numFmtId="0" fontId="51" fillId="0" borderId="0" xfId="0" applyFont="1" applyAlignment="1">
      <alignment horizontal="left" vertical="center"/>
    </xf>
    <xf numFmtId="0" fontId="23" fillId="0" borderId="11" xfId="0" applyFont="1" applyBorder="1" applyAlignment="1">
      <alignment horizontal="left" vertical="center"/>
    </xf>
    <xf numFmtId="0" fontId="51" fillId="0" borderId="28" xfId="0" applyFont="1" applyBorder="1" applyAlignment="1" applyProtection="1">
      <alignment horizontal="center" vertical="center" shrinkToFit="1"/>
      <protection locked="0"/>
    </xf>
    <xf numFmtId="0" fontId="19" fillId="0" borderId="35" xfId="0" applyFont="1" applyBorder="1" applyAlignment="1">
      <alignment horizontal="left" vertical="center"/>
    </xf>
    <xf numFmtId="49" fontId="28" fillId="0" borderId="0" xfId="0" applyNumberFormat="1" applyFont="1" applyAlignment="1" applyProtection="1">
      <alignment horizontal="center" vertical="center" wrapText="1"/>
      <protection locked="0"/>
    </xf>
    <xf numFmtId="49" fontId="28" fillId="0" borderId="0" xfId="0" applyNumberFormat="1" applyFont="1" applyAlignment="1" applyProtection="1">
      <alignment horizontal="center" vertical="center" shrinkToFit="1"/>
      <protection locked="0"/>
    </xf>
    <xf numFmtId="49" fontId="28" fillId="0" borderId="46" xfId="0" applyNumberFormat="1" applyFont="1" applyBorder="1" applyAlignment="1" applyProtection="1">
      <alignment horizontal="center" vertical="center" shrinkToFit="1"/>
      <protection locked="0"/>
    </xf>
    <xf numFmtId="49" fontId="28" fillId="0" borderId="36" xfId="0" applyNumberFormat="1" applyFont="1" applyBorder="1" applyAlignment="1" applyProtection="1">
      <alignment horizontal="center" vertical="center" shrinkToFit="1"/>
      <protection locked="0"/>
    </xf>
    <xf numFmtId="0" fontId="31" fillId="25" borderId="20" xfId="0" applyFont="1" applyFill="1" applyBorder="1" applyAlignment="1">
      <alignment horizontal="center" vertical="center"/>
    </xf>
    <xf numFmtId="0" fontId="31" fillId="25" borderId="21" xfId="0" applyFont="1" applyFill="1" applyBorder="1" applyAlignment="1">
      <alignment horizontal="center" vertical="center"/>
    </xf>
    <xf numFmtId="0" fontId="31" fillId="25" borderId="19" xfId="0" applyFont="1" applyFill="1" applyBorder="1" applyAlignment="1">
      <alignment vertical="center"/>
    </xf>
    <xf numFmtId="0" fontId="48" fillId="0" borderId="0"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176" fontId="48" fillId="0" borderId="38" xfId="34" applyNumberFormat="1" applyFont="1" applyBorder="1" applyAlignment="1" applyProtection="1">
      <alignment horizontal="right" vertical="center"/>
      <protection locked="0"/>
    </xf>
    <xf numFmtId="176" fontId="48" fillId="0" borderId="16" xfId="34" applyNumberFormat="1" applyFont="1" applyBorder="1" applyAlignment="1" applyProtection="1">
      <alignment horizontal="right" vertical="center"/>
      <protection locked="0"/>
    </xf>
    <xf numFmtId="176" fontId="48" fillId="0" borderId="14" xfId="0" applyNumberFormat="1" applyFont="1" applyBorder="1" applyAlignment="1" applyProtection="1">
      <alignment horizontal="right" vertical="center"/>
      <protection locked="0"/>
    </xf>
    <xf numFmtId="176" fontId="48" fillId="0" borderId="14" xfId="34" applyNumberFormat="1" applyFont="1" applyBorder="1" applyAlignment="1" applyProtection="1">
      <alignment horizontal="right" vertical="center"/>
      <protection locked="0"/>
    </xf>
    <xf numFmtId="0" fontId="58" fillId="0" borderId="46" xfId="45" applyNumberFormat="1" applyFont="1" applyBorder="1" applyAlignment="1" applyProtection="1">
      <alignment horizontal="center" shrinkToFit="1"/>
      <protection locked="0"/>
    </xf>
    <xf numFmtId="0" fontId="58" fillId="0" borderId="43" xfId="45" applyNumberFormat="1" applyFont="1" applyBorder="1" applyAlignment="1" applyProtection="1">
      <alignment horizontal="center" shrinkToFit="1"/>
      <protection locked="0"/>
    </xf>
    <xf numFmtId="49" fontId="48" fillId="0" borderId="0" xfId="45" applyNumberFormat="1" applyFont="1" applyAlignment="1" applyProtection="1">
      <alignment horizontal="center" vertical="center"/>
      <protection locked="0"/>
    </xf>
    <xf numFmtId="0" fontId="59" fillId="0" borderId="55" xfId="0" applyFont="1" applyFill="1" applyBorder="1" applyAlignment="1" applyProtection="1">
      <alignment vertical="center"/>
      <protection locked="0"/>
    </xf>
    <xf numFmtId="0" fontId="59" fillId="0" borderId="58" xfId="0" applyFont="1" applyFill="1" applyBorder="1" applyAlignment="1" applyProtection="1">
      <alignment vertical="center"/>
      <protection locked="0"/>
    </xf>
    <xf numFmtId="0" fontId="59" fillId="0" borderId="55" xfId="0" applyFont="1" applyFill="1" applyBorder="1" applyAlignment="1" applyProtection="1">
      <alignment shrinkToFit="1"/>
      <protection locked="0"/>
    </xf>
    <xf numFmtId="0" fontId="59" fillId="0" borderId="58" xfId="0" applyFont="1" applyFill="1" applyBorder="1" applyAlignment="1" applyProtection="1">
      <alignment vertical="top" shrinkToFit="1"/>
      <protection locked="0"/>
    </xf>
    <xf numFmtId="0" fontId="59" fillId="0" borderId="0"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26" fillId="0" borderId="0"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shrinkToFit="1"/>
      <protection locked="0"/>
    </xf>
    <xf numFmtId="0" fontId="48" fillId="0" borderId="16"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49" fontId="26" fillId="0" borderId="46" xfId="0" applyNumberFormat="1" applyFont="1" applyBorder="1" applyAlignment="1" applyProtection="1">
      <alignment horizontal="center" vertical="center" shrinkToFit="1"/>
      <protection locked="0"/>
    </xf>
    <xf numFmtId="49" fontId="26" fillId="0" borderId="152" xfId="0" applyNumberFormat="1" applyFont="1" applyBorder="1" applyAlignment="1" applyProtection="1">
      <alignment horizontal="center" vertical="center" shrinkToFit="1"/>
      <protection locked="0"/>
    </xf>
    <xf numFmtId="49" fontId="26" fillId="0" borderId="36" xfId="0" applyNumberFormat="1" applyFont="1" applyBorder="1" applyAlignment="1" applyProtection="1">
      <alignment horizontal="center" vertical="center" shrinkToFit="1"/>
      <protection locked="0"/>
    </xf>
    <xf numFmtId="49" fontId="26" fillId="0" borderId="153" xfId="0" applyNumberFormat="1" applyFont="1" applyBorder="1" applyAlignment="1" applyProtection="1">
      <alignment horizontal="center" vertical="center" shrinkToFit="1"/>
      <protection locked="0"/>
    </xf>
    <xf numFmtId="0" fontId="27" fillId="0" borderId="0" xfId="31" applyFont="1" applyFill="1">
      <alignment vertical="center"/>
    </xf>
    <xf numFmtId="0" fontId="33" fillId="0" borderId="0" xfId="0" applyFont="1" applyFill="1">
      <alignment vertical="center"/>
    </xf>
    <xf numFmtId="0" fontId="48" fillId="0" borderId="46" xfId="0" applyFont="1" applyBorder="1" applyAlignment="1" applyProtection="1">
      <alignment horizontal="left" vertical="center" wrapText="1" indent="1"/>
      <protection locked="0"/>
    </xf>
    <xf numFmtId="0" fontId="48" fillId="0" borderId="43" xfId="0" applyFont="1" applyBorder="1" applyAlignment="1" applyProtection="1">
      <alignment horizontal="left" vertical="center" wrapText="1" indent="1"/>
      <protection locked="0"/>
    </xf>
    <xf numFmtId="0" fontId="48" fillId="0" borderId="71"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49" fontId="52" fillId="0" borderId="79" xfId="0" applyNumberFormat="1" applyFont="1" applyBorder="1" applyAlignment="1" applyProtection="1">
      <alignment vertical="center" wrapText="1"/>
      <protection locked="0"/>
    </xf>
    <xf numFmtId="49" fontId="52" fillId="0" borderId="79" xfId="0" applyNumberFormat="1" applyFont="1" applyBorder="1" applyAlignment="1" applyProtection="1">
      <alignment horizontal="distributed" vertical="center" wrapText="1" indent="1"/>
      <protection locked="0"/>
    </xf>
    <xf numFmtId="49" fontId="26" fillId="0" borderId="86" xfId="43" applyNumberFormat="1" applyFont="1" applyBorder="1" applyAlignment="1" applyProtection="1">
      <alignment vertical="center" wrapText="1"/>
      <protection locked="0"/>
    </xf>
    <xf numFmtId="49" fontId="26" fillId="0" borderId="87" xfId="43" applyNumberFormat="1" applyFont="1" applyBorder="1" applyAlignment="1" applyProtection="1">
      <alignment vertical="center" wrapText="1"/>
      <protection locked="0"/>
    </xf>
    <xf numFmtId="0" fontId="31" fillId="0" borderId="15" xfId="0" applyFont="1" applyBorder="1" applyAlignment="1">
      <alignment horizontal="center" vertical="center"/>
    </xf>
    <xf numFmtId="0" fontId="31" fillId="0" borderId="32"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107" xfId="0" applyFont="1" applyBorder="1" applyAlignment="1" applyProtection="1">
      <alignment horizontal="center" vertical="center"/>
    </xf>
    <xf numFmtId="0" fontId="31" fillId="0" borderId="45" xfId="0" applyFont="1" applyBorder="1" applyAlignment="1" applyProtection="1">
      <alignment horizontal="center" vertical="center"/>
    </xf>
    <xf numFmtId="0" fontId="35" fillId="0" borderId="15" xfId="0" applyFont="1" applyBorder="1" applyAlignment="1" applyProtection="1">
      <alignment horizontal="center" shrinkToFit="1"/>
      <protection locked="0"/>
    </xf>
    <xf numFmtId="0" fontId="35" fillId="0" borderId="32" xfId="0" applyFont="1" applyBorder="1" applyAlignment="1" applyProtection="1">
      <alignment horizontal="center" shrinkToFit="1"/>
      <protection locked="0"/>
    </xf>
    <xf numFmtId="0" fontId="31" fillId="0" borderId="10"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48" fillId="0" borderId="17"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31" fillId="0" borderId="20" xfId="0" applyFont="1" applyBorder="1" applyAlignment="1" applyProtection="1">
      <alignment horizontal="center" vertical="center"/>
    </xf>
    <xf numFmtId="0" fontId="31" fillId="0" borderId="103" xfId="0" applyFont="1" applyBorder="1" applyAlignment="1" applyProtection="1">
      <alignment horizontal="center" vertical="center"/>
    </xf>
    <xf numFmtId="49" fontId="48" fillId="0" borderId="71" xfId="0" applyNumberFormat="1" applyFont="1" applyBorder="1" applyAlignment="1" applyProtection="1">
      <alignment vertical="center" shrinkToFit="1"/>
      <protection locked="0"/>
    </xf>
    <xf numFmtId="0" fontId="48" fillId="0" borderId="22" xfId="0" applyFont="1" applyBorder="1" applyAlignment="1" applyProtection="1">
      <alignment vertical="center" shrinkToFit="1"/>
      <protection locked="0"/>
    </xf>
    <xf numFmtId="0" fontId="48" fillId="0" borderId="23" xfId="0" applyFont="1" applyBorder="1" applyAlignment="1" applyProtection="1">
      <alignment vertical="center" shrinkToFit="1"/>
      <protection locked="0"/>
    </xf>
    <xf numFmtId="49" fontId="48" fillId="0" borderId="40" xfId="0" applyNumberFormat="1" applyFont="1" applyBorder="1" applyAlignment="1" applyProtection="1">
      <alignment vertical="center" shrinkToFit="1"/>
      <protection locked="0"/>
    </xf>
    <xf numFmtId="0" fontId="54" fillId="0" borderId="38" xfId="0" applyFont="1" applyBorder="1" applyAlignment="1" applyProtection="1">
      <alignment vertical="center"/>
      <protection locked="0"/>
    </xf>
    <xf numFmtId="0" fontId="54" fillId="0" borderId="41" xfId="0" applyFont="1" applyBorder="1" applyAlignment="1" applyProtection="1">
      <alignment vertical="center"/>
      <protection locked="0"/>
    </xf>
    <xf numFmtId="49" fontId="31" fillId="0" borderId="104" xfId="0" applyNumberFormat="1" applyFont="1" applyBorder="1" applyAlignment="1">
      <alignment horizontal="distributed" vertical="center"/>
    </xf>
    <xf numFmtId="0" fontId="29" fillId="0" borderId="38" xfId="0" applyFont="1" applyBorder="1" applyAlignment="1">
      <alignment vertical="center"/>
    </xf>
    <xf numFmtId="0" fontId="29" fillId="0" borderId="39" xfId="0" applyFont="1" applyBorder="1" applyAlignment="1">
      <alignment vertical="center"/>
    </xf>
    <xf numFmtId="0" fontId="31" fillId="0" borderId="15" xfId="0" applyFont="1" applyBorder="1" applyAlignment="1">
      <alignment horizontal="distributed" vertical="center" justifyLastLine="1"/>
    </xf>
    <xf numFmtId="0" fontId="31" fillId="0" borderId="16" xfId="0" applyFont="1" applyBorder="1" applyAlignment="1">
      <alignment horizontal="distributed" vertical="center" justifyLastLine="1"/>
    </xf>
    <xf numFmtId="0" fontId="31" fillId="0" borderId="32" xfId="0" applyFont="1" applyBorder="1" applyAlignment="1">
      <alignment horizontal="distributed" vertical="center" justifyLastLine="1"/>
    </xf>
    <xf numFmtId="0" fontId="29" fillId="0" borderId="29" xfId="0" applyFont="1" applyBorder="1" applyAlignment="1">
      <alignment horizontal="center" vertical="center"/>
    </xf>
    <xf numFmtId="49" fontId="31" fillId="0" borderId="30" xfId="0" applyNumberFormat="1" applyFont="1" applyBorder="1" applyAlignment="1">
      <alignment horizontal="distributed" vertical="center" justifyLastLine="1"/>
    </xf>
    <xf numFmtId="49" fontId="31" fillId="0" borderId="22" xfId="0" applyNumberFormat="1" applyFont="1" applyBorder="1" applyAlignment="1">
      <alignment horizontal="distributed" vertical="center" justifyLastLine="1"/>
    </xf>
    <xf numFmtId="49" fontId="31" fillId="0" borderId="105" xfId="0" applyNumberFormat="1" applyFont="1" applyBorder="1" applyAlignment="1">
      <alignment horizontal="distributed" vertical="center" justifyLastLine="1"/>
    </xf>
    <xf numFmtId="0" fontId="31" fillId="0" borderId="106" xfId="0" applyFont="1" applyBorder="1" applyAlignment="1" applyProtection="1">
      <alignment horizontal="center" vertical="center"/>
    </xf>
    <xf numFmtId="0" fontId="31" fillId="0" borderId="45" xfId="0" applyFont="1" applyBorder="1" applyAlignment="1" applyProtection="1">
      <alignment vertical="center"/>
    </xf>
    <xf numFmtId="0" fontId="28" fillId="0" borderId="0" xfId="0" applyFont="1" applyAlignment="1">
      <alignment horizontal="right" vertical="top"/>
    </xf>
    <xf numFmtId="0" fontId="28" fillId="0" borderId="0" xfId="0" applyFont="1" applyAlignment="1">
      <alignment horizontal="left" vertical="top"/>
    </xf>
    <xf numFmtId="0" fontId="48" fillId="0" borderId="0" xfId="0" applyFont="1" applyBorder="1" applyAlignment="1" applyProtection="1">
      <alignment horizontal="left" vertical="center" shrinkToFit="1"/>
      <protection locked="0"/>
    </xf>
    <xf numFmtId="0" fontId="48" fillId="0" borderId="11" xfId="0" applyFont="1" applyBorder="1" applyAlignment="1" applyProtection="1">
      <alignment horizontal="left" vertical="center" shrinkToFit="1"/>
      <protection locked="0"/>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30" fillId="0" borderId="28" xfId="0" applyFont="1" applyBorder="1" applyAlignment="1">
      <alignment horizontal="center" vertical="center"/>
    </xf>
    <xf numFmtId="0" fontId="31" fillId="0" borderId="98" xfId="0" applyFont="1" applyBorder="1" applyAlignment="1">
      <alignment horizontal="left" vertical="center" wrapText="1"/>
    </xf>
    <xf numFmtId="0" fontId="31" fillId="0" borderId="29" xfId="0" applyFont="1" applyBorder="1" applyAlignment="1">
      <alignment horizontal="left" vertical="center"/>
    </xf>
    <xf numFmtId="0" fontId="32" fillId="0" borderId="29" xfId="0" applyFont="1" applyBorder="1" applyAlignment="1">
      <alignment horizontal="left" vertical="center"/>
    </xf>
    <xf numFmtId="0" fontId="32" fillId="0" borderId="99" xfId="0" applyFont="1" applyBorder="1" applyAlignment="1">
      <alignment horizontal="left" vertical="center"/>
    </xf>
    <xf numFmtId="0" fontId="31" fillId="0" borderId="100" xfId="0" applyFont="1" applyBorder="1" applyAlignment="1" applyProtection="1">
      <alignment horizontal="left" vertical="center" shrinkToFit="1"/>
    </xf>
    <xf numFmtId="0" fontId="31" fillId="0" borderId="0" xfId="0" applyFont="1" applyBorder="1" applyAlignment="1" applyProtection="1">
      <alignment horizontal="left" vertical="center" shrinkToFit="1"/>
    </xf>
    <xf numFmtId="0" fontId="31" fillId="0" borderId="11" xfId="0" applyFont="1" applyBorder="1" applyAlignment="1" applyProtection="1">
      <alignment horizontal="left" vertical="center" shrinkToFit="1"/>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0" fontId="31" fillId="0" borderId="0" xfId="0" applyFont="1" applyBorder="1" applyAlignment="1">
      <alignment horizontal="right" vertical="center"/>
    </xf>
    <xf numFmtId="0" fontId="48" fillId="0" borderId="0" xfId="0" applyFont="1" applyAlignment="1" applyProtection="1">
      <alignment vertical="center" shrinkToFit="1"/>
      <protection locked="0"/>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93" xfId="0" applyFont="1" applyBorder="1" applyAlignment="1">
      <alignment horizontal="center" vertical="center"/>
    </xf>
    <xf numFmtId="0" fontId="31" fillId="0" borderId="37" xfId="0" applyFont="1" applyBorder="1" applyAlignment="1">
      <alignment horizontal="center" vertical="center"/>
    </xf>
    <xf numFmtId="0" fontId="31" fillId="0" borderId="14" xfId="0" applyFont="1" applyBorder="1" applyAlignment="1">
      <alignment horizontal="center" vertical="center"/>
    </xf>
    <xf numFmtId="0" fontId="31" fillId="0" borderId="96" xfId="0" applyFont="1" applyBorder="1" applyAlignment="1">
      <alignment horizontal="center" vertical="center"/>
    </xf>
    <xf numFmtId="0" fontId="48" fillId="0" borderId="92" xfId="0" applyFont="1" applyBorder="1" applyAlignment="1" applyProtection="1">
      <alignment horizontal="center" vertical="center"/>
      <protection locked="0"/>
    </xf>
    <xf numFmtId="0" fontId="48" fillId="0" borderId="26"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97"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44" xfId="0" applyFont="1" applyBorder="1" applyAlignment="1" applyProtection="1">
      <alignment horizontal="center" vertical="center"/>
      <protection locked="0"/>
    </xf>
    <xf numFmtId="0" fontId="31" fillId="0" borderId="92"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8" xfId="0" applyFont="1" applyBorder="1" applyAlignment="1">
      <alignment horizontal="center" vertical="center"/>
    </xf>
    <xf numFmtId="0" fontId="31" fillId="0" borderId="44" xfId="0" applyFont="1" applyBorder="1" applyAlignment="1">
      <alignment horizontal="center" vertical="center"/>
    </xf>
    <xf numFmtId="0" fontId="31" fillId="0" borderId="92" xfId="0" applyFont="1" applyBorder="1" applyAlignment="1">
      <alignment horizontal="center" vertical="center"/>
    </xf>
    <xf numFmtId="0" fontId="31" fillId="0" borderId="97" xfId="0" applyFont="1" applyBorder="1" applyAlignment="1">
      <alignment horizontal="center" vertical="center"/>
    </xf>
    <xf numFmtId="0" fontId="48" fillId="0" borderId="17" xfId="0" applyFont="1" applyBorder="1" applyAlignment="1" applyProtection="1">
      <alignment horizontal="center" vertical="center" shrinkToFit="1"/>
      <protection locked="0"/>
    </xf>
    <xf numFmtId="0" fontId="48" fillId="0" borderId="16" xfId="0" applyFont="1" applyBorder="1" applyAlignment="1" applyProtection="1">
      <alignment horizontal="center" vertical="center" shrinkToFit="1"/>
      <protection locked="0"/>
    </xf>
    <xf numFmtId="0" fontId="48" fillId="0" borderId="93" xfId="0" applyFont="1" applyBorder="1" applyAlignment="1" applyProtection="1">
      <alignment horizontal="center" vertical="center" shrinkToFit="1"/>
      <protection locked="0"/>
    </xf>
    <xf numFmtId="0" fontId="48" fillId="0" borderId="33" xfId="0" applyFont="1" applyBorder="1" applyAlignment="1" applyProtection="1">
      <alignment horizontal="center" vertical="center" shrinkToFit="1"/>
      <protection locked="0"/>
    </xf>
    <xf numFmtId="0" fontId="48" fillId="0" borderId="0" xfId="0" applyFont="1" applyBorder="1" applyAlignment="1" applyProtection="1">
      <alignment horizontal="center" vertical="center" shrinkToFit="1"/>
      <protection locked="0"/>
    </xf>
    <xf numFmtId="0" fontId="48" fillId="0" borderId="94"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31" fillId="0" borderId="93" xfId="0" applyFont="1" applyBorder="1" applyAlignment="1" applyProtection="1">
      <alignment horizontal="center" vertical="center" shrinkToFit="1"/>
      <protection locked="0"/>
    </xf>
    <xf numFmtId="0" fontId="31" fillId="0" borderId="33"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94" xfId="0" applyFont="1" applyBorder="1" applyAlignment="1" applyProtection="1">
      <alignment horizontal="center" vertical="center" shrinkToFit="1"/>
      <protection locked="0"/>
    </xf>
    <xf numFmtId="0" fontId="53" fillId="0" borderId="15" xfId="0" applyFont="1" applyBorder="1" applyAlignment="1" applyProtection="1">
      <alignment horizontal="center" shrinkToFit="1"/>
      <protection locked="0"/>
    </xf>
    <xf numFmtId="0" fontId="53" fillId="0" borderId="32" xfId="0" applyFont="1" applyBorder="1" applyAlignment="1" applyProtection="1">
      <alignment horizontal="center" shrinkToFit="1"/>
      <protection locked="0"/>
    </xf>
    <xf numFmtId="0" fontId="48" fillId="0" borderId="10" xfId="0" applyFont="1" applyBorder="1" applyAlignment="1" applyProtection="1">
      <alignment horizontal="center" vertical="center" shrinkToFit="1"/>
      <protection locked="0"/>
    </xf>
    <xf numFmtId="0" fontId="48" fillId="0" borderId="42" xfId="0" applyFont="1" applyBorder="1" applyAlignment="1" applyProtection="1">
      <alignment horizontal="center" vertical="center" shrinkToFit="1"/>
      <protection locked="0"/>
    </xf>
    <xf numFmtId="0" fontId="31" fillId="0" borderId="94" xfId="0" applyFont="1" applyBorder="1" applyAlignment="1">
      <alignment horizontal="center" vertical="center"/>
    </xf>
    <xf numFmtId="0" fontId="34" fillId="0" borderId="15" xfId="0" applyFont="1" applyBorder="1" applyAlignment="1">
      <alignment horizontal="center" vertical="center"/>
    </xf>
    <xf numFmtId="0" fontId="34" fillId="0" borderId="32" xfId="0" applyFont="1" applyBorder="1" applyAlignment="1">
      <alignment horizontal="center" vertical="center"/>
    </xf>
    <xf numFmtId="0" fontId="31" fillId="0" borderId="15"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27" xfId="0" applyFont="1" applyBorder="1" applyAlignment="1">
      <alignment horizontal="distributed" vertical="center" justifyLastLine="1"/>
    </xf>
    <xf numFmtId="0" fontId="31" fillId="0" borderId="28" xfId="0" applyFont="1" applyBorder="1" applyAlignment="1">
      <alignment horizontal="distributed" vertical="center" justifyLastLine="1"/>
    </xf>
    <xf numFmtId="0" fontId="31" fillId="0" borderId="88" xfId="0" applyFont="1" applyBorder="1" applyAlignment="1">
      <alignment horizontal="distributed" vertical="center" justifyLastLine="1"/>
    </xf>
    <xf numFmtId="0" fontId="48" fillId="0" borderId="34"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35" xfId="0" applyFont="1" applyBorder="1" applyAlignment="1" applyProtection="1">
      <alignment horizontal="center" vertical="center"/>
      <protection locked="0"/>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31" fillId="0" borderId="91" xfId="0" applyFont="1" applyBorder="1" applyAlignment="1">
      <alignment horizontal="center" vertical="center"/>
    </xf>
    <xf numFmtId="0" fontId="31" fillId="0" borderId="26" xfId="0" applyFont="1" applyBorder="1" applyAlignment="1">
      <alignment horizontal="center" vertical="center"/>
    </xf>
    <xf numFmtId="0" fontId="31" fillId="0" borderId="42" xfId="0" applyFont="1" applyBorder="1" applyAlignment="1">
      <alignment horizontal="center" vertical="center"/>
    </xf>
    <xf numFmtId="0" fontId="31" fillId="0" borderId="24"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44" xfId="0" applyFont="1" applyBorder="1" applyAlignment="1" applyProtection="1">
      <alignment horizontal="center" vertical="center"/>
    </xf>
    <xf numFmtId="0" fontId="31" fillId="0" borderId="92" xfId="0" applyFont="1" applyBorder="1" applyAlignment="1">
      <alignment vertical="center" wrapText="1"/>
    </xf>
    <xf numFmtId="0" fontId="31" fillId="0" borderId="32" xfId="0" applyFont="1" applyBorder="1" applyAlignment="1">
      <alignment vertical="center"/>
    </xf>
    <xf numFmtId="0" fontId="31" fillId="0" borderId="26" xfId="0" applyFont="1" applyBorder="1" applyAlignment="1">
      <alignment vertical="center"/>
    </xf>
    <xf numFmtId="0" fontId="31" fillId="0" borderId="42" xfId="0" applyFont="1" applyBorder="1" applyAlignment="1">
      <alignment vertical="center"/>
    </xf>
    <xf numFmtId="0" fontId="31" fillId="0" borderId="17"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6" xfId="0" applyFont="1" applyBorder="1" applyAlignment="1" applyProtection="1">
      <alignment horizontal="center" vertical="center"/>
    </xf>
    <xf numFmtId="0" fontId="31" fillId="0" borderId="18" xfId="0" applyFont="1" applyBorder="1" applyAlignment="1" applyProtection="1">
      <alignment horizontal="center" vertical="center"/>
    </xf>
    <xf numFmtId="0" fontId="52" fillId="0" borderId="10" xfId="0" applyFont="1" applyBorder="1" applyAlignment="1" applyProtection="1">
      <alignment horizontal="center" vertical="center" shrinkToFit="1"/>
      <protection locked="0"/>
    </xf>
    <xf numFmtId="0" fontId="52" fillId="0" borderId="0" xfId="0" applyFont="1" applyBorder="1" applyAlignment="1" applyProtection="1">
      <alignment horizontal="center" vertical="center" shrinkToFit="1"/>
      <protection locked="0"/>
    </xf>
    <xf numFmtId="176" fontId="28" fillId="0" borderId="17" xfId="0" applyNumberFormat="1" applyFont="1" applyBorder="1" applyAlignment="1" applyProtection="1">
      <alignment horizontal="right" vertical="center" wrapText="1"/>
      <protection locked="0"/>
    </xf>
    <xf numFmtId="176" fontId="28" fillId="0" borderId="16" xfId="0" applyNumberFormat="1" applyFont="1" applyBorder="1" applyAlignment="1" applyProtection="1">
      <alignment horizontal="right" vertical="center" wrapText="1"/>
      <protection locked="0"/>
    </xf>
    <xf numFmtId="176" fontId="28" fillId="0" borderId="33" xfId="0" applyNumberFormat="1" applyFont="1" applyBorder="1" applyAlignment="1" applyProtection="1">
      <alignment horizontal="right" vertical="center" wrapText="1"/>
      <protection locked="0"/>
    </xf>
    <xf numFmtId="176" fontId="28" fillId="0" borderId="0" xfId="0" applyNumberFormat="1" applyFont="1" applyBorder="1" applyAlignment="1" applyProtection="1">
      <alignment horizontal="right" vertical="center" wrapText="1"/>
      <protection locked="0"/>
    </xf>
    <xf numFmtId="0" fontId="53" fillId="0" borderId="17" xfId="0" applyFont="1" applyBorder="1" applyAlignment="1" applyProtection="1">
      <alignment horizontal="center" shrinkToFit="1"/>
      <protection locked="0"/>
    </xf>
    <xf numFmtId="0" fontId="53" fillId="0" borderId="16" xfId="0" applyFont="1" applyBorder="1" applyAlignment="1" applyProtection="1">
      <alignment horizontal="center" shrinkToFit="1"/>
      <protection locked="0"/>
    </xf>
    <xf numFmtId="0" fontId="53" fillId="0" borderId="93" xfId="0" applyFont="1" applyBorder="1" applyAlignment="1" applyProtection="1">
      <alignment horizontal="center" shrinkToFit="1"/>
      <protection locked="0"/>
    </xf>
    <xf numFmtId="0" fontId="31" fillId="0" borderId="86"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0" xfId="0" applyFont="1" applyBorder="1" applyAlignment="1">
      <alignment horizontal="left" vertical="center" wrapText="1"/>
    </xf>
    <xf numFmtId="0" fontId="31" fillId="0" borderId="42" xfId="0" applyFont="1" applyBorder="1" applyAlignment="1">
      <alignment horizontal="left" vertical="center" wrapText="1"/>
    </xf>
    <xf numFmtId="0" fontId="31" fillId="0" borderId="104"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48" fillId="0" borderId="33" xfId="0" applyFont="1" applyBorder="1" applyAlignment="1" applyProtection="1">
      <alignment horizontal="left" vertical="center" wrapText="1" shrinkToFit="1"/>
      <protection locked="0"/>
    </xf>
    <xf numFmtId="0" fontId="48" fillId="0" borderId="0" xfId="0" applyFont="1" applyBorder="1" applyAlignment="1" applyProtection="1">
      <alignment horizontal="left" vertical="center" wrapText="1" shrinkToFit="1"/>
      <protection locked="0"/>
    </xf>
    <xf numFmtId="0" fontId="48" fillId="0" borderId="11" xfId="0" applyFont="1" applyBorder="1" applyAlignment="1" applyProtection="1">
      <alignment horizontal="left" vertical="center" wrapText="1" shrinkToFit="1"/>
      <protection locked="0"/>
    </xf>
    <xf numFmtId="0" fontId="31" fillId="0" borderId="15"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17" xfId="0" applyFont="1" applyBorder="1" applyAlignment="1" applyProtection="1">
      <alignment horizontal="left" vertical="center" wrapText="1" shrinkToFit="1"/>
      <protection locked="0"/>
    </xf>
    <xf numFmtId="0" fontId="31" fillId="0" borderId="16" xfId="0" applyFont="1" applyBorder="1" applyAlignment="1" applyProtection="1">
      <alignment horizontal="left" vertical="center" wrapText="1" shrinkToFit="1"/>
      <protection locked="0"/>
    </xf>
    <xf numFmtId="0" fontId="31" fillId="0" borderId="18" xfId="0" applyFont="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0" xfId="0" applyFont="1" applyBorder="1" applyAlignment="1" applyProtection="1">
      <alignment horizontal="left" vertical="center" wrapText="1" shrinkToFit="1"/>
      <protection locked="0"/>
    </xf>
    <xf numFmtId="0" fontId="31" fillId="0" borderId="11" xfId="0" applyFont="1" applyBorder="1" applyAlignment="1" applyProtection="1">
      <alignment horizontal="left" vertical="center" wrapText="1" shrinkToFit="1"/>
      <protection locked="0"/>
    </xf>
    <xf numFmtId="0" fontId="31" fillId="0" borderId="18"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31" fillId="0" borderId="109" xfId="0" applyFont="1" applyBorder="1" applyAlignment="1">
      <alignment horizontal="center" vertical="center"/>
    </xf>
    <xf numFmtId="0" fontId="31" fillId="0" borderId="28" xfId="0" applyFont="1" applyBorder="1" applyAlignment="1">
      <alignment horizontal="center" vertical="center"/>
    </xf>
    <xf numFmtId="0" fontId="31" fillId="0" borderId="88" xfId="0" applyFont="1" applyBorder="1" applyAlignment="1">
      <alignment horizontal="center" vertical="center"/>
    </xf>
    <xf numFmtId="0" fontId="31" fillId="0" borderId="34" xfId="0" applyFont="1" applyBorder="1" applyAlignment="1" applyProtection="1">
      <alignment horizontal="center" vertical="center" shrinkToFit="1"/>
    </xf>
    <xf numFmtId="0" fontId="31" fillId="0" borderId="35" xfId="0" applyFont="1" applyBorder="1" applyAlignment="1" applyProtection="1">
      <alignment horizontal="center" vertical="center" shrinkToFit="1"/>
    </xf>
    <xf numFmtId="0" fontId="31" fillId="0" borderId="0" xfId="0" applyFont="1" applyBorder="1" applyAlignment="1">
      <alignment horizontal="left" vertical="center"/>
    </xf>
    <xf numFmtId="0" fontId="31" fillId="0" borderId="42" xfId="0" applyFont="1" applyBorder="1" applyAlignment="1">
      <alignment horizontal="left" vertical="center"/>
    </xf>
    <xf numFmtId="0" fontId="31" fillId="0" borderId="16" xfId="0" applyFont="1" applyBorder="1" applyAlignment="1">
      <alignment horizontal="left" vertical="center" wrapText="1"/>
    </xf>
    <xf numFmtId="0" fontId="31" fillId="0" borderId="32" xfId="0" applyFont="1" applyBorder="1" applyAlignment="1">
      <alignment horizontal="left" vertical="center" wrapText="1"/>
    </xf>
    <xf numFmtId="0" fontId="31" fillId="0" borderId="16" xfId="0" applyFont="1" applyBorder="1" applyAlignment="1">
      <alignment horizontal="left" vertical="center"/>
    </xf>
    <xf numFmtId="0" fontId="31" fillId="0" borderId="32" xfId="0" applyFont="1" applyBorder="1" applyAlignment="1">
      <alignment horizontal="left" vertical="center"/>
    </xf>
    <xf numFmtId="0" fontId="31" fillId="0" borderId="34" xfId="0" applyFont="1" applyBorder="1" applyAlignment="1" applyProtection="1">
      <alignment horizontal="center" vertical="center" shrinkToFit="1"/>
      <protection locked="0"/>
    </xf>
    <xf numFmtId="0" fontId="31" fillId="0" borderId="108" xfId="0" applyFont="1" applyBorder="1" applyAlignment="1" applyProtection="1">
      <alignment horizontal="center" vertical="center" shrinkToFit="1"/>
      <protection locked="0"/>
    </xf>
    <xf numFmtId="0" fontId="31" fillId="0" borderId="28" xfId="0" applyFont="1" applyBorder="1" applyAlignment="1">
      <alignment horizontal="left" vertical="center"/>
    </xf>
    <xf numFmtId="0" fontId="31" fillId="0" borderId="88" xfId="0" applyFont="1" applyBorder="1" applyAlignment="1">
      <alignment horizontal="left" vertical="center"/>
    </xf>
    <xf numFmtId="0" fontId="31" fillId="0" borderId="37" xfId="0" applyFont="1" applyBorder="1" applyAlignment="1">
      <alignment horizontal="left" vertical="center" shrinkToFit="1"/>
    </xf>
    <xf numFmtId="0" fontId="31" fillId="0" borderId="14" xfId="0" applyFont="1" applyBorder="1" applyAlignment="1">
      <alignment horizontal="left" vertical="center" shrinkToFit="1"/>
    </xf>
    <xf numFmtId="0" fontId="31" fillId="0" borderId="44" xfId="0" applyFont="1" applyBorder="1" applyAlignment="1">
      <alignment horizontal="left" vertical="center" shrinkToFit="1"/>
    </xf>
    <xf numFmtId="0" fontId="31" fillId="0" borderId="0" xfId="0" applyFont="1" applyBorder="1" applyAlignment="1">
      <alignment horizontal="left" vertical="top"/>
    </xf>
    <xf numFmtId="0" fontId="31" fillId="0" borderId="3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8" xfId="0" applyFont="1" applyBorder="1" applyAlignment="1">
      <alignment horizontal="left" vertical="top"/>
    </xf>
    <xf numFmtId="0" fontId="28" fillId="0" borderId="7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3" fontId="37" fillId="0" borderId="17" xfId="34" applyNumberFormat="1" applyFont="1" applyBorder="1" applyAlignment="1" applyProtection="1">
      <alignment horizontal="right" vertical="center" shrinkToFit="1"/>
      <protection locked="0"/>
    </xf>
    <xf numFmtId="3" fontId="37" fillId="0" borderId="33" xfId="34" applyNumberFormat="1" applyFont="1" applyBorder="1" applyAlignment="1" applyProtection="1">
      <alignment horizontal="right" vertical="center" shrinkToFit="1"/>
      <protection locked="0"/>
    </xf>
    <xf numFmtId="3" fontId="37" fillId="0" borderId="34" xfId="34" applyNumberFormat="1" applyFont="1" applyBorder="1" applyAlignment="1" applyProtection="1">
      <alignment horizontal="right" vertical="center" shrinkToFit="1"/>
      <protection locked="0"/>
    </xf>
    <xf numFmtId="0" fontId="28" fillId="0" borderId="42" xfId="0" applyFont="1" applyBorder="1" applyAlignment="1">
      <alignment horizontal="center" vertical="center"/>
    </xf>
    <xf numFmtId="0" fontId="28" fillId="0" borderId="88" xfId="0" applyFont="1" applyBorder="1" applyAlignment="1">
      <alignment horizontal="center" vertical="center"/>
    </xf>
    <xf numFmtId="0" fontId="28" fillId="0" borderId="33"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86" xfId="0" applyFont="1" applyBorder="1" applyAlignment="1" applyProtection="1">
      <alignment horizontal="left" vertical="center" wrapText="1"/>
      <protection locked="0"/>
    </xf>
    <xf numFmtId="0" fontId="28" fillId="0" borderId="95" xfId="0" applyFont="1" applyBorder="1" applyAlignment="1" applyProtection="1">
      <alignment horizontal="left" vertical="center" wrapText="1"/>
      <protection locked="0"/>
    </xf>
    <xf numFmtId="0" fontId="28" fillId="0" borderId="46" xfId="0" applyFont="1" applyBorder="1" applyAlignment="1" applyProtection="1">
      <alignment vertical="center" wrapText="1"/>
      <protection locked="0"/>
    </xf>
    <xf numFmtId="0" fontId="28" fillId="0" borderId="43" xfId="0" applyFont="1" applyBorder="1" applyAlignment="1" applyProtection="1">
      <alignment vertical="center" wrapText="1"/>
      <protection locked="0"/>
    </xf>
    <xf numFmtId="0" fontId="30" fillId="0" borderId="0" xfId="0" applyFont="1" applyAlignment="1">
      <alignment horizontal="center" vertical="center"/>
    </xf>
    <xf numFmtId="0" fontId="57" fillId="0" borderId="14" xfId="0" applyFont="1" applyBorder="1" applyAlignment="1" applyProtection="1">
      <alignment horizontal="center" vertical="center"/>
      <protection locked="0"/>
    </xf>
    <xf numFmtId="0" fontId="28" fillId="0" borderId="28" xfId="0" applyFont="1" applyBorder="1" applyAlignment="1">
      <alignment horizontal="center" vertical="top"/>
    </xf>
    <xf numFmtId="0" fontId="28" fillId="0" borderId="25" xfId="0" applyFont="1" applyBorder="1" applyAlignment="1">
      <alignment horizontal="center" vertical="center"/>
    </xf>
    <xf numFmtId="0" fontId="28" fillId="0" borderId="105" xfId="0" applyFont="1" applyBorder="1" applyAlignment="1">
      <alignment horizontal="center" vertical="center"/>
    </xf>
    <xf numFmtId="0" fontId="28" fillId="0" borderId="72" xfId="0" applyFont="1" applyBorder="1" applyAlignment="1" applyProtection="1">
      <alignment horizontal="left" vertical="center" wrapText="1"/>
      <protection locked="0"/>
    </xf>
    <xf numFmtId="0" fontId="28" fillId="0" borderId="68" xfId="0" applyFont="1" applyBorder="1" applyAlignment="1" applyProtection="1">
      <alignment vertical="center" wrapText="1"/>
      <protection locked="0"/>
    </xf>
    <xf numFmtId="0" fontId="26" fillId="0" borderId="86"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0" fontId="26" fillId="0" borderId="87" xfId="0" applyFont="1" applyBorder="1" applyAlignment="1" applyProtection="1">
      <alignment horizontal="center" vertical="center" wrapText="1"/>
      <protection locked="0"/>
    </xf>
    <xf numFmtId="0" fontId="26" fillId="0" borderId="46"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3" fontId="55" fillId="0" borderId="17" xfId="34" applyNumberFormat="1" applyFont="1" applyBorder="1" applyAlignment="1" applyProtection="1">
      <alignment horizontal="right" vertical="center" shrinkToFit="1"/>
      <protection locked="0"/>
    </xf>
    <xf numFmtId="0" fontId="56" fillId="0" borderId="33" xfId="0" applyFont="1" applyBorder="1" applyAlignment="1" applyProtection="1">
      <alignment vertical="center" shrinkToFit="1"/>
      <protection locked="0"/>
    </xf>
    <xf numFmtId="0" fontId="56" fillId="0" borderId="37" xfId="0" applyFont="1" applyBorder="1" applyAlignment="1" applyProtection="1">
      <alignment vertical="center" shrinkToFit="1"/>
      <protection locked="0"/>
    </xf>
    <xf numFmtId="0" fontId="31" fillId="0" borderId="15" xfId="0" applyFont="1" applyBorder="1" applyAlignment="1" applyProtection="1">
      <alignment horizontal="center" vertical="center"/>
    </xf>
    <xf numFmtId="0" fontId="31" fillId="0" borderId="32" xfId="0" applyFont="1" applyBorder="1" applyAlignment="1" applyProtection="1">
      <alignment horizontal="center" vertical="center"/>
    </xf>
    <xf numFmtId="0" fontId="31" fillId="0" borderId="43" xfId="0" applyFont="1" applyBorder="1" applyAlignment="1" applyProtection="1">
      <alignment horizontal="center" vertical="center" textRotation="255" wrapText="1" readingOrder="1"/>
    </xf>
    <xf numFmtId="0" fontId="31" fillId="0" borderId="36" xfId="0" applyFont="1" applyBorder="1" applyAlignment="1" applyProtection="1">
      <alignment horizontal="center" vertical="center" textRotation="255" wrapText="1" readingOrder="1"/>
    </xf>
    <xf numFmtId="0" fontId="31" fillId="0" borderId="1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42" xfId="0" applyFont="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40"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27" xfId="0" applyFont="1" applyBorder="1" applyAlignment="1" applyProtection="1">
      <alignment horizontal="center" vertical="center"/>
    </xf>
    <xf numFmtId="0" fontId="31" fillId="0" borderId="28" xfId="0" applyFont="1" applyBorder="1" applyAlignment="1" applyProtection="1">
      <alignment horizontal="center" vertical="center"/>
    </xf>
    <xf numFmtId="0" fontId="31" fillId="0" borderId="88" xfId="0" applyFont="1" applyBorder="1" applyAlignment="1" applyProtection="1">
      <alignment horizontal="center" vertical="center"/>
    </xf>
    <xf numFmtId="0" fontId="31" fillId="0" borderId="25" xfId="0" applyFont="1" applyBorder="1" applyAlignment="1" applyProtection="1">
      <alignment horizontal="center" vertical="center"/>
    </xf>
    <xf numFmtId="0" fontId="27" fillId="0" borderId="0" xfId="0" applyFont="1" applyAlignment="1" applyProtection="1">
      <alignment horizontal="left" vertical="center"/>
    </xf>
    <xf numFmtId="0" fontId="31" fillId="0" borderId="19" xfId="0" applyFont="1" applyBorder="1" applyAlignment="1" applyProtection="1">
      <alignment horizontal="center" vertical="center"/>
    </xf>
    <xf numFmtId="0" fontId="31" fillId="0" borderId="28" xfId="0" applyFont="1" applyBorder="1" applyAlignment="1">
      <alignment horizontal="right" vertical="center"/>
    </xf>
    <xf numFmtId="0" fontId="31" fillId="0" borderId="111" xfId="0" applyFont="1" applyBorder="1" applyAlignment="1" applyProtection="1">
      <alignment horizontal="center" vertical="center" wrapText="1"/>
      <protection locked="0"/>
    </xf>
    <xf numFmtId="0" fontId="31" fillId="0" borderId="29" xfId="0" applyFont="1" applyBorder="1" applyAlignment="1" applyProtection="1">
      <alignment horizontal="center" vertical="center" wrapText="1"/>
      <protection locked="0"/>
    </xf>
    <xf numFmtId="0" fontId="31" fillId="0" borderId="110" xfId="0" applyFont="1" applyBorder="1" applyAlignment="1" applyProtection="1">
      <alignment horizontal="center" vertical="center" wrapText="1"/>
      <protection locked="0"/>
    </xf>
    <xf numFmtId="0" fontId="31" fillId="0" borderId="111" xfId="0" applyFont="1" applyBorder="1" applyAlignment="1">
      <alignment horizontal="center" vertical="center"/>
    </xf>
    <xf numFmtId="0" fontId="31" fillId="0" borderId="29" xfId="0" applyFont="1" applyBorder="1" applyAlignment="1">
      <alignment horizontal="center" vertical="center"/>
    </xf>
    <xf numFmtId="0" fontId="31" fillId="0" borderId="99" xfId="0" applyFont="1" applyBorder="1" applyAlignment="1">
      <alignment horizontal="center" vertical="center"/>
    </xf>
    <xf numFmtId="0" fontId="31" fillId="0" borderId="37" xfId="0" applyFont="1" applyBorder="1" applyAlignment="1">
      <alignment horizontal="right" vertical="center"/>
    </xf>
    <xf numFmtId="0" fontId="31" fillId="0" borderId="14" xfId="0" applyFont="1" applyBorder="1" applyAlignment="1">
      <alignment horizontal="right" vertical="center"/>
    </xf>
    <xf numFmtId="0" fontId="31" fillId="0" borderId="25" xfId="0" applyFont="1" applyBorder="1" applyAlignment="1">
      <alignment horizontal="right" vertical="center"/>
    </xf>
    <xf numFmtId="0" fontId="34" fillId="0" borderId="111" xfId="0" applyFont="1" applyBorder="1" applyAlignment="1">
      <alignment horizontal="center" vertical="center" wrapText="1"/>
    </xf>
    <xf numFmtId="0" fontId="29" fillId="0" borderId="29" xfId="0" applyFont="1" applyBorder="1">
      <alignment vertical="center"/>
    </xf>
    <xf numFmtId="0" fontId="29" fillId="0" borderId="110" xfId="0" applyFont="1" applyBorder="1">
      <alignment vertical="center"/>
    </xf>
    <xf numFmtId="0" fontId="29" fillId="0" borderId="37" xfId="0" applyFont="1" applyBorder="1">
      <alignment vertical="center"/>
    </xf>
    <xf numFmtId="0" fontId="29" fillId="0" borderId="14" xfId="0" applyFont="1" applyBorder="1">
      <alignment vertical="center"/>
    </xf>
    <xf numFmtId="0" fontId="29" fillId="0" borderId="25" xfId="0" applyFont="1" applyBorder="1">
      <alignment vertical="center"/>
    </xf>
    <xf numFmtId="0" fontId="31" fillId="0" borderId="98" xfId="0" applyFont="1" applyBorder="1" applyAlignment="1">
      <alignment horizontal="center" vertical="center"/>
    </xf>
    <xf numFmtId="0" fontId="31" fillId="0" borderId="110" xfId="0" applyFont="1" applyBorder="1" applyAlignment="1">
      <alignment horizontal="center" vertical="center"/>
    </xf>
    <xf numFmtId="0" fontId="48" fillId="0" borderId="111" xfId="0" applyFont="1" applyBorder="1" applyAlignment="1" applyProtection="1">
      <alignment horizontal="center" vertical="center" wrapText="1"/>
      <protection locked="0"/>
    </xf>
    <xf numFmtId="0" fontId="48" fillId="0" borderId="2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9" fillId="0" borderId="0" xfId="0" applyFont="1" applyAlignment="1">
      <alignment horizontal="left" vertical="center"/>
    </xf>
    <xf numFmtId="0" fontId="22" fillId="0" borderId="49" xfId="0" applyFont="1" applyFill="1" applyBorder="1" applyAlignment="1">
      <alignment horizontal="distributed" vertical="center"/>
    </xf>
    <xf numFmtId="0" fontId="22" fillId="0" borderId="46" xfId="0" applyFont="1" applyFill="1" applyBorder="1" applyAlignment="1">
      <alignment horizontal="center" vertical="center" textRotation="255" shrinkToFit="1"/>
    </xf>
    <xf numFmtId="0" fontId="22" fillId="0" borderId="43" xfId="0" applyFont="1" applyFill="1" applyBorder="1" applyAlignment="1">
      <alignment horizontal="center" vertical="center" textRotation="255" shrinkToFit="1"/>
    </xf>
    <xf numFmtId="0" fontId="22" fillId="0" borderId="112" xfId="0" applyFont="1" applyFill="1" applyBorder="1" applyAlignment="1">
      <alignment horizontal="center" vertical="center" textRotation="255" shrinkToFit="1"/>
    </xf>
    <xf numFmtId="0" fontId="22" fillId="0" borderId="113" xfId="0" applyFont="1" applyFill="1" applyBorder="1" applyAlignment="1">
      <alignment horizontal="center" vertical="center" wrapText="1"/>
    </xf>
    <xf numFmtId="0" fontId="22" fillId="0" borderId="114" xfId="0" applyFont="1" applyFill="1" applyBorder="1" applyAlignment="1">
      <alignment horizontal="center" vertical="center"/>
    </xf>
    <xf numFmtId="0" fontId="22" fillId="0" borderId="51" xfId="0" applyFont="1" applyFill="1" applyBorder="1" applyAlignment="1">
      <alignment horizontal="distributed" vertical="center"/>
    </xf>
    <xf numFmtId="0" fontId="22" fillId="0" borderId="156" xfId="0" applyFont="1" applyFill="1" applyBorder="1" applyAlignment="1">
      <alignment horizontal="distributed" vertical="center"/>
    </xf>
    <xf numFmtId="0" fontId="22" fillId="0" borderId="52" xfId="0" applyFont="1" applyFill="1" applyBorder="1" applyAlignment="1">
      <alignment horizontal="distributed" vertical="center"/>
    </xf>
    <xf numFmtId="0" fontId="22" fillId="0" borderId="161" xfId="0" applyFont="1" applyFill="1" applyBorder="1" applyAlignment="1">
      <alignment horizontal="center" vertical="center"/>
    </xf>
    <xf numFmtId="0" fontId="22" fillId="0" borderId="162" xfId="0" applyFont="1" applyFill="1" applyBorder="1" applyAlignment="1">
      <alignment horizontal="center" vertical="center"/>
    </xf>
    <xf numFmtId="0" fontId="22" fillId="0" borderId="163" xfId="0" applyFont="1" applyFill="1" applyBorder="1" applyAlignment="1">
      <alignment horizontal="center" vertical="center"/>
    </xf>
    <xf numFmtId="0" fontId="22" fillId="0" borderId="165" xfId="0" applyFont="1" applyFill="1" applyBorder="1" applyAlignment="1">
      <alignment horizontal="center" vertical="center"/>
    </xf>
    <xf numFmtId="0" fontId="22" fillId="0" borderId="166" xfId="0" applyFont="1" applyFill="1" applyBorder="1" applyAlignment="1">
      <alignment horizontal="center" vertical="center"/>
    </xf>
    <xf numFmtId="0" fontId="22" fillId="0" borderId="167" xfId="0" applyFont="1" applyFill="1" applyBorder="1" applyAlignment="1">
      <alignment horizontal="center" vertical="center"/>
    </xf>
    <xf numFmtId="0" fontId="22" fillId="0" borderId="47" xfId="0" applyFont="1" applyFill="1" applyBorder="1" applyAlignment="1">
      <alignment horizontal="distributed" vertical="center"/>
    </xf>
    <xf numFmtId="0" fontId="22" fillId="0" borderId="164" xfId="0" applyFont="1" applyFill="1" applyBorder="1" applyAlignment="1">
      <alignment horizontal="distributed" vertical="center"/>
    </xf>
    <xf numFmtId="0" fontId="22" fillId="0" borderId="48" xfId="0" applyFont="1" applyFill="1" applyBorder="1" applyAlignment="1">
      <alignment horizontal="distributed" vertical="center"/>
    </xf>
    <xf numFmtId="0" fontId="22" fillId="0" borderId="40" xfId="0" applyFont="1" applyBorder="1" applyAlignment="1">
      <alignment horizontal="distributed" vertical="center"/>
    </xf>
    <xf numFmtId="0" fontId="22" fillId="0" borderId="38" xfId="0" applyFont="1" applyBorder="1" applyAlignment="1">
      <alignment horizontal="distributed" vertical="center"/>
    </xf>
    <xf numFmtId="0" fontId="22" fillId="0" borderId="39" xfId="0" applyFont="1" applyBorder="1" applyAlignment="1">
      <alignment horizontal="distributed" vertical="center"/>
    </xf>
    <xf numFmtId="0" fontId="22" fillId="0" borderId="40" xfId="0" applyFont="1" applyFill="1" applyBorder="1" applyAlignment="1" applyProtection="1">
      <alignment horizontal="center" vertical="center" wrapText="1"/>
      <protection locked="0"/>
    </xf>
    <xf numFmtId="0" fontId="22" fillId="0" borderId="38" xfId="0" applyFont="1" applyFill="1" applyBorder="1" applyAlignment="1" applyProtection="1">
      <alignment horizontal="center" vertical="center" wrapText="1"/>
      <protection locked="0"/>
    </xf>
    <xf numFmtId="0" fontId="22" fillId="0" borderId="39" xfId="0" applyFont="1" applyFill="1" applyBorder="1" applyAlignment="1" applyProtection="1">
      <alignment horizontal="center" vertical="center" wrapText="1"/>
      <protection locked="0"/>
    </xf>
    <xf numFmtId="0" fontId="9" fillId="0" borderId="0" xfId="0" applyFont="1" applyAlignment="1">
      <alignment vertical="center" wrapText="1"/>
    </xf>
    <xf numFmtId="0" fontId="19" fillId="0" borderId="0" xfId="0" applyFont="1" applyFill="1" applyAlignment="1">
      <alignment horizontal="left" vertical="top"/>
    </xf>
    <xf numFmtId="0" fontId="22" fillId="0" borderId="0" xfId="0" applyFont="1" applyFill="1" applyAlignment="1">
      <alignment horizontal="right" vertical="top"/>
    </xf>
    <xf numFmtId="0" fontId="42" fillId="0" borderId="0" xfId="0" applyFont="1" applyFill="1" applyAlignment="1">
      <alignment horizontal="center" vertical="center"/>
    </xf>
    <xf numFmtId="0" fontId="22" fillId="0" borderId="50"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50" xfId="0" applyFont="1" applyFill="1" applyBorder="1" applyAlignment="1">
      <alignment horizontal="left" vertical="center" wrapText="1"/>
    </xf>
    <xf numFmtId="0" fontId="22" fillId="0" borderId="50" xfId="0" applyFont="1" applyFill="1" applyBorder="1" applyAlignment="1">
      <alignment horizontal="center" vertical="center" wrapText="1"/>
    </xf>
    <xf numFmtId="49" fontId="19" fillId="0" borderId="29" xfId="45" applyNumberFormat="1" applyBorder="1" applyAlignment="1" applyProtection="1">
      <alignment horizontal="center" vertical="center" wrapText="1"/>
    </xf>
    <xf numFmtId="0" fontId="9" fillId="0" borderId="0" xfId="45" applyFont="1" applyAlignment="1" applyProtection="1">
      <alignment horizontal="left" vertical="center"/>
    </xf>
    <xf numFmtId="0" fontId="23" fillId="0" borderId="18" xfId="45" applyFont="1" applyBorder="1" applyAlignment="1" applyProtection="1">
      <alignment horizontal="center" vertical="center"/>
      <protection locked="0"/>
    </xf>
    <xf numFmtId="0" fontId="23" fillId="0" borderId="11" xfId="45" applyFont="1" applyBorder="1" applyAlignment="1" applyProtection="1">
      <alignment horizontal="center" vertical="center"/>
      <protection locked="0"/>
    </xf>
    <xf numFmtId="0" fontId="23" fillId="0" borderId="44" xfId="45" applyFont="1" applyBorder="1" applyAlignment="1" applyProtection="1">
      <alignment horizontal="center" vertical="center"/>
      <protection locked="0"/>
    </xf>
    <xf numFmtId="0" fontId="31" fillId="0" borderId="37" xfId="45" applyNumberFormat="1" applyFont="1" applyBorder="1" applyAlignment="1" applyProtection="1">
      <alignment horizontal="center" vertical="center" shrinkToFit="1"/>
      <protection locked="0"/>
    </xf>
    <xf numFmtId="0" fontId="31" fillId="0" borderId="25" xfId="45" applyNumberFormat="1" applyFont="1" applyBorder="1" applyAlignment="1" applyProtection="1">
      <alignment horizontal="center" vertical="center" shrinkToFit="1"/>
      <protection locked="0"/>
    </xf>
    <xf numFmtId="49" fontId="23" fillId="0" borderId="86" xfId="45" applyNumberFormat="1" applyFont="1" applyBorder="1" applyAlignment="1" applyProtection="1">
      <alignment horizontal="center" vertical="center" wrapText="1"/>
      <protection locked="0"/>
    </xf>
    <xf numFmtId="49" fontId="23" fillId="0" borderId="95" xfId="45" applyNumberFormat="1" applyFont="1" applyBorder="1" applyAlignment="1" applyProtection="1">
      <alignment horizontal="center" vertical="center" wrapText="1"/>
      <protection locked="0"/>
    </xf>
    <xf numFmtId="49" fontId="23" fillId="0" borderId="72" xfId="45" applyNumberFormat="1" applyFont="1" applyBorder="1" applyAlignment="1" applyProtection="1">
      <alignment horizontal="center" vertical="center" wrapText="1"/>
      <protection locked="0"/>
    </xf>
    <xf numFmtId="49" fontId="23" fillId="0" borderId="46" xfId="45" applyNumberFormat="1" applyFont="1" applyBorder="1" applyAlignment="1" applyProtection="1">
      <alignment horizontal="center" vertical="center" wrapText="1"/>
      <protection locked="0"/>
    </xf>
    <xf numFmtId="49" fontId="23" fillId="0" borderId="43" xfId="45" applyNumberFormat="1" applyFont="1" applyBorder="1" applyAlignment="1" applyProtection="1">
      <alignment horizontal="center" vertical="center" wrapText="1"/>
      <protection locked="0"/>
    </xf>
    <xf numFmtId="49" fontId="23" fillId="0" borderId="68" xfId="45" applyNumberFormat="1" applyFont="1" applyBorder="1" applyAlignment="1" applyProtection="1">
      <alignment horizontal="center" vertical="center" wrapText="1"/>
      <protection locked="0"/>
    </xf>
    <xf numFmtId="49" fontId="23" fillId="0" borderId="46" xfId="45" applyNumberFormat="1" applyFont="1" applyBorder="1" applyAlignment="1" applyProtection="1">
      <alignment horizontal="center" vertical="center" shrinkToFit="1"/>
      <protection locked="0"/>
    </xf>
    <xf numFmtId="49" fontId="23" fillId="0" borderId="43" xfId="45" applyNumberFormat="1" applyFont="1" applyBorder="1" applyAlignment="1" applyProtection="1">
      <alignment horizontal="center" vertical="center" shrinkToFit="1"/>
      <protection locked="0"/>
    </xf>
    <xf numFmtId="49" fontId="23" fillId="0" borderId="68" xfId="45" applyNumberFormat="1" applyFont="1" applyBorder="1" applyAlignment="1" applyProtection="1">
      <alignment horizontal="center" vertical="center" shrinkToFit="1"/>
      <protection locked="0"/>
    </xf>
    <xf numFmtId="0" fontId="31" fillId="0" borderId="17" xfId="45" quotePrefix="1" applyNumberFormat="1" applyFont="1" applyBorder="1" applyAlignment="1" applyProtection="1">
      <alignment horizontal="center" vertical="center" shrinkToFit="1"/>
      <protection locked="0"/>
    </xf>
    <xf numFmtId="0" fontId="31" fillId="0" borderId="32" xfId="45" quotePrefix="1" applyNumberFormat="1" applyFont="1" applyBorder="1" applyAlignment="1" applyProtection="1">
      <alignment horizontal="center" vertical="center" shrinkToFit="1"/>
      <protection locked="0"/>
    </xf>
    <xf numFmtId="0" fontId="31" fillId="0" borderId="33" xfId="45" quotePrefix="1" applyNumberFormat="1" applyFont="1" applyBorder="1" applyAlignment="1" applyProtection="1">
      <alignment horizontal="center" vertical="center" shrinkToFit="1"/>
      <protection locked="0"/>
    </xf>
    <xf numFmtId="0" fontId="31" fillId="0" borderId="42" xfId="45" quotePrefix="1" applyNumberFormat="1" applyFont="1" applyBorder="1" applyAlignment="1" applyProtection="1">
      <alignment horizontal="center" vertical="center" shrinkToFit="1"/>
      <protection locked="0"/>
    </xf>
    <xf numFmtId="49" fontId="23" fillId="0" borderId="17" xfId="45" applyNumberFormat="1" applyFont="1" applyBorder="1" applyAlignment="1" applyProtection="1">
      <alignment horizontal="center" vertical="center" wrapText="1"/>
      <protection locked="0"/>
    </xf>
    <xf numFmtId="49" fontId="23" fillId="0" borderId="16" xfId="45" applyNumberFormat="1" applyFont="1" applyBorder="1" applyAlignment="1" applyProtection="1">
      <alignment horizontal="center" vertical="center" wrapText="1"/>
      <protection locked="0"/>
    </xf>
    <xf numFmtId="49" fontId="23" fillId="0" borderId="32" xfId="45" applyNumberFormat="1" applyFont="1" applyBorder="1" applyAlignment="1" applyProtection="1">
      <alignment horizontal="center" vertical="center" wrapText="1"/>
      <protection locked="0"/>
    </xf>
    <xf numFmtId="49" fontId="23" fillId="0" borderId="33" xfId="45" applyNumberFormat="1" applyFont="1" applyBorder="1" applyAlignment="1" applyProtection="1">
      <alignment horizontal="center" vertical="center" wrapText="1"/>
      <protection locked="0"/>
    </xf>
    <xf numFmtId="49" fontId="23" fillId="0" borderId="0" xfId="45" applyNumberFormat="1" applyFont="1" applyBorder="1" applyAlignment="1" applyProtection="1">
      <alignment horizontal="center" vertical="center" wrapText="1"/>
      <protection locked="0"/>
    </xf>
    <xf numFmtId="49" fontId="23" fillId="0" borderId="42" xfId="45" applyNumberFormat="1" applyFont="1" applyBorder="1" applyAlignment="1" applyProtection="1">
      <alignment horizontal="center" vertical="center" wrapText="1"/>
      <protection locked="0"/>
    </xf>
    <xf numFmtId="49" fontId="23" fillId="0" borderId="34" xfId="45" applyNumberFormat="1" applyFont="1" applyBorder="1" applyAlignment="1" applyProtection="1">
      <alignment horizontal="center" vertical="center" wrapText="1"/>
      <protection locked="0"/>
    </xf>
    <xf numFmtId="49" fontId="23" fillId="0" borderId="28" xfId="45" applyNumberFormat="1" applyFont="1" applyBorder="1" applyAlignment="1" applyProtection="1">
      <alignment horizontal="center" vertical="center" wrapText="1"/>
      <protection locked="0"/>
    </xf>
    <xf numFmtId="49" fontId="23" fillId="0" borderId="88" xfId="45" applyNumberFormat="1" applyFont="1" applyBorder="1" applyAlignment="1" applyProtection="1">
      <alignment horizontal="center" vertical="center" wrapText="1"/>
      <protection locked="0"/>
    </xf>
    <xf numFmtId="0" fontId="23" fillId="0" borderId="17" xfId="45" applyFont="1" applyBorder="1" applyAlignment="1" applyProtection="1">
      <alignment horizontal="center" vertical="center"/>
      <protection locked="0"/>
    </xf>
    <xf numFmtId="0" fontId="23" fillId="0" borderId="33" xfId="45" applyFont="1" applyBorder="1" applyAlignment="1" applyProtection="1">
      <alignment horizontal="center" vertical="center"/>
      <protection locked="0"/>
    </xf>
    <xf numFmtId="0" fontId="23" fillId="0" borderId="34" xfId="45" applyFont="1" applyBorder="1" applyAlignment="1" applyProtection="1">
      <alignment horizontal="center" vertical="center"/>
      <protection locked="0"/>
    </xf>
    <xf numFmtId="0" fontId="23" fillId="0" borderId="35" xfId="45" applyFont="1" applyBorder="1" applyAlignment="1" applyProtection="1">
      <alignment horizontal="center" vertical="center"/>
      <protection locked="0"/>
    </xf>
    <xf numFmtId="49" fontId="23" fillId="0" borderId="87" xfId="45" applyNumberFormat="1" applyFont="1" applyBorder="1" applyAlignment="1" applyProtection="1">
      <alignment horizontal="center" vertical="center" wrapText="1"/>
      <protection locked="0"/>
    </xf>
    <xf numFmtId="49" fontId="23" fillId="0" borderId="36" xfId="45" applyNumberFormat="1" applyFont="1" applyBorder="1" applyAlignment="1" applyProtection="1">
      <alignment horizontal="center" vertical="center" wrapText="1"/>
      <protection locked="0"/>
    </xf>
    <xf numFmtId="49" fontId="23" fillId="0" borderId="36" xfId="45" applyNumberFormat="1" applyFont="1" applyBorder="1" applyAlignment="1" applyProtection="1">
      <alignment horizontal="center" vertical="center" shrinkToFit="1"/>
      <protection locked="0"/>
    </xf>
    <xf numFmtId="49" fontId="23" fillId="0" borderId="37" xfId="45" applyNumberFormat="1" applyFont="1" applyBorder="1" applyAlignment="1" applyProtection="1">
      <alignment horizontal="center" vertical="center" wrapText="1"/>
      <protection locked="0"/>
    </xf>
    <xf numFmtId="49" fontId="23" fillId="0" borderId="14" xfId="45" applyNumberFormat="1" applyFont="1" applyBorder="1" applyAlignment="1" applyProtection="1">
      <alignment horizontal="center" vertical="center" wrapText="1"/>
      <protection locked="0"/>
    </xf>
    <xf numFmtId="49" fontId="23" fillId="0" borderId="25" xfId="45" applyNumberFormat="1" applyFont="1" applyBorder="1" applyAlignment="1" applyProtection="1">
      <alignment horizontal="center" vertical="center" wrapText="1"/>
      <protection locked="0"/>
    </xf>
    <xf numFmtId="0" fontId="23" fillId="0" borderId="37" xfId="45" applyFont="1" applyBorder="1" applyAlignment="1" applyProtection="1">
      <alignment horizontal="center" vertical="center"/>
      <protection locked="0"/>
    </xf>
    <xf numFmtId="49" fontId="48" fillId="0" borderId="43" xfId="45" applyNumberFormat="1" applyFont="1" applyBorder="1" applyAlignment="1" applyProtection="1">
      <alignment horizontal="center" vertical="center" shrinkToFit="1"/>
      <protection locked="0"/>
    </xf>
    <xf numFmtId="49" fontId="48" fillId="0" borderId="36" xfId="45" applyNumberFormat="1" applyFont="1" applyBorder="1" applyAlignment="1" applyProtection="1">
      <alignment horizontal="center" vertical="center" shrinkToFit="1"/>
      <protection locked="0"/>
    </xf>
    <xf numFmtId="0" fontId="48" fillId="0" borderId="37" xfId="45" applyNumberFormat="1" applyFont="1" applyBorder="1" applyAlignment="1" applyProtection="1">
      <alignment horizontal="center" vertical="center" shrinkToFit="1"/>
      <protection locked="0"/>
    </xf>
    <xf numFmtId="0" fontId="48" fillId="0" borderId="25" xfId="45" applyNumberFormat="1" applyFont="1" applyBorder="1" applyAlignment="1" applyProtection="1">
      <alignment horizontal="center" vertical="center" shrinkToFit="1"/>
      <protection locked="0"/>
    </xf>
    <xf numFmtId="49" fontId="48" fillId="0" borderId="86" xfId="45" applyNumberFormat="1" applyFont="1" applyBorder="1" applyAlignment="1" applyProtection="1">
      <alignment horizontal="center" vertical="center" wrapText="1"/>
      <protection locked="0"/>
    </xf>
    <xf numFmtId="49" fontId="48" fillId="0" borderId="95" xfId="45" applyNumberFormat="1" applyFont="1" applyBorder="1" applyAlignment="1" applyProtection="1">
      <alignment horizontal="center" vertical="center" wrapText="1"/>
      <protection locked="0"/>
    </xf>
    <xf numFmtId="49" fontId="48" fillId="0" borderId="87" xfId="45" applyNumberFormat="1" applyFont="1" applyBorder="1" applyAlignment="1" applyProtection="1">
      <alignment horizontal="center" vertical="center" wrapText="1"/>
      <protection locked="0"/>
    </xf>
    <xf numFmtId="49" fontId="48" fillId="0" borderId="46" xfId="45" applyNumberFormat="1" applyFont="1" applyBorder="1" applyAlignment="1" applyProtection="1">
      <alignment horizontal="center" vertical="center" wrapText="1"/>
      <protection locked="0"/>
    </xf>
    <xf numFmtId="49" fontId="48" fillId="0" borderId="43" xfId="45" applyNumberFormat="1" applyFont="1" applyBorder="1" applyAlignment="1" applyProtection="1">
      <alignment horizontal="center" vertical="center" wrapText="1"/>
      <protection locked="0"/>
    </xf>
    <xf numFmtId="49" fontId="48" fillId="0" borderId="36" xfId="45" applyNumberFormat="1" applyFont="1" applyBorder="1" applyAlignment="1" applyProtection="1">
      <alignment horizontal="center" vertical="center" wrapText="1"/>
      <protection locked="0"/>
    </xf>
    <xf numFmtId="49" fontId="48" fillId="0" borderId="46" xfId="45" applyNumberFormat="1" applyFont="1" applyBorder="1" applyAlignment="1" applyProtection="1">
      <alignment horizontal="center" vertical="center" wrapText="1" shrinkToFit="1"/>
      <protection locked="0"/>
    </xf>
    <xf numFmtId="0" fontId="48" fillId="0" borderId="17" xfId="45" applyNumberFormat="1" applyFont="1" applyBorder="1" applyAlignment="1" applyProtection="1">
      <alignment horizontal="center" vertical="center" shrinkToFit="1"/>
      <protection locked="0"/>
    </xf>
    <xf numFmtId="0" fontId="48" fillId="0" borderId="32" xfId="45" applyNumberFormat="1" applyFont="1" applyBorder="1" applyAlignment="1" applyProtection="1">
      <alignment horizontal="center" vertical="center" shrinkToFit="1"/>
      <protection locked="0"/>
    </xf>
    <xf numFmtId="0" fontId="48" fillId="0" borderId="33" xfId="45" applyNumberFormat="1" applyFont="1" applyBorder="1" applyAlignment="1" applyProtection="1">
      <alignment horizontal="center" vertical="center" shrinkToFit="1"/>
      <protection locked="0"/>
    </xf>
    <xf numFmtId="0" fontId="48" fillId="0" borderId="42" xfId="45" applyNumberFormat="1" applyFont="1" applyBorder="1" applyAlignment="1" applyProtection="1">
      <alignment horizontal="center" vertical="center" shrinkToFit="1"/>
      <protection locked="0"/>
    </xf>
    <xf numFmtId="49" fontId="48" fillId="0" borderId="17" xfId="45" applyNumberFormat="1" applyFont="1" applyBorder="1" applyAlignment="1" applyProtection="1">
      <alignment horizontal="center" vertical="center" wrapText="1"/>
      <protection locked="0"/>
    </xf>
    <xf numFmtId="49" fontId="48" fillId="0" borderId="16" xfId="45" applyNumberFormat="1" applyFont="1" applyBorder="1" applyAlignment="1" applyProtection="1">
      <alignment horizontal="center" vertical="center" wrapText="1"/>
      <protection locked="0"/>
    </xf>
    <xf numFmtId="49" fontId="48" fillId="0" borderId="32" xfId="45" applyNumberFormat="1" applyFont="1" applyBorder="1" applyAlignment="1" applyProtection="1">
      <alignment horizontal="center" vertical="center" wrapText="1"/>
      <protection locked="0"/>
    </xf>
    <xf numFmtId="49" fontId="48" fillId="0" borderId="33" xfId="45" applyNumberFormat="1" applyFont="1" applyBorder="1" applyAlignment="1" applyProtection="1">
      <alignment horizontal="center" vertical="center" wrapText="1"/>
      <protection locked="0"/>
    </xf>
    <xf numFmtId="49" fontId="48" fillId="0" borderId="0" xfId="45" applyNumberFormat="1" applyFont="1" applyBorder="1" applyAlignment="1" applyProtection="1">
      <alignment horizontal="center" vertical="center" wrapText="1"/>
      <protection locked="0"/>
    </xf>
    <xf numFmtId="49" fontId="48" fillId="0" borderId="42" xfId="45" applyNumberFormat="1" applyFont="1" applyBorder="1" applyAlignment="1" applyProtection="1">
      <alignment horizontal="center" vertical="center" wrapText="1"/>
      <protection locked="0"/>
    </xf>
    <xf numFmtId="49" fontId="48" fillId="0" borderId="37" xfId="45" applyNumberFormat="1" applyFont="1" applyBorder="1" applyAlignment="1" applyProtection="1">
      <alignment horizontal="center" vertical="center" wrapText="1"/>
      <protection locked="0"/>
    </xf>
    <xf numFmtId="49" fontId="48" fillId="0" borderId="14" xfId="45" applyNumberFormat="1" applyFont="1" applyBorder="1" applyAlignment="1" applyProtection="1">
      <alignment horizontal="center" vertical="center" wrapText="1"/>
      <protection locked="0"/>
    </xf>
    <xf numFmtId="49" fontId="48" fillId="0" borderId="25" xfId="45" applyNumberFormat="1" applyFont="1" applyBorder="1" applyAlignment="1" applyProtection="1">
      <alignment horizontal="center" vertical="center" wrapText="1"/>
      <protection locked="0"/>
    </xf>
    <xf numFmtId="49" fontId="48" fillId="0" borderId="43" xfId="45" applyNumberFormat="1" applyFont="1" applyBorder="1" applyAlignment="1" applyProtection="1">
      <alignment horizontal="center" vertical="center" wrapText="1" shrinkToFit="1"/>
      <protection locked="0"/>
    </xf>
    <xf numFmtId="49" fontId="48" fillId="0" borderId="36" xfId="45" applyNumberFormat="1" applyFont="1" applyBorder="1" applyAlignment="1" applyProtection="1">
      <alignment horizontal="center" vertical="center" wrapText="1" shrinkToFit="1"/>
      <protection locked="0"/>
    </xf>
    <xf numFmtId="0" fontId="48" fillId="0" borderId="17" xfId="45" quotePrefix="1" applyNumberFormat="1" applyFont="1" applyBorder="1" applyAlignment="1" applyProtection="1">
      <alignment horizontal="center" vertical="center" shrinkToFit="1"/>
      <protection locked="0"/>
    </xf>
    <xf numFmtId="0" fontId="48" fillId="0" borderId="32" xfId="45" quotePrefix="1" applyNumberFormat="1" applyFont="1" applyBorder="1" applyAlignment="1" applyProtection="1">
      <alignment horizontal="center" vertical="center" shrinkToFit="1"/>
      <protection locked="0"/>
    </xf>
    <xf numFmtId="0" fontId="48" fillId="0" borderId="33" xfId="45" quotePrefix="1" applyNumberFormat="1" applyFont="1" applyBorder="1" applyAlignment="1" applyProtection="1">
      <alignment horizontal="center" vertical="center" shrinkToFit="1"/>
      <protection locked="0"/>
    </xf>
    <xf numFmtId="0" fontId="48" fillId="0" borderId="42" xfId="45" quotePrefix="1" applyNumberFormat="1" applyFont="1" applyBorder="1" applyAlignment="1" applyProtection="1">
      <alignment horizontal="center" vertical="center" shrinkToFit="1"/>
      <protection locked="0"/>
    </xf>
    <xf numFmtId="0" fontId="23" fillId="0" borderId="111" xfId="45" applyFont="1" applyBorder="1" applyAlignment="1" applyProtection="1">
      <alignment horizontal="center" vertical="center"/>
    </xf>
    <xf numFmtId="0" fontId="23" fillId="0" borderId="99" xfId="45" applyFont="1" applyBorder="1" applyAlignment="1" applyProtection="1">
      <alignment horizontal="center" vertical="center"/>
    </xf>
    <xf numFmtId="0" fontId="23" fillId="0" borderId="33" xfId="45" applyFont="1" applyBorder="1" applyAlignment="1" applyProtection="1">
      <alignment horizontal="center" vertical="center"/>
    </xf>
    <xf numFmtId="0" fontId="23" fillId="0" borderId="11" xfId="45" applyFont="1" applyBorder="1" applyAlignment="1" applyProtection="1">
      <alignment horizontal="center" vertical="center"/>
    </xf>
    <xf numFmtId="0" fontId="23" fillId="0" borderId="37" xfId="45" applyFont="1" applyBorder="1" applyAlignment="1" applyProtection="1">
      <alignment horizontal="center" vertical="center"/>
    </xf>
    <xf numFmtId="0" fontId="23" fillId="0" borderId="44" xfId="45" applyFont="1" applyBorder="1" applyAlignment="1" applyProtection="1">
      <alignment horizontal="center" vertical="center"/>
    </xf>
    <xf numFmtId="0" fontId="23" fillId="0" borderId="43" xfId="45" applyFont="1" applyBorder="1" applyAlignment="1" applyProtection="1">
      <alignment horizontal="center" vertical="center" wrapText="1" justifyLastLine="1"/>
    </xf>
    <xf numFmtId="0" fontId="23" fillId="0" borderId="36" xfId="45" applyFont="1" applyBorder="1" applyAlignment="1" applyProtection="1">
      <alignment horizontal="center" vertical="center" wrapText="1" justifyLastLine="1"/>
    </xf>
    <xf numFmtId="0" fontId="33" fillId="0" borderId="0" xfId="45" applyFont="1" applyBorder="1" applyAlignment="1" applyProtection="1">
      <alignment horizontal="center"/>
    </xf>
    <xf numFmtId="0" fontId="33" fillId="0" borderId="115" xfId="45" applyFont="1" applyBorder="1" applyAlignment="1" applyProtection="1">
      <alignment horizontal="center"/>
    </xf>
    <xf numFmtId="49" fontId="33" fillId="0" borderId="0" xfId="45" applyNumberFormat="1" applyFont="1" applyAlignment="1" applyProtection="1">
      <alignment horizontal="center" vertical="center"/>
    </xf>
    <xf numFmtId="0" fontId="45" fillId="0" borderId="28" xfId="45" applyFont="1" applyBorder="1" applyAlignment="1" applyProtection="1">
      <alignment horizontal="center"/>
    </xf>
    <xf numFmtId="0" fontId="23" fillId="0" borderId="116" xfId="45" applyFont="1" applyBorder="1" applyAlignment="1" applyProtection="1">
      <alignment horizontal="distributed" vertical="center" wrapText="1" justifyLastLine="1"/>
    </xf>
    <xf numFmtId="0" fontId="23" fillId="0" borderId="95" xfId="45" applyFont="1" applyBorder="1" applyAlignment="1" applyProtection="1">
      <alignment horizontal="distributed" vertical="center" wrapText="1" justifyLastLine="1"/>
    </xf>
    <xf numFmtId="0" fontId="23" fillId="0" borderId="87" xfId="45" applyFont="1" applyBorder="1" applyAlignment="1" applyProtection="1">
      <alignment horizontal="distributed" vertical="center" wrapText="1" justifyLastLine="1"/>
    </xf>
    <xf numFmtId="0" fontId="23" fillId="0" borderId="53" xfId="45" applyFont="1" applyBorder="1" applyAlignment="1" applyProtection="1">
      <alignment horizontal="distributed" vertical="center" wrapText="1" justifyLastLine="1"/>
    </xf>
    <xf numFmtId="0" fontId="23" fillId="0" borderId="43" xfId="45" applyFont="1" applyBorder="1" applyAlignment="1" applyProtection="1">
      <alignment horizontal="distributed" vertical="center" wrapText="1" justifyLastLine="1"/>
    </xf>
    <xf numFmtId="0" fontId="23" fillId="0" borderId="36" xfId="45" applyFont="1" applyBorder="1" applyAlignment="1" applyProtection="1">
      <alignment horizontal="distributed" vertical="center" wrapText="1" justifyLastLine="1"/>
    </xf>
    <xf numFmtId="0" fontId="23" fillId="0" borderId="53" xfId="45" applyFont="1" applyBorder="1" applyAlignment="1" applyProtection="1">
      <alignment horizontal="center" vertical="center" wrapText="1"/>
    </xf>
    <xf numFmtId="0" fontId="23" fillId="0" borderId="43" xfId="45" applyFont="1" applyBorder="1" applyAlignment="1" applyProtection="1">
      <alignment horizontal="center" vertical="center" wrapText="1"/>
    </xf>
    <xf numFmtId="0" fontId="23" fillId="0" borderId="36" xfId="45" applyFont="1" applyBorder="1" applyAlignment="1" applyProtection="1">
      <alignment horizontal="center" vertical="center" wrapText="1"/>
    </xf>
    <xf numFmtId="0" fontId="23" fillId="0" borderId="111" xfId="45" applyFont="1" applyBorder="1" applyAlignment="1" applyProtection="1">
      <alignment horizontal="center" vertical="center" wrapText="1" justifyLastLine="1"/>
    </xf>
    <xf numFmtId="0" fontId="23" fillId="0" borderId="110" xfId="45" applyFont="1" applyBorder="1" applyAlignment="1" applyProtection="1">
      <alignment horizontal="center" vertical="center" wrapText="1" justifyLastLine="1"/>
    </xf>
    <xf numFmtId="0" fontId="23" fillId="0" borderId="33" xfId="45" applyFont="1" applyBorder="1" applyAlignment="1" applyProtection="1">
      <alignment horizontal="center" vertical="center" wrapText="1" justifyLastLine="1"/>
    </xf>
    <xf numFmtId="0" fontId="23" fillId="0" borderId="42" xfId="45" applyFont="1" applyBorder="1" applyAlignment="1" applyProtection="1">
      <alignment horizontal="center" vertical="center" wrapText="1" justifyLastLine="1"/>
    </xf>
    <xf numFmtId="0" fontId="23" fillId="0" borderId="37" xfId="45" applyFont="1" applyBorder="1" applyAlignment="1" applyProtection="1">
      <alignment horizontal="center" vertical="center" wrapText="1" justifyLastLine="1"/>
    </xf>
    <xf numFmtId="0" fontId="23" fillId="0" borderId="25" xfId="45" applyFont="1" applyBorder="1" applyAlignment="1" applyProtection="1">
      <alignment horizontal="center" vertical="center" wrapText="1" justifyLastLine="1"/>
    </xf>
    <xf numFmtId="0" fontId="23" fillId="0" borderId="29" xfId="45" applyFont="1" applyBorder="1" applyAlignment="1" applyProtection="1">
      <alignment horizontal="center" vertical="center" wrapText="1" justifyLastLine="1"/>
    </xf>
    <xf numFmtId="0" fontId="23" fillId="0" borderId="0" xfId="45" applyFont="1" applyBorder="1" applyAlignment="1" applyProtection="1">
      <alignment horizontal="center" vertical="center" wrapText="1" justifyLastLine="1"/>
    </xf>
    <xf numFmtId="0" fontId="23" fillId="0" borderId="14" xfId="45" applyFont="1" applyBorder="1" applyAlignment="1" applyProtection="1">
      <alignment horizontal="center" vertical="center" wrapText="1" justifyLastLine="1"/>
    </xf>
    <xf numFmtId="0" fontId="22" fillId="0" borderId="115" xfId="44" applyFont="1" applyBorder="1" applyAlignment="1" applyProtection="1">
      <alignment horizontal="left" vertical="top"/>
    </xf>
    <xf numFmtId="0" fontId="22" fillId="0" borderId="73" xfId="44" applyFont="1" applyBorder="1" applyAlignment="1" applyProtection="1">
      <alignment horizontal="left" vertical="top"/>
    </xf>
    <xf numFmtId="0" fontId="22" fillId="0" borderId="65" xfId="45" applyFont="1" applyBorder="1" applyAlignment="1" applyProtection="1">
      <alignment horizontal="right" vertical="top"/>
    </xf>
    <xf numFmtId="0" fontId="22" fillId="0" borderId="115" xfId="45" applyFont="1" applyBorder="1" applyAlignment="1" applyProtection="1">
      <alignment horizontal="right" vertical="top"/>
    </xf>
    <xf numFmtId="0" fontId="42" fillId="0" borderId="64" xfId="44" applyFont="1" applyBorder="1" applyAlignment="1" applyProtection="1">
      <alignment horizontal="center" vertical="center"/>
    </xf>
    <xf numFmtId="0" fontId="22" fillId="0" borderId="117" xfId="45" applyFont="1" applyBorder="1" applyAlignment="1" applyProtection="1">
      <alignment horizontal="left" vertical="center" wrapText="1"/>
    </xf>
    <xf numFmtId="0" fontId="33" fillId="0" borderId="117" xfId="45" applyFont="1" applyBorder="1" applyAlignment="1" applyProtection="1">
      <alignment horizontal="center"/>
    </xf>
    <xf numFmtId="0" fontId="33" fillId="0" borderId="118" xfId="45" applyFont="1" applyBorder="1" applyAlignment="1" applyProtection="1">
      <alignment horizontal="center"/>
    </xf>
    <xf numFmtId="0" fontId="33" fillId="0" borderId="84" xfId="45" applyFont="1" applyBorder="1" applyAlignment="1" applyProtection="1">
      <alignment horizontal="center"/>
    </xf>
    <xf numFmtId="49" fontId="33" fillId="0" borderId="117" xfId="45" applyNumberFormat="1" applyFont="1" applyBorder="1" applyAlignment="1" applyProtection="1">
      <alignment horizontal="center"/>
    </xf>
    <xf numFmtId="49" fontId="33" fillId="0" borderId="0" xfId="45" applyNumberFormat="1" applyFont="1" applyBorder="1" applyAlignment="1" applyProtection="1">
      <alignment horizontal="center"/>
    </xf>
    <xf numFmtId="49" fontId="48" fillId="0" borderId="0" xfId="45" applyNumberFormat="1" applyFont="1" applyAlignment="1" applyProtection="1">
      <alignment horizontal="center" vertical="center"/>
      <protection locked="0"/>
    </xf>
    <xf numFmtId="49" fontId="48" fillId="0" borderId="0" xfId="45" applyNumberFormat="1" applyFont="1" applyAlignment="1" applyProtection="1">
      <alignment horizontal="center" vertical="center" shrinkToFit="1"/>
      <protection locked="0"/>
    </xf>
    <xf numFmtId="0" fontId="26" fillId="0" borderId="0" xfId="0" applyFont="1" applyFill="1" applyAlignment="1">
      <alignment horizontal="right" wrapText="1"/>
    </xf>
    <xf numFmtId="0" fontId="26" fillId="0" borderId="0" xfId="0" applyFont="1" applyFill="1" applyAlignment="1">
      <alignment horizontal="right"/>
    </xf>
    <xf numFmtId="0" fontId="34" fillId="0" borderId="119" xfId="0" applyFont="1" applyFill="1" applyBorder="1" applyAlignment="1">
      <alignment horizontal="center" vertical="center" wrapText="1"/>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0" fontId="34" fillId="0" borderId="122" xfId="0" applyFont="1" applyFill="1" applyBorder="1" applyAlignment="1">
      <alignment horizontal="center" vertical="center"/>
    </xf>
    <xf numFmtId="0" fontId="34" fillId="0" borderId="121" xfId="0" applyFont="1" applyFill="1" applyBorder="1" applyAlignment="1" applyProtection="1">
      <alignment horizontal="left" vertical="center" wrapText="1"/>
      <protection locked="0"/>
    </xf>
    <xf numFmtId="0" fontId="34" fillId="0" borderId="120" xfId="0" applyFont="1" applyFill="1" applyBorder="1" applyAlignment="1" applyProtection="1">
      <alignment horizontal="left" vertical="center" wrapText="1"/>
      <protection locked="0"/>
    </xf>
    <xf numFmtId="0" fontId="34" fillId="0" borderId="122" xfId="0" applyFont="1" applyFill="1" applyBorder="1" applyAlignment="1" applyProtection="1">
      <alignment horizontal="left" vertical="center" wrapText="1"/>
      <protection locked="0"/>
    </xf>
    <xf numFmtId="0" fontId="34" fillId="0" borderId="121" xfId="0" applyFont="1" applyFill="1" applyBorder="1" applyAlignment="1">
      <alignment horizontal="center" vertical="center" wrapText="1"/>
    </xf>
    <xf numFmtId="0" fontId="33" fillId="0" borderId="120" xfId="0" applyFont="1" applyBorder="1" applyAlignment="1">
      <alignment horizontal="center" vertical="center"/>
    </xf>
    <xf numFmtId="0" fontId="33" fillId="0" borderId="122" xfId="0" applyFont="1" applyBorder="1" applyAlignment="1">
      <alignment horizontal="center" vertical="center"/>
    </xf>
    <xf numFmtId="0" fontId="59" fillId="0" borderId="121" xfId="0" applyFont="1" applyFill="1" applyBorder="1" applyAlignment="1" applyProtection="1">
      <alignment horizontal="center" vertical="center"/>
      <protection locked="0"/>
    </xf>
    <xf numFmtId="0" fontId="59" fillId="0" borderId="120" xfId="0" applyFont="1" applyFill="1" applyBorder="1" applyAlignment="1" applyProtection="1">
      <alignment horizontal="center" vertical="center"/>
      <protection locked="0"/>
    </xf>
    <xf numFmtId="0" fontId="59" fillId="0" borderId="123" xfId="0" applyFont="1" applyFill="1" applyBorder="1" applyAlignment="1" applyProtection="1">
      <alignment horizontal="center" vertical="center"/>
      <protection locked="0"/>
    </xf>
    <xf numFmtId="0" fontId="28" fillId="0" borderId="124" xfId="0" applyFont="1" applyFill="1" applyBorder="1" applyAlignment="1">
      <alignment horizontal="center" vertical="center"/>
    </xf>
    <xf numFmtId="0" fontId="34" fillId="0" borderId="54" xfId="0" applyFont="1" applyFill="1" applyBorder="1" applyAlignment="1">
      <alignment horizontal="left" vertical="center"/>
    </xf>
    <xf numFmtId="0" fontId="34" fillId="0" borderId="55" xfId="0" applyFont="1" applyFill="1" applyBorder="1" applyAlignment="1">
      <alignment horizontal="left" vertical="center"/>
    </xf>
    <xf numFmtId="0" fontId="34" fillId="0" borderId="125" xfId="0" applyFont="1" applyFill="1" applyBorder="1" applyAlignment="1">
      <alignment horizontal="left" vertical="center"/>
    </xf>
    <xf numFmtId="0" fontId="34" fillId="0" borderId="126" xfId="0" applyFont="1" applyFill="1" applyBorder="1" applyAlignment="1">
      <alignment horizontal="center" vertical="center"/>
    </xf>
    <xf numFmtId="0" fontId="34" fillId="0" borderId="90"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02" xfId="0" applyFont="1" applyFill="1" applyBorder="1" applyAlignment="1">
      <alignment horizontal="center" vertical="center"/>
    </xf>
    <xf numFmtId="0" fontId="33" fillId="0" borderId="85"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84" xfId="0" applyFont="1" applyFill="1" applyBorder="1" applyAlignment="1" applyProtection="1">
      <alignment horizontal="left" vertical="center"/>
    </xf>
    <xf numFmtId="0" fontId="48" fillId="0" borderId="0" xfId="0" applyFont="1" applyFill="1" applyBorder="1" applyAlignment="1" applyProtection="1">
      <alignment horizontal="left" vertical="center"/>
      <protection locked="0"/>
    </xf>
    <xf numFmtId="0" fontId="34" fillId="24" borderId="57" xfId="0" applyFont="1" applyFill="1" applyBorder="1" applyAlignment="1">
      <alignment horizontal="center" vertical="center"/>
    </xf>
    <xf numFmtId="0" fontId="34" fillId="24" borderId="58" xfId="0" applyFont="1" applyFill="1" applyBorder="1" applyAlignment="1">
      <alignment horizontal="center" vertical="center"/>
    </xf>
    <xf numFmtId="0" fontId="48" fillId="0" borderId="58" xfId="0" applyFont="1" applyFill="1" applyBorder="1" applyAlignment="1" applyProtection="1">
      <alignment horizontal="left" vertical="center"/>
      <protection locked="0"/>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130" xfId="0" applyFont="1" applyFill="1" applyBorder="1" applyAlignment="1" applyProtection="1">
      <alignment horizontal="center" vertical="center" wrapText="1" shrinkToFit="1"/>
    </xf>
    <xf numFmtId="0" fontId="34" fillId="0" borderId="131" xfId="0" applyFont="1" applyFill="1" applyBorder="1" applyAlignment="1" applyProtection="1">
      <alignment horizontal="center" vertical="center" wrapText="1" shrinkToFit="1"/>
    </xf>
    <xf numFmtId="0" fontId="34" fillId="0" borderId="132" xfId="0" applyFont="1" applyFill="1" applyBorder="1" applyAlignment="1" applyProtection="1">
      <alignment horizontal="center" vertical="center" wrapText="1" shrinkToFit="1"/>
    </xf>
    <xf numFmtId="0" fontId="34" fillId="0" borderId="133" xfId="0" applyFont="1" applyFill="1" applyBorder="1" applyAlignment="1" applyProtection="1">
      <alignment horizontal="center" vertical="center" wrapText="1" shrinkToFit="1"/>
    </xf>
    <xf numFmtId="0" fontId="34" fillId="0" borderId="134" xfId="0" applyFont="1" applyFill="1" applyBorder="1" applyAlignment="1" applyProtection="1">
      <alignment horizontal="center" vertical="center" wrapText="1" shrinkToFit="1"/>
    </xf>
    <xf numFmtId="0" fontId="34" fillId="0" borderId="135" xfId="0" applyFont="1" applyFill="1" applyBorder="1" applyAlignment="1" applyProtection="1">
      <alignment horizontal="center" vertical="center" wrapText="1" shrinkToFit="1"/>
    </xf>
    <xf numFmtId="0" fontId="34" fillId="0" borderId="130" xfId="0" applyFont="1" applyFill="1" applyBorder="1" applyAlignment="1" applyProtection="1">
      <alignment horizontal="center" vertical="center"/>
    </xf>
    <xf numFmtId="0" fontId="34" fillId="0" borderId="131" xfId="0" applyFont="1" applyFill="1" applyBorder="1" applyAlignment="1" applyProtection="1">
      <alignment horizontal="center" vertical="center"/>
    </xf>
    <xf numFmtId="0" fontId="34" fillId="0" borderId="132" xfId="0" applyFont="1" applyFill="1" applyBorder="1" applyAlignment="1" applyProtection="1">
      <alignment horizontal="center" vertical="center"/>
    </xf>
    <xf numFmtId="0" fontId="34" fillId="0" borderId="133" xfId="0" applyFont="1" applyFill="1" applyBorder="1" applyAlignment="1" applyProtection="1">
      <alignment horizontal="center" vertical="center"/>
    </xf>
    <xf numFmtId="0" fontId="34" fillId="0" borderId="134" xfId="0" applyFont="1" applyFill="1" applyBorder="1" applyAlignment="1" applyProtection="1">
      <alignment horizontal="center" vertical="center"/>
    </xf>
    <xf numFmtId="0" fontId="34" fillId="0" borderId="135" xfId="0" applyFont="1" applyFill="1" applyBorder="1" applyAlignment="1" applyProtection="1">
      <alignment horizontal="center" vertical="center"/>
    </xf>
    <xf numFmtId="0" fontId="34" fillId="0" borderId="136" xfId="0" applyFont="1" applyFill="1" applyBorder="1" applyAlignment="1" applyProtection="1">
      <alignment horizontal="center" vertical="center"/>
    </xf>
    <xf numFmtId="0" fontId="34" fillId="0" borderId="137" xfId="0" applyFont="1" applyFill="1" applyBorder="1" applyAlignment="1" applyProtection="1">
      <alignment horizontal="center" vertical="center"/>
    </xf>
    <xf numFmtId="0" fontId="34" fillId="0" borderId="57"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59" xfId="0" applyFont="1" applyFill="1" applyBorder="1" applyAlignment="1">
      <alignment horizontal="center" vertical="center"/>
    </xf>
    <xf numFmtId="0" fontId="31" fillId="0" borderId="60" xfId="0" applyFont="1" applyFill="1" applyBorder="1" applyAlignment="1" applyProtection="1">
      <alignment horizontal="left" vertical="center" wrapText="1" shrinkToFit="1"/>
      <protection locked="0"/>
    </xf>
    <xf numFmtId="0" fontId="31" fillId="0" borderId="55" xfId="0" applyFont="1" applyFill="1" applyBorder="1" applyAlignment="1" applyProtection="1">
      <alignment horizontal="left" vertical="center" wrapText="1" shrinkToFit="1"/>
      <protection locked="0"/>
    </xf>
    <xf numFmtId="0" fontId="31" fillId="0" borderId="56" xfId="0" applyFont="1" applyFill="1" applyBorder="1" applyAlignment="1" applyProtection="1">
      <alignment horizontal="left" vertical="center" wrapText="1" shrinkToFit="1"/>
      <protection locked="0"/>
    </xf>
    <xf numFmtId="0" fontId="31" fillId="0" borderId="138"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left" vertical="center" wrapText="1" shrinkToFit="1"/>
      <protection locked="0"/>
    </xf>
    <xf numFmtId="0" fontId="31" fillId="0" borderId="129" xfId="0" applyFont="1" applyFill="1" applyBorder="1" applyAlignment="1" applyProtection="1">
      <alignment horizontal="left" vertical="center" wrapText="1" shrinkToFit="1"/>
      <protection locked="0"/>
    </xf>
    <xf numFmtId="0" fontId="31" fillId="0" borderId="61" xfId="0" applyFont="1" applyFill="1" applyBorder="1" applyAlignment="1" applyProtection="1">
      <alignment horizontal="left" vertical="center" wrapText="1" shrinkToFit="1"/>
      <protection locked="0"/>
    </xf>
    <xf numFmtId="0" fontId="31" fillId="0" borderId="58" xfId="0" applyFont="1" applyFill="1" applyBorder="1" applyAlignment="1" applyProtection="1">
      <alignment horizontal="left" vertical="center" wrapText="1" shrinkToFit="1"/>
      <protection locked="0"/>
    </xf>
    <xf numFmtId="0" fontId="31" fillId="0" borderId="59" xfId="0" applyFont="1" applyFill="1" applyBorder="1" applyAlignment="1" applyProtection="1">
      <alignment horizontal="left" vertical="center" wrapText="1" shrinkToFit="1"/>
      <protection locked="0"/>
    </xf>
    <xf numFmtId="0" fontId="31" fillId="0" borderId="13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29" xfId="0" applyFont="1" applyFill="1" applyBorder="1" applyAlignment="1" applyProtection="1">
      <alignment horizontal="left" vertical="center" wrapText="1"/>
      <protection locked="0"/>
    </xf>
    <xf numFmtId="0" fontId="31" fillId="0" borderId="61"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59" xfId="0" applyFont="1" applyFill="1" applyBorder="1" applyAlignment="1" applyProtection="1">
      <alignment horizontal="left" vertical="center" wrapText="1"/>
      <protection locked="0"/>
    </xf>
    <xf numFmtId="176" fontId="34" fillId="0" borderId="60" xfId="0" applyNumberFormat="1" applyFont="1" applyFill="1" applyBorder="1" applyAlignment="1" applyProtection="1">
      <alignment horizontal="right" vertical="center" shrinkToFit="1"/>
      <protection locked="0"/>
    </xf>
    <xf numFmtId="176" fontId="34" fillId="0" borderId="55" xfId="0" applyNumberFormat="1" applyFont="1" applyFill="1" applyBorder="1" applyAlignment="1" applyProtection="1">
      <alignment horizontal="right" vertical="center" shrinkToFit="1"/>
      <protection locked="0"/>
    </xf>
    <xf numFmtId="176" fontId="34" fillId="0" borderId="125" xfId="0" applyNumberFormat="1" applyFont="1" applyFill="1" applyBorder="1" applyAlignment="1" applyProtection="1">
      <alignment horizontal="right" vertical="center" shrinkToFit="1"/>
      <protection locked="0"/>
    </xf>
    <xf numFmtId="176" fontId="34" fillId="0" borderId="138" xfId="0" applyNumberFormat="1" applyFont="1" applyFill="1" applyBorder="1" applyAlignment="1" applyProtection="1">
      <alignment horizontal="right" vertical="center" shrinkToFit="1"/>
      <protection locked="0"/>
    </xf>
    <xf numFmtId="176" fontId="34" fillId="0" borderId="0" xfId="0" applyNumberFormat="1" applyFont="1" applyFill="1" applyBorder="1" applyAlignment="1" applyProtection="1">
      <alignment horizontal="right" vertical="center" shrinkToFit="1"/>
      <protection locked="0"/>
    </xf>
    <xf numFmtId="176" fontId="34" fillId="0" borderId="139" xfId="0" applyNumberFormat="1" applyFont="1" applyFill="1" applyBorder="1" applyAlignment="1" applyProtection="1">
      <alignment horizontal="right" vertical="center" shrinkToFit="1"/>
      <protection locked="0"/>
    </xf>
    <xf numFmtId="176" fontId="34" fillId="0" borderId="61" xfId="0" applyNumberFormat="1" applyFont="1" applyFill="1" applyBorder="1" applyAlignment="1" applyProtection="1">
      <alignment horizontal="right" vertical="center" shrinkToFit="1"/>
      <protection locked="0"/>
    </xf>
    <xf numFmtId="176" fontId="34" fillId="0" borderId="58" xfId="0" applyNumberFormat="1" applyFont="1" applyFill="1" applyBorder="1" applyAlignment="1" applyProtection="1">
      <alignment horizontal="right" vertical="center" shrinkToFit="1"/>
      <protection locked="0"/>
    </xf>
    <xf numFmtId="176" fontId="34" fillId="0" borderId="140" xfId="0" applyNumberFormat="1" applyFont="1" applyFill="1" applyBorder="1" applyAlignment="1" applyProtection="1">
      <alignment horizontal="right" vertical="center" shrinkToFit="1"/>
      <protection locked="0"/>
    </xf>
    <xf numFmtId="0" fontId="34" fillId="0" borderId="127"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29" xfId="0" applyFont="1" applyFill="1" applyBorder="1" applyAlignment="1" applyProtection="1">
      <alignment horizontal="center" vertical="center" shrinkToFit="1"/>
    </xf>
    <xf numFmtId="0" fontId="34" fillId="0" borderId="60" xfId="0" applyFont="1" applyFill="1" applyBorder="1" applyAlignment="1">
      <alignment horizontal="center" vertical="center"/>
    </xf>
    <xf numFmtId="0" fontId="34" fillId="0" borderId="138" xfId="0" applyFont="1" applyFill="1" applyBorder="1" applyAlignment="1">
      <alignment horizontal="center" vertical="center"/>
    </xf>
    <xf numFmtId="0" fontId="34" fillId="0" borderId="61" xfId="0" applyFont="1" applyFill="1" applyBorder="1" applyAlignment="1">
      <alignment horizontal="center" vertical="center"/>
    </xf>
    <xf numFmtId="0" fontId="34" fillId="0" borderId="5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58" xfId="0" applyFont="1" applyFill="1" applyBorder="1" applyAlignment="1" applyProtection="1">
      <alignment horizontal="center" vertical="center"/>
      <protection locked="0"/>
    </xf>
    <xf numFmtId="0" fontId="34" fillId="0" borderId="129" xfId="0" applyFont="1" applyFill="1" applyBorder="1" applyAlignment="1">
      <alignment horizontal="center" vertical="center"/>
    </xf>
    <xf numFmtId="0" fontId="48" fillId="0" borderId="138"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48" fillId="0" borderId="129"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58"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wrapText="1"/>
      <protection locked="0"/>
    </xf>
    <xf numFmtId="176" fontId="59" fillId="0" borderId="60" xfId="0" applyNumberFormat="1" applyFont="1" applyFill="1" applyBorder="1" applyAlignment="1" applyProtection="1">
      <alignment horizontal="center" vertical="center" shrinkToFit="1"/>
      <protection locked="0"/>
    </xf>
    <xf numFmtId="176" fontId="59" fillId="0" borderId="55" xfId="0" applyNumberFormat="1" applyFont="1" applyFill="1" applyBorder="1" applyAlignment="1" applyProtection="1">
      <alignment horizontal="center" vertical="center" shrinkToFit="1"/>
      <protection locked="0"/>
    </xf>
    <xf numFmtId="176" fontId="59" fillId="0" borderId="125" xfId="0" applyNumberFormat="1" applyFont="1" applyFill="1" applyBorder="1" applyAlignment="1" applyProtection="1">
      <alignment horizontal="center" vertical="center" shrinkToFit="1"/>
      <protection locked="0"/>
    </xf>
    <xf numFmtId="176" fontId="59" fillId="0" borderId="138" xfId="0" applyNumberFormat="1" applyFont="1" applyFill="1" applyBorder="1" applyAlignment="1" applyProtection="1">
      <alignment horizontal="center" vertical="center" shrinkToFit="1"/>
      <protection locked="0"/>
    </xf>
    <xf numFmtId="176" fontId="59" fillId="0" borderId="0" xfId="0" applyNumberFormat="1" applyFont="1" applyFill="1" applyBorder="1" applyAlignment="1" applyProtection="1">
      <alignment horizontal="center" vertical="center" shrinkToFit="1"/>
      <protection locked="0"/>
    </xf>
    <xf numFmtId="176" fontId="59" fillId="0" borderId="139" xfId="0" applyNumberFormat="1" applyFont="1" applyFill="1" applyBorder="1" applyAlignment="1" applyProtection="1">
      <alignment horizontal="center" vertical="center" shrinkToFit="1"/>
      <protection locked="0"/>
    </xf>
    <xf numFmtId="176" fontId="59" fillId="0" borderId="61" xfId="0" applyNumberFormat="1" applyFont="1" applyFill="1" applyBorder="1" applyAlignment="1" applyProtection="1">
      <alignment horizontal="center" vertical="center" shrinkToFit="1"/>
      <protection locked="0"/>
    </xf>
    <xf numFmtId="176" fontId="59" fillId="0" borderId="58" xfId="0" applyNumberFormat="1" applyFont="1" applyFill="1" applyBorder="1" applyAlignment="1" applyProtection="1">
      <alignment horizontal="center" vertical="center" shrinkToFit="1"/>
      <protection locked="0"/>
    </xf>
    <xf numFmtId="176" fontId="59" fillId="0" borderId="140" xfId="0" applyNumberFormat="1" applyFont="1" applyFill="1" applyBorder="1" applyAlignment="1" applyProtection="1">
      <alignment horizontal="center" vertical="center" shrinkToFit="1"/>
      <protection locked="0"/>
    </xf>
    <xf numFmtId="0" fontId="59" fillId="0" borderId="55"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protection locked="0"/>
    </xf>
    <xf numFmtId="0" fontId="59" fillId="0" borderId="58" xfId="0" applyFont="1" applyFill="1" applyBorder="1" applyAlignment="1" applyProtection="1">
      <alignment horizontal="center" vertical="center"/>
      <protection locked="0"/>
    </xf>
    <xf numFmtId="0" fontId="48" fillId="0" borderId="60" xfId="0" applyFont="1" applyFill="1" applyBorder="1" applyAlignment="1" applyProtection="1">
      <alignment horizontal="center" vertical="center" wrapText="1" shrinkToFit="1"/>
      <protection locked="0"/>
    </xf>
    <xf numFmtId="0" fontId="48" fillId="0" borderId="55" xfId="0" applyFont="1" applyFill="1" applyBorder="1" applyAlignment="1" applyProtection="1">
      <alignment horizontal="center" vertical="center" wrapText="1" shrinkToFit="1"/>
      <protection locked="0"/>
    </xf>
    <xf numFmtId="0" fontId="48" fillId="0" borderId="56" xfId="0" applyFont="1" applyFill="1" applyBorder="1" applyAlignment="1" applyProtection="1">
      <alignment horizontal="center" vertical="center" wrapText="1" shrinkToFit="1"/>
      <protection locked="0"/>
    </xf>
    <xf numFmtId="0" fontId="48" fillId="0" borderId="138" xfId="0" applyFont="1" applyFill="1" applyBorder="1" applyAlignment="1" applyProtection="1">
      <alignment horizontal="center" vertical="center" wrapText="1" shrinkToFit="1"/>
      <protection locked="0"/>
    </xf>
    <xf numFmtId="0" fontId="48" fillId="0" borderId="0" xfId="0" applyFont="1" applyFill="1" applyBorder="1" applyAlignment="1" applyProtection="1">
      <alignment horizontal="center" vertical="center" wrapText="1" shrinkToFit="1"/>
      <protection locked="0"/>
    </xf>
    <xf numFmtId="0" fontId="48" fillId="0" borderId="129" xfId="0" applyFont="1" applyFill="1" applyBorder="1" applyAlignment="1" applyProtection="1">
      <alignment horizontal="center" vertical="center" wrapText="1" shrinkToFit="1"/>
      <protection locked="0"/>
    </xf>
    <xf numFmtId="0" fontId="48" fillId="0" borderId="61" xfId="0" applyFont="1" applyFill="1" applyBorder="1" applyAlignment="1" applyProtection="1">
      <alignment horizontal="center" vertical="center" wrapText="1" shrinkToFit="1"/>
      <protection locked="0"/>
    </xf>
    <xf numFmtId="0" fontId="48" fillId="0" borderId="58" xfId="0" applyFont="1" applyFill="1" applyBorder="1" applyAlignment="1" applyProtection="1">
      <alignment horizontal="center" vertical="center" wrapText="1" shrinkToFit="1"/>
      <protection locked="0"/>
    </xf>
    <xf numFmtId="0" fontId="48" fillId="0" borderId="59" xfId="0" applyFont="1" applyFill="1" applyBorder="1" applyAlignment="1" applyProtection="1">
      <alignment horizontal="center" vertical="center" wrapText="1" shrinkToFit="1"/>
      <protection locked="0"/>
    </xf>
    <xf numFmtId="0" fontId="48" fillId="0" borderId="138"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wrapText="1"/>
      <protection locked="0"/>
    </xf>
    <xf numFmtId="0" fontId="48" fillId="0" borderId="129" xfId="0" applyFont="1" applyFill="1" applyBorder="1" applyAlignment="1" applyProtection="1">
      <alignment horizontal="left" vertical="center" wrapText="1"/>
      <protection locked="0"/>
    </xf>
    <xf numFmtId="0" fontId="48" fillId="0" borderId="61" xfId="0" applyFont="1" applyFill="1" applyBorder="1" applyAlignment="1" applyProtection="1">
      <alignment horizontal="left" vertical="center" wrapText="1"/>
      <protection locked="0"/>
    </xf>
    <xf numFmtId="0" fontId="48" fillId="0" borderId="58"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176" fontId="59" fillId="0" borderId="60" xfId="0" applyNumberFormat="1" applyFont="1" applyFill="1" applyBorder="1" applyAlignment="1" applyProtection="1">
      <alignment horizontal="right" vertical="center" shrinkToFit="1"/>
      <protection locked="0"/>
    </xf>
    <xf numFmtId="176" fontId="59" fillId="0" borderId="55" xfId="0" applyNumberFormat="1" applyFont="1" applyFill="1" applyBorder="1" applyAlignment="1" applyProtection="1">
      <alignment horizontal="right" vertical="center" shrinkToFit="1"/>
      <protection locked="0"/>
    </xf>
    <xf numFmtId="176" fontId="59" fillId="0" borderId="125" xfId="0" applyNumberFormat="1" applyFont="1" applyFill="1" applyBorder="1" applyAlignment="1" applyProtection="1">
      <alignment horizontal="right" vertical="center" shrinkToFit="1"/>
      <protection locked="0"/>
    </xf>
    <xf numFmtId="176" fontId="59" fillId="0" borderId="138" xfId="0" applyNumberFormat="1" applyFont="1" applyFill="1" applyBorder="1" applyAlignment="1" applyProtection="1">
      <alignment horizontal="right" vertical="center" shrinkToFit="1"/>
      <protection locked="0"/>
    </xf>
    <xf numFmtId="176" fontId="59" fillId="0" borderId="0" xfId="0" applyNumberFormat="1" applyFont="1" applyFill="1" applyBorder="1" applyAlignment="1" applyProtection="1">
      <alignment horizontal="right" vertical="center" shrinkToFit="1"/>
      <protection locked="0"/>
    </xf>
    <xf numFmtId="176" fontId="59" fillId="0" borderId="139" xfId="0" applyNumberFormat="1" applyFont="1" applyFill="1" applyBorder="1" applyAlignment="1" applyProtection="1">
      <alignment horizontal="right" vertical="center" shrinkToFit="1"/>
      <protection locked="0"/>
    </xf>
    <xf numFmtId="176" fontId="59" fillId="0" borderId="61" xfId="0" applyNumberFormat="1" applyFont="1" applyFill="1" applyBorder="1" applyAlignment="1" applyProtection="1">
      <alignment horizontal="right" vertical="center" shrinkToFit="1"/>
      <protection locked="0"/>
    </xf>
    <xf numFmtId="176" fontId="59" fillId="0" borderId="58" xfId="0" applyNumberFormat="1" applyFont="1" applyFill="1" applyBorder="1" applyAlignment="1" applyProtection="1">
      <alignment horizontal="right" vertical="center" shrinkToFit="1"/>
      <protection locked="0"/>
    </xf>
    <xf numFmtId="176" fontId="59" fillId="0" borderId="140" xfId="0" applyNumberFormat="1" applyFont="1" applyFill="1" applyBorder="1" applyAlignment="1" applyProtection="1">
      <alignment horizontal="right" vertical="center" shrinkToFit="1"/>
      <protection locked="0"/>
    </xf>
    <xf numFmtId="0" fontId="48" fillId="0" borderId="60" xfId="0" applyFont="1" applyFill="1" applyBorder="1" applyAlignment="1" applyProtection="1">
      <alignment horizontal="left" vertical="center" wrapText="1" shrinkToFit="1"/>
      <protection locked="0"/>
    </xf>
    <xf numFmtId="0" fontId="48" fillId="0" borderId="55" xfId="0" applyFont="1" applyFill="1" applyBorder="1" applyAlignment="1" applyProtection="1">
      <alignment horizontal="left" vertical="center" wrapText="1" shrinkToFit="1"/>
      <protection locked="0"/>
    </xf>
    <xf numFmtId="0" fontId="48" fillId="0" borderId="56" xfId="0" applyFont="1" applyFill="1" applyBorder="1" applyAlignment="1" applyProtection="1">
      <alignment horizontal="left" vertical="center" wrapText="1" shrinkToFit="1"/>
      <protection locked="0"/>
    </xf>
    <xf numFmtId="0" fontId="48" fillId="0" borderId="138" xfId="0" applyFont="1" applyFill="1" applyBorder="1" applyAlignment="1" applyProtection="1">
      <alignment horizontal="left" vertical="center" wrapText="1" shrinkToFit="1"/>
      <protection locked="0"/>
    </xf>
    <xf numFmtId="0" fontId="48" fillId="0" borderId="0" xfId="0" applyFont="1" applyFill="1" applyBorder="1" applyAlignment="1" applyProtection="1">
      <alignment horizontal="left" vertical="center" wrapText="1" shrinkToFit="1"/>
      <protection locked="0"/>
    </xf>
    <xf numFmtId="0" fontId="48" fillId="0" borderId="129" xfId="0" applyFont="1" applyFill="1" applyBorder="1" applyAlignment="1" applyProtection="1">
      <alignment horizontal="left" vertical="center" wrapText="1" shrinkToFit="1"/>
      <protection locked="0"/>
    </xf>
    <xf numFmtId="0" fontId="48" fillId="0" borderId="61" xfId="0" applyFont="1" applyFill="1" applyBorder="1" applyAlignment="1" applyProtection="1">
      <alignment horizontal="left" vertical="center" wrapText="1" shrinkToFit="1"/>
      <protection locked="0"/>
    </xf>
    <xf numFmtId="0" fontId="48" fillId="0" borderId="58" xfId="0" applyFont="1" applyFill="1" applyBorder="1" applyAlignment="1" applyProtection="1">
      <alignment horizontal="left" vertical="center" wrapText="1" shrinkToFit="1"/>
      <protection locked="0"/>
    </xf>
    <xf numFmtId="0" fontId="48" fillId="0" borderId="59" xfId="0" applyFont="1" applyFill="1" applyBorder="1" applyAlignment="1" applyProtection="1">
      <alignment horizontal="left" vertical="center" wrapText="1" shrinkToFit="1"/>
      <protection locked="0"/>
    </xf>
    <xf numFmtId="0" fontId="28" fillId="0" borderId="141"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142"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143" xfId="0" applyFont="1" applyFill="1" applyBorder="1" applyAlignment="1">
      <alignment horizontal="center" vertical="center"/>
    </xf>
    <xf numFmtId="0" fontId="28" fillId="0" borderId="144" xfId="0" applyFont="1" applyFill="1" applyBorder="1" applyAlignment="1">
      <alignment horizontal="center" vertical="center"/>
    </xf>
    <xf numFmtId="0" fontId="28" fillId="0" borderId="145"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146" xfId="0" applyFont="1" applyFill="1" applyBorder="1" applyAlignment="1">
      <alignment horizontal="center" vertical="center"/>
    </xf>
    <xf numFmtId="0" fontId="31" fillId="0" borderId="147" xfId="0" applyFont="1" applyFill="1" applyBorder="1" applyAlignment="1">
      <alignment horizontal="center" vertical="center" wrapText="1"/>
    </xf>
    <xf numFmtId="0" fontId="31" fillId="0" borderId="148" xfId="0" applyFont="1" applyFill="1" applyBorder="1" applyAlignment="1">
      <alignment horizontal="center" vertical="center" wrapText="1"/>
    </xf>
    <xf numFmtId="0" fontId="26" fillId="0" borderId="168" xfId="0" applyFont="1" applyFill="1" applyBorder="1" applyAlignment="1" applyProtection="1">
      <alignment horizontal="center" vertical="center"/>
      <protection locked="0"/>
    </xf>
    <xf numFmtId="0" fontId="26" fillId="0" borderId="148" xfId="0" applyFont="1" applyFill="1" applyBorder="1" applyAlignment="1" applyProtection="1">
      <alignment horizontal="center" vertical="center"/>
      <protection locked="0"/>
    </xf>
    <xf numFmtId="0" fontId="26" fillId="0" borderId="149" xfId="0" applyFont="1" applyFill="1" applyBorder="1" applyAlignment="1" applyProtection="1">
      <alignment horizontal="center" vertical="center"/>
      <protection locked="0"/>
    </xf>
    <xf numFmtId="0" fontId="31" fillId="0" borderId="115" xfId="0" applyFont="1" applyFill="1" applyBorder="1" applyAlignment="1">
      <alignment horizontal="left" vertical="top"/>
    </xf>
    <xf numFmtId="0" fontId="31" fillId="0" borderId="65" xfId="0" applyFont="1" applyFill="1" applyBorder="1" applyAlignment="1">
      <alignment horizontal="right" vertical="top"/>
    </xf>
    <xf numFmtId="0" fontId="31" fillId="0" borderId="115" xfId="0" applyFont="1" applyFill="1" applyBorder="1" applyAlignment="1">
      <alignment horizontal="right" vertical="top"/>
    </xf>
    <xf numFmtId="0" fontId="31" fillId="0" borderId="64" xfId="0" applyFont="1" applyFill="1" applyBorder="1" applyAlignment="1">
      <alignment horizontal="left" vertical="center"/>
    </xf>
    <xf numFmtId="0" fontId="38" fillId="0" borderId="64" xfId="0" applyFont="1" applyFill="1" applyBorder="1" applyAlignment="1">
      <alignment horizontal="center" vertical="center"/>
    </xf>
    <xf numFmtId="0" fontId="28" fillId="0" borderId="0" xfId="0" applyFont="1" applyFill="1" applyAlignment="1">
      <alignment horizontal="left" vertical="center" wrapText="1"/>
    </xf>
    <xf numFmtId="0" fontId="28" fillId="0" borderId="115" xfId="0" applyFont="1" applyBorder="1" applyAlignment="1" applyProtection="1">
      <alignment horizontal="left" vertical="center" wrapText="1"/>
    </xf>
    <xf numFmtId="0" fontId="28" fillId="0" borderId="64" xfId="0" applyFont="1" applyBorder="1" applyAlignment="1" applyProtection="1">
      <alignment horizontal="center" vertical="center"/>
    </xf>
    <xf numFmtId="0" fontId="28" fillId="0" borderId="64" xfId="0" applyFont="1" applyBorder="1" applyAlignment="1" applyProtection="1">
      <alignment horizontal="left" vertical="center" wrapText="1"/>
    </xf>
    <xf numFmtId="0" fontId="28" fillId="0" borderId="64" xfId="0" applyFont="1" applyBorder="1" applyAlignment="1" applyProtection="1">
      <alignment horizontal="left" vertical="center"/>
    </xf>
    <xf numFmtId="0" fontId="29" fillId="0" borderId="0" xfId="0" applyFont="1" applyAlignment="1" applyProtection="1">
      <alignment horizontal="center" vertical="center"/>
    </xf>
    <xf numFmtId="0" fontId="36" fillId="0" borderId="0" xfId="0" applyFont="1" applyBorder="1" applyAlignment="1" applyProtection="1">
      <alignment horizontal="center" vertical="center"/>
    </xf>
    <xf numFmtId="0" fontId="37" fillId="0" borderId="64" xfId="0" applyFont="1" applyBorder="1" applyAlignment="1" applyProtection="1">
      <alignment horizontal="center" vertical="center"/>
    </xf>
    <xf numFmtId="0" fontId="29" fillId="0" borderId="64" xfId="0" applyFont="1" applyBorder="1" applyAlignment="1" applyProtection="1">
      <alignment horizontal="center" vertical="center"/>
    </xf>
    <xf numFmtId="0" fontId="33" fillId="0" borderId="0" xfId="0" applyFont="1" applyBorder="1" applyAlignment="1" applyProtection="1">
      <alignment horizontal="left" vertical="center" indent="1"/>
    </xf>
    <xf numFmtId="0" fontId="26" fillId="0" borderId="0" xfId="0" applyFont="1" applyBorder="1" applyAlignment="1" applyProtection="1">
      <alignment horizontal="center" vertical="center" wrapText="1"/>
      <protection locked="0"/>
    </xf>
    <xf numFmtId="0" fontId="33" fillId="0" borderId="64" xfId="0" applyFont="1" applyBorder="1" applyAlignment="1" applyProtection="1">
      <alignment horizontal="left" vertical="center" wrapText="1"/>
    </xf>
    <xf numFmtId="0" fontId="28" fillId="0" borderId="0" xfId="0" applyFont="1" applyBorder="1" applyAlignment="1" applyProtection="1">
      <alignment vertical="center" wrapText="1"/>
    </xf>
    <xf numFmtId="0" fontId="28" fillId="0" borderId="150" xfId="0" applyFont="1" applyBorder="1" applyAlignment="1" applyProtection="1">
      <alignment horizontal="center" vertical="center" wrapText="1"/>
    </xf>
    <xf numFmtId="0" fontId="28" fillId="0" borderId="65" xfId="0" applyFont="1" applyBorder="1" applyAlignment="1" applyProtection="1">
      <alignment horizontal="center" vertical="center" wrapText="1"/>
    </xf>
    <xf numFmtId="0" fontId="28" fillId="0" borderId="0" xfId="0" applyFont="1" applyBorder="1" applyAlignment="1" applyProtection="1">
      <alignment horizontal="center" vertical="center"/>
    </xf>
    <xf numFmtId="0" fontId="28" fillId="0" borderId="84" xfId="0" applyFont="1" applyBorder="1" applyAlignment="1" applyProtection="1">
      <alignment horizontal="center" vertical="center"/>
    </xf>
    <xf numFmtId="0" fontId="28" fillId="0" borderId="115" xfId="0" applyFont="1" applyBorder="1" applyAlignment="1" applyProtection="1">
      <alignment horizontal="center" vertical="center"/>
    </xf>
    <xf numFmtId="0" fontId="28" fillId="0" borderId="73" xfId="0" applyFont="1" applyBorder="1" applyAlignment="1" applyProtection="1">
      <alignment horizontal="center" vertical="center"/>
    </xf>
    <xf numFmtId="0" fontId="28" fillId="0" borderId="65" xfId="0" applyFont="1" applyBorder="1" applyAlignment="1" applyProtection="1">
      <alignment horizontal="right" vertical="top" wrapText="1"/>
    </xf>
    <xf numFmtId="0" fontId="28" fillId="0" borderId="115" xfId="0" applyFont="1" applyBorder="1" applyAlignment="1" applyProtection="1">
      <alignment horizontal="right" vertical="top"/>
    </xf>
    <xf numFmtId="0" fontId="28" fillId="0" borderId="0" xfId="0" applyFont="1" applyAlignment="1" applyProtection="1">
      <alignment horizontal="left" vertical="top"/>
    </xf>
    <xf numFmtId="0" fontId="30" fillId="0" borderId="64" xfId="0" applyFont="1" applyBorder="1" applyAlignment="1" applyProtection="1">
      <alignment horizontal="center"/>
    </xf>
    <xf numFmtId="0" fontId="28" fillId="0" borderId="117" xfId="0" applyFont="1" applyBorder="1" applyAlignment="1" applyProtection="1">
      <alignment horizontal="left" vertical="center" wrapText="1"/>
    </xf>
    <xf numFmtId="0" fontId="28" fillId="0" borderId="117" xfId="0" applyFont="1" applyBorder="1" applyAlignment="1" applyProtection="1">
      <alignment horizontal="center" vertical="center"/>
    </xf>
    <xf numFmtId="0" fontId="30" fillId="0" borderId="28" xfId="0" applyFont="1" applyBorder="1" applyAlignment="1">
      <alignment horizontal="right" vertical="center" wrapText="1"/>
    </xf>
    <xf numFmtId="0" fontId="30" fillId="0" borderId="28" xfId="0" applyFont="1" applyBorder="1" applyAlignment="1" applyProtection="1">
      <alignment horizontal="left" vertical="center" wrapText="1"/>
    </xf>
    <xf numFmtId="0" fontId="31" fillId="0" borderId="151" xfId="0" applyFont="1" applyBorder="1" applyAlignment="1">
      <alignment horizontal="distributed" vertical="center" indent="1"/>
    </xf>
    <xf numFmtId="0" fontId="31" fillId="0" borderId="50" xfId="0" applyFont="1" applyBorder="1" applyAlignment="1">
      <alignment horizontal="distributed" vertical="center" indent="1"/>
    </xf>
    <xf numFmtId="0" fontId="48" fillId="0" borderId="40" xfId="0" applyFont="1" applyBorder="1" applyAlignment="1" applyProtection="1">
      <alignment horizontal="left" vertical="center" indent="1" shrinkToFit="1"/>
      <protection locked="0"/>
    </xf>
    <xf numFmtId="0" fontId="48" fillId="0" borderId="38" xfId="0" applyFont="1" applyBorder="1" applyAlignment="1" applyProtection="1">
      <alignment horizontal="left" vertical="center" indent="1" shrinkToFit="1"/>
      <protection locked="0"/>
    </xf>
    <xf numFmtId="0" fontId="48" fillId="0" borderId="39" xfId="0" applyFont="1" applyBorder="1" applyAlignment="1" applyProtection="1">
      <alignment horizontal="left" vertical="center" indent="1" shrinkToFit="1"/>
      <protection locked="0"/>
    </xf>
    <xf numFmtId="58" fontId="48" fillId="0" borderId="38" xfId="0" applyNumberFormat="1" applyFont="1" applyBorder="1" applyAlignment="1" applyProtection="1">
      <alignment horizontal="left" vertical="center" indent="1" shrinkToFit="1"/>
      <protection locked="0"/>
    </xf>
    <xf numFmtId="0" fontId="48" fillId="0" borderId="41" xfId="0" applyFont="1" applyBorder="1" applyAlignment="1" applyProtection="1">
      <alignment horizontal="left" vertical="center" indent="1" shrinkToFit="1"/>
      <protection locked="0"/>
    </xf>
    <xf numFmtId="0" fontId="31" fillId="0" borderId="40" xfId="0" applyFont="1" applyBorder="1" applyAlignment="1">
      <alignment horizontal="distributed" vertical="center" wrapText="1" indent="2"/>
    </xf>
    <xf numFmtId="0" fontId="31" fillId="0" borderId="38" xfId="0" applyFont="1" applyBorder="1" applyAlignment="1">
      <alignment horizontal="distributed" vertical="center" wrapText="1" indent="2"/>
    </xf>
    <xf numFmtId="0" fontId="31" fillId="0" borderId="39" xfId="0" applyFont="1" applyBorder="1" applyAlignment="1">
      <alignment horizontal="distributed" vertical="center" wrapText="1" indent="2"/>
    </xf>
    <xf numFmtId="0" fontId="31" fillId="0" borderId="17" xfId="0" applyFont="1" applyBorder="1" applyAlignment="1" applyProtection="1">
      <alignment horizontal="left" vertical="center" wrapText="1" indent="1"/>
      <protection locked="0"/>
    </xf>
    <xf numFmtId="0" fontId="31" fillId="0" borderId="16" xfId="0" applyFont="1" applyBorder="1" applyAlignment="1" applyProtection="1">
      <alignment horizontal="left" vertical="center" wrapText="1" indent="1"/>
      <protection locked="0"/>
    </xf>
    <xf numFmtId="0" fontId="31" fillId="0" borderId="18" xfId="0" applyFont="1" applyBorder="1" applyAlignment="1" applyProtection="1">
      <alignment horizontal="left" vertical="center" wrapText="1" indent="1"/>
      <protection locked="0"/>
    </xf>
    <xf numFmtId="0" fontId="31" fillId="0" borderId="37" xfId="0" applyFont="1" applyBorder="1" applyAlignment="1" applyProtection="1">
      <alignment horizontal="left" vertical="center" wrapText="1" indent="1"/>
      <protection locked="0"/>
    </xf>
    <xf numFmtId="0" fontId="31" fillId="0" borderId="14" xfId="0" applyFont="1" applyBorder="1" applyAlignment="1" applyProtection="1">
      <alignment horizontal="left" vertical="center" wrapText="1" indent="1"/>
      <protection locked="0"/>
    </xf>
    <xf numFmtId="0" fontId="31" fillId="0" borderId="44" xfId="0" applyFont="1" applyBorder="1" applyAlignment="1" applyProtection="1">
      <alignment horizontal="left" vertical="center" wrapText="1" indent="1"/>
      <protection locked="0"/>
    </xf>
    <xf numFmtId="0" fontId="31" fillId="0" borderId="40" xfId="0" applyFont="1" applyBorder="1" applyAlignment="1">
      <alignment horizontal="distributed" vertical="center" indent="3"/>
    </xf>
    <xf numFmtId="0" fontId="31" fillId="0" borderId="38" xfId="0" applyFont="1" applyBorder="1" applyAlignment="1">
      <alignment horizontal="distributed" vertical="center" indent="3"/>
    </xf>
    <xf numFmtId="0" fontId="31" fillId="0" borderId="39" xfId="0" applyFont="1" applyBorder="1" applyAlignment="1">
      <alignment horizontal="distributed" vertical="center" indent="3"/>
    </xf>
    <xf numFmtId="0" fontId="27" fillId="0" borderId="0" xfId="0" applyFont="1" applyAlignment="1">
      <alignment horizontal="left" vertical="center" wrapText="1"/>
    </xf>
    <xf numFmtId="0" fontId="31" fillId="0" borderId="40" xfId="0" applyFont="1" applyBorder="1" applyAlignment="1" applyProtection="1">
      <alignment horizontal="left" vertical="center" wrapText="1"/>
      <protection locked="0"/>
    </xf>
    <xf numFmtId="0" fontId="31" fillId="0" borderId="38"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0"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10" xfId="0" applyFont="1" applyBorder="1" applyAlignment="1">
      <alignment horizontal="left" vertical="center" indent="2"/>
    </xf>
    <xf numFmtId="0" fontId="31" fillId="0" borderId="0" xfId="0" applyFont="1" applyBorder="1" applyAlignment="1">
      <alignment horizontal="left" vertical="center" indent="2"/>
    </xf>
    <xf numFmtId="0" fontId="31" fillId="0" borderId="11" xfId="0" applyFont="1" applyBorder="1" applyAlignment="1">
      <alignment horizontal="left" vertical="center" indent="2"/>
    </xf>
    <xf numFmtId="0" fontId="31" fillId="0" borderId="10" xfId="0" applyFont="1" applyBorder="1" applyAlignment="1">
      <alignment horizontal="right" vertical="center"/>
    </xf>
    <xf numFmtId="0" fontId="31" fillId="0" borderId="11" xfId="0" applyFont="1" applyBorder="1" applyAlignment="1">
      <alignment horizontal="left" vertical="center"/>
    </xf>
    <xf numFmtId="0" fontId="31" fillId="0" borderId="151" xfId="0" applyFont="1" applyBorder="1" applyAlignment="1">
      <alignment vertical="center" textRotation="255"/>
    </xf>
    <xf numFmtId="0" fontId="31" fillId="0" borderId="27" xfId="0" applyFont="1" applyBorder="1" applyAlignment="1">
      <alignment horizontal="right" vertical="center"/>
    </xf>
    <xf numFmtId="0" fontId="48" fillId="0" borderId="40" xfId="0" applyFont="1" applyBorder="1" applyAlignment="1" applyProtection="1">
      <alignment horizontal="center" vertical="center" wrapText="1"/>
      <protection locked="0"/>
    </xf>
    <xf numFmtId="0" fontId="48" fillId="0" borderId="38"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0" borderId="17" xfId="0" applyFont="1" applyBorder="1" applyAlignment="1" applyProtection="1">
      <alignment horizontal="left" vertical="center" wrapText="1" indent="1"/>
      <protection locked="0"/>
    </xf>
    <xf numFmtId="0" fontId="48" fillId="0" borderId="16" xfId="0" applyFont="1" applyBorder="1" applyAlignment="1" applyProtection="1">
      <alignment horizontal="left" vertical="center" wrapText="1" indent="1"/>
      <protection locked="0"/>
    </xf>
    <xf numFmtId="0" fontId="48" fillId="0" borderId="18" xfId="0" applyFont="1" applyBorder="1" applyAlignment="1" applyProtection="1">
      <alignment horizontal="left" vertical="center" wrapText="1" indent="1"/>
      <protection locked="0"/>
    </xf>
    <xf numFmtId="0" fontId="48" fillId="0" borderId="37" xfId="0" applyFont="1" applyBorder="1" applyAlignment="1" applyProtection="1">
      <alignment horizontal="left" vertical="center" wrapText="1" indent="1"/>
      <protection locked="0"/>
    </xf>
    <xf numFmtId="0" fontId="48" fillId="0" borderId="14" xfId="0" applyFont="1" applyBorder="1" applyAlignment="1" applyProtection="1">
      <alignment horizontal="left" vertical="center" wrapText="1" indent="1"/>
      <protection locked="0"/>
    </xf>
    <xf numFmtId="0" fontId="48" fillId="0" borderId="44" xfId="0" applyFont="1" applyBorder="1" applyAlignment="1" applyProtection="1">
      <alignment horizontal="left" vertical="center" wrapText="1" indent="1"/>
      <protection locked="0"/>
    </xf>
    <xf numFmtId="0" fontId="23" fillId="0" borderId="27" xfId="0" applyFont="1" applyBorder="1" applyAlignment="1">
      <alignment horizontal="right" vertical="center"/>
    </xf>
    <xf numFmtId="0" fontId="23" fillId="0" borderId="28"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23" fillId="0" borderId="151" xfId="0" applyFont="1" applyBorder="1" applyProtection="1">
      <alignment vertical="center"/>
      <protection locked="0"/>
    </xf>
    <xf numFmtId="0" fontId="0" fillId="0" borderId="50" xfId="0" applyBorder="1" applyProtection="1">
      <alignment vertical="center"/>
      <protection locked="0"/>
    </xf>
    <xf numFmtId="0" fontId="0" fillId="0" borderId="151" xfId="0" applyBorder="1" applyProtection="1">
      <alignment vertical="center"/>
      <protection locked="0"/>
    </xf>
    <xf numFmtId="0" fontId="23" fillId="0" borderId="50" xfId="0" applyFont="1" applyBorder="1" applyAlignment="1" applyProtection="1">
      <alignment horizontal="center" vertical="center"/>
      <protection locked="0"/>
    </xf>
    <xf numFmtId="0" fontId="23" fillId="0" borderId="50" xfId="0" applyFont="1" applyBorder="1" applyAlignment="1" applyProtection="1">
      <alignment horizontal="left" vertical="center" wrapText="1"/>
      <protection locked="0"/>
    </xf>
    <xf numFmtId="0" fontId="0" fillId="0" borderId="160" xfId="0" applyBorder="1" applyProtection="1">
      <alignment vertical="center"/>
      <protection locked="0"/>
    </xf>
    <xf numFmtId="0" fontId="23" fillId="0" borderId="10" xfId="0" applyFont="1" applyBorder="1" applyAlignment="1">
      <alignment horizontal="left" vertical="center" indent="2"/>
    </xf>
    <xf numFmtId="0" fontId="23" fillId="0" borderId="0" xfId="0" applyFont="1" applyAlignment="1">
      <alignment horizontal="left" vertical="center" indent="2"/>
    </xf>
    <xf numFmtId="0" fontId="23" fillId="0" borderId="11" xfId="0" applyFont="1" applyBorder="1" applyAlignment="1">
      <alignment horizontal="left" vertical="center" indent="2"/>
    </xf>
    <xf numFmtId="0" fontId="23" fillId="0" borderId="10" xfId="0" applyFont="1" applyBorder="1" applyAlignment="1">
      <alignment horizontal="right" vertical="center"/>
    </xf>
    <xf numFmtId="0" fontId="23" fillId="0" borderId="0" xfId="0" applyFont="1" applyAlignment="1">
      <alignment horizontal="right" vertical="center"/>
    </xf>
    <xf numFmtId="0" fontId="5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51" fillId="0" borderId="50" xfId="0" applyFont="1" applyBorder="1" applyAlignment="1" applyProtection="1">
      <alignment horizontal="center" vertical="center"/>
      <protection locked="0"/>
    </xf>
    <xf numFmtId="0" fontId="11" fillId="0" borderId="50" xfId="0" applyFont="1" applyBorder="1" applyProtection="1">
      <alignment vertical="center"/>
      <protection locked="0"/>
    </xf>
    <xf numFmtId="0" fontId="51" fillId="0" borderId="17"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51" fillId="0" borderId="50" xfId="0" applyFont="1" applyBorder="1" applyAlignment="1" applyProtection="1">
      <alignment horizontal="left" vertical="center" wrapText="1"/>
      <protection locked="0"/>
    </xf>
    <xf numFmtId="0" fontId="11" fillId="0" borderId="160" xfId="0" applyFont="1" applyBorder="1" applyProtection="1">
      <alignment vertical="center"/>
      <protection locked="0"/>
    </xf>
    <xf numFmtId="0" fontId="23" fillId="0" borderId="104" xfId="0" applyFont="1" applyBorder="1" applyAlignment="1">
      <alignment horizontal="distributed" vertical="center" wrapText="1" indent="1"/>
    </xf>
    <xf numFmtId="0" fontId="0" fillId="0" borderId="38" xfId="0" applyBorder="1" applyAlignment="1">
      <alignment horizontal="distributed" vertical="center" wrapText="1" indent="1"/>
    </xf>
    <xf numFmtId="0" fontId="0" fillId="0" borderId="39" xfId="0" applyBorder="1" applyAlignment="1">
      <alignment horizontal="distributed" vertical="center" wrapText="1" indent="1"/>
    </xf>
    <xf numFmtId="0" fontId="51" fillId="0" borderId="38" xfId="0" applyFont="1" applyBorder="1" applyAlignment="1" applyProtection="1">
      <alignment horizontal="left" vertical="center" shrinkToFit="1"/>
      <protection locked="0"/>
    </xf>
    <xf numFmtId="0" fontId="11" fillId="0" borderId="38" xfId="0" applyFont="1" applyBorder="1" applyProtection="1">
      <alignment vertical="center"/>
      <protection locked="0"/>
    </xf>
    <xf numFmtId="0" fontId="11" fillId="0" borderId="41" xfId="0" applyFont="1" applyBorder="1" applyProtection="1">
      <alignment vertical="center"/>
      <protection locked="0"/>
    </xf>
    <xf numFmtId="0" fontId="23" fillId="0" borderId="151" xfId="0" applyFont="1" applyBorder="1" applyAlignment="1">
      <alignment horizontal="distributed" vertical="center" wrapText="1"/>
    </xf>
    <xf numFmtId="0" fontId="0" fillId="0" borderId="50" xfId="0" applyBorder="1">
      <alignment vertical="center"/>
    </xf>
    <xf numFmtId="0" fontId="0" fillId="0" borderId="151" xfId="0" applyBorder="1">
      <alignment vertical="center"/>
    </xf>
    <xf numFmtId="0" fontId="23" fillId="0" borderId="50" xfId="0" applyFont="1" applyBorder="1" applyAlignment="1" applyProtection="1">
      <alignment horizontal="distributed" vertical="center" shrinkToFit="1"/>
      <protection locked="0"/>
    </xf>
    <xf numFmtId="0" fontId="0" fillId="0" borderId="50" xfId="0" applyBorder="1" applyAlignment="1">
      <alignment horizontal="distributed" vertical="center"/>
    </xf>
    <xf numFmtId="0" fontId="0" fillId="0" borderId="160" xfId="0" applyBorder="1" applyAlignment="1">
      <alignment horizontal="distributed" vertical="center"/>
    </xf>
    <xf numFmtId="0" fontId="22" fillId="0" borderId="0" xfId="0" applyFont="1" applyAlignment="1">
      <alignment horizontal="left" vertical="top"/>
    </xf>
    <xf numFmtId="0" fontId="22" fillId="0" borderId="0" xfId="0" applyFont="1" applyAlignment="1">
      <alignment horizontal="right" vertical="top"/>
    </xf>
    <xf numFmtId="0" fontId="49" fillId="0" borderId="14" xfId="0" applyFont="1" applyBorder="1" applyAlignment="1">
      <alignment horizontal="center" vertical="center" wrapText="1"/>
    </xf>
    <xf numFmtId="0" fontId="50" fillId="0" borderId="14" xfId="0" applyFont="1" applyBorder="1" applyAlignment="1">
      <alignment horizontal="center" vertical="center" wrapText="1"/>
    </xf>
    <xf numFmtId="0" fontId="46" fillId="0" borderId="104" xfId="0" applyFont="1" applyBorder="1" applyAlignment="1">
      <alignment horizontal="center" vertical="center" wrapText="1"/>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51" fillId="0" borderId="40" xfId="0" applyFont="1" applyBorder="1" applyAlignment="1" applyProtection="1">
      <alignment horizontal="center" vertical="center" shrinkToFit="1"/>
      <protection locked="0"/>
    </xf>
    <xf numFmtId="0" fontId="51" fillId="0" borderId="38" xfId="0" applyFont="1" applyBorder="1" applyAlignment="1" applyProtection="1">
      <alignment horizontal="center" vertical="center" shrinkToFit="1"/>
      <protection locked="0"/>
    </xf>
    <xf numFmtId="0" fontId="51" fillId="0" borderId="39" xfId="0" applyFont="1" applyBorder="1" applyAlignment="1" applyProtection="1">
      <alignment horizontal="center" vertical="center" shrinkToFit="1"/>
      <protection locked="0"/>
    </xf>
    <xf numFmtId="58" fontId="51" fillId="0" borderId="38" xfId="0" applyNumberFormat="1" applyFont="1" applyBorder="1" applyAlignment="1" applyProtection="1">
      <alignment horizontal="center" vertical="center" shrinkToFit="1"/>
      <protection locked="0"/>
    </xf>
    <xf numFmtId="0" fontId="51" fillId="0" borderId="41" xfId="0" applyFont="1" applyBorder="1" applyAlignment="1" applyProtection="1">
      <alignment horizontal="center" vertical="center" shrinkToFit="1"/>
      <protection locked="0"/>
    </xf>
    <xf numFmtId="0" fontId="28" fillId="0" borderId="115" xfId="0" applyFont="1" applyBorder="1" applyAlignment="1">
      <alignment horizontal="left" vertical="top"/>
    </xf>
    <xf numFmtId="0" fontId="28" fillId="0" borderId="73" xfId="0" applyFont="1" applyBorder="1" applyAlignment="1">
      <alignment horizontal="left" vertical="top"/>
    </xf>
    <xf numFmtId="0" fontId="28" fillId="0" borderId="116" xfId="0" applyFont="1" applyBorder="1" applyAlignment="1">
      <alignment horizontal="center" vertical="center"/>
    </xf>
    <xf numFmtId="0" fontId="28" fillId="0" borderId="95" xfId="0" applyFont="1" applyBorder="1" applyAlignment="1">
      <alignment horizontal="center" vertical="center"/>
    </xf>
    <xf numFmtId="0" fontId="28" fillId="0" borderId="87" xfId="0" applyFont="1" applyBorder="1" applyAlignment="1">
      <alignment horizontal="center" vertical="center"/>
    </xf>
    <xf numFmtId="0" fontId="28" fillId="0" borderId="53" xfId="0" applyFont="1" applyBorder="1" applyAlignment="1">
      <alignment horizontal="center" vertical="center" wrapText="1"/>
    </xf>
    <xf numFmtId="0" fontId="28" fillId="0" borderId="43" xfId="0" applyFont="1" applyBorder="1" applyAlignment="1">
      <alignment horizontal="center" vertical="center"/>
    </xf>
    <xf numFmtId="0" fontId="28" fillId="0" borderId="36" xfId="0" applyFont="1" applyBorder="1" applyAlignment="1">
      <alignment horizontal="center" vertical="center"/>
    </xf>
    <xf numFmtId="0" fontId="29" fillId="0" borderId="43" xfId="0" applyFont="1" applyBorder="1" applyAlignment="1">
      <alignment horizontal="center" vertical="center"/>
    </xf>
    <xf numFmtId="0" fontId="29" fillId="0" borderId="36" xfId="0" applyFont="1" applyBorder="1" applyAlignment="1">
      <alignment horizontal="center" vertical="center"/>
    </xf>
    <xf numFmtId="0" fontId="28" fillId="0" borderId="43" xfId="0" applyFont="1" applyBorder="1" applyAlignment="1">
      <alignment horizontal="center" vertical="center" wrapText="1"/>
    </xf>
    <xf numFmtId="0" fontId="28" fillId="0" borderId="36" xfId="0" applyFont="1" applyBorder="1" applyAlignment="1">
      <alignment horizontal="center" vertical="center" wrapText="1"/>
    </xf>
    <xf numFmtId="49" fontId="26" fillId="0" borderId="86" xfId="0" applyNumberFormat="1" applyFont="1" applyBorder="1" applyAlignment="1" applyProtection="1">
      <alignment horizontal="center" vertical="center" wrapText="1"/>
      <protection locked="0"/>
    </xf>
    <xf numFmtId="49" fontId="26" fillId="0" borderId="87" xfId="0" applyNumberFormat="1" applyFont="1" applyBorder="1" applyAlignment="1" applyProtection="1">
      <alignment horizontal="center" vertical="center" wrapText="1"/>
      <protection locked="0"/>
    </xf>
    <xf numFmtId="49" fontId="26" fillId="0" borderId="46" xfId="0" applyNumberFormat="1" applyFont="1" applyBorder="1" applyAlignment="1" applyProtection="1">
      <alignment horizontal="center" vertical="center" shrinkToFit="1"/>
      <protection locked="0"/>
    </xf>
    <xf numFmtId="49" fontId="26" fillId="0" borderId="36" xfId="0" applyNumberFormat="1" applyFont="1" applyBorder="1" applyAlignment="1" applyProtection="1">
      <alignment horizontal="center" vertical="center" shrinkToFit="1"/>
      <protection locked="0"/>
    </xf>
    <xf numFmtId="0" fontId="54" fillId="0" borderId="36" xfId="0" applyFont="1" applyBorder="1" applyAlignment="1">
      <alignment horizontal="center" vertical="center" shrinkToFit="1"/>
    </xf>
    <xf numFmtId="0" fontId="54" fillId="0" borderId="87" xfId="0" applyFont="1" applyBorder="1">
      <alignment vertical="center"/>
    </xf>
    <xf numFmtId="0" fontId="54" fillId="0" borderId="36" xfId="0" applyFont="1" applyBorder="1">
      <alignment vertical="center"/>
    </xf>
    <xf numFmtId="49" fontId="28" fillId="0" borderId="86" xfId="0" applyNumberFormat="1" applyFont="1" applyBorder="1" applyAlignment="1" applyProtection="1">
      <alignment horizontal="center" vertical="center" wrapText="1"/>
      <protection locked="0"/>
    </xf>
    <xf numFmtId="49" fontId="28" fillId="0" borderId="87" xfId="0" applyNumberFormat="1" applyFont="1" applyBorder="1" applyAlignment="1" applyProtection="1">
      <alignment horizontal="center" vertical="center" wrapText="1"/>
      <protection locked="0"/>
    </xf>
    <xf numFmtId="49" fontId="28" fillId="0" borderId="46" xfId="0" applyNumberFormat="1" applyFont="1" applyBorder="1" applyAlignment="1" applyProtection="1">
      <alignment horizontal="center" vertical="center" shrinkToFit="1"/>
      <protection locked="0"/>
    </xf>
    <xf numFmtId="0" fontId="29" fillId="0" borderId="36" xfId="0" applyFont="1" applyBorder="1" applyAlignment="1">
      <alignment horizontal="center" vertical="center" shrinkToFit="1"/>
    </xf>
    <xf numFmtId="49" fontId="28" fillId="0" borderId="72" xfId="0" applyNumberFormat="1" applyFont="1" applyBorder="1" applyAlignment="1" applyProtection="1">
      <alignment horizontal="center" vertical="center" wrapText="1"/>
      <protection locked="0"/>
    </xf>
    <xf numFmtId="0" fontId="38" fillId="0" borderId="0" xfId="0" applyNumberFormat="1" applyFont="1" applyAlignment="1" applyProtection="1">
      <alignment horizontal="center" vertical="center"/>
    </xf>
    <xf numFmtId="0" fontId="33" fillId="0" borderId="64" xfId="0" applyNumberFormat="1" applyFont="1" applyBorder="1" applyAlignment="1" applyProtection="1">
      <alignment horizontal="center" vertical="center"/>
    </xf>
    <xf numFmtId="49" fontId="33" fillId="0" borderId="14" xfId="0" applyNumberFormat="1" applyFont="1" applyFill="1" applyBorder="1" applyAlignment="1" applyProtection="1">
      <alignment horizontal="left" vertical="center" shrinkToFit="1"/>
      <protection locked="0"/>
    </xf>
    <xf numFmtId="0" fontId="33" fillId="0" borderId="0" xfId="0" applyNumberFormat="1" applyFont="1" applyAlignment="1" applyProtection="1">
      <alignment horizontal="center" vertical="center"/>
    </xf>
    <xf numFmtId="0" fontId="28" fillId="0" borderId="0" xfId="0" applyNumberFormat="1" applyFont="1" applyAlignment="1" applyProtection="1">
      <alignment horizontal="left"/>
    </xf>
    <xf numFmtId="179" fontId="28" fillId="0" borderId="70" xfId="0" applyNumberFormat="1" applyFont="1" applyBorder="1" applyAlignment="1" applyProtection="1">
      <alignment horizontal="right"/>
      <protection locked="0"/>
    </xf>
    <xf numFmtId="179" fontId="28" fillId="0" borderId="69" xfId="0" applyNumberFormat="1" applyFont="1" applyBorder="1" applyAlignment="1" applyProtection="1">
      <alignment horizontal="right"/>
      <protection locked="0"/>
    </xf>
    <xf numFmtId="0" fontId="33" fillId="0" borderId="0" xfId="0" applyNumberFormat="1" applyFont="1" applyAlignment="1" applyProtection="1">
      <alignment horizontal="center"/>
    </xf>
    <xf numFmtId="0" fontId="33" fillId="0" borderId="85" xfId="0" applyNumberFormat="1" applyFont="1" applyBorder="1" applyAlignment="1" applyProtection="1">
      <alignment horizontal="left"/>
    </xf>
    <xf numFmtId="0" fontId="33" fillId="0" borderId="0" xfId="0" applyNumberFormat="1" applyFont="1" applyBorder="1" applyAlignment="1" applyProtection="1">
      <alignment horizontal="left"/>
    </xf>
    <xf numFmtId="0" fontId="28" fillId="0" borderId="85" xfId="0" applyNumberFormat="1" applyFont="1" applyBorder="1" applyAlignment="1" applyProtection="1">
      <alignment horizontal="right"/>
    </xf>
    <xf numFmtId="0" fontId="28" fillId="0" borderId="0" xfId="0" applyNumberFormat="1" applyFont="1" applyBorder="1" applyAlignment="1" applyProtection="1">
      <alignment horizontal="right"/>
    </xf>
    <xf numFmtId="179" fontId="28" fillId="0" borderId="157" xfId="0" applyNumberFormat="1" applyFont="1" applyBorder="1" applyAlignment="1" applyProtection="1">
      <alignment horizontal="right"/>
      <protection locked="0"/>
    </xf>
    <xf numFmtId="179" fontId="28" fillId="0" borderId="38" xfId="0" applyNumberFormat="1" applyFont="1" applyBorder="1" applyAlignment="1" applyProtection="1">
      <alignment horizontal="right"/>
      <protection locked="0"/>
    </xf>
    <xf numFmtId="179" fontId="28" fillId="0" borderId="155" xfId="0" applyNumberFormat="1" applyFont="1" applyBorder="1" applyAlignment="1" applyProtection="1">
      <alignment horizontal="right"/>
      <protection locked="0"/>
    </xf>
    <xf numFmtId="0" fontId="27" fillId="0" borderId="0" xfId="0" applyNumberFormat="1" applyFont="1" applyAlignment="1" applyProtection="1">
      <alignment horizontal="left" vertical="center"/>
    </xf>
    <xf numFmtId="0" fontId="28" fillId="0" borderId="0" xfId="0" applyNumberFormat="1" applyFont="1" applyAlignment="1" applyProtection="1">
      <alignment horizontal="center"/>
    </xf>
    <xf numFmtId="179" fontId="28" fillId="0" borderId="158" xfId="0" applyNumberFormat="1" applyFont="1" applyBorder="1" applyAlignment="1" applyProtection="1">
      <alignment horizontal="right"/>
      <protection locked="0"/>
    </xf>
    <xf numFmtId="0" fontId="28" fillId="0" borderId="0" xfId="0" applyFont="1" applyAlignment="1">
      <alignment horizontal="right"/>
    </xf>
    <xf numFmtId="179" fontId="28" fillId="0" borderId="156" xfId="0" applyNumberFormat="1" applyFont="1" applyBorder="1" applyAlignment="1" applyProtection="1">
      <alignment horizontal="right"/>
      <protection locked="0"/>
    </xf>
    <xf numFmtId="0" fontId="28" fillId="0" borderId="0" xfId="0" applyNumberFormat="1" applyFont="1" applyBorder="1" applyAlignment="1" applyProtection="1">
      <alignment horizontal="center"/>
    </xf>
    <xf numFmtId="179" fontId="28" fillId="0" borderId="14" xfId="0" applyNumberFormat="1" applyFont="1" applyBorder="1" applyAlignment="1" applyProtection="1">
      <alignment horizontal="right"/>
      <protection locked="0"/>
    </xf>
    <xf numFmtId="0" fontId="28" fillId="0" borderId="159" xfId="0" applyNumberFormat="1" applyFont="1" applyBorder="1" applyAlignment="1" applyProtection="1">
      <alignment horizontal="right"/>
    </xf>
    <xf numFmtId="0" fontId="28" fillId="0" borderId="16" xfId="0" applyNumberFormat="1" applyFont="1" applyBorder="1" applyAlignment="1" applyProtection="1">
      <alignment horizontal="right"/>
    </xf>
    <xf numFmtId="49" fontId="33" fillId="0" borderId="14" xfId="0" applyNumberFormat="1" applyFont="1" applyBorder="1" applyAlignment="1" applyProtection="1">
      <alignment horizontal="center" vertical="center" shrinkToFit="1"/>
      <protection locked="0"/>
    </xf>
    <xf numFmtId="0" fontId="28" fillId="0" borderId="0" xfId="0" applyNumberFormat="1" applyFont="1" applyAlignment="1" applyProtection="1">
      <alignment horizontal="center" vertical="center" wrapText="1"/>
      <protection locked="0"/>
    </xf>
    <xf numFmtId="0" fontId="27" fillId="0" borderId="0" xfId="0" applyFont="1" applyAlignment="1">
      <alignment vertical="top" wrapText="1"/>
    </xf>
    <xf numFmtId="0" fontId="31" fillId="0" borderId="33" xfId="0" applyFont="1" applyBorder="1" applyAlignment="1" applyProtection="1">
      <alignment horizontal="left" vertical="center" indent="1" shrinkToFit="1"/>
      <protection locked="0"/>
    </xf>
    <xf numFmtId="0" fontId="31" fillId="0" borderId="0" xfId="0" applyFont="1" applyBorder="1" applyAlignment="1" applyProtection="1">
      <alignment horizontal="left" vertical="center" indent="1" shrinkToFit="1"/>
      <protection locked="0"/>
    </xf>
    <xf numFmtId="0" fontId="31" fillId="0" borderId="11" xfId="0" applyFont="1" applyBorder="1" applyAlignment="1" applyProtection="1">
      <alignment horizontal="left" vertical="center" indent="1" shrinkToFit="1"/>
      <protection locked="0"/>
    </xf>
    <xf numFmtId="0" fontId="31" fillId="0" borderId="37" xfId="0" applyFont="1" applyBorder="1" applyAlignment="1" applyProtection="1">
      <alignment horizontal="left" vertical="center" indent="1" shrinkToFit="1"/>
      <protection locked="0"/>
    </xf>
    <xf numFmtId="0" fontId="31" fillId="0" borderId="14" xfId="0" applyFont="1" applyBorder="1" applyAlignment="1" applyProtection="1">
      <alignment horizontal="left" vertical="center" indent="1" shrinkToFit="1"/>
      <protection locked="0"/>
    </xf>
    <xf numFmtId="0" fontId="31" fillId="0" borderId="44" xfId="0" applyFont="1" applyBorder="1" applyAlignment="1" applyProtection="1">
      <alignment horizontal="left" vertical="center" indent="1" shrinkToFit="1"/>
      <protection locked="0"/>
    </xf>
    <xf numFmtId="58" fontId="55" fillId="0" borderId="17" xfId="0" applyNumberFormat="1" applyFont="1" applyBorder="1" applyAlignment="1" applyProtection="1">
      <alignment horizontal="center" vertical="center" shrinkToFit="1"/>
      <protection locked="0"/>
    </xf>
    <xf numFmtId="0" fontId="55" fillId="0" borderId="16" xfId="0" applyFont="1" applyBorder="1" applyAlignment="1" applyProtection="1">
      <alignment horizontal="center" vertical="center" shrinkToFit="1"/>
      <protection locked="0"/>
    </xf>
    <xf numFmtId="0" fontId="55" fillId="0" borderId="18" xfId="0" applyFont="1" applyBorder="1" applyAlignment="1" applyProtection="1">
      <alignment horizontal="center" vertical="center" shrinkToFit="1"/>
      <protection locked="0"/>
    </xf>
    <xf numFmtId="58" fontId="55" fillId="0" borderId="33" xfId="0" applyNumberFormat="1" applyFont="1" applyBorder="1" applyAlignment="1" applyProtection="1">
      <alignment horizontal="center" vertical="center" shrinkToFit="1"/>
      <protection locked="0"/>
    </xf>
    <xf numFmtId="0" fontId="55" fillId="0" borderId="0" xfId="0" applyFont="1" applyBorder="1" applyAlignment="1" applyProtection="1">
      <alignment horizontal="center" vertical="center" shrinkToFit="1"/>
      <protection locked="0"/>
    </xf>
    <xf numFmtId="0" fontId="55" fillId="0" borderId="11" xfId="0" applyFont="1" applyBorder="1" applyAlignment="1" applyProtection="1">
      <alignment horizontal="center" vertical="center" shrinkToFit="1"/>
      <protection locked="0"/>
    </xf>
    <xf numFmtId="0" fontId="31" fillId="0" borderId="0" xfId="0" applyFont="1" applyBorder="1" applyAlignment="1" applyProtection="1">
      <alignment horizontal="left" vertical="center" indent="1"/>
    </xf>
    <xf numFmtId="0" fontId="31" fillId="0" borderId="105" xfId="0" applyFont="1" applyBorder="1" applyAlignment="1">
      <alignment horizontal="center" vertical="center"/>
    </xf>
    <xf numFmtId="0" fontId="31" fillId="0" borderId="86" xfId="0" applyFont="1" applyBorder="1" applyAlignment="1" applyProtection="1">
      <alignment horizontal="center" vertical="center" textRotation="255"/>
    </xf>
    <xf numFmtId="0" fontId="31" fillId="0" borderId="95" xfId="0" applyFont="1" applyBorder="1" applyAlignment="1" applyProtection="1">
      <alignment horizontal="center" vertical="center" textRotation="255"/>
    </xf>
    <xf numFmtId="0" fontId="31" fillId="0" borderId="87" xfId="0" applyFont="1" applyBorder="1" applyAlignment="1" applyProtection="1">
      <alignment horizontal="center" vertical="center" textRotation="255"/>
    </xf>
    <xf numFmtId="0" fontId="31" fillId="0" borderId="0" xfId="0" applyFont="1" applyBorder="1" applyAlignment="1">
      <alignment horizontal="distributed" vertical="center" indent="12"/>
    </xf>
    <xf numFmtId="0" fontId="38" fillId="0" borderId="74" xfId="0" applyFont="1" applyBorder="1" applyAlignment="1">
      <alignment horizontal="center" vertical="center" wrapText="1"/>
    </xf>
    <xf numFmtId="0" fontId="38" fillId="0" borderId="75" xfId="0" applyFont="1" applyBorder="1">
      <alignment vertical="center"/>
    </xf>
    <xf numFmtId="49" fontId="28" fillId="0" borderId="86" xfId="43" applyNumberFormat="1" applyFont="1" applyBorder="1" applyAlignment="1" applyProtection="1">
      <alignment horizontal="center" vertical="center" wrapText="1"/>
      <protection locked="0"/>
    </xf>
    <xf numFmtId="49" fontId="28" fillId="0" borderId="87" xfId="43" applyNumberFormat="1" applyFont="1" applyBorder="1" applyAlignment="1" applyProtection="1">
      <alignment horizontal="center" vertical="center" wrapText="1"/>
      <protection locked="0"/>
    </xf>
    <xf numFmtId="49" fontId="28" fillId="0" borderId="46" xfId="43" applyNumberFormat="1" applyFont="1" applyBorder="1" applyAlignment="1" applyProtection="1">
      <alignment horizontal="center" vertical="center" wrapText="1"/>
      <protection locked="0"/>
    </xf>
    <xf numFmtId="49" fontId="28" fillId="0" borderId="36" xfId="43" applyNumberFormat="1" applyFont="1" applyBorder="1" applyAlignment="1" applyProtection="1">
      <alignment horizontal="center" vertical="center" wrapText="1"/>
      <protection locked="0"/>
    </xf>
    <xf numFmtId="49" fontId="28" fillId="0" borderId="152" xfId="43" applyNumberFormat="1" applyFont="1" applyBorder="1" applyAlignment="1" applyProtection="1">
      <alignment horizontal="center" vertical="center" wrapText="1"/>
      <protection locked="0"/>
    </xf>
    <xf numFmtId="49" fontId="28" fillId="0" borderId="153" xfId="43" applyNumberFormat="1" applyFont="1" applyBorder="1" applyAlignment="1" applyProtection="1">
      <alignment horizontal="center" vertical="center" wrapText="1"/>
      <protection locked="0"/>
    </xf>
    <xf numFmtId="49" fontId="28" fillId="0" borderId="72" xfId="43" applyNumberFormat="1" applyFont="1" applyBorder="1" applyAlignment="1" applyProtection="1">
      <alignment horizontal="center" vertical="center" wrapText="1"/>
      <protection locked="0"/>
    </xf>
    <xf numFmtId="49" fontId="28" fillId="0" borderId="68" xfId="43" applyNumberFormat="1" applyFont="1" applyBorder="1" applyAlignment="1" applyProtection="1">
      <alignment horizontal="center" vertical="center" wrapText="1"/>
      <protection locked="0"/>
    </xf>
    <xf numFmtId="49" fontId="28" fillId="0" borderId="154" xfId="43" applyNumberFormat="1" applyFont="1" applyBorder="1" applyAlignment="1" applyProtection="1">
      <alignment horizontal="center" vertical="center" wrapText="1"/>
      <protection locked="0"/>
    </xf>
    <xf numFmtId="49" fontId="26" fillId="0" borderId="46" xfId="43" applyNumberFormat="1" applyFont="1" applyFill="1" applyBorder="1" applyAlignment="1" applyProtection="1">
      <alignment horizontal="center" vertical="center" wrapText="1"/>
      <protection locked="0"/>
    </xf>
    <xf numFmtId="49" fontId="26" fillId="0" borderId="36" xfId="43" applyNumberFormat="1" applyFont="1" applyFill="1" applyBorder="1" applyAlignment="1" applyProtection="1">
      <alignment horizontal="center" vertical="center" wrapText="1"/>
      <protection locked="0"/>
    </xf>
    <xf numFmtId="49" fontId="26" fillId="0" borderId="46" xfId="43" applyNumberFormat="1" applyFont="1" applyBorder="1" applyAlignment="1" applyProtection="1">
      <alignment horizontal="center" vertical="center" wrapText="1"/>
      <protection locked="0"/>
    </xf>
    <xf numFmtId="49" fontId="26" fillId="0" borderId="36" xfId="43" applyNumberFormat="1" applyFont="1" applyBorder="1" applyAlignment="1" applyProtection="1">
      <alignment horizontal="center" vertical="center" wrapText="1"/>
      <protection locked="0"/>
    </xf>
    <xf numFmtId="0" fontId="28" fillId="0" borderId="0" xfId="43" applyFont="1" applyAlignment="1">
      <alignment horizontal="left" vertical="top"/>
    </xf>
    <xf numFmtId="0" fontId="28" fillId="0" borderId="28" xfId="43" applyFont="1" applyBorder="1" applyAlignment="1">
      <alignment horizontal="left" vertical="center"/>
    </xf>
    <xf numFmtId="0" fontId="33" fillId="0" borderId="30" xfId="43" applyFont="1" applyBorder="1" applyAlignment="1">
      <alignment horizontal="center" vertical="center"/>
    </xf>
    <xf numFmtId="0" fontId="33" fillId="0" borderId="22" xfId="43" applyFont="1" applyBorder="1" applyAlignment="1">
      <alignment horizontal="center" vertical="center"/>
    </xf>
    <xf numFmtId="0" fontId="33" fillId="0" borderId="23" xfId="43" applyFont="1" applyBorder="1" applyAlignment="1">
      <alignment horizontal="center" vertical="center"/>
    </xf>
    <xf numFmtId="0" fontId="28" fillId="0" borderId="95" xfId="43" applyFont="1" applyBorder="1" applyAlignment="1">
      <alignment horizontal="center" vertical="center" wrapText="1"/>
    </xf>
    <xf numFmtId="0" fontId="28" fillId="0" borderId="95" xfId="43" applyFont="1" applyBorder="1" applyAlignment="1">
      <alignment horizontal="center" vertical="center"/>
    </xf>
    <xf numFmtId="0" fontId="28" fillId="0" borderId="87" xfId="43" applyFont="1" applyBorder="1" applyAlignment="1">
      <alignment horizontal="center" vertical="center"/>
    </xf>
    <xf numFmtId="0" fontId="28" fillId="0" borderId="43" xfId="43" applyFont="1" applyFill="1" applyBorder="1" applyAlignment="1">
      <alignment horizontal="center" vertical="center" wrapText="1"/>
    </xf>
    <xf numFmtId="0" fontId="28" fillId="0" borderId="43" xfId="43" applyFont="1" applyFill="1" applyBorder="1" applyAlignment="1">
      <alignment horizontal="center" vertical="center"/>
    </xf>
    <xf numFmtId="0" fontId="28" fillId="0" borderId="36" xfId="43" applyFont="1" applyFill="1" applyBorder="1" applyAlignment="1">
      <alignment horizontal="center" vertical="center"/>
    </xf>
    <xf numFmtId="0" fontId="28" fillId="0" borderId="46" xfId="43" applyFont="1" applyBorder="1" applyAlignment="1">
      <alignment horizontal="center" vertical="center" wrapText="1"/>
    </xf>
    <xf numFmtId="0" fontId="29" fillId="0" borderId="43" xfId="43" applyFont="1" applyBorder="1" applyAlignment="1">
      <alignment horizontal="center" vertical="center"/>
    </xf>
    <xf numFmtId="0" fontId="29" fillId="0" borderId="36" xfId="43" applyFont="1" applyBorder="1" applyAlignment="1">
      <alignment horizontal="center" vertical="center"/>
    </xf>
    <xf numFmtId="0" fontId="28" fillId="0" borderId="43" xfId="43" applyFont="1" applyBorder="1" applyAlignment="1">
      <alignment horizontal="center" vertical="center" wrapText="1"/>
    </xf>
    <xf numFmtId="0" fontId="28" fillId="0" borderId="43" xfId="43" applyFont="1" applyBorder="1" applyAlignment="1">
      <alignment horizontal="center" vertical="center"/>
    </xf>
    <xf numFmtId="0" fontId="28" fillId="0" borderId="36" xfId="43" applyFont="1" applyBorder="1" applyAlignment="1">
      <alignment horizontal="center" vertical="center"/>
    </xf>
    <xf numFmtId="0" fontId="28" fillId="0" borderId="152" xfId="43" applyFont="1" applyBorder="1" applyAlignment="1">
      <alignment horizontal="center" vertical="center" wrapText="1" justifyLastLine="1"/>
    </xf>
    <xf numFmtId="0" fontId="28" fillId="0" borderId="67" xfId="43" applyFont="1" applyBorder="1" applyAlignment="1">
      <alignment horizontal="center" vertical="center" wrapText="1" justifyLastLine="1"/>
    </xf>
    <xf numFmtId="0" fontId="28" fillId="0" borderId="153" xfId="43" applyFont="1" applyBorder="1" applyAlignment="1">
      <alignment horizontal="center" vertical="center" wrapText="1" justifyLastLine="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H25" xfId="44" xr:uid="{00000000-0005-0000-0000-00002C000000}"/>
    <cellStyle name="標準_K06"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361950</xdr:rowOff>
    </xdr:from>
    <xdr:to>
      <xdr:col>28</xdr:col>
      <xdr:colOff>504825</xdr:colOff>
      <xdr:row>2</xdr:row>
      <xdr:rowOff>190500</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6572250" y="685800"/>
          <a:ext cx="6324600" cy="285750"/>
        </a:xfrm>
        <a:prstGeom prst="borderCallout2">
          <a:avLst>
            <a:gd name="adj1" fmla="val 40000"/>
            <a:gd name="adj2" fmla="val -1273"/>
            <a:gd name="adj3" fmla="val 40000"/>
            <a:gd name="adj4" fmla="val -6519"/>
            <a:gd name="adj5" fmla="val 166667"/>
            <a:gd name="adj6" fmla="val -1192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19</xdr:col>
      <xdr:colOff>0</xdr:colOff>
      <xdr:row>0</xdr:row>
      <xdr:rowOff>133350</xdr:rowOff>
    </xdr:from>
    <xdr:to>
      <xdr:col>28</xdr:col>
      <xdr:colOff>504825</xdr:colOff>
      <xdr:row>1</xdr:row>
      <xdr:rowOff>238125</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6572250" y="133350"/>
          <a:ext cx="6324600" cy="428625"/>
        </a:xfrm>
        <a:prstGeom prst="borderCallout2">
          <a:avLst>
            <a:gd name="adj1" fmla="val 26667"/>
            <a:gd name="adj2" fmla="val -1273"/>
            <a:gd name="adj3" fmla="val 26667"/>
            <a:gd name="adj4" fmla="val -31796"/>
            <a:gd name="adj5" fmla="val 462222"/>
            <a:gd name="adj6" fmla="val -7361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19</xdr:col>
      <xdr:colOff>0</xdr:colOff>
      <xdr:row>3</xdr:row>
      <xdr:rowOff>38100</xdr:rowOff>
    </xdr:from>
    <xdr:to>
      <xdr:col>29</xdr:col>
      <xdr:colOff>0</xdr:colOff>
      <xdr:row>4</xdr:row>
      <xdr:rowOff>38100</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6572250" y="1171575"/>
          <a:ext cx="6324600" cy="266700"/>
        </a:xfrm>
        <a:prstGeom prst="borderCallout2">
          <a:avLst>
            <a:gd name="adj1" fmla="val 42856"/>
            <a:gd name="adj2" fmla="val -1204"/>
            <a:gd name="adj3" fmla="val 42856"/>
            <a:gd name="adj4" fmla="val -3764"/>
            <a:gd name="adj5" fmla="val 225000"/>
            <a:gd name="adj6" fmla="val -1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主たる営業所の所在地・名称・事業主本人の氏名を記載してください。</a:t>
          </a:r>
        </a:p>
      </xdr:txBody>
    </xdr:sp>
    <xdr:clientData/>
  </xdr:twoCellAnchor>
  <xdr:twoCellAnchor>
    <xdr:from>
      <xdr:col>19</xdr:col>
      <xdr:colOff>0</xdr:colOff>
      <xdr:row>5</xdr:row>
      <xdr:rowOff>133350</xdr:rowOff>
    </xdr:from>
    <xdr:to>
      <xdr:col>28</xdr:col>
      <xdr:colOff>504825</xdr:colOff>
      <xdr:row>6</xdr:row>
      <xdr:rowOff>180975</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6572250" y="1771650"/>
          <a:ext cx="6324600" cy="285750"/>
        </a:xfrm>
        <a:prstGeom prst="borderCallout2">
          <a:avLst>
            <a:gd name="adj1" fmla="val 40000"/>
            <a:gd name="adj2" fmla="val -1204"/>
            <a:gd name="adj3" fmla="val 40000"/>
            <a:gd name="adj4" fmla="val -30574"/>
            <a:gd name="adj5" fmla="val 286667"/>
            <a:gd name="adj6" fmla="val -51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19</xdr:col>
      <xdr:colOff>0</xdr:colOff>
      <xdr:row>7</xdr:row>
      <xdr:rowOff>76200</xdr:rowOff>
    </xdr:from>
    <xdr:to>
      <xdr:col>28</xdr:col>
      <xdr:colOff>504825</xdr:colOff>
      <xdr:row>9</xdr:row>
      <xdr:rowOff>19050</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6572250" y="2190750"/>
          <a:ext cx="6324600" cy="285750"/>
        </a:xfrm>
        <a:prstGeom prst="borderCallout2">
          <a:avLst>
            <a:gd name="adj1" fmla="val 40000"/>
            <a:gd name="adj2" fmla="val -1273"/>
            <a:gd name="adj3" fmla="val 40000"/>
            <a:gd name="adj4" fmla="val -28935"/>
            <a:gd name="adj5" fmla="val 353333"/>
            <a:gd name="adj6" fmla="val -600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記載する必要はありません。</a:t>
          </a:r>
        </a:p>
      </xdr:txBody>
    </xdr:sp>
    <xdr:clientData/>
  </xdr:twoCellAnchor>
  <xdr:twoCellAnchor>
    <xdr:from>
      <xdr:col>19</xdr:col>
      <xdr:colOff>0</xdr:colOff>
      <xdr:row>9</xdr:row>
      <xdr:rowOff>123825</xdr:rowOff>
    </xdr:from>
    <xdr:to>
      <xdr:col>28</xdr:col>
      <xdr:colOff>504825</xdr:colOff>
      <xdr:row>10</xdr:row>
      <xdr:rowOff>238125</xdr:rowOff>
    </xdr:to>
    <xdr:sp macro="" textlink="">
      <xdr:nvSpPr>
        <xdr:cNvPr id="1030" name="AutoShape 6">
          <a:extLst>
            <a:ext uri="{FF2B5EF4-FFF2-40B4-BE49-F238E27FC236}">
              <a16:creationId xmlns:a16="http://schemas.microsoft.com/office/drawing/2014/main" id="{00000000-0008-0000-0000-000006040000}"/>
            </a:ext>
          </a:extLst>
        </xdr:cNvPr>
        <xdr:cNvSpPr>
          <a:spLocks/>
        </xdr:cNvSpPr>
      </xdr:nvSpPr>
      <xdr:spPr bwMode="auto">
        <a:xfrm>
          <a:off x="6572250" y="2581275"/>
          <a:ext cx="6324600" cy="285750"/>
        </a:xfrm>
        <a:prstGeom prst="borderCallout2">
          <a:avLst>
            <a:gd name="adj1" fmla="val 40000"/>
            <a:gd name="adj2" fmla="val -1273"/>
            <a:gd name="adj3" fmla="val 40000"/>
            <a:gd name="adj4" fmla="val -8903"/>
            <a:gd name="adj5" fmla="val 66667"/>
            <a:gd name="adj6" fmla="val -111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登録の更新を取消線で抹消してください。</a:t>
          </a:r>
        </a:p>
      </xdr:txBody>
    </xdr:sp>
    <xdr:clientData/>
  </xdr:twoCellAnchor>
  <xdr:twoCellAnchor>
    <xdr:from>
      <xdr:col>19</xdr:col>
      <xdr:colOff>0</xdr:colOff>
      <xdr:row>10</xdr:row>
      <xdr:rowOff>390525</xdr:rowOff>
    </xdr:from>
    <xdr:to>
      <xdr:col>28</xdr:col>
      <xdr:colOff>504825</xdr:colOff>
      <xdr:row>11</xdr:row>
      <xdr:rowOff>257175</xdr:rowOff>
    </xdr:to>
    <xdr:sp macro="" textlink="">
      <xdr:nvSpPr>
        <xdr:cNvPr id="1031" name="AutoShape 7">
          <a:extLst>
            <a:ext uri="{FF2B5EF4-FFF2-40B4-BE49-F238E27FC236}">
              <a16:creationId xmlns:a16="http://schemas.microsoft.com/office/drawing/2014/main" id="{00000000-0008-0000-0000-000007040000}"/>
            </a:ext>
          </a:extLst>
        </xdr:cNvPr>
        <xdr:cNvSpPr>
          <a:spLocks/>
        </xdr:cNvSpPr>
      </xdr:nvSpPr>
      <xdr:spPr bwMode="auto">
        <a:xfrm>
          <a:off x="6572250" y="3019425"/>
          <a:ext cx="6324600" cy="285750"/>
        </a:xfrm>
        <a:prstGeom prst="borderCallout2">
          <a:avLst>
            <a:gd name="adj1" fmla="val 40000"/>
            <a:gd name="adj2" fmla="val -1273"/>
            <a:gd name="adj3" fmla="val 40000"/>
            <a:gd name="adj4" fmla="val -11606"/>
            <a:gd name="adj5" fmla="val 83333"/>
            <a:gd name="adj6" fmla="val -176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更新登録の際に使用する欄です。新規登録の場合は、記載する必要ありません。</a:t>
          </a:r>
        </a:p>
      </xdr:txBody>
    </xdr:sp>
    <xdr:clientData/>
  </xdr:twoCellAnchor>
  <xdr:twoCellAnchor>
    <xdr:from>
      <xdr:col>19</xdr:col>
      <xdr:colOff>0</xdr:colOff>
      <xdr:row>12</xdr:row>
      <xdr:rowOff>247650</xdr:rowOff>
    </xdr:from>
    <xdr:to>
      <xdr:col>29</xdr:col>
      <xdr:colOff>0</xdr:colOff>
      <xdr:row>14</xdr:row>
      <xdr:rowOff>76200</xdr:rowOff>
    </xdr:to>
    <xdr:sp macro="" textlink="">
      <xdr:nvSpPr>
        <xdr:cNvPr id="1032" name="AutoShape 8">
          <a:extLst>
            <a:ext uri="{FF2B5EF4-FFF2-40B4-BE49-F238E27FC236}">
              <a16:creationId xmlns:a16="http://schemas.microsoft.com/office/drawing/2014/main" id="{00000000-0008-0000-0000-000008040000}"/>
            </a:ext>
          </a:extLst>
        </xdr:cNvPr>
        <xdr:cNvSpPr>
          <a:spLocks/>
        </xdr:cNvSpPr>
      </xdr:nvSpPr>
      <xdr:spPr bwMode="auto">
        <a:xfrm>
          <a:off x="6572250" y="3581400"/>
          <a:ext cx="6324600" cy="342900"/>
        </a:xfrm>
        <a:prstGeom prst="borderCallout2">
          <a:avLst>
            <a:gd name="adj1" fmla="val 33333"/>
            <a:gd name="adj2" fmla="val -1204"/>
            <a:gd name="adj3" fmla="val 33333"/>
            <a:gd name="adj4" fmla="val -49546"/>
            <a:gd name="adj5" fmla="val 322222"/>
            <a:gd name="adj6" fmla="val -7831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事業主本人及び支配人について記載してください。</a:t>
          </a:r>
        </a:p>
      </xdr:txBody>
    </xdr:sp>
    <xdr:clientData/>
  </xdr:twoCellAnchor>
  <xdr:twoCellAnchor>
    <xdr:from>
      <xdr:col>19</xdr:col>
      <xdr:colOff>0</xdr:colOff>
      <xdr:row>17</xdr:row>
      <xdr:rowOff>47625</xdr:rowOff>
    </xdr:from>
    <xdr:to>
      <xdr:col>28</xdr:col>
      <xdr:colOff>504825</xdr:colOff>
      <xdr:row>20</xdr:row>
      <xdr:rowOff>76200</xdr:rowOff>
    </xdr:to>
    <xdr:sp macro="" textlink="">
      <xdr:nvSpPr>
        <xdr:cNvPr id="1033" name="AutoShape 9">
          <a:extLst>
            <a:ext uri="{FF2B5EF4-FFF2-40B4-BE49-F238E27FC236}">
              <a16:creationId xmlns:a16="http://schemas.microsoft.com/office/drawing/2014/main" id="{00000000-0008-0000-0000-000009040000}"/>
            </a:ext>
          </a:extLst>
        </xdr:cNvPr>
        <xdr:cNvSpPr>
          <a:spLocks/>
        </xdr:cNvSpPr>
      </xdr:nvSpPr>
      <xdr:spPr bwMode="auto">
        <a:xfrm>
          <a:off x="6572250" y="4543425"/>
          <a:ext cx="6324600" cy="571500"/>
        </a:xfrm>
        <a:prstGeom prst="borderCallout2">
          <a:avLst>
            <a:gd name="adj1" fmla="val 23528"/>
            <a:gd name="adj2" fmla="val -1273"/>
            <a:gd name="adj3" fmla="val 23528"/>
            <a:gd name="adj4" fmla="val -7792"/>
            <a:gd name="adj5" fmla="val 23528"/>
            <a:gd name="adj6" fmla="val -116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建設コンサルタント・地質調査業・補償コンサルタントの登録及び建設業の許可等を受けている場合は登録番号も記載してください。</a:t>
          </a:r>
        </a:p>
      </xdr:txBody>
    </xdr:sp>
    <xdr:clientData/>
  </xdr:twoCellAnchor>
  <xdr:twoCellAnchor>
    <xdr:from>
      <xdr:col>19</xdr:col>
      <xdr:colOff>0</xdr:colOff>
      <xdr:row>23</xdr:row>
      <xdr:rowOff>76200</xdr:rowOff>
    </xdr:from>
    <xdr:to>
      <xdr:col>28</xdr:col>
      <xdr:colOff>504825</xdr:colOff>
      <xdr:row>24</xdr:row>
      <xdr:rowOff>219075</xdr:rowOff>
    </xdr:to>
    <xdr:sp macro="" textlink="">
      <xdr:nvSpPr>
        <xdr:cNvPr id="1034" name="AutoShape 10">
          <a:extLst>
            <a:ext uri="{FF2B5EF4-FFF2-40B4-BE49-F238E27FC236}">
              <a16:creationId xmlns:a16="http://schemas.microsoft.com/office/drawing/2014/main" id="{00000000-0008-0000-0000-00000A040000}"/>
            </a:ext>
          </a:extLst>
        </xdr:cNvPr>
        <xdr:cNvSpPr>
          <a:spLocks/>
        </xdr:cNvSpPr>
      </xdr:nvSpPr>
      <xdr:spPr bwMode="auto">
        <a:xfrm>
          <a:off x="6572250" y="5753100"/>
          <a:ext cx="6324600" cy="285750"/>
        </a:xfrm>
        <a:prstGeom prst="borderCallout2">
          <a:avLst>
            <a:gd name="adj1" fmla="val 40000"/>
            <a:gd name="adj2" fmla="val -1273"/>
            <a:gd name="adj3" fmla="val 40000"/>
            <a:gd name="adj4" fmla="val -8106"/>
            <a:gd name="adj5" fmla="val 143333"/>
            <a:gd name="adj6" fmla="val -176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左に記載した役員が他企業の役員を兼務している場合に、その企業名及び役職名を記載してください。</a:t>
          </a:r>
        </a:p>
      </xdr:txBody>
    </xdr:sp>
    <xdr:clientData/>
  </xdr:twoCellAnchor>
  <xdr:twoCellAnchor>
    <xdr:from>
      <xdr:col>19</xdr:col>
      <xdr:colOff>9525</xdr:colOff>
      <xdr:row>30</xdr:row>
      <xdr:rowOff>47625</xdr:rowOff>
    </xdr:from>
    <xdr:to>
      <xdr:col>29</xdr:col>
      <xdr:colOff>0</xdr:colOff>
      <xdr:row>31</xdr:row>
      <xdr:rowOff>85725</xdr:rowOff>
    </xdr:to>
    <xdr:sp macro="" textlink="">
      <xdr:nvSpPr>
        <xdr:cNvPr id="1035" name="AutoShape 12">
          <a:extLst>
            <a:ext uri="{FF2B5EF4-FFF2-40B4-BE49-F238E27FC236}">
              <a16:creationId xmlns:a16="http://schemas.microsoft.com/office/drawing/2014/main" id="{00000000-0008-0000-0000-00000B040000}"/>
            </a:ext>
          </a:extLst>
        </xdr:cNvPr>
        <xdr:cNvSpPr>
          <a:spLocks/>
        </xdr:cNvSpPr>
      </xdr:nvSpPr>
      <xdr:spPr bwMode="auto">
        <a:xfrm>
          <a:off x="6581775" y="7038975"/>
          <a:ext cx="6315075" cy="285750"/>
        </a:xfrm>
        <a:prstGeom prst="borderCallout2">
          <a:avLst>
            <a:gd name="adj1" fmla="val 40000"/>
            <a:gd name="adj2" fmla="val -1273"/>
            <a:gd name="adj3" fmla="val 40000"/>
            <a:gd name="adj4" fmla="val -51116"/>
            <a:gd name="adj5" fmla="val 263333"/>
            <a:gd name="adj6" fmla="val -722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19</xdr:col>
      <xdr:colOff>0</xdr:colOff>
      <xdr:row>34</xdr:row>
      <xdr:rowOff>76200</xdr:rowOff>
    </xdr:from>
    <xdr:to>
      <xdr:col>28</xdr:col>
      <xdr:colOff>523875</xdr:colOff>
      <xdr:row>36</xdr:row>
      <xdr:rowOff>171450</xdr:rowOff>
    </xdr:to>
    <xdr:sp macro="" textlink="">
      <xdr:nvSpPr>
        <xdr:cNvPr id="1036" name="AutoShape 14">
          <a:extLst>
            <a:ext uri="{FF2B5EF4-FFF2-40B4-BE49-F238E27FC236}">
              <a16:creationId xmlns:a16="http://schemas.microsoft.com/office/drawing/2014/main" id="{00000000-0008-0000-0000-00000C040000}"/>
            </a:ext>
          </a:extLst>
        </xdr:cNvPr>
        <xdr:cNvSpPr>
          <a:spLocks/>
        </xdr:cNvSpPr>
      </xdr:nvSpPr>
      <xdr:spPr bwMode="auto">
        <a:xfrm>
          <a:off x="6572250" y="8020050"/>
          <a:ext cx="6324600" cy="428625"/>
        </a:xfrm>
        <a:prstGeom prst="borderCallout2">
          <a:avLst>
            <a:gd name="adj1" fmla="val 23079"/>
            <a:gd name="adj2" fmla="val -1162"/>
            <a:gd name="adj3" fmla="val 23079"/>
            <a:gd name="adj4" fmla="val -11481"/>
            <a:gd name="adj5" fmla="val 90384"/>
            <a:gd name="adj6" fmla="val -222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8</xdr:col>
      <xdr:colOff>133350</xdr:colOff>
      <xdr:row>30</xdr:row>
      <xdr:rowOff>161925</xdr:rowOff>
    </xdr:from>
    <xdr:to>
      <xdr:col>11</xdr:col>
      <xdr:colOff>104775</xdr:colOff>
      <xdr:row>33</xdr:row>
      <xdr:rowOff>142875</xdr:rowOff>
    </xdr:to>
    <xdr:sp macro="" textlink="">
      <xdr:nvSpPr>
        <xdr:cNvPr id="1458" name="Line 13">
          <a:extLst>
            <a:ext uri="{FF2B5EF4-FFF2-40B4-BE49-F238E27FC236}">
              <a16:creationId xmlns:a16="http://schemas.microsoft.com/office/drawing/2014/main" id="{00000000-0008-0000-0000-0000B2050000}"/>
            </a:ext>
          </a:extLst>
        </xdr:cNvPr>
        <xdr:cNvSpPr>
          <a:spLocks noChangeShapeType="1"/>
        </xdr:cNvSpPr>
      </xdr:nvSpPr>
      <xdr:spPr bwMode="auto">
        <a:xfrm>
          <a:off x="3533775" y="7153275"/>
          <a:ext cx="130492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257175</xdr:rowOff>
    </xdr:from>
    <xdr:to>
      <xdr:col>14</xdr:col>
      <xdr:colOff>219075</xdr:colOff>
      <xdr:row>10</xdr:row>
      <xdr:rowOff>257175</xdr:rowOff>
    </xdr:to>
    <xdr:sp macro="" textlink="">
      <xdr:nvSpPr>
        <xdr:cNvPr id="1459" name="Line 14">
          <a:extLst>
            <a:ext uri="{FF2B5EF4-FFF2-40B4-BE49-F238E27FC236}">
              <a16:creationId xmlns:a16="http://schemas.microsoft.com/office/drawing/2014/main" id="{00000000-0008-0000-0000-0000B3050000}"/>
            </a:ext>
          </a:extLst>
        </xdr:cNvPr>
        <xdr:cNvSpPr>
          <a:spLocks noChangeShapeType="1"/>
        </xdr:cNvSpPr>
      </xdr:nvSpPr>
      <xdr:spPr bwMode="auto">
        <a:xfrm>
          <a:off x="5095875" y="288607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82550</xdr:colOff>
      <xdr:row>10</xdr:row>
      <xdr:rowOff>285750</xdr:rowOff>
    </xdr:from>
    <xdr:to>
      <xdr:col>14</xdr:col>
      <xdr:colOff>215900</xdr:colOff>
      <xdr:row>10</xdr:row>
      <xdr:rowOff>285750</xdr:rowOff>
    </xdr:to>
    <xdr:sp macro="" textlink="">
      <xdr:nvSpPr>
        <xdr:cNvPr id="1460" name="Line 15">
          <a:extLst>
            <a:ext uri="{FF2B5EF4-FFF2-40B4-BE49-F238E27FC236}">
              <a16:creationId xmlns:a16="http://schemas.microsoft.com/office/drawing/2014/main" id="{00000000-0008-0000-0000-0000B4050000}"/>
            </a:ext>
          </a:extLst>
        </xdr:cNvPr>
        <xdr:cNvSpPr>
          <a:spLocks noChangeShapeType="1"/>
        </xdr:cNvSpPr>
      </xdr:nvSpPr>
      <xdr:spPr bwMode="auto">
        <a:xfrm>
          <a:off x="4687207" y="2925536"/>
          <a:ext cx="644979"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7</xdr:row>
      <xdr:rowOff>171450</xdr:rowOff>
    </xdr:from>
    <xdr:to>
      <xdr:col>21</xdr:col>
      <xdr:colOff>581025</xdr:colOff>
      <xdr:row>12</xdr:row>
      <xdr:rowOff>104775</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6705600" y="1905000"/>
          <a:ext cx="6067425" cy="981075"/>
        </a:xfrm>
        <a:prstGeom prst="borderCallout2">
          <a:avLst>
            <a:gd name="adj1" fmla="val 11653"/>
            <a:gd name="adj2" fmla="val -1255"/>
            <a:gd name="adj3" fmla="val 11653"/>
            <a:gd name="adj4" fmla="val -41287"/>
            <a:gd name="adj5" fmla="val 34954"/>
            <a:gd name="adj6" fmla="val -89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本店又は常時建設コンサルタント業務に関する契約を締結する支店若しくは事務所を記載してください。</a:t>
          </a:r>
        </a:p>
        <a:p>
          <a:pPr algn="l" rtl="0">
            <a:defRPr sz="1000"/>
          </a:pPr>
          <a:r>
            <a:rPr lang="ja-JP" altLang="en-US" sz="800" b="0" i="0" u="none" strike="noStrike" baseline="0">
              <a:solidFill>
                <a:srgbClr val="000000"/>
              </a:solidFill>
              <a:latin typeface="ＭＳ 明朝"/>
              <a:ea typeface="ＭＳ 明朝"/>
            </a:rPr>
            <a:t>　営業所の所在地が申請者の住所と相違する場合には、記載した営業所の住所確認をしますので、営業証明書、所在証明書等（発行から３ヶ月以内のもの）の資料を別途添付してください。</a:t>
          </a:r>
        </a:p>
        <a:p>
          <a:pPr algn="l" rtl="0">
            <a:lnSpc>
              <a:spcPts val="800"/>
            </a:lnSpc>
            <a:defRPr sz="1000"/>
          </a:pPr>
          <a:r>
            <a:rPr lang="ja-JP" altLang="en-US" sz="800" b="0" i="0" u="none" strike="noStrike" baseline="0">
              <a:solidFill>
                <a:srgbClr val="000000"/>
              </a:solidFill>
              <a:latin typeface="ＭＳ 明朝"/>
              <a:ea typeface="ＭＳ 明朝"/>
            </a:rPr>
            <a:t>　登録を受けようとする「その他の営業所」が多数の場合は、「別紙のとおり」と記載し、別紙（任意様式）を作成してください。</a:t>
          </a:r>
        </a:p>
      </xdr:txBody>
    </xdr:sp>
    <xdr:clientData/>
  </xdr:twoCellAnchor>
  <xdr:twoCellAnchor>
    <xdr:from>
      <xdr:col>13</xdr:col>
      <xdr:colOff>0</xdr:colOff>
      <xdr:row>20</xdr:row>
      <xdr:rowOff>104775</xdr:rowOff>
    </xdr:from>
    <xdr:to>
      <xdr:col>21</xdr:col>
      <xdr:colOff>581025</xdr:colOff>
      <xdr:row>21</xdr:row>
      <xdr:rowOff>9525</xdr:rowOff>
    </xdr:to>
    <xdr:sp macro="" textlink="">
      <xdr:nvSpPr>
        <xdr:cNvPr id="2050" name="AutoShape 2">
          <a:extLst>
            <a:ext uri="{FF2B5EF4-FFF2-40B4-BE49-F238E27FC236}">
              <a16:creationId xmlns:a16="http://schemas.microsoft.com/office/drawing/2014/main" id="{00000000-0008-0000-0100-000002080000}"/>
            </a:ext>
          </a:extLst>
        </xdr:cNvPr>
        <xdr:cNvSpPr>
          <a:spLocks/>
        </xdr:cNvSpPr>
      </xdr:nvSpPr>
      <xdr:spPr bwMode="auto">
        <a:xfrm>
          <a:off x="6705600" y="4829175"/>
          <a:ext cx="6067425" cy="285750"/>
        </a:xfrm>
        <a:prstGeom prst="borderCallout2">
          <a:avLst>
            <a:gd name="adj1" fmla="val 40000"/>
            <a:gd name="adj2" fmla="val -1255"/>
            <a:gd name="adj3" fmla="val 40000"/>
            <a:gd name="adj4" fmla="val -24333"/>
            <a:gd name="adj5" fmla="val -83333"/>
            <a:gd name="adj6" fmla="val -708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該当するものの番号を○で囲み、その右に当該登録部門の技術管理者を記載してください。</a:t>
          </a:r>
        </a:p>
      </xdr:txBody>
    </xdr:sp>
    <xdr:clientData/>
  </xdr:twoCellAnchor>
  <xdr:twoCellAnchor>
    <xdr:from>
      <xdr:col>1</xdr:col>
      <xdr:colOff>28575</xdr:colOff>
      <xdr:row>22</xdr:row>
      <xdr:rowOff>114300</xdr:rowOff>
    </xdr:from>
    <xdr:to>
      <xdr:col>1</xdr:col>
      <xdr:colOff>171450</xdr:colOff>
      <xdr:row>22</xdr:row>
      <xdr:rowOff>266700</xdr:rowOff>
    </xdr:to>
    <xdr:sp macro="" textlink="">
      <xdr:nvSpPr>
        <xdr:cNvPr id="2164" name="Oval 3">
          <a:extLst>
            <a:ext uri="{FF2B5EF4-FFF2-40B4-BE49-F238E27FC236}">
              <a16:creationId xmlns:a16="http://schemas.microsoft.com/office/drawing/2014/main" id="{00000000-0008-0000-0100-000074080000}"/>
            </a:ext>
          </a:extLst>
        </xdr:cNvPr>
        <xdr:cNvSpPr>
          <a:spLocks noChangeArrowheads="1"/>
        </xdr:cNvSpPr>
      </xdr:nvSpPr>
      <xdr:spPr bwMode="auto">
        <a:xfrm>
          <a:off x="85725" y="5600700"/>
          <a:ext cx="142875" cy="1524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19</xdr:row>
      <xdr:rowOff>114300</xdr:rowOff>
    </xdr:from>
    <xdr:to>
      <xdr:col>1</xdr:col>
      <xdr:colOff>171450</xdr:colOff>
      <xdr:row>19</xdr:row>
      <xdr:rowOff>266700</xdr:rowOff>
    </xdr:to>
    <xdr:sp macro="" textlink="">
      <xdr:nvSpPr>
        <xdr:cNvPr id="2165" name="Oval 4">
          <a:extLst>
            <a:ext uri="{FF2B5EF4-FFF2-40B4-BE49-F238E27FC236}">
              <a16:creationId xmlns:a16="http://schemas.microsoft.com/office/drawing/2014/main" id="{00000000-0008-0000-0100-000075080000}"/>
            </a:ext>
          </a:extLst>
        </xdr:cNvPr>
        <xdr:cNvSpPr>
          <a:spLocks noChangeArrowheads="1"/>
        </xdr:cNvSpPr>
      </xdr:nvSpPr>
      <xdr:spPr bwMode="auto">
        <a:xfrm>
          <a:off x="85725" y="4457700"/>
          <a:ext cx="142875" cy="1524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0</xdr:row>
      <xdr:rowOff>228600</xdr:rowOff>
    </xdr:from>
    <xdr:to>
      <xdr:col>24</xdr:col>
      <xdr:colOff>533400</xdr:colOff>
      <xdr:row>1</xdr:row>
      <xdr:rowOff>171450</xdr:rowOff>
    </xdr:to>
    <xdr:sp macro="" textlink="">
      <xdr:nvSpPr>
        <xdr:cNvPr id="3073" name="AutoShape 1">
          <a:extLst>
            <a:ext uri="{FF2B5EF4-FFF2-40B4-BE49-F238E27FC236}">
              <a16:creationId xmlns:a16="http://schemas.microsoft.com/office/drawing/2014/main" id="{00000000-0008-0000-0200-0000010C0000}"/>
            </a:ext>
          </a:extLst>
        </xdr:cNvPr>
        <xdr:cNvSpPr>
          <a:spLocks/>
        </xdr:cNvSpPr>
      </xdr:nvSpPr>
      <xdr:spPr bwMode="auto">
        <a:xfrm>
          <a:off x="7086600" y="228600"/>
          <a:ext cx="5762625" cy="285750"/>
        </a:xfrm>
        <a:prstGeom prst="borderCallout2">
          <a:avLst>
            <a:gd name="adj1" fmla="val 40000"/>
            <a:gd name="adj2" fmla="val -1324"/>
            <a:gd name="adj3" fmla="val 40000"/>
            <a:gd name="adj4" fmla="val -9750"/>
            <a:gd name="adj5" fmla="val 140000"/>
            <a:gd name="adj6" fmla="val -3272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業務経歴書は登録部門ごとに作成してください。</a:t>
          </a:r>
        </a:p>
      </xdr:txBody>
    </xdr:sp>
    <xdr:clientData/>
  </xdr:twoCellAnchor>
  <xdr:twoCellAnchor>
    <xdr:from>
      <xdr:col>16</xdr:col>
      <xdr:colOff>0</xdr:colOff>
      <xdr:row>2</xdr:row>
      <xdr:rowOff>9525</xdr:rowOff>
    </xdr:from>
    <xdr:to>
      <xdr:col>24</xdr:col>
      <xdr:colOff>533400</xdr:colOff>
      <xdr:row>3</xdr:row>
      <xdr:rowOff>57150</xdr:rowOff>
    </xdr:to>
    <xdr:sp macro="" textlink="">
      <xdr:nvSpPr>
        <xdr:cNvPr id="3074" name="AutoShape 2">
          <a:extLst>
            <a:ext uri="{FF2B5EF4-FFF2-40B4-BE49-F238E27FC236}">
              <a16:creationId xmlns:a16="http://schemas.microsoft.com/office/drawing/2014/main" id="{00000000-0008-0000-0200-0000020C0000}"/>
            </a:ext>
          </a:extLst>
        </xdr:cNvPr>
        <xdr:cNvSpPr>
          <a:spLocks/>
        </xdr:cNvSpPr>
      </xdr:nvSpPr>
      <xdr:spPr bwMode="auto">
        <a:xfrm>
          <a:off x="7086600" y="923925"/>
          <a:ext cx="5762625" cy="285750"/>
        </a:xfrm>
        <a:prstGeom prst="borderCallout2">
          <a:avLst>
            <a:gd name="adj1" fmla="val 40000"/>
            <a:gd name="adj2" fmla="val -1324"/>
            <a:gd name="adj3" fmla="val 40000"/>
            <a:gd name="adj4" fmla="val -38181"/>
            <a:gd name="adj5" fmla="val 40000"/>
            <a:gd name="adj6" fmla="val -69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部門名を記載してください。</a:t>
          </a:r>
        </a:p>
      </xdr:txBody>
    </xdr:sp>
    <xdr:clientData/>
  </xdr:twoCellAnchor>
  <xdr:twoCellAnchor>
    <xdr:from>
      <xdr:col>16</xdr:col>
      <xdr:colOff>0</xdr:colOff>
      <xdr:row>10</xdr:row>
      <xdr:rowOff>142875</xdr:rowOff>
    </xdr:from>
    <xdr:to>
      <xdr:col>24</xdr:col>
      <xdr:colOff>542925</xdr:colOff>
      <xdr:row>11</xdr:row>
      <xdr:rowOff>266700</xdr:rowOff>
    </xdr:to>
    <xdr:sp macro="" textlink="">
      <xdr:nvSpPr>
        <xdr:cNvPr id="3075" name="AutoShape 3">
          <a:extLst>
            <a:ext uri="{FF2B5EF4-FFF2-40B4-BE49-F238E27FC236}">
              <a16:creationId xmlns:a16="http://schemas.microsoft.com/office/drawing/2014/main" id="{00000000-0008-0000-0200-0000030C0000}"/>
            </a:ext>
          </a:extLst>
        </xdr:cNvPr>
        <xdr:cNvSpPr>
          <a:spLocks/>
        </xdr:cNvSpPr>
      </xdr:nvSpPr>
      <xdr:spPr bwMode="auto">
        <a:xfrm>
          <a:off x="7086600" y="3200400"/>
          <a:ext cx="5772150" cy="504825"/>
        </a:xfrm>
        <a:prstGeom prst="borderCallout2">
          <a:avLst>
            <a:gd name="adj1" fmla="val 22644"/>
            <a:gd name="adj2" fmla="val -1319"/>
            <a:gd name="adj3" fmla="val 22644"/>
            <a:gd name="adj4" fmla="val -27394"/>
            <a:gd name="adj5" fmla="val -271699"/>
            <a:gd name="adj6" fmla="val -10462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直前３年間の主な契約を５件以内で記載してください（現在、継続中の業務についても記載可）。なお、実績がない場合は「実績がないので記載できない」と記載してください。下請については、元請者を記載してください。</a:t>
          </a:r>
        </a:p>
      </xdr:txBody>
    </xdr:sp>
    <xdr:clientData/>
  </xdr:twoCellAnchor>
  <xdr:twoCellAnchor>
    <xdr:from>
      <xdr:col>16</xdr:col>
      <xdr:colOff>0</xdr:colOff>
      <xdr:row>7</xdr:row>
      <xdr:rowOff>171450</xdr:rowOff>
    </xdr:from>
    <xdr:to>
      <xdr:col>24</xdr:col>
      <xdr:colOff>542925</xdr:colOff>
      <xdr:row>8</xdr:row>
      <xdr:rowOff>76200</xdr:rowOff>
    </xdr:to>
    <xdr:sp macro="" textlink="">
      <xdr:nvSpPr>
        <xdr:cNvPr id="3076" name="AutoShape 4">
          <a:extLst>
            <a:ext uri="{FF2B5EF4-FFF2-40B4-BE49-F238E27FC236}">
              <a16:creationId xmlns:a16="http://schemas.microsoft.com/office/drawing/2014/main" id="{00000000-0008-0000-0200-0000040C0000}"/>
            </a:ext>
          </a:extLst>
        </xdr:cNvPr>
        <xdr:cNvSpPr>
          <a:spLocks/>
        </xdr:cNvSpPr>
      </xdr:nvSpPr>
      <xdr:spPr bwMode="auto">
        <a:xfrm>
          <a:off x="7086600" y="2362200"/>
          <a:ext cx="5772150" cy="285750"/>
        </a:xfrm>
        <a:prstGeom prst="borderCallout2">
          <a:avLst>
            <a:gd name="adj1" fmla="val 32431"/>
            <a:gd name="adj2" fmla="val -1319"/>
            <a:gd name="adj3" fmla="val 32431"/>
            <a:gd name="adj4" fmla="val -26236"/>
            <a:gd name="adj5" fmla="val -145944"/>
            <a:gd name="adj6" fmla="val -699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設計・監理・調査・企画・立案・助言のうち、該当するものを記載してください。</a:t>
          </a:r>
        </a:p>
      </xdr:txBody>
    </xdr:sp>
    <xdr:clientData/>
  </xdr:twoCellAnchor>
  <xdr:twoCellAnchor>
    <xdr:from>
      <xdr:col>16</xdr:col>
      <xdr:colOff>0</xdr:colOff>
      <xdr:row>4</xdr:row>
      <xdr:rowOff>238125</xdr:rowOff>
    </xdr:from>
    <xdr:to>
      <xdr:col>25</xdr:col>
      <xdr:colOff>0</xdr:colOff>
      <xdr:row>5</xdr:row>
      <xdr:rowOff>219075</xdr:rowOff>
    </xdr:to>
    <xdr:sp macro="" textlink="">
      <xdr:nvSpPr>
        <xdr:cNvPr id="3077" name="AutoShape 5">
          <a:extLst>
            <a:ext uri="{FF2B5EF4-FFF2-40B4-BE49-F238E27FC236}">
              <a16:creationId xmlns:a16="http://schemas.microsoft.com/office/drawing/2014/main" id="{00000000-0008-0000-0200-0000050C0000}"/>
            </a:ext>
          </a:extLst>
        </xdr:cNvPr>
        <xdr:cNvSpPr>
          <a:spLocks/>
        </xdr:cNvSpPr>
      </xdr:nvSpPr>
      <xdr:spPr bwMode="auto">
        <a:xfrm>
          <a:off x="7086600" y="1504950"/>
          <a:ext cx="5772150" cy="419100"/>
        </a:xfrm>
        <a:prstGeom prst="borderCallout2">
          <a:avLst>
            <a:gd name="adj1" fmla="val 27273"/>
            <a:gd name="adj2" fmla="val -1319"/>
            <a:gd name="adj3" fmla="val 27273"/>
            <a:gd name="adj4" fmla="val -12870"/>
            <a:gd name="adj5" fmla="val 79546"/>
            <a:gd name="adj6" fmla="val -417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契約金額は千円単位で消費税込の金額を記載してください。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4462" name="Group 1">
          <a:extLst>
            <a:ext uri="{FF2B5EF4-FFF2-40B4-BE49-F238E27FC236}">
              <a16:creationId xmlns:a16="http://schemas.microsoft.com/office/drawing/2014/main" id="{00000000-0008-0000-0300-00006E110000}"/>
            </a:ext>
          </a:extLst>
        </xdr:cNvPr>
        <xdr:cNvGrpSpPr>
          <a:grpSpLocks/>
        </xdr:cNvGrpSpPr>
      </xdr:nvGrpSpPr>
      <xdr:grpSpPr bwMode="auto">
        <a:xfrm>
          <a:off x="69850" y="1111250"/>
          <a:ext cx="1543050" cy="1349375"/>
          <a:chOff x="9" y="114"/>
          <a:chExt cx="172" cy="142"/>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4463" name="Line 5">
          <a:extLst>
            <a:ext uri="{FF2B5EF4-FFF2-40B4-BE49-F238E27FC236}">
              <a16:creationId xmlns:a16="http://schemas.microsoft.com/office/drawing/2014/main" id="{00000000-0008-0000-0300-00006F11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4464" name="Line 6">
          <a:extLst>
            <a:ext uri="{FF2B5EF4-FFF2-40B4-BE49-F238E27FC236}">
              <a16:creationId xmlns:a16="http://schemas.microsoft.com/office/drawing/2014/main" id="{00000000-0008-0000-0300-00007011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523875</xdr:rowOff>
    </xdr:from>
    <xdr:to>
      <xdr:col>37</xdr:col>
      <xdr:colOff>0</xdr:colOff>
      <xdr:row>4</xdr:row>
      <xdr:rowOff>28575</xdr:rowOff>
    </xdr:to>
    <xdr:sp macro="" textlink="">
      <xdr:nvSpPr>
        <xdr:cNvPr id="4103" name="AutoShape 25">
          <a:extLst>
            <a:ext uri="{FF2B5EF4-FFF2-40B4-BE49-F238E27FC236}">
              <a16:creationId xmlns:a16="http://schemas.microsoft.com/office/drawing/2014/main" id="{00000000-0008-0000-0300-000007100000}"/>
            </a:ext>
          </a:extLst>
        </xdr:cNvPr>
        <xdr:cNvSpPr>
          <a:spLocks/>
        </xdr:cNvSpPr>
      </xdr:nvSpPr>
      <xdr:spPr bwMode="auto">
        <a:xfrm>
          <a:off x="6715125" y="1485900"/>
          <a:ext cx="5753100" cy="361950"/>
        </a:xfrm>
        <a:prstGeom prst="borderCallout2">
          <a:avLst>
            <a:gd name="adj1" fmla="val 20000"/>
            <a:gd name="adj2" fmla="val -1324"/>
            <a:gd name="adj3" fmla="val 20000"/>
            <a:gd name="adj4" fmla="val -32782"/>
            <a:gd name="adj5" fmla="val 18333"/>
            <a:gd name="adj6" fmla="val -754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登録を受けようとする部門を記載してください。</a:t>
          </a:r>
        </a:p>
      </xdr:txBody>
    </xdr:sp>
    <xdr:clientData/>
  </xdr:twoCellAnchor>
  <xdr:twoCellAnchor>
    <xdr:from>
      <xdr:col>28</xdr:col>
      <xdr:colOff>0</xdr:colOff>
      <xdr:row>1</xdr:row>
      <xdr:rowOff>400050</xdr:rowOff>
    </xdr:from>
    <xdr:to>
      <xdr:col>37</xdr:col>
      <xdr:colOff>0</xdr:colOff>
      <xdr:row>3</xdr:row>
      <xdr:rowOff>95250</xdr:rowOff>
    </xdr:to>
    <xdr:sp macro="" textlink="">
      <xdr:nvSpPr>
        <xdr:cNvPr id="4104" name="AutoShape 26">
          <a:extLst>
            <a:ext uri="{FF2B5EF4-FFF2-40B4-BE49-F238E27FC236}">
              <a16:creationId xmlns:a16="http://schemas.microsoft.com/office/drawing/2014/main" id="{00000000-0008-0000-0300-000008100000}"/>
            </a:ext>
          </a:extLst>
        </xdr:cNvPr>
        <xdr:cNvSpPr>
          <a:spLocks/>
        </xdr:cNvSpPr>
      </xdr:nvSpPr>
      <xdr:spPr bwMode="auto">
        <a:xfrm>
          <a:off x="6715125" y="666750"/>
          <a:ext cx="5753100" cy="390525"/>
        </a:xfrm>
        <a:prstGeom prst="borderCallout2">
          <a:avLst>
            <a:gd name="adj1" fmla="val 29269"/>
            <a:gd name="adj2" fmla="val -1324"/>
            <a:gd name="adj3" fmla="val 29269"/>
            <a:gd name="adj4" fmla="val -42713"/>
            <a:gd name="adj5" fmla="val 2440"/>
            <a:gd name="adj6" fmla="val -5529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建設コンサルタント業の登録の対象となっている建設コンサルタント業の事業収入金額を記載してください。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測量業や地質調査業等の兼業分は含めないでください。</a:t>
          </a:r>
        </a:p>
      </xdr:txBody>
    </xdr:sp>
    <xdr:clientData/>
  </xdr:twoCellAnchor>
  <xdr:twoCellAnchor>
    <xdr:from>
      <xdr:col>28</xdr:col>
      <xdr:colOff>0</xdr:colOff>
      <xdr:row>6</xdr:row>
      <xdr:rowOff>133350</xdr:rowOff>
    </xdr:from>
    <xdr:to>
      <xdr:col>37</xdr:col>
      <xdr:colOff>0</xdr:colOff>
      <xdr:row>8</xdr:row>
      <xdr:rowOff>114300</xdr:rowOff>
    </xdr:to>
    <xdr:sp macro="" textlink="">
      <xdr:nvSpPr>
        <xdr:cNvPr id="4105" name="AutoShape 27">
          <a:extLst>
            <a:ext uri="{FF2B5EF4-FFF2-40B4-BE49-F238E27FC236}">
              <a16:creationId xmlns:a16="http://schemas.microsoft.com/office/drawing/2014/main" id="{00000000-0008-0000-0300-000009100000}"/>
            </a:ext>
          </a:extLst>
        </xdr:cNvPr>
        <xdr:cNvSpPr>
          <a:spLocks/>
        </xdr:cNvSpPr>
      </xdr:nvSpPr>
      <xdr:spPr bwMode="auto">
        <a:xfrm>
          <a:off x="6715125" y="2381250"/>
          <a:ext cx="5753100" cy="438150"/>
        </a:xfrm>
        <a:prstGeom prst="borderCallout2">
          <a:avLst>
            <a:gd name="adj1" fmla="val 26088"/>
            <a:gd name="adj2" fmla="val -1324"/>
            <a:gd name="adj3" fmla="val 26088"/>
            <a:gd name="adj4" fmla="val -31954"/>
            <a:gd name="adj5" fmla="val -39130"/>
            <a:gd name="adj6" fmla="val -728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p>
        <a:p>
          <a:pPr algn="l" rtl="0">
            <a:defRPr sz="1000"/>
          </a:pPr>
          <a:r>
            <a:rPr lang="ja-JP" altLang="en-US" sz="800" b="0" i="0" u="none" strike="noStrike" baseline="0">
              <a:solidFill>
                <a:srgbClr val="000000"/>
              </a:solidFill>
              <a:latin typeface="ＭＳ 明朝"/>
              <a:ea typeface="ＭＳ 明朝"/>
            </a:rPr>
            <a:t>　記載する金額は決算書での消費税の処理方式にあわせて記載してください。</a:t>
          </a:r>
        </a:p>
      </xdr:txBody>
    </xdr:sp>
    <xdr:clientData/>
  </xdr:twoCellAnchor>
  <xdr:twoCellAnchor>
    <xdr:from>
      <xdr:col>28</xdr:col>
      <xdr:colOff>0</xdr:colOff>
      <xdr:row>11</xdr:row>
      <xdr:rowOff>190500</xdr:rowOff>
    </xdr:from>
    <xdr:to>
      <xdr:col>37</xdr:col>
      <xdr:colOff>0</xdr:colOff>
      <xdr:row>13</xdr:row>
      <xdr:rowOff>19050</xdr:rowOff>
    </xdr:to>
    <xdr:sp macro="" textlink="">
      <xdr:nvSpPr>
        <xdr:cNvPr id="4106" name="AutoShape 28">
          <a:extLst>
            <a:ext uri="{FF2B5EF4-FFF2-40B4-BE49-F238E27FC236}">
              <a16:creationId xmlns:a16="http://schemas.microsoft.com/office/drawing/2014/main" id="{00000000-0008-0000-0300-00000A100000}"/>
            </a:ext>
          </a:extLst>
        </xdr:cNvPr>
        <xdr:cNvSpPr>
          <a:spLocks/>
        </xdr:cNvSpPr>
      </xdr:nvSpPr>
      <xdr:spPr bwMode="auto">
        <a:xfrm>
          <a:off x="6715125" y="3581400"/>
          <a:ext cx="5753100" cy="285750"/>
        </a:xfrm>
        <a:prstGeom prst="borderCallout2">
          <a:avLst>
            <a:gd name="adj1" fmla="val 40000"/>
            <a:gd name="adj2" fmla="val -1324"/>
            <a:gd name="adj3" fmla="val 40000"/>
            <a:gd name="adj4" fmla="val -30796"/>
            <a:gd name="adj5" fmla="val -343333"/>
            <a:gd name="adj6" fmla="val -105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直前３年分を事業年度ごとに記載してください。</a:t>
          </a:r>
        </a:p>
      </xdr:txBody>
    </xdr:sp>
    <xdr:clientData/>
  </xdr:twoCellAnchor>
  <xdr:twoCellAnchor>
    <xdr:from>
      <xdr:col>28</xdr:col>
      <xdr:colOff>0</xdr:colOff>
      <xdr:row>18</xdr:row>
      <xdr:rowOff>28575</xdr:rowOff>
    </xdr:from>
    <xdr:to>
      <xdr:col>37</xdr:col>
      <xdr:colOff>0</xdr:colOff>
      <xdr:row>19</xdr:row>
      <xdr:rowOff>85725</xdr:rowOff>
    </xdr:to>
    <xdr:sp macro="" textlink="">
      <xdr:nvSpPr>
        <xdr:cNvPr id="4107" name="AutoShape 29">
          <a:extLst>
            <a:ext uri="{FF2B5EF4-FFF2-40B4-BE49-F238E27FC236}">
              <a16:creationId xmlns:a16="http://schemas.microsoft.com/office/drawing/2014/main" id="{00000000-0008-0000-0300-00000B100000}"/>
            </a:ext>
          </a:extLst>
        </xdr:cNvPr>
        <xdr:cNvSpPr>
          <a:spLocks/>
        </xdr:cNvSpPr>
      </xdr:nvSpPr>
      <xdr:spPr bwMode="auto">
        <a:xfrm>
          <a:off x="6715125" y="5019675"/>
          <a:ext cx="5753100" cy="285750"/>
        </a:xfrm>
        <a:prstGeom prst="borderCallout2">
          <a:avLst>
            <a:gd name="adj1" fmla="val 40000"/>
            <a:gd name="adj2" fmla="val -1324"/>
            <a:gd name="adj3" fmla="val 40000"/>
            <a:gd name="adj4" fmla="val -3144"/>
            <a:gd name="adj5" fmla="val 113333"/>
            <a:gd name="adj6" fmla="val -54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直前事業年度の合計と、損益計算書にある「完成業務収入」の金額が一致しますので、ご確認ください。</a:t>
          </a:r>
        </a:p>
      </xdr:txBody>
    </xdr:sp>
    <xdr:clientData/>
  </xdr:twoCellAnchor>
  <xdr:twoCellAnchor>
    <xdr:from>
      <xdr:col>1</xdr:col>
      <xdr:colOff>0</xdr:colOff>
      <xdr:row>3</xdr:row>
      <xdr:rowOff>0</xdr:rowOff>
    </xdr:from>
    <xdr:to>
      <xdr:col>8</xdr:col>
      <xdr:colOff>0</xdr:colOff>
      <xdr:row>5</xdr:row>
      <xdr:rowOff>0</xdr:rowOff>
    </xdr:to>
    <xdr:sp macro="" textlink="">
      <xdr:nvSpPr>
        <xdr:cNvPr id="4470" name="Line 5">
          <a:extLst>
            <a:ext uri="{FF2B5EF4-FFF2-40B4-BE49-F238E27FC236}">
              <a16:creationId xmlns:a16="http://schemas.microsoft.com/office/drawing/2014/main" id="{00000000-0008-0000-0300-00007611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4471" name="Line 6">
          <a:extLst>
            <a:ext uri="{FF2B5EF4-FFF2-40B4-BE49-F238E27FC236}">
              <a16:creationId xmlns:a16="http://schemas.microsoft.com/office/drawing/2014/main" id="{00000000-0008-0000-0300-00007711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1</xdr:row>
      <xdr:rowOff>47625</xdr:rowOff>
    </xdr:from>
    <xdr:to>
      <xdr:col>18</xdr:col>
      <xdr:colOff>542925</xdr:colOff>
      <xdr:row>1</xdr:row>
      <xdr:rowOff>400050</xdr:rowOff>
    </xdr:to>
    <xdr:sp macro="" textlink="">
      <xdr:nvSpPr>
        <xdr:cNvPr id="2" name="AutoShape 1">
          <a:extLst>
            <a:ext uri="{FF2B5EF4-FFF2-40B4-BE49-F238E27FC236}">
              <a16:creationId xmlns:a16="http://schemas.microsoft.com/office/drawing/2014/main" id="{A5B677B8-B5E5-4994-9593-C6D1E98C4676}"/>
            </a:ext>
          </a:extLst>
        </xdr:cNvPr>
        <xdr:cNvSpPr>
          <a:spLocks/>
        </xdr:cNvSpPr>
      </xdr:nvSpPr>
      <xdr:spPr bwMode="auto">
        <a:xfrm>
          <a:off x="6486525" y="352425"/>
          <a:ext cx="3571875" cy="352425"/>
        </a:xfrm>
        <a:prstGeom prst="borderCallout2">
          <a:avLst>
            <a:gd name="adj1" fmla="val 32431"/>
            <a:gd name="adj2" fmla="val -2134"/>
            <a:gd name="adj3" fmla="val 32431"/>
            <a:gd name="adj4" fmla="val -41304"/>
            <a:gd name="adj5" fmla="val 56755"/>
            <a:gd name="adj6" fmla="val -582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建設コンサルタントに主として従事している者のみを記載してください。</a:t>
          </a:r>
        </a:p>
      </xdr:txBody>
    </xdr:sp>
    <xdr:clientData/>
  </xdr:twoCellAnchor>
  <xdr:twoCellAnchor>
    <xdr:from>
      <xdr:col>4</xdr:col>
      <xdr:colOff>28576</xdr:colOff>
      <xdr:row>6</xdr:row>
      <xdr:rowOff>53788</xdr:rowOff>
    </xdr:from>
    <xdr:to>
      <xdr:col>4</xdr:col>
      <xdr:colOff>313765</xdr:colOff>
      <xdr:row>16</xdr:row>
      <xdr:rowOff>285750</xdr:rowOff>
    </xdr:to>
    <xdr:sp macro="" textlink="">
      <xdr:nvSpPr>
        <xdr:cNvPr id="3" name="AutoShape 2">
          <a:extLst>
            <a:ext uri="{FF2B5EF4-FFF2-40B4-BE49-F238E27FC236}">
              <a16:creationId xmlns:a16="http://schemas.microsoft.com/office/drawing/2014/main" id="{31478BD5-F72F-440E-AFCF-931CD87B26C0}"/>
            </a:ext>
          </a:extLst>
        </xdr:cNvPr>
        <xdr:cNvSpPr>
          <a:spLocks/>
        </xdr:cNvSpPr>
      </xdr:nvSpPr>
      <xdr:spPr bwMode="auto">
        <a:xfrm>
          <a:off x="2190751" y="3044638"/>
          <a:ext cx="285189" cy="4041962"/>
        </a:xfrm>
        <a:prstGeom prst="rightBrace">
          <a:avLst>
            <a:gd name="adj1" fmla="val 41204"/>
            <a:gd name="adj2" fmla="val 53167"/>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394447</xdr:colOff>
      <xdr:row>5</xdr:row>
      <xdr:rowOff>358589</xdr:rowOff>
    </xdr:from>
    <xdr:to>
      <xdr:col>5</xdr:col>
      <xdr:colOff>8965</xdr:colOff>
      <xdr:row>11</xdr:row>
      <xdr:rowOff>299197</xdr:rowOff>
    </xdr:to>
    <xdr:grpSp>
      <xdr:nvGrpSpPr>
        <xdr:cNvPr id="4" name="Group 9">
          <a:extLst>
            <a:ext uri="{FF2B5EF4-FFF2-40B4-BE49-F238E27FC236}">
              <a16:creationId xmlns:a16="http://schemas.microsoft.com/office/drawing/2014/main" id="{0874973C-960F-4EBC-8FD1-F480FDBA5768}"/>
            </a:ext>
          </a:extLst>
        </xdr:cNvPr>
        <xdr:cNvGrpSpPr>
          <a:grpSpLocks/>
        </xdr:cNvGrpSpPr>
      </xdr:nvGrpSpPr>
      <xdr:grpSpPr bwMode="auto">
        <a:xfrm>
          <a:off x="2374153" y="2965824"/>
          <a:ext cx="234577" cy="2226608"/>
          <a:chOff x="218" y="215"/>
          <a:chExt cx="20" cy="131"/>
        </a:xfrm>
      </xdr:grpSpPr>
      <xdr:sp macro="" textlink="">
        <xdr:nvSpPr>
          <xdr:cNvPr id="5" name="Line 6">
            <a:extLst>
              <a:ext uri="{FF2B5EF4-FFF2-40B4-BE49-F238E27FC236}">
                <a16:creationId xmlns:a16="http://schemas.microsoft.com/office/drawing/2014/main" id="{A8017EF9-130C-4724-AC79-8579E71990F5}"/>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7C1FD7B9-0710-45C5-8FC9-40BC214055DF}"/>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149038</xdr:colOff>
      <xdr:row>5</xdr:row>
      <xdr:rowOff>380441</xdr:rowOff>
    </xdr:from>
    <xdr:to>
      <xdr:col>4</xdr:col>
      <xdr:colOff>415738</xdr:colOff>
      <xdr:row>7</xdr:row>
      <xdr:rowOff>33058</xdr:rowOff>
    </xdr:to>
    <xdr:sp macro="" textlink="">
      <xdr:nvSpPr>
        <xdr:cNvPr id="7" name="Text Box 10">
          <a:extLst>
            <a:ext uri="{FF2B5EF4-FFF2-40B4-BE49-F238E27FC236}">
              <a16:creationId xmlns:a16="http://schemas.microsoft.com/office/drawing/2014/main" id="{13A9B20B-3CD6-4C2A-AF1C-E0163277A746}"/>
            </a:ext>
          </a:extLst>
        </xdr:cNvPr>
        <xdr:cNvSpPr txBox="1">
          <a:spLocks noChangeArrowheads="1"/>
        </xdr:cNvSpPr>
      </xdr:nvSpPr>
      <xdr:spPr bwMode="auto">
        <a:xfrm>
          <a:off x="2311213" y="2990291"/>
          <a:ext cx="266700" cy="414617"/>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5</xdr:col>
      <xdr:colOff>1905</xdr:colOff>
      <xdr:row>4</xdr:row>
      <xdr:rowOff>228600</xdr:rowOff>
    </xdr:from>
    <xdr:to>
      <xdr:col>8</xdr:col>
      <xdr:colOff>502025</xdr:colOff>
      <xdr:row>4</xdr:row>
      <xdr:rowOff>573741</xdr:rowOff>
    </xdr:to>
    <xdr:grpSp>
      <xdr:nvGrpSpPr>
        <xdr:cNvPr id="8" name="Group 15">
          <a:extLst>
            <a:ext uri="{FF2B5EF4-FFF2-40B4-BE49-F238E27FC236}">
              <a16:creationId xmlns:a16="http://schemas.microsoft.com/office/drawing/2014/main" id="{6DEE700A-2F6A-4A1E-956A-A6E2F3C2F173}"/>
            </a:ext>
          </a:extLst>
        </xdr:cNvPr>
        <xdr:cNvGrpSpPr>
          <a:grpSpLocks/>
        </xdr:cNvGrpSpPr>
      </xdr:nvGrpSpPr>
      <xdr:grpSpPr bwMode="auto">
        <a:xfrm>
          <a:off x="2601670" y="2208306"/>
          <a:ext cx="1747708" cy="345141"/>
          <a:chOff x="237" y="176"/>
          <a:chExt cx="159" cy="18"/>
        </a:xfrm>
      </xdr:grpSpPr>
      <xdr:sp macro="" textlink="">
        <xdr:nvSpPr>
          <xdr:cNvPr id="9" name="Line 13">
            <a:extLst>
              <a:ext uri="{FF2B5EF4-FFF2-40B4-BE49-F238E27FC236}">
                <a16:creationId xmlns:a16="http://schemas.microsoft.com/office/drawing/2014/main" id="{40F1625E-4ED3-4BDA-9F86-564D4BE80A84}"/>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0C99CE30-C44C-46D3-995D-725EED140726}"/>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534072</xdr:colOff>
      <xdr:row>4</xdr:row>
      <xdr:rowOff>28015</xdr:rowOff>
    </xdr:from>
    <xdr:to>
      <xdr:col>6</xdr:col>
      <xdr:colOff>539787</xdr:colOff>
      <xdr:row>4</xdr:row>
      <xdr:rowOff>208990</xdr:rowOff>
    </xdr:to>
    <xdr:sp macro="" textlink="">
      <xdr:nvSpPr>
        <xdr:cNvPr id="11" name="Text Box 16">
          <a:extLst>
            <a:ext uri="{FF2B5EF4-FFF2-40B4-BE49-F238E27FC236}">
              <a16:creationId xmlns:a16="http://schemas.microsoft.com/office/drawing/2014/main" id="{374E594F-3D7C-4B0E-A5BA-587FCEDF2C25}"/>
            </a:ext>
          </a:extLst>
        </xdr:cNvPr>
        <xdr:cNvSpPr txBox="1">
          <a:spLocks noChangeArrowheads="1"/>
        </xdr:cNvSpPr>
      </xdr:nvSpPr>
      <xdr:spPr bwMode="auto">
        <a:xfrm>
          <a:off x="2696247" y="2009215"/>
          <a:ext cx="102489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合計</a:t>
          </a:r>
        </a:p>
      </xdr:txBody>
    </xdr:sp>
    <xdr:clientData/>
  </xdr:twoCellAnchor>
  <xdr:twoCellAnchor>
    <xdr:from>
      <xdr:col>6</xdr:col>
      <xdr:colOff>188820</xdr:colOff>
      <xdr:row>4</xdr:row>
      <xdr:rowOff>265018</xdr:rowOff>
    </xdr:from>
    <xdr:to>
      <xdr:col>11</xdr:col>
      <xdr:colOff>141195</xdr:colOff>
      <xdr:row>4</xdr:row>
      <xdr:rowOff>573741</xdr:rowOff>
    </xdr:to>
    <xdr:sp macro="" textlink="">
      <xdr:nvSpPr>
        <xdr:cNvPr id="12" name="AutoShape 12">
          <a:extLst>
            <a:ext uri="{FF2B5EF4-FFF2-40B4-BE49-F238E27FC236}">
              <a16:creationId xmlns:a16="http://schemas.microsoft.com/office/drawing/2014/main" id="{C3C2AEF9-0FD0-4DD9-AC04-04E340038A86}"/>
            </a:ext>
          </a:extLst>
        </xdr:cNvPr>
        <xdr:cNvSpPr>
          <a:spLocks/>
        </xdr:cNvSpPr>
      </xdr:nvSpPr>
      <xdr:spPr bwMode="auto">
        <a:xfrm rot="-5400000">
          <a:off x="4549308" y="1067080"/>
          <a:ext cx="308723" cy="2667000"/>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190500</xdr:colOff>
      <xdr:row>2</xdr:row>
      <xdr:rowOff>100853</xdr:rowOff>
    </xdr:from>
    <xdr:to>
      <xdr:col>19</xdr:col>
      <xdr:colOff>146050</xdr:colOff>
      <xdr:row>2</xdr:row>
      <xdr:rowOff>586068</xdr:rowOff>
    </xdr:to>
    <xdr:sp macro="" textlink="">
      <xdr:nvSpPr>
        <xdr:cNvPr id="13" name="テキスト ボックス 12">
          <a:extLst>
            <a:ext uri="{FF2B5EF4-FFF2-40B4-BE49-F238E27FC236}">
              <a16:creationId xmlns:a16="http://schemas.microsoft.com/office/drawing/2014/main" id="{F9A082D8-768A-49F7-8027-22DF41B38002}"/>
            </a:ext>
          </a:extLst>
        </xdr:cNvPr>
        <xdr:cNvSpPr txBox="1"/>
      </xdr:nvSpPr>
      <xdr:spPr>
        <a:xfrm>
          <a:off x="5927912" y="818029"/>
          <a:ext cx="3418167"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令和６年４月１日に様式を改正し、資格保有者内訳の記載が不要となりました。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514350</xdr:rowOff>
    </xdr:from>
    <xdr:to>
      <xdr:col>24</xdr:col>
      <xdr:colOff>552450</xdr:colOff>
      <xdr:row>2</xdr:row>
      <xdr:rowOff>180975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334250" y="857250"/>
          <a:ext cx="4781550" cy="428625"/>
        </a:xfrm>
        <a:prstGeom prst="borderCallout2">
          <a:avLst>
            <a:gd name="adj1" fmla="val 26667"/>
            <a:gd name="adj2" fmla="val -1593"/>
            <a:gd name="adj3" fmla="val 26667"/>
            <a:gd name="adj4" fmla="val -55181"/>
            <a:gd name="adj5" fmla="val 224444"/>
            <a:gd name="adj6" fmla="val -1097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0</xdr:colOff>
      <xdr:row>4</xdr:row>
      <xdr:rowOff>0</xdr:rowOff>
    </xdr:from>
    <xdr:to>
      <xdr:col>24</xdr:col>
      <xdr:colOff>552450</xdr:colOff>
      <xdr:row>5</xdr:row>
      <xdr:rowOff>114300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7334250" y="1657350"/>
          <a:ext cx="4781550" cy="285750"/>
        </a:xfrm>
        <a:prstGeom prst="borderCallout2">
          <a:avLst>
            <a:gd name="adj1" fmla="val 50000"/>
            <a:gd name="adj2" fmla="val -1343"/>
            <a:gd name="adj3" fmla="val 50000"/>
            <a:gd name="adj4" fmla="val -13421"/>
            <a:gd name="adj5" fmla="val 0"/>
            <a:gd name="adj6" fmla="val -25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17</xdr:col>
      <xdr:colOff>0</xdr:colOff>
      <xdr:row>5</xdr:row>
      <xdr:rowOff>285750</xdr:rowOff>
    </xdr:from>
    <xdr:to>
      <xdr:col>24</xdr:col>
      <xdr:colOff>542925</xdr:colOff>
      <xdr:row>7</xdr:row>
      <xdr:rowOff>76200</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7334250" y="2114550"/>
          <a:ext cx="4772025" cy="400050"/>
        </a:xfrm>
        <a:prstGeom prst="borderCallout2">
          <a:avLst>
            <a:gd name="adj1" fmla="val 28569"/>
            <a:gd name="adj2" fmla="val -1597"/>
            <a:gd name="adj3" fmla="val 28569"/>
            <a:gd name="adj4" fmla="val -9782"/>
            <a:gd name="adj5" fmla="val 45236"/>
            <a:gd name="adj6" fmla="val -26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17</xdr:col>
      <xdr:colOff>0</xdr:colOff>
      <xdr:row>31</xdr:row>
      <xdr:rowOff>76200</xdr:rowOff>
    </xdr:from>
    <xdr:to>
      <xdr:col>25</xdr:col>
      <xdr:colOff>0</xdr:colOff>
      <xdr:row>33</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7334250" y="7124700"/>
          <a:ext cx="4781550" cy="295275"/>
        </a:xfrm>
        <a:prstGeom prst="borderCallout2">
          <a:avLst>
            <a:gd name="adj1" fmla="val 38708"/>
            <a:gd name="adj2" fmla="val -1593"/>
            <a:gd name="adj3" fmla="val 38708"/>
            <a:gd name="adj4" fmla="val -63347"/>
            <a:gd name="adj5" fmla="val -1032259"/>
            <a:gd name="adj6" fmla="val -1280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p>
      </xdr:txBody>
    </xdr:sp>
    <xdr:clientData/>
  </xdr:twoCellAnchor>
  <xdr:twoCellAnchor>
    <xdr:from>
      <xdr:col>17</xdr:col>
      <xdr:colOff>0</xdr:colOff>
      <xdr:row>12</xdr:row>
      <xdr:rowOff>57150</xdr:rowOff>
    </xdr:from>
    <xdr:to>
      <xdr:col>25</xdr:col>
      <xdr:colOff>0</xdr:colOff>
      <xdr:row>14</xdr:row>
      <xdr:rowOff>133350</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7334250" y="3705225"/>
          <a:ext cx="4781550" cy="428625"/>
        </a:xfrm>
        <a:prstGeom prst="borderCallout2">
          <a:avLst>
            <a:gd name="adj1" fmla="val 26667"/>
            <a:gd name="adj2" fmla="val -1593"/>
            <a:gd name="adj3" fmla="val 26667"/>
            <a:gd name="adj4" fmla="val -5579"/>
            <a:gd name="adj5" fmla="val 60000"/>
            <a:gd name="adj6" fmla="val -9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17</xdr:col>
      <xdr:colOff>0</xdr:colOff>
      <xdr:row>21</xdr:row>
      <xdr:rowOff>38099</xdr:rowOff>
    </xdr:from>
    <xdr:to>
      <xdr:col>25</xdr:col>
      <xdr:colOff>0</xdr:colOff>
      <xdr:row>24</xdr:row>
      <xdr:rowOff>85724</xdr:rowOff>
    </xdr:to>
    <xdr:sp macro="" textlink="">
      <xdr:nvSpPr>
        <xdr:cNvPr id="7" name="AutoShape 7">
          <a:extLst>
            <a:ext uri="{FF2B5EF4-FFF2-40B4-BE49-F238E27FC236}">
              <a16:creationId xmlns:a16="http://schemas.microsoft.com/office/drawing/2014/main" id="{00000000-0008-0000-0500-000008000000}"/>
            </a:ext>
          </a:extLst>
        </xdr:cNvPr>
        <xdr:cNvSpPr>
          <a:spLocks/>
        </xdr:cNvSpPr>
      </xdr:nvSpPr>
      <xdr:spPr bwMode="auto">
        <a:xfrm>
          <a:off x="7334250" y="5276849"/>
          <a:ext cx="4781550" cy="581025"/>
        </a:xfrm>
        <a:prstGeom prst="borderCallout2">
          <a:avLst>
            <a:gd name="adj1" fmla="val 40000"/>
            <a:gd name="adj2" fmla="val -1593"/>
            <a:gd name="adj3" fmla="val 40000"/>
            <a:gd name="adj4" fmla="val -20718"/>
            <a:gd name="adj5" fmla="val -182185"/>
            <a:gd name="adj6" fmla="val -4223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17</xdr:col>
      <xdr:colOff>0</xdr:colOff>
      <xdr:row>27</xdr:row>
      <xdr:rowOff>180975</xdr:rowOff>
    </xdr:from>
    <xdr:to>
      <xdr:col>25</xdr:col>
      <xdr:colOff>0</xdr:colOff>
      <xdr:row>29</xdr:row>
      <xdr:rowOff>104775</xdr:rowOff>
    </xdr:to>
    <xdr:sp macro="" textlink="">
      <xdr:nvSpPr>
        <xdr:cNvPr id="8" name="AutoShape 8">
          <a:extLst>
            <a:ext uri="{FF2B5EF4-FFF2-40B4-BE49-F238E27FC236}">
              <a16:creationId xmlns:a16="http://schemas.microsoft.com/office/drawing/2014/main" id="{00000000-0008-0000-0500-000009000000}"/>
            </a:ext>
          </a:extLst>
        </xdr:cNvPr>
        <xdr:cNvSpPr>
          <a:spLocks/>
        </xdr:cNvSpPr>
      </xdr:nvSpPr>
      <xdr:spPr bwMode="auto">
        <a:xfrm>
          <a:off x="7334250" y="6486525"/>
          <a:ext cx="4781550" cy="285750"/>
        </a:xfrm>
        <a:prstGeom prst="borderCallout2">
          <a:avLst>
            <a:gd name="adj1" fmla="val 40000"/>
            <a:gd name="adj2" fmla="val -1593"/>
            <a:gd name="adj3" fmla="val 40000"/>
            <a:gd name="adj4" fmla="val -54782"/>
            <a:gd name="adj5" fmla="val -826667"/>
            <a:gd name="adj6" fmla="val -108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p>
      </xdr:txBody>
    </xdr:sp>
    <xdr:clientData/>
  </xdr:twoCellAnchor>
  <xdr:twoCellAnchor>
    <xdr:from>
      <xdr:col>13</xdr:col>
      <xdr:colOff>38100</xdr:colOff>
      <xdr:row>14</xdr:row>
      <xdr:rowOff>9525</xdr:rowOff>
    </xdr:from>
    <xdr:to>
      <xdr:col>13</xdr:col>
      <xdr:colOff>238125</xdr:colOff>
      <xdr:row>15</xdr:row>
      <xdr:rowOff>38100</xdr:rowOff>
    </xdr:to>
    <xdr:sp macro="" textlink="">
      <xdr:nvSpPr>
        <xdr:cNvPr id="9" name="Oval 9">
          <a:extLst>
            <a:ext uri="{FF2B5EF4-FFF2-40B4-BE49-F238E27FC236}">
              <a16:creationId xmlns:a16="http://schemas.microsoft.com/office/drawing/2014/main" id="{00000000-0008-0000-0500-000064830000}"/>
            </a:ext>
          </a:extLst>
        </xdr:cNvPr>
        <xdr:cNvSpPr>
          <a:spLocks noChangeArrowheads="1"/>
        </xdr:cNvSpPr>
      </xdr:nvSpPr>
      <xdr:spPr bwMode="auto">
        <a:xfrm>
          <a:off x="6648450" y="4010025"/>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17</xdr:row>
      <xdr:rowOff>19050</xdr:rowOff>
    </xdr:from>
    <xdr:to>
      <xdr:col>14</xdr:col>
      <xdr:colOff>238125</xdr:colOff>
      <xdr:row>18</xdr:row>
      <xdr:rowOff>47625</xdr:rowOff>
    </xdr:to>
    <xdr:sp macro="" textlink="">
      <xdr:nvSpPr>
        <xdr:cNvPr id="10" name="Oval 10">
          <a:extLst>
            <a:ext uri="{FF2B5EF4-FFF2-40B4-BE49-F238E27FC236}">
              <a16:creationId xmlns:a16="http://schemas.microsoft.com/office/drawing/2014/main" id="{00000000-0008-0000-0500-000065830000}"/>
            </a:ext>
          </a:extLst>
        </xdr:cNvPr>
        <xdr:cNvSpPr>
          <a:spLocks noChangeArrowheads="1"/>
        </xdr:cNvSpPr>
      </xdr:nvSpPr>
      <xdr:spPr bwMode="auto">
        <a:xfrm>
          <a:off x="6924675" y="455295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89647</xdr:colOff>
      <xdr:row>0</xdr:row>
      <xdr:rowOff>224117</xdr:rowOff>
    </xdr:from>
    <xdr:to>
      <xdr:col>28</xdr:col>
      <xdr:colOff>104054</xdr:colOff>
      <xdr:row>1</xdr:row>
      <xdr:rowOff>361950</xdr:rowOff>
    </xdr:to>
    <xdr:sp macro="" textlink="">
      <xdr:nvSpPr>
        <xdr:cNvPr id="11" name="テキスト ボックス 10">
          <a:extLst>
            <a:ext uri="{FF2B5EF4-FFF2-40B4-BE49-F238E27FC236}">
              <a16:creationId xmlns:a16="http://schemas.microsoft.com/office/drawing/2014/main" id="{87C6DB23-ED35-4ED5-A43F-63B753282777}"/>
            </a:ext>
          </a:extLst>
        </xdr:cNvPr>
        <xdr:cNvSpPr txBox="1"/>
      </xdr:nvSpPr>
      <xdr:spPr>
        <a:xfrm>
          <a:off x="6745941" y="224117"/>
          <a:ext cx="6368142"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3</xdr:row>
      <xdr:rowOff>172195</xdr:rowOff>
    </xdr:from>
    <xdr:to>
      <xdr:col>41</xdr:col>
      <xdr:colOff>187325</xdr:colOff>
      <xdr:row>6</xdr:row>
      <xdr:rowOff>49695</xdr:rowOff>
    </xdr:to>
    <xdr:sp macro="" textlink="">
      <xdr:nvSpPr>
        <xdr:cNvPr id="2" name="AutoShape 2">
          <a:extLst>
            <a:ext uri="{FF2B5EF4-FFF2-40B4-BE49-F238E27FC236}">
              <a16:creationId xmlns:a16="http://schemas.microsoft.com/office/drawing/2014/main" id="{00000000-0008-0000-0600-000003000000}"/>
            </a:ext>
          </a:extLst>
        </xdr:cNvPr>
        <xdr:cNvSpPr>
          <a:spLocks/>
        </xdr:cNvSpPr>
      </xdr:nvSpPr>
      <xdr:spPr bwMode="auto">
        <a:xfrm>
          <a:off x="6112565" y="967325"/>
          <a:ext cx="5604151" cy="871413"/>
        </a:xfrm>
        <a:prstGeom prst="borderCallout2">
          <a:avLst>
            <a:gd name="adj1" fmla="val 14634"/>
            <a:gd name="adj2" fmla="val -1208"/>
            <a:gd name="adj3" fmla="val 14634"/>
            <a:gd name="adj4" fmla="val -27796"/>
            <a:gd name="adj5" fmla="val -18083"/>
            <a:gd name="adj6" fmla="val -55134"/>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この様式は、</a:t>
          </a:r>
          <a:r>
            <a:rPr lang="ja-JP" altLang="ja-JP" sz="800" b="0" i="0" baseline="0">
              <a:solidFill>
                <a:schemeClr val="tx1"/>
              </a:solidFill>
              <a:effectLst/>
              <a:latin typeface="ＭＳ 明朝" panose="02020609040205080304" pitchFamily="17" charset="-128"/>
              <a:ea typeface="ＭＳ 明朝" panose="02020609040205080304" pitchFamily="17" charset="-128"/>
              <a:cs typeface="+mn-cs"/>
            </a:rPr>
            <a:t>一級建築士で都市計画及び地方計画部門を登録する場合、及び造園部門を登録する場合</a:t>
          </a:r>
          <a:r>
            <a:rPr lang="ja-JP" altLang="en-US" sz="800" b="0" i="0" baseline="0">
              <a:solidFill>
                <a:schemeClr val="tx1"/>
              </a:solidFill>
              <a:effectLst/>
              <a:latin typeface="ＭＳ 明朝" panose="02020609040205080304" pitchFamily="17" charset="-128"/>
              <a:ea typeface="ＭＳ 明朝" panose="02020609040205080304" pitchFamily="17" charset="-128"/>
              <a:cs typeface="+mn-cs"/>
            </a:rPr>
            <a:t>に提出してください。その他の場合、提出は不要です。</a:t>
          </a:r>
          <a:endParaRPr lang="en-US" altLang="ja-JP" sz="6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上記に該当する場合は、この様式をもって経歴審査を行いますので、技術管理者本人の登録部門についてのすべての実務経験を具体的かつ詳細に記載してください。</a:t>
          </a:r>
          <a:endParaRPr lang="en-US" altLang="ja-JP" sz="8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ただし、事前審査に合格している方は「事前審査合格通知書」を提出することとし、この様式の提出は不要です。</a:t>
          </a:r>
        </a:p>
      </xdr:txBody>
    </xdr:sp>
    <xdr:clientData/>
  </xdr:twoCellAnchor>
  <xdr:twoCellAnchor>
    <xdr:from>
      <xdr:col>32</xdr:col>
      <xdr:colOff>0</xdr:colOff>
      <xdr:row>7</xdr:row>
      <xdr:rowOff>0</xdr:rowOff>
    </xdr:from>
    <xdr:to>
      <xdr:col>42</xdr:col>
      <xdr:colOff>0</xdr:colOff>
      <xdr:row>8</xdr:row>
      <xdr:rowOff>123825</xdr:rowOff>
    </xdr:to>
    <xdr:sp macro="" textlink="">
      <xdr:nvSpPr>
        <xdr:cNvPr id="3" name="AutoShape 3">
          <a:extLst>
            <a:ext uri="{FF2B5EF4-FFF2-40B4-BE49-F238E27FC236}">
              <a16:creationId xmlns:a16="http://schemas.microsoft.com/office/drawing/2014/main" id="{00000000-0008-0000-0600-000004000000}"/>
            </a:ext>
          </a:extLst>
        </xdr:cNvPr>
        <xdr:cNvSpPr>
          <a:spLocks/>
        </xdr:cNvSpPr>
      </xdr:nvSpPr>
      <xdr:spPr bwMode="auto">
        <a:xfrm>
          <a:off x="6686550" y="1943100"/>
          <a:ext cx="6115050" cy="285750"/>
        </a:xfrm>
        <a:prstGeom prst="borderCallout2">
          <a:avLst>
            <a:gd name="adj1" fmla="val 40000"/>
            <a:gd name="adj2" fmla="val -1245"/>
            <a:gd name="adj3" fmla="val 40000"/>
            <a:gd name="adj4" fmla="val -4519"/>
            <a:gd name="adj5" fmla="val 40000"/>
            <a:gd name="adj6" fmla="val -5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契約金額を必ず記載してください。</a:t>
          </a:r>
          <a:r>
            <a:rPr lang="ja-JP" altLang="en-US" sz="800" b="0" i="0" u="none" strike="noStrike" baseline="0">
              <a:solidFill>
                <a:sysClr val="windowText" lastClr="000000"/>
              </a:solidFill>
              <a:latin typeface="ＭＳ 明朝"/>
              <a:ea typeface="ＭＳ 明朝"/>
            </a:rPr>
            <a:t>（千円単位で記載して下さい。）</a:t>
          </a:r>
        </a:p>
      </xdr:txBody>
    </xdr:sp>
    <xdr:clientData/>
  </xdr:twoCellAnchor>
  <xdr:twoCellAnchor>
    <xdr:from>
      <xdr:col>28</xdr:col>
      <xdr:colOff>0</xdr:colOff>
      <xdr:row>10</xdr:row>
      <xdr:rowOff>66676</xdr:rowOff>
    </xdr:from>
    <xdr:to>
      <xdr:col>42</xdr:col>
      <xdr:colOff>0</xdr:colOff>
      <xdr:row>14</xdr:row>
      <xdr:rowOff>66676</xdr:rowOff>
    </xdr:to>
    <xdr:sp macro="" textlink="">
      <xdr:nvSpPr>
        <xdr:cNvPr id="4" name="AutoShape 4">
          <a:extLst>
            <a:ext uri="{FF2B5EF4-FFF2-40B4-BE49-F238E27FC236}">
              <a16:creationId xmlns:a16="http://schemas.microsoft.com/office/drawing/2014/main" id="{00000000-0008-0000-0600-000005000000}"/>
            </a:ext>
          </a:extLst>
        </xdr:cNvPr>
        <xdr:cNvSpPr>
          <a:spLocks/>
        </xdr:cNvSpPr>
      </xdr:nvSpPr>
      <xdr:spPr bwMode="auto">
        <a:xfrm>
          <a:off x="6686550" y="2495551"/>
          <a:ext cx="6115050" cy="647700"/>
        </a:xfrm>
        <a:prstGeom prst="borderCallout2">
          <a:avLst>
            <a:gd name="adj1" fmla="val 27907"/>
            <a:gd name="adj2" fmla="val -1208"/>
            <a:gd name="adj3" fmla="val 27907"/>
            <a:gd name="adj4" fmla="val -9667"/>
            <a:gd name="adj5" fmla="val -34031"/>
            <a:gd name="adj6" fmla="val -225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a:t>
          </a:r>
          <a:r>
            <a:rPr lang="ja-JP" altLang="en-US" sz="800" b="0" i="0" u="none" strike="noStrike" baseline="0">
              <a:solidFill>
                <a:sysClr val="windowText" lastClr="000000"/>
              </a:solidFill>
              <a:latin typeface="ＭＳ 明朝"/>
              <a:ea typeface="ＭＳ 明朝"/>
            </a:rPr>
            <a:t>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28</xdr:col>
      <xdr:colOff>0</xdr:colOff>
      <xdr:row>16</xdr:row>
      <xdr:rowOff>0</xdr:rowOff>
    </xdr:from>
    <xdr:to>
      <xdr:col>42</xdr:col>
      <xdr:colOff>0</xdr:colOff>
      <xdr:row>19</xdr:row>
      <xdr:rowOff>133350</xdr:rowOff>
    </xdr:to>
    <xdr:sp macro="" textlink="">
      <xdr:nvSpPr>
        <xdr:cNvPr id="5" name="AutoShape 5">
          <a:extLst>
            <a:ext uri="{FF2B5EF4-FFF2-40B4-BE49-F238E27FC236}">
              <a16:creationId xmlns:a16="http://schemas.microsoft.com/office/drawing/2014/main" id="{00000000-0008-0000-0600-000006000000}"/>
            </a:ext>
          </a:extLst>
        </xdr:cNvPr>
        <xdr:cNvSpPr>
          <a:spLocks/>
        </xdr:cNvSpPr>
      </xdr:nvSpPr>
      <xdr:spPr bwMode="auto">
        <a:xfrm>
          <a:off x="6686550" y="3400425"/>
          <a:ext cx="6115050" cy="619125"/>
        </a:xfrm>
        <a:prstGeom prst="borderCallout2">
          <a:avLst>
            <a:gd name="adj1" fmla="val 23079"/>
            <a:gd name="adj2" fmla="val -1208"/>
            <a:gd name="adj3" fmla="val 23079"/>
            <a:gd name="adj4" fmla="val -17523"/>
            <a:gd name="adj5" fmla="val -180383"/>
            <a:gd name="adj6" fmla="val -439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企業名、所属部課名、職名、契約名、施設等の諸元や企画・施工方法、業務上の役割（主任技術者、管理技術者等）等を可能な限り具体的かつ詳細に記載</a:t>
          </a:r>
          <a:r>
            <a:rPr lang="ja-JP" altLang="en-US" sz="800" b="0" i="0" u="none" strike="noStrike" baseline="0">
              <a:solidFill>
                <a:sysClr val="windowText" lastClr="000000"/>
              </a:solidFill>
              <a:latin typeface="ＭＳ 明朝"/>
              <a:ea typeface="ＭＳ 明朝"/>
            </a:rPr>
            <a:t>してください。</a:t>
          </a:r>
          <a:endParaRPr lang="en-US" altLang="ja-JP" sz="800" b="0" i="0" u="none" strike="noStrike" baseline="0">
            <a:solidFill>
              <a:sysClr val="windowText" lastClr="000000"/>
            </a:solidFill>
            <a:latin typeface="ＭＳ 明朝"/>
            <a:ea typeface="ＭＳ 明朝"/>
          </a:endParaRPr>
        </a:p>
        <a:p>
          <a:pPr algn="l" rtl="0">
            <a:lnSpc>
              <a:spcPts val="800"/>
            </a:lnSpc>
            <a:defRPr sz="1000"/>
          </a:pPr>
          <a:r>
            <a:rPr lang="ja-JP" altLang="en-US" sz="800" b="0" i="0" u="none" strike="noStrike" baseline="0">
              <a:solidFill>
                <a:sysClr val="windowText" lastClr="000000"/>
              </a:solidFill>
              <a:latin typeface="ＭＳ 明朝"/>
              <a:ea typeface="ＭＳ 明朝"/>
            </a:rPr>
            <a:t>　「入社」「退社」等の情報は経歴としては記載しないで下さい。</a:t>
          </a:r>
        </a:p>
      </xdr:txBody>
    </xdr:sp>
    <xdr:clientData/>
  </xdr:twoCellAnchor>
  <xdr:twoCellAnchor>
    <xdr:from>
      <xdr:col>28</xdr:col>
      <xdr:colOff>0</xdr:colOff>
      <xdr:row>21</xdr:row>
      <xdr:rowOff>63501</xdr:rowOff>
    </xdr:from>
    <xdr:to>
      <xdr:col>42</xdr:col>
      <xdr:colOff>0</xdr:colOff>
      <xdr:row>26</xdr:row>
      <xdr:rowOff>66675</xdr:rowOff>
    </xdr:to>
    <xdr:sp macro="" textlink="">
      <xdr:nvSpPr>
        <xdr:cNvPr id="6" name="AutoShape 6">
          <a:extLst>
            <a:ext uri="{FF2B5EF4-FFF2-40B4-BE49-F238E27FC236}">
              <a16:creationId xmlns:a16="http://schemas.microsoft.com/office/drawing/2014/main" id="{00000000-0008-0000-0600-000007000000}"/>
            </a:ext>
          </a:extLst>
        </xdr:cNvPr>
        <xdr:cNvSpPr>
          <a:spLocks/>
        </xdr:cNvSpPr>
      </xdr:nvSpPr>
      <xdr:spPr bwMode="auto">
        <a:xfrm>
          <a:off x="6134100" y="4229101"/>
          <a:ext cx="5600700" cy="796924"/>
        </a:xfrm>
        <a:prstGeom prst="borderCallout2">
          <a:avLst>
            <a:gd name="adj1" fmla="val 15792"/>
            <a:gd name="adj2" fmla="val -1208"/>
            <a:gd name="adj3" fmla="val 15792"/>
            <a:gd name="adj4" fmla="val -41389"/>
            <a:gd name="adj5" fmla="val -240593"/>
            <a:gd name="adj6" fmla="val -840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４月から９月までの６ヶ月間に４つの業務を担当した場合、４つの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28</xdr:col>
      <xdr:colOff>0</xdr:colOff>
      <xdr:row>26</xdr:row>
      <xdr:rowOff>130175</xdr:rowOff>
    </xdr:from>
    <xdr:to>
      <xdr:col>42</xdr:col>
      <xdr:colOff>0</xdr:colOff>
      <xdr:row>28</xdr:row>
      <xdr:rowOff>102658</xdr:rowOff>
    </xdr:to>
    <xdr:sp macro="" textlink="">
      <xdr:nvSpPr>
        <xdr:cNvPr id="7" name="AutoShape 7">
          <a:extLst>
            <a:ext uri="{FF2B5EF4-FFF2-40B4-BE49-F238E27FC236}">
              <a16:creationId xmlns:a16="http://schemas.microsoft.com/office/drawing/2014/main" id="{00000000-0008-0000-0600-000008000000}"/>
            </a:ext>
          </a:extLst>
        </xdr:cNvPr>
        <xdr:cNvSpPr>
          <a:spLocks/>
        </xdr:cNvSpPr>
      </xdr:nvSpPr>
      <xdr:spPr bwMode="auto">
        <a:xfrm>
          <a:off x="6686550" y="5149850"/>
          <a:ext cx="6115050" cy="296333"/>
        </a:xfrm>
        <a:prstGeom prst="borderCallout2">
          <a:avLst>
            <a:gd name="adj1" fmla="val 40000"/>
            <a:gd name="adj2" fmla="val -1245"/>
            <a:gd name="adj3" fmla="val 40000"/>
            <a:gd name="adj4" fmla="val -69782"/>
            <a:gd name="adj5" fmla="val -550973"/>
            <a:gd name="adj6" fmla="val -979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32</xdr:col>
      <xdr:colOff>30239</xdr:colOff>
      <xdr:row>36</xdr:row>
      <xdr:rowOff>45658</xdr:rowOff>
    </xdr:from>
    <xdr:to>
      <xdr:col>41</xdr:col>
      <xdr:colOff>181841</xdr:colOff>
      <xdr:row>38</xdr:row>
      <xdr:rowOff>95250</xdr:rowOff>
    </xdr:to>
    <xdr:sp macro="" textlink="">
      <xdr:nvSpPr>
        <xdr:cNvPr id="8" name="AutoShape 8">
          <a:extLst>
            <a:ext uri="{FF2B5EF4-FFF2-40B4-BE49-F238E27FC236}">
              <a16:creationId xmlns:a16="http://schemas.microsoft.com/office/drawing/2014/main" id="{00000000-0008-0000-0600-000009000000}"/>
            </a:ext>
          </a:extLst>
        </xdr:cNvPr>
        <xdr:cNvSpPr>
          <a:spLocks/>
        </xdr:cNvSpPr>
      </xdr:nvSpPr>
      <xdr:spPr bwMode="auto">
        <a:xfrm>
          <a:off x="6164339" y="7198933"/>
          <a:ext cx="5561802" cy="421067"/>
        </a:xfrm>
        <a:prstGeom prst="borderCallout2">
          <a:avLst>
            <a:gd name="adj1" fmla="val 26667"/>
            <a:gd name="adj2" fmla="val -1245"/>
            <a:gd name="adj3" fmla="val 26667"/>
            <a:gd name="adj4" fmla="val -46106"/>
            <a:gd name="adj5" fmla="val -352646"/>
            <a:gd name="adj6" fmla="val -86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32</xdr:col>
      <xdr:colOff>31750</xdr:colOff>
      <xdr:row>29</xdr:row>
      <xdr:rowOff>133502</xdr:rowOff>
    </xdr:from>
    <xdr:to>
      <xdr:col>41</xdr:col>
      <xdr:colOff>188384</xdr:colOff>
      <xdr:row>33</xdr:row>
      <xdr:rowOff>50248</xdr:rowOff>
    </xdr:to>
    <xdr:sp macro="" textlink="">
      <xdr:nvSpPr>
        <xdr:cNvPr id="9" name="AutoShape 9">
          <a:extLst>
            <a:ext uri="{FF2B5EF4-FFF2-40B4-BE49-F238E27FC236}">
              <a16:creationId xmlns:a16="http://schemas.microsoft.com/office/drawing/2014/main" id="{00000000-0008-0000-0600-00000A000000}"/>
            </a:ext>
          </a:extLst>
        </xdr:cNvPr>
        <xdr:cNvSpPr>
          <a:spLocks/>
        </xdr:cNvSpPr>
      </xdr:nvSpPr>
      <xdr:spPr bwMode="auto">
        <a:xfrm>
          <a:off x="6165850" y="5638952"/>
          <a:ext cx="5566834" cy="558096"/>
        </a:xfrm>
        <a:prstGeom prst="borderCallout2">
          <a:avLst>
            <a:gd name="adj1" fmla="val 15000"/>
            <a:gd name="adj2" fmla="val -1208"/>
            <a:gd name="adj3" fmla="val 15000"/>
            <a:gd name="adj4" fmla="val -19639"/>
            <a:gd name="adj5" fmla="val 93114"/>
            <a:gd name="adj6" fmla="val -5838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chemeClr val="tx1"/>
              </a:solidFill>
              <a:latin typeface="ＭＳ 明朝"/>
              <a:ea typeface="ＭＳ 明朝"/>
            </a:rPr>
            <a:t>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28</xdr:col>
      <xdr:colOff>2268</xdr:colOff>
      <xdr:row>40</xdr:row>
      <xdr:rowOff>133350</xdr:rowOff>
    </xdr:from>
    <xdr:to>
      <xdr:col>41</xdr:col>
      <xdr:colOff>199571</xdr:colOff>
      <xdr:row>42</xdr:row>
      <xdr:rowOff>96158</xdr:rowOff>
    </xdr:to>
    <xdr:sp macro="" textlink="">
      <xdr:nvSpPr>
        <xdr:cNvPr id="10" name="AutoShape 10">
          <a:extLst>
            <a:ext uri="{FF2B5EF4-FFF2-40B4-BE49-F238E27FC236}">
              <a16:creationId xmlns:a16="http://schemas.microsoft.com/office/drawing/2014/main" id="{00000000-0008-0000-0600-00000E000000}"/>
            </a:ext>
          </a:extLst>
        </xdr:cNvPr>
        <xdr:cNvSpPr>
          <a:spLocks/>
        </xdr:cNvSpPr>
      </xdr:nvSpPr>
      <xdr:spPr bwMode="auto">
        <a:xfrm>
          <a:off x="6686550" y="7934325"/>
          <a:ext cx="6105071" cy="277133"/>
        </a:xfrm>
        <a:prstGeom prst="borderCallout2">
          <a:avLst>
            <a:gd name="adj1" fmla="val 40000"/>
            <a:gd name="adj2" fmla="val -1245"/>
            <a:gd name="adj3" fmla="val 40000"/>
            <a:gd name="adj4" fmla="val -7974"/>
            <a:gd name="adj5" fmla="val -337561"/>
            <a:gd name="adj6" fmla="val -129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28</xdr:col>
      <xdr:colOff>0</xdr:colOff>
      <xdr:row>43</xdr:row>
      <xdr:rowOff>35531</xdr:rowOff>
    </xdr:from>
    <xdr:to>
      <xdr:col>42</xdr:col>
      <xdr:colOff>1510</xdr:colOff>
      <xdr:row>45</xdr:row>
      <xdr:rowOff>28424</xdr:rowOff>
    </xdr:to>
    <xdr:sp macro="" textlink="">
      <xdr:nvSpPr>
        <xdr:cNvPr id="11" name="AutoShape 11">
          <a:extLst>
            <a:ext uri="{FF2B5EF4-FFF2-40B4-BE49-F238E27FC236}">
              <a16:creationId xmlns:a16="http://schemas.microsoft.com/office/drawing/2014/main" id="{00000000-0008-0000-0600-00000F000000}"/>
            </a:ext>
          </a:extLst>
        </xdr:cNvPr>
        <xdr:cNvSpPr>
          <a:spLocks/>
        </xdr:cNvSpPr>
      </xdr:nvSpPr>
      <xdr:spPr bwMode="auto">
        <a:xfrm>
          <a:off x="6686550" y="8284181"/>
          <a:ext cx="6116560" cy="278643"/>
        </a:xfrm>
        <a:prstGeom prst="borderCallout2">
          <a:avLst>
            <a:gd name="adj1" fmla="val 30769"/>
            <a:gd name="adj2" fmla="val -1208"/>
            <a:gd name="adj3" fmla="val 30769"/>
            <a:gd name="adj4" fmla="val -44560"/>
            <a:gd name="adj5" fmla="val -488646"/>
            <a:gd name="adj6" fmla="val -581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証明を得ることができない場合は、その理由を詳細に記載してください。</a:t>
          </a:r>
        </a:p>
      </xdr:txBody>
    </xdr:sp>
    <xdr:clientData/>
  </xdr:twoCellAnchor>
  <xdr:twoCellAnchor>
    <xdr:from>
      <xdr:col>28</xdr:col>
      <xdr:colOff>2268</xdr:colOff>
      <xdr:row>45</xdr:row>
      <xdr:rowOff>201386</xdr:rowOff>
    </xdr:from>
    <xdr:to>
      <xdr:col>41</xdr:col>
      <xdr:colOff>199571</xdr:colOff>
      <xdr:row>45</xdr:row>
      <xdr:rowOff>695024</xdr:rowOff>
    </xdr:to>
    <xdr:sp macro="" textlink="">
      <xdr:nvSpPr>
        <xdr:cNvPr id="12" name="AutoShape 10">
          <a:extLst>
            <a:ext uri="{FF2B5EF4-FFF2-40B4-BE49-F238E27FC236}">
              <a16:creationId xmlns:a16="http://schemas.microsoft.com/office/drawing/2014/main" id="{00000000-0008-0000-0600-000010000000}"/>
            </a:ext>
          </a:extLst>
        </xdr:cNvPr>
        <xdr:cNvSpPr>
          <a:spLocks/>
        </xdr:cNvSpPr>
      </xdr:nvSpPr>
      <xdr:spPr bwMode="auto">
        <a:xfrm>
          <a:off x="6686550" y="8735786"/>
          <a:ext cx="6105071" cy="493638"/>
        </a:xfrm>
        <a:prstGeom prst="borderCallout2">
          <a:avLst>
            <a:gd name="adj1" fmla="val 40000"/>
            <a:gd name="adj2" fmla="val -1245"/>
            <a:gd name="adj3" fmla="val 40000"/>
            <a:gd name="adj4" fmla="val -7974"/>
            <a:gd name="adj5" fmla="val 71690"/>
            <a:gd name="adj6" fmla="val -109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122411</xdr:colOff>
      <xdr:row>1</xdr:row>
      <xdr:rowOff>17583</xdr:rowOff>
    </xdr:from>
    <xdr:to>
      <xdr:col>41</xdr:col>
      <xdr:colOff>136072</xdr:colOff>
      <xdr:row>3</xdr:row>
      <xdr:rowOff>28925</xdr:rowOff>
    </xdr:to>
    <xdr:sp macro="" textlink="">
      <xdr:nvSpPr>
        <xdr:cNvPr id="13" name="テキスト ボックス 12">
          <a:extLst>
            <a:ext uri="{FF2B5EF4-FFF2-40B4-BE49-F238E27FC236}">
              <a16:creationId xmlns:a16="http://schemas.microsoft.com/office/drawing/2014/main" id="{ACABCE1A-8462-49DD-9086-DA035E506806}"/>
            </a:ext>
          </a:extLst>
        </xdr:cNvPr>
        <xdr:cNvSpPr txBox="1"/>
      </xdr:nvSpPr>
      <xdr:spPr>
        <a:xfrm>
          <a:off x="6150375" y="357762"/>
          <a:ext cx="5538161" cy="4739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令和６年４月１日に様式を改正し、技術管理者の住所の記載が不要となりました。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5066" name="AutoShape 1">
          <a:extLst>
            <a:ext uri="{FF2B5EF4-FFF2-40B4-BE49-F238E27FC236}">
              <a16:creationId xmlns:a16="http://schemas.microsoft.com/office/drawing/2014/main" id="{00000000-0008-0000-0700-0000EA61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5067" name="AutoShape 2">
          <a:extLst>
            <a:ext uri="{FF2B5EF4-FFF2-40B4-BE49-F238E27FC236}">
              <a16:creationId xmlns:a16="http://schemas.microsoft.com/office/drawing/2014/main" id="{00000000-0008-0000-0700-0000EB61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68" name="AutoShape 3">
          <a:extLst>
            <a:ext uri="{FF2B5EF4-FFF2-40B4-BE49-F238E27FC236}">
              <a16:creationId xmlns:a16="http://schemas.microsoft.com/office/drawing/2014/main" id="{00000000-0008-0000-0700-0000EC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069" name="AutoShape 4">
          <a:extLst>
            <a:ext uri="{FF2B5EF4-FFF2-40B4-BE49-F238E27FC236}">
              <a16:creationId xmlns:a16="http://schemas.microsoft.com/office/drawing/2014/main" id="{00000000-0008-0000-0700-0000ED61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70" name="AutoShape 5">
          <a:extLst>
            <a:ext uri="{FF2B5EF4-FFF2-40B4-BE49-F238E27FC236}">
              <a16:creationId xmlns:a16="http://schemas.microsoft.com/office/drawing/2014/main" id="{00000000-0008-0000-0700-0000EE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071" name="AutoShape 6">
          <a:extLst>
            <a:ext uri="{FF2B5EF4-FFF2-40B4-BE49-F238E27FC236}">
              <a16:creationId xmlns:a16="http://schemas.microsoft.com/office/drawing/2014/main" id="{00000000-0008-0000-0700-0000EF61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72" name="AutoShape 7">
          <a:extLst>
            <a:ext uri="{FF2B5EF4-FFF2-40B4-BE49-F238E27FC236}">
              <a16:creationId xmlns:a16="http://schemas.microsoft.com/office/drawing/2014/main" id="{00000000-0008-0000-0700-0000F0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073" name="AutoShape 8">
          <a:extLst>
            <a:ext uri="{FF2B5EF4-FFF2-40B4-BE49-F238E27FC236}">
              <a16:creationId xmlns:a16="http://schemas.microsoft.com/office/drawing/2014/main" id="{00000000-0008-0000-0700-0000F161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74" name="AutoShape 9">
          <a:extLst>
            <a:ext uri="{FF2B5EF4-FFF2-40B4-BE49-F238E27FC236}">
              <a16:creationId xmlns:a16="http://schemas.microsoft.com/office/drawing/2014/main" id="{00000000-0008-0000-0700-0000F261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xdr:row>
      <xdr:rowOff>342900</xdr:rowOff>
    </xdr:from>
    <xdr:to>
      <xdr:col>24</xdr:col>
      <xdr:colOff>0</xdr:colOff>
      <xdr:row>3</xdr:row>
      <xdr:rowOff>161925</xdr:rowOff>
    </xdr:to>
    <xdr:sp macro="" textlink="">
      <xdr:nvSpPr>
        <xdr:cNvPr id="8202" name="AutoShape 37">
          <a:extLst>
            <a:ext uri="{FF2B5EF4-FFF2-40B4-BE49-F238E27FC236}">
              <a16:creationId xmlns:a16="http://schemas.microsoft.com/office/drawing/2014/main" id="{00000000-0008-0000-0700-00000A200000}"/>
            </a:ext>
          </a:extLst>
        </xdr:cNvPr>
        <xdr:cNvSpPr>
          <a:spLocks/>
        </xdr:cNvSpPr>
      </xdr:nvSpPr>
      <xdr:spPr bwMode="auto">
        <a:xfrm>
          <a:off x="6915150" y="838200"/>
          <a:ext cx="6353175" cy="285750"/>
        </a:xfrm>
        <a:prstGeom prst="borderCallout2">
          <a:avLst>
            <a:gd name="adj1" fmla="val 40000"/>
            <a:gd name="adj2" fmla="val -1199"/>
            <a:gd name="adj3" fmla="val 40000"/>
            <a:gd name="adj4" fmla="val -39731"/>
            <a:gd name="adj5" fmla="val 246667"/>
            <a:gd name="adj6" fmla="val -787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14</xdr:col>
      <xdr:colOff>0</xdr:colOff>
      <xdr:row>3</xdr:row>
      <xdr:rowOff>552450</xdr:rowOff>
    </xdr:from>
    <xdr:to>
      <xdr:col>24</xdr:col>
      <xdr:colOff>0</xdr:colOff>
      <xdr:row>4</xdr:row>
      <xdr:rowOff>266700</xdr:rowOff>
    </xdr:to>
    <xdr:sp macro="" textlink="">
      <xdr:nvSpPr>
        <xdr:cNvPr id="8203" name="AutoShape 38">
          <a:extLst>
            <a:ext uri="{FF2B5EF4-FFF2-40B4-BE49-F238E27FC236}">
              <a16:creationId xmlns:a16="http://schemas.microsoft.com/office/drawing/2014/main" id="{00000000-0008-0000-0700-00000B200000}"/>
            </a:ext>
          </a:extLst>
        </xdr:cNvPr>
        <xdr:cNvSpPr>
          <a:spLocks/>
        </xdr:cNvSpPr>
      </xdr:nvSpPr>
      <xdr:spPr bwMode="auto">
        <a:xfrm>
          <a:off x="6915150" y="1514475"/>
          <a:ext cx="6353175" cy="285750"/>
        </a:xfrm>
        <a:prstGeom prst="borderCallout2">
          <a:avLst>
            <a:gd name="adj1" fmla="val 40000"/>
            <a:gd name="adj2" fmla="val -1199"/>
            <a:gd name="adj3" fmla="val 40000"/>
            <a:gd name="adj4" fmla="val -6296"/>
            <a:gd name="adj5" fmla="val 156667"/>
            <a:gd name="adj6" fmla="val -16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主たる営業所の所在地・名称・事業主本人の氏名を記載してください。</a:t>
          </a:r>
        </a:p>
      </xdr:txBody>
    </xdr:sp>
    <xdr:clientData/>
  </xdr:twoCellAnchor>
  <xdr:twoCellAnchor>
    <xdr:from>
      <xdr:col>14</xdr:col>
      <xdr:colOff>0</xdr:colOff>
      <xdr:row>10</xdr:row>
      <xdr:rowOff>238125</xdr:rowOff>
    </xdr:from>
    <xdr:to>
      <xdr:col>24</xdr:col>
      <xdr:colOff>0</xdr:colOff>
      <xdr:row>12</xdr:row>
      <xdr:rowOff>142875</xdr:rowOff>
    </xdr:to>
    <xdr:sp macro="" textlink="">
      <xdr:nvSpPr>
        <xdr:cNvPr id="8204" name="AutoShape 39">
          <a:extLst>
            <a:ext uri="{FF2B5EF4-FFF2-40B4-BE49-F238E27FC236}">
              <a16:creationId xmlns:a16="http://schemas.microsoft.com/office/drawing/2014/main" id="{00000000-0008-0000-0700-00000C200000}"/>
            </a:ext>
          </a:extLst>
        </xdr:cNvPr>
        <xdr:cNvSpPr>
          <a:spLocks/>
        </xdr:cNvSpPr>
      </xdr:nvSpPr>
      <xdr:spPr bwMode="auto">
        <a:xfrm>
          <a:off x="6915150" y="3419475"/>
          <a:ext cx="6353175" cy="428625"/>
        </a:xfrm>
        <a:prstGeom prst="borderCallout2">
          <a:avLst>
            <a:gd name="adj1" fmla="val 26667"/>
            <a:gd name="adj2" fmla="val -1199"/>
            <a:gd name="adj3" fmla="val 26667"/>
            <a:gd name="adj4" fmla="val -37481"/>
            <a:gd name="adj5" fmla="val -111111"/>
            <a:gd name="adj6" fmla="val -740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25078" name="AutoShape 1">
          <a:extLst>
            <a:ext uri="{FF2B5EF4-FFF2-40B4-BE49-F238E27FC236}">
              <a16:creationId xmlns:a16="http://schemas.microsoft.com/office/drawing/2014/main" id="{00000000-0008-0000-0700-0000F661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79" name="AutoShape 3">
          <a:extLst>
            <a:ext uri="{FF2B5EF4-FFF2-40B4-BE49-F238E27FC236}">
              <a16:creationId xmlns:a16="http://schemas.microsoft.com/office/drawing/2014/main" id="{00000000-0008-0000-0700-0000F7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80" name="AutoShape 5">
          <a:extLst>
            <a:ext uri="{FF2B5EF4-FFF2-40B4-BE49-F238E27FC236}">
              <a16:creationId xmlns:a16="http://schemas.microsoft.com/office/drawing/2014/main" id="{00000000-0008-0000-0700-0000F8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81" name="AutoShape 7">
          <a:extLst>
            <a:ext uri="{FF2B5EF4-FFF2-40B4-BE49-F238E27FC236}">
              <a16:creationId xmlns:a16="http://schemas.microsoft.com/office/drawing/2014/main" id="{00000000-0008-0000-0700-0000F9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82" name="AutoShape 9">
          <a:extLst>
            <a:ext uri="{FF2B5EF4-FFF2-40B4-BE49-F238E27FC236}">
              <a16:creationId xmlns:a16="http://schemas.microsoft.com/office/drawing/2014/main" id="{00000000-0008-0000-0700-0000FA61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83" name="AutoShape 1">
          <a:extLst>
            <a:ext uri="{FF2B5EF4-FFF2-40B4-BE49-F238E27FC236}">
              <a16:creationId xmlns:a16="http://schemas.microsoft.com/office/drawing/2014/main" id="{00000000-0008-0000-0700-0000FB61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84" name="AutoShape 3">
          <a:extLst>
            <a:ext uri="{FF2B5EF4-FFF2-40B4-BE49-F238E27FC236}">
              <a16:creationId xmlns:a16="http://schemas.microsoft.com/office/drawing/2014/main" id="{00000000-0008-0000-0700-0000FC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85" name="AutoShape 5">
          <a:extLst>
            <a:ext uri="{FF2B5EF4-FFF2-40B4-BE49-F238E27FC236}">
              <a16:creationId xmlns:a16="http://schemas.microsoft.com/office/drawing/2014/main" id="{00000000-0008-0000-0700-0000FD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86" name="AutoShape 7">
          <a:extLst>
            <a:ext uri="{FF2B5EF4-FFF2-40B4-BE49-F238E27FC236}">
              <a16:creationId xmlns:a16="http://schemas.microsoft.com/office/drawing/2014/main" id="{00000000-0008-0000-0700-0000FE61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87" name="AutoShape 9">
          <a:extLst>
            <a:ext uri="{FF2B5EF4-FFF2-40B4-BE49-F238E27FC236}">
              <a16:creationId xmlns:a16="http://schemas.microsoft.com/office/drawing/2014/main" id="{00000000-0008-0000-0700-0000FF61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88" name="AutoShape 1">
          <a:extLst>
            <a:ext uri="{FF2B5EF4-FFF2-40B4-BE49-F238E27FC236}">
              <a16:creationId xmlns:a16="http://schemas.microsoft.com/office/drawing/2014/main" id="{00000000-0008-0000-0700-00000062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89" name="AutoShape 3">
          <a:extLst>
            <a:ext uri="{FF2B5EF4-FFF2-40B4-BE49-F238E27FC236}">
              <a16:creationId xmlns:a16="http://schemas.microsoft.com/office/drawing/2014/main" id="{00000000-0008-0000-0700-000001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90" name="AutoShape 5">
          <a:extLst>
            <a:ext uri="{FF2B5EF4-FFF2-40B4-BE49-F238E27FC236}">
              <a16:creationId xmlns:a16="http://schemas.microsoft.com/office/drawing/2014/main" id="{00000000-0008-0000-0700-000002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91" name="AutoShape 7">
          <a:extLst>
            <a:ext uri="{FF2B5EF4-FFF2-40B4-BE49-F238E27FC236}">
              <a16:creationId xmlns:a16="http://schemas.microsoft.com/office/drawing/2014/main" id="{00000000-0008-0000-0700-000003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92" name="AutoShape 9">
          <a:extLst>
            <a:ext uri="{FF2B5EF4-FFF2-40B4-BE49-F238E27FC236}">
              <a16:creationId xmlns:a16="http://schemas.microsoft.com/office/drawing/2014/main" id="{00000000-0008-0000-0700-00000462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093" name="AutoShape 1">
          <a:extLst>
            <a:ext uri="{FF2B5EF4-FFF2-40B4-BE49-F238E27FC236}">
              <a16:creationId xmlns:a16="http://schemas.microsoft.com/office/drawing/2014/main" id="{00000000-0008-0000-0700-00000562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5094" name="AutoShape 2">
          <a:extLst>
            <a:ext uri="{FF2B5EF4-FFF2-40B4-BE49-F238E27FC236}">
              <a16:creationId xmlns:a16="http://schemas.microsoft.com/office/drawing/2014/main" id="{00000000-0008-0000-0700-00000662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95" name="AutoShape 3">
          <a:extLst>
            <a:ext uri="{FF2B5EF4-FFF2-40B4-BE49-F238E27FC236}">
              <a16:creationId xmlns:a16="http://schemas.microsoft.com/office/drawing/2014/main" id="{00000000-0008-0000-0700-000007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096" name="AutoShape 4">
          <a:extLst>
            <a:ext uri="{FF2B5EF4-FFF2-40B4-BE49-F238E27FC236}">
              <a16:creationId xmlns:a16="http://schemas.microsoft.com/office/drawing/2014/main" id="{00000000-0008-0000-0700-000008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97" name="AutoShape 5">
          <a:extLst>
            <a:ext uri="{FF2B5EF4-FFF2-40B4-BE49-F238E27FC236}">
              <a16:creationId xmlns:a16="http://schemas.microsoft.com/office/drawing/2014/main" id="{00000000-0008-0000-0700-000009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098" name="AutoShape 6">
          <a:extLst>
            <a:ext uri="{FF2B5EF4-FFF2-40B4-BE49-F238E27FC236}">
              <a16:creationId xmlns:a16="http://schemas.microsoft.com/office/drawing/2014/main" id="{00000000-0008-0000-0700-00000A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099" name="AutoShape 7">
          <a:extLst>
            <a:ext uri="{FF2B5EF4-FFF2-40B4-BE49-F238E27FC236}">
              <a16:creationId xmlns:a16="http://schemas.microsoft.com/office/drawing/2014/main" id="{00000000-0008-0000-0700-00000B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00" name="AutoShape 8">
          <a:extLst>
            <a:ext uri="{FF2B5EF4-FFF2-40B4-BE49-F238E27FC236}">
              <a16:creationId xmlns:a16="http://schemas.microsoft.com/office/drawing/2014/main" id="{00000000-0008-0000-0700-00000C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101" name="AutoShape 9">
          <a:extLst>
            <a:ext uri="{FF2B5EF4-FFF2-40B4-BE49-F238E27FC236}">
              <a16:creationId xmlns:a16="http://schemas.microsoft.com/office/drawing/2014/main" id="{00000000-0008-0000-0700-00000D62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102" name="AutoShape 1">
          <a:extLst>
            <a:ext uri="{FF2B5EF4-FFF2-40B4-BE49-F238E27FC236}">
              <a16:creationId xmlns:a16="http://schemas.microsoft.com/office/drawing/2014/main" id="{00000000-0008-0000-0700-00000E62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5103" name="AutoShape 2">
          <a:extLst>
            <a:ext uri="{FF2B5EF4-FFF2-40B4-BE49-F238E27FC236}">
              <a16:creationId xmlns:a16="http://schemas.microsoft.com/office/drawing/2014/main" id="{00000000-0008-0000-0700-00000F62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104" name="AutoShape 3">
          <a:extLst>
            <a:ext uri="{FF2B5EF4-FFF2-40B4-BE49-F238E27FC236}">
              <a16:creationId xmlns:a16="http://schemas.microsoft.com/office/drawing/2014/main" id="{00000000-0008-0000-0700-000010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05" name="AutoShape 4">
          <a:extLst>
            <a:ext uri="{FF2B5EF4-FFF2-40B4-BE49-F238E27FC236}">
              <a16:creationId xmlns:a16="http://schemas.microsoft.com/office/drawing/2014/main" id="{00000000-0008-0000-0700-000011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106" name="AutoShape 5">
          <a:extLst>
            <a:ext uri="{FF2B5EF4-FFF2-40B4-BE49-F238E27FC236}">
              <a16:creationId xmlns:a16="http://schemas.microsoft.com/office/drawing/2014/main" id="{00000000-0008-0000-0700-000012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07" name="AutoShape 6">
          <a:extLst>
            <a:ext uri="{FF2B5EF4-FFF2-40B4-BE49-F238E27FC236}">
              <a16:creationId xmlns:a16="http://schemas.microsoft.com/office/drawing/2014/main" id="{00000000-0008-0000-0700-000013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108" name="AutoShape 7">
          <a:extLst>
            <a:ext uri="{FF2B5EF4-FFF2-40B4-BE49-F238E27FC236}">
              <a16:creationId xmlns:a16="http://schemas.microsoft.com/office/drawing/2014/main" id="{00000000-0008-0000-0700-000014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09" name="AutoShape 8">
          <a:extLst>
            <a:ext uri="{FF2B5EF4-FFF2-40B4-BE49-F238E27FC236}">
              <a16:creationId xmlns:a16="http://schemas.microsoft.com/office/drawing/2014/main" id="{00000000-0008-0000-0700-000015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110" name="AutoShape 9">
          <a:extLst>
            <a:ext uri="{FF2B5EF4-FFF2-40B4-BE49-F238E27FC236}">
              <a16:creationId xmlns:a16="http://schemas.microsoft.com/office/drawing/2014/main" id="{00000000-0008-0000-0700-00001662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111" name="AutoShape 1">
          <a:extLst>
            <a:ext uri="{FF2B5EF4-FFF2-40B4-BE49-F238E27FC236}">
              <a16:creationId xmlns:a16="http://schemas.microsoft.com/office/drawing/2014/main" id="{00000000-0008-0000-0700-00001762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5112" name="AutoShape 2">
          <a:extLst>
            <a:ext uri="{FF2B5EF4-FFF2-40B4-BE49-F238E27FC236}">
              <a16:creationId xmlns:a16="http://schemas.microsoft.com/office/drawing/2014/main" id="{00000000-0008-0000-0700-00001862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113" name="AutoShape 3">
          <a:extLst>
            <a:ext uri="{FF2B5EF4-FFF2-40B4-BE49-F238E27FC236}">
              <a16:creationId xmlns:a16="http://schemas.microsoft.com/office/drawing/2014/main" id="{00000000-0008-0000-0700-000019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14" name="AutoShape 4">
          <a:extLst>
            <a:ext uri="{FF2B5EF4-FFF2-40B4-BE49-F238E27FC236}">
              <a16:creationId xmlns:a16="http://schemas.microsoft.com/office/drawing/2014/main" id="{00000000-0008-0000-0700-00001A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115" name="AutoShape 5">
          <a:extLst>
            <a:ext uri="{FF2B5EF4-FFF2-40B4-BE49-F238E27FC236}">
              <a16:creationId xmlns:a16="http://schemas.microsoft.com/office/drawing/2014/main" id="{00000000-0008-0000-0700-00001B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16" name="AutoShape 6">
          <a:extLst>
            <a:ext uri="{FF2B5EF4-FFF2-40B4-BE49-F238E27FC236}">
              <a16:creationId xmlns:a16="http://schemas.microsoft.com/office/drawing/2014/main" id="{00000000-0008-0000-0700-00001C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117" name="AutoShape 7">
          <a:extLst>
            <a:ext uri="{FF2B5EF4-FFF2-40B4-BE49-F238E27FC236}">
              <a16:creationId xmlns:a16="http://schemas.microsoft.com/office/drawing/2014/main" id="{00000000-0008-0000-0700-00001D62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5118" name="AutoShape 8">
          <a:extLst>
            <a:ext uri="{FF2B5EF4-FFF2-40B4-BE49-F238E27FC236}">
              <a16:creationId xmlns:a16="http://schemas.microsoft.com/office/drawing/2014/main" id="{00000000-0008-0000-0700-00001E62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5119" name="AutoShape 9">
          <a:extLst>
            <a:ext uri="{FF2B5EF4-FFF2-40B4-BE49-F238E27FC236}">
              <a16:creationId xmlns:a16="http://schemas.microsoft.com/office/drawing/2014/main" id="{00000000-0008-0000-0700-00001F62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9890" name="AutoShape 1">
          <a:extLst>
            <a:ext uri="{FF2B5EF4-FFF2-40B4-BE49-F238E27FC236}">
              <a16:creationId xmlns:a16="http://schemas.microsoft.com/office/drawing/2014/main" id="{00000000-0008-0000-0800-0000A226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9891" name="AutoShape 2">
          <a:extLst>
            <a:ext uri="{FF2B5EF4-FFF2-40B4-BE49-F238E27FC236}">
              <a16:creationId xmlns:a16="http://schemas.microsoft.com/office/drawing/2014/main" id="{00000000-0008-0000-0800-0000A326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9892" name="AutoShape 3">
          <a:extLst>
            <a:ext uri="{FF2B5EF4-FFF2-40B4-BE49-F238E27FC236}">
              <a16:creationId xmlns:a16="http://schemas.microsoft.com/office/drawing/2014/main" id="{00000000-0008-0000-0800-0000A426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9893" name="AutoShape 4">
          <a:extLst>
            <a:ext uri="{FF2B5EF4-FFF2-40B4-BE49-F238E27FC236}">
              <a16:creationId xmlns:a16="http://schemas.microsoft.com/office/drawing/2014/main" id="{00000000-0008-0000-0800-0000A526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9894" name="AutoShape 5">
          <a:extLst>
            <a:ext uri="{FF2B5EF4-FFF2-40B4-BE49-F238E27FC236}">
              <a16:creationId xmlns:a16="http://schemas.microsoft.com/office/drawing/2014/main" id="{00000000-0008-0000-0800-0000A626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9895" name="AutoShape 6">
          <a:extLst>
            <a:ext uri="{FF2B5EF4-FFF2-40B4-BE49-F238E27FC236}">
              <a16:creationId xmlns:a16="http://schemas.microsoft.com/office/drawing/2014/main" id="{00000000-0008-0000-0800-0000A726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9896" name="AutoShape 7">
          <a:extLst>
            <a:ext uri="{FF2B5EF4-FFF2-40B4-BE49-F238E27FC236}">
              <a16:creationId xmlns:a16="http://schemas.microsoft.com/office/drawing/2014/main" id="{00000000-0008-0000-0800-0000A826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9897" name="AutoShape 8">
          <a:extLst>
            <a:ext uri="{FF2B5EF4-FFF2-40B4-BE49-F238E27FC236}">
              <a16:creationId xmlns:a16="http://schemas.microsoft.com/office/drawing/2014/main" id="{00000000-0008-0000-0800-0000A926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30</xdr:row>
      <xdr:rowOff>0</xdr:rowOff>
    </xdr:from>
    <xdr:to>
      <xdr:col>5</xdr:col>
      <xdr:colOff>47625</xdr:colOff>
      <xdr:row>30</xdr:row>
      <xdr:rowOff>0</xdr:rowOff>
    </xdr:to>
    <xdr:sp macro="" textlink="">
      <xdr:nvSpPr>
        <xdr:cNvPr id="9898" name="AutoShape 9">
          <a:extLst>
            <a:ext uri="{FF2B5EF4-FFF2-40B4-BE49-F238E27FC236}">
              <a16:creationId xmlns:a16="http://schemas.microsoft.com/office/drawing/2014/main" id="{00000000-0008-0000-0800-0000AA260000}"/>
            </a:ext>
          </a:extLst>
        </xdr:cNvPr>
        <xdr:cNvSpPr>
          <a:spLocks noChangeArrowheads="1"/>
        </xdr:cNvSpPr>
      </xdr:nvSpPr>
      <xdr:spPr bwMode="auto">
        <a:xfrm>
          <a:off x="409575" y="9039225"/>
          <a:ext cx="809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9899" name="AutoShape 10">
          <a:extLst>
            <a:ext uri="{FF2B5EF4-FFF2-40B4-BE49-F238E27FC236}">
              <a16:creationId xmlns:a16="http://schemas.microsoft.com/office/drawing/2014/main" id="{00000000-0008-0000-0800-0000AB26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114300</xdr:rowOff>
    </xdr:from>
    <xdr:to>
      <xdr:col>27</xdr:col>
      <xdr:colOff>495300</xdr:colOff>
      <xdr:row>1</xdr:row>
      <xdr:rowOff>400050</xdr:rowOff>
    </xdr:to>
    <xdr:sp macro="" textlink="">
      <xdr:nvSpPr>
        <xdr:cNvPr id="9227" name="AutoShape 42">
          <a:extLst>
            <a:ext uri="{FF2B5EF4-FFF2-40B4-BE49-F238E27FC236}">
              <a16:creationId xmlns:a16="http://schemas.microsoft.com/office/drawing/2014/main" id="{00000000-0008-0000-0800-00000B240000}"/>
            </a:ext>
          </a:extLst>
        </xdr:cNvPr>
        <xdr:cNvSpPr>
          <a:spLocks/>
        </xdr:cNvSpPr>
      </xdr:nvSpPr>
      <xdr:spPr bwMode="auto">
        <a:xfrm>
          <a:off x="6781800" y="457200"/>
          <a:ext cx="5791200" cy="285750"/>
        </a:xfrm>
        <a:prstGeom prst="borderCallout2">
          <a:avLst>
            <a:gd name="adj1" fmla="val 40000"/>
            <a:gd name="adj2" fmla="val -1213"/>
            <a:gd name="adj3" fmla="val 40000"/>
            <a:gd name="adj4" fmla="val -20787"/>
            <a:gd name="adj5" fmla="val 56667"/>
            <a:gd name="adj6" fmla="val -40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4</xdr:row>
      <xdr:rowOff>19050</xdr:rowOff>
    </xdr:from>
    <xdr:to>
      <xdr:col>27</xdr:col>
      <xdr:colOff>495300</xdr:colOff>
      <xdr:row>5</xdr:row>
      <xdr:rowOff>47625</xdr:rowOff>
    </xdr:to>
    <xdr:sp macro="" textlink="">
      <xdr:nvSpPr>
        <xdr:cNvPr id="9228" name="AutoShape 44">
          <a:extLst>
            <a:ext uri="{FF2B5EF4-FFF2-40B4-BE49-F238E27FC236}">
              <a16:creationId xmlns:a16="http://schemas.microsoft.com/office/drawing/2014/main" id="{00000000-0008-0000-0800-00000C240000}"/>
            </a:ext>
          </a:extLst>
        </xdr:cNvPr>
        <xdr:cNvSpPr>
          <a:spLocks/>
        </xdr:cNvSpPr>
      </xdr:nvSpPr>
      <xdr:spPr bwMode="auto">
        <a:xfrm>
          <a:off x="6781800" y="1876425"/>
          <a:ext cx="5791200" cy="285750"/>
        </a:xfrm>
        <a:prstGeom prst="borderCallout2">
          <a:avLst>
            <a:gd name="adj1" fmla="val 40000"/>
            <a:gd name="adj2" fmla="val -1213"/>
            <a:gd name="adj3" fmla="val 40000"/>
            <a:gd name="adj4" fmla="val -27009"/>
            <a:gd name="adj5" fmla="val 83333"/>
            <a:gd name="adj6" fmla="val -42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19</xdr:col>
      <xdr:colOff>0</xdr:colOff>
      <xdr:row>20</xdr:row>
      <xdr:rowOff>0</xdr:rowOff>
    </xdr:from>
    <xdr:to>
      <xdr:col>28</xdr:col>
      <xdr:colOff>0</xdr:colOff>
      <xdr:row>20</xdr:row>
      <xdr:rowOff>285750</xdr:rowOff>
    </xdr:to>
    <xdr:sp macro="" textlink="">
      <xdr:nvSpPr>
        <xdr:cNvPr id="9229" name="AutoShape 45">
          <a:extLst>
            <a:ext uri="{FF2B5EF4-FFF2-40B4-BE49-F238E27FC236}">
              <a16:creationId xmlns:a16="http://schemas.microsoft.com/office/drawing/2014/main" id="{00000000-0008-0000-0800-00000D240000}"/>
            </a:ext>
          </a:extLst>
        </xdr:cNvPr>
        <xdr:cNvSpPr>
          <a:spLocks/>
        </xdr:cNvSpPr>
      </xdr:nvSpPr>
      <xdr:spPr bwMode="auto">
        <a:xfrm>
          <a:off x="6781800" y="5972175"/>
          <a:ext cx="5791200" cy="285750"/>
        </a:xfrm>
        <a:prstGeom prst="borderCallout2">
          <a:avLst>
            <a:gd name="adj1" fmla="val 40000"/>
            <a:gd name="adj2" fmla="val -1315"/>
            <a:gd name="adj3" fmla="val 40000"/>
            <a:gd name="adj4" fmla="val -17764"/>
            <a:gd name="adj5" fmla="val 153333"/>
            <a:gd name="adj6" fmla="val -27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19</xdr:col>
      <xdr:colOff>0</xdr:colOff>
      <xdr:row>24</xdr:row>
      <xdr:rowOff>152400</xdr:rowOff>
    </xdr:from>
    <xdr:to>
      <xdr:col>28</xdr:col>
      <xdr:colOff>0</xdr:colOff>
      <xdr:row>25</xdr:row>
      <xdr:rowOff>180975</xdr:rowOff>
    </xdr:to>
    <xdr:sp macro="" textlink="">
      <xdr:nvSpPr>
        <xdr:cNvPr id="9230" name="AutoShape 46">
          <a:extLst>
            <a:ext uri="{FF2B5EF4-FFF2-40B4-BE49-F238E27FC236}">
              <a16:creationId xmlns:a16="http://schemas.microsoft.com/office/drawing/2014/main" id="{00000000-0008-0000-0800-00000E240000}"/>
            </a:ext>
          </a:extLst>
        </xdr:cNvPr>
        <xdr:cNvSpPr>
          <a:spLocks/>
        </xdr:cNvSpPr>
      </xdr:nvSpPr>
      <xdr:spPr bwMode="auto">
        <a:xfrm>
          <a:off x="6781800" y="7343775"/>
          <a:ext cx="5791200" cy="285750"/>
        </a:xfrm>
        <a:prstGeom prst="borderCallout2">
          <a:avLst>
            <a:gd name="adj1" fmla="val 40000"/>
            <a:gd name="adj2" fmla="val -1315"/>
            <a:gd name="adj3" fmla="val 40000"/>
            <a:gd name="adj4" fmla="val -9208"/>
            <a:gd name="adj5" fmla="val 136667"/>
            <a:gd name="adj6" fmla="val -1726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上記ご本人の氏名をお願いいたします。</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9904" name="AutoShape 1">
          <a:extLst>
            <a:ext uri="{FF2B5EF4-FFF2-40B4-BE49-F238E27FC236}">
              <a16:creationId xmlns:a16="http://schemas.microsoft.com/office/drawing/2014/main" id="{00000000-0008-0000-0800-0000B026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9905" name="AutoShape 2">
          <a:extLst>
            <a:ext uri="{FF2B5EF4-FFF2-40B4-BE49-F238E27FC236}">
              <a16:creationId xmlns:a16="http://schemas.microsoft.com/office/drawing/2014/main" id="{00000000-0008-0000-0800-0000B126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9907" name="AutoShape 10">
          <a:extLst>
            <a:ext uri="{FF2B5EF4-FFF2-40B4-BE49-F238E27FC236}">
              <a16:creationId xmlns:a16="http://schemas.microsoft.com/office/drawing/2014/main" id="{00000000-0008-0000-0800-0000B326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152400</xdr:rowOff>
    </xdr:from>
    <xdr:to>
      <xdr:col>12</xdr:col>
      <xdr:colOff>895350</xdr:colOff>
      <xdr:row>1</xdr:row>
      <xdr:rowOff>152400</xdr:rowOff>
    </xdr:to>
    <xdr:sp macro="" textlink="">
      <xdr:nvSpPr>
        <xdr:cNvPr id="9908" name="Line 19">
          <a:extLst>
            <a:ext uri="{FF2B5EF4-FFF2-40B4-BE49-F238E27FC236}">
              <a16:creationId xmlns:a16="http://schemas.microsoft.com/office/drawing/2014/main" id="{00000000-0008-0000-0800-0000B4260000}"/>
            </a:ext>
          </a:extLst>
        </xdr:cNvPr>
        <xdr:cNvSpPr>
          <a:spLocks noChangeShapeType="1"/>
        </xdr:cNvSpPr>
      </xdr:nvSpPr>
      <xdr:spPr bwMode="auto">
        <a:xfrm>
          <a:off x="3400425" y="495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180975</xdr:rowOff>
    </xdr:from>
    <xdr:to>
      <xdr:col>12</xdr:col>
      <xdr:colOff>895350</xdr:colOff>
      <xdr:row>1</xdr:row>
      <xdr:rowOff>180975</xdr:rowOff>
    </xdr:to>
    <xdr:sp macro="" textlink="">
      <xdr:nvSpPr>
        <xdr:cNvPr id="9909" name="Line 20">
          <a:extLst>
            <a:ext uri="{FF2B5EF4-FFF2-40B4-BE49-F238E27FC236}">
              <a16:creationId xmlns:a16="http://schemas.microsoft.com/office/drawing/2014/main" id="{00000000-0008-0000-0800-0000B5260000}"/>
            </a:ext>
          </a:extLst>
        </xdr:cNvPr>
        <xdr:cNvSpPr>
          <a:spLocks noChangeShapeType="1"/>
        </xdr:cNvSpPr>
      </xdr:nvSpPr>
      <xdr:spPr bwMode="auto">
        <a:xfrm>
          <a:off x="3400425" y="5238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9910" name="Line 21">
          <a:extLst>
            <a:ext uri="{FF2B5EF4-FFF2-40B4-BE49-F238E27FC236}">
              <a16:creationId xmlns:a16="http://schemas.microsoft.com/office/drawing/2014/main" id="{00000000-0008-0000-0800-0000B626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9911" name="Line 22">
          <a:extLst>
            <a:ext uri="{FF2B5EF4-FFF2-40B4-BE49-F238E27FC236}">
              <a16:creationId xmlns:a16="http://schemas.microsoft.com/office/drawing/2014/main" id="{00000000-0008-0000-0800-0000B726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9912" name="Line 23">
          <a:extLst>
            <a:ext uri="{FF2B5EF4-FFF2-40B4-BE49-F238E27FC236}">
              <a16:creationId xmlns:a16="http://schemas.microsoft.com/office/drawing/2014/main" id="{00000000-0008-0000-0800-0000B826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9913" name="Line 24">
          <a:extLst>
            <a:ext uri="{FF2B5EF4-FFF2-40B4-BE49-F238E27FC236}">
              <a16:creationId xmlns:a16="http://schemas.microsoft.com/office/drawing/2014/main" id="{00000000-0008-0000-0800-0000B926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5</xdr:row>
      <xdr:rowOff>47625</xdr:rowOff>
    </xdr:from>
    <xdr:to>
      <xdr:col>29</xdr:col>
      <xdr:colOff>0</xdr:colOff>
      <xdr:row>5</xdr:row>
      <xdr:rowOff>333375</xdr:rowOff>
    </xdr:to>
    <xdr:sp macro="" textlink="">
      <xdr:nvSpPr>
        <xdr:cNvPr id="2" name="AutoShape 39">
          <a:extLst>
            <a:ext uri="{FF2B5EF4-FFF2-40B4-BE49-F238E27FC236}">
              <a16:creationId xmlns:a16="http://schemas.microsoft.com/office/drawing/2014/main" id="{B8698DBA-9AFE-406B-B1BB-813C85C8284E}"/>
            </a:ext>
          </a:extLst>
        </xdr:cNvPr>
        <xdr:cNvSpPr>
          <a:spLocks/>
        </xdr:cNvSpPr>
      </xdr:nvSpPr>
      <xdr:spPr bwMode="auto">
        <a:xfrm>
          <a:off x="6162675" y="1377950"/>
          <a:ext cx="5600700" cy="285750"/>
        </a:xfrm>
        <a:prstGeom prst="borderCallout2">
          <a:avLst>
            <a:gd name="adj1" fmla="val 40000"/>
            <a:gd name="adj2" fmla="val -1208"/>
            <a:gd name="adj3" fmla="val 40000"/>
            <a:gd name="adj4" fmla="val -29046"/>
            <a:gd name="adj5" fmla="val -246667"/>
            <a:gd name="adj6" fmla="val -57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00DC16BE-DBA3-4A0A-BB55-0B9B2A8B5E28}"/>
            </a:ext>
          </a:extLst>
        </xdr:cNvPr>
        <xdr:cNvSpPr>
          <a:spLocks noChangeShapeType="1"/>
        </xdr:cNvSpPr>
      </xdr:nvSpPr>
      <xdr:spPr bwMode="auto">
        <a:xfrm flipH="1" flipV="1">
          <a:off x="3086100" y="1152525"/>
          <a:ext cx="1416050"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3D62909C-B180-43DC-AF4F-C194B912B965}"/>
            </a:ext>
          </a:extLst>
        </xdr:cNvPr>
        <xdr:cNvSpPr>
          <a:spLocks noChangeShapeType="1"/>
        </xdr:cNvSpPr>
      </xdr:nvSpPr>
      <xdr:spPr bwMode="auto">
        <a:xfrm flipH="1" flipV="1">
          <a:off x="4191000" y="749300"/>
          <a:ext cx="304800" cy="755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29</xdr:col>
      <xdr:colOff>0</xdr:colOff>
      <xdr:row>11</xdr:row>
      <xdr:rowOff>104775</xdr:rowOff>
    </xdr:to>
    <xdr:sp macro="" textlink="">
      <xdr:nvSpPr>
        <xdr:cNvPr id="5" name="AutoShape 39">
          <a:extLst>
            <a:ext uri="{FF2B5EF4-FFF2-40B4-BE49-F238E27FC236}">
              <a16:creationId xmlns:a16="http://schemas.microsoft.com/office/drawing/2014/main" id="{AD17CB53-F970-48FB-B1A6-A1FF8DC90B21}"/>
            </a:ext>
          </a:extLst>
        </xdr:cNvPr>
        <xdr:cNvSpPr>
          <a:spLocks/>
        </xdr:cNvSpPr>
      </xdr:nvSpPr>
      <xdr:spPr bwMode="auto">
        <a:xfrm>
          <a:off x="6162675" y="3381375"/>
          <a:ext cx="5600700" cy="282575"/>
        </a:xfrm>
        <a:prstGeom prst="borderCallout2">
          <a:avLst>
            <a:gd name="adj1" fmla="val 40000"/>
            <a:gd name="adj2" fmla="val -1208"/>
            <a:gd name="adj3" fmla="val 40000"/>
            <a:gd name="adj4" fmla="val -48111"/>
            <a:gd name="adj5" fmla="val -230000"/>
            <a:gd name="adj6" fmla="val -954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19</xdr:col>
      <xdr:colOff>0</xdr:colOff>
      <xdr:row>19</xdr:row>
      <xdr:rowOff>295275</xdr:rowOff>
    </xdr:from>
    <xdr:to>
      <xdr:col>29</xdr:col>
      <xdr:colOff>0</xdr:colOff>
      <xdr:row>20</xdr:row>
      <xdr:rowOff>209550</xdr:rowOff>
    </xdr:to>
    <xdr:sp macro="" textlink="">
      <xdr:nvSpPr>
        <xdr:cNvPr id="6" name="AutoShape 39">
          <a:extLst>
            <a:ext uri="{FF2B5EF4-FFF2-40B4-BE49-F238E27FC236}">
              <a16:creationId xmlns:a16="http://schemas.microsoft.com/office/drawing/2014/main" id="{0576E8BA-284C-48BF-BA01-D0D85BB4F396}"/>
            </a:ext>
          </a:extLst>
        </xdr:cNvPr>
        <xdr:cNvSpPr>
          <a:spLocks/>
        </xdr:cNvSpPr>
      </xdr:nvSpPr>
      <xdr:spPr bwMode="auto">
        <a:xfrm>
          <a:off x="6162675" y="6826250"/>
          <a:ext cx="5600700" cy="288925"/>
        </a:xfrm>
        <a:prstGeom prst="borderCallout2">
          <a:avLst>
            <a:gd name="adj1" fmla="val 23079"/>
            <a:gd name="adj2" fmla="val -1185"/>
            <a:gd name="adj3" fmla="val 23079"/>
            <a:gd name="adj4" fmla="val -35259"/>
            <a:gd name="adj5" fmla="val 271153"/>
            <a:gd name="adj6" fmla="val -696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190500</xdr:colOff>
      <xdr:row>19</xdr:row>
      <xdr:rowOff>361950</xdr:rowOff>
    </xdr:from>
    <xdr:to>
      <xdr:col>15</xdr:col>
      <xdr:colOff>504825</xdr:colOff>
      <xdr:row>22</xdr:row>
      <xdr:rowOff>57150</xdr:rowOff>
    </xdr:to>
    <xdr:sp macro="" textlink="">
      <xdr:nvSpPr>
        <xdr:cNvPr id="7" name="Line 6">
          <a:extLst>
            <a:ext uri="{FF2B5EF4-FFF2-40B4-BE49-F238E27FC236}">
              <a16:creationId xmlns:a16="http://schemas.microsoft.com/office/drawing/2014/main" id="{27AC0A79-6FBE-4EA6-B916-E4DE49141799}"/>
            </a:ext>
          </a:extLst>
        </xdr:cNvPr>
        <xdr:cNvSpPr>
          <a:spLocks noChangeShapeType="1"/>
        </xdr:cNvSpPr>
      </xdr:nvSpPr>
      <xdr:spPr bwMode="auto">
        <a:xfrm>
          <a:off x="4133850" y="6896100"/>
          <a:ext cx="596900" cy="8096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107950</xdr:colOff>
      <xdr:row>8</xdr:row>
      <xdr:rowOff>123825</xdr:rowOff>
    </xdr:from>
    <xdr:to>
      <xdr:col>28</xdr:col>
      <xdr:colOff>44450</xdr:colOff>
      <xdr:row>9</xdr:row>
      <xdr:rowOff>38100</xdr:rowOff>
    </xdr:to>
    <xdr:sp macro="" textlink="">
      <xdr:nvSpPr>
        <xdr:cNvPr id="8" name="AutoShape 39">
          <a:extLst>
            <a:ext uri="{FF2B5EF4-FFF2-40B4-BE49-F238E27FC236}">
              <a16:creationId xmlns:a16="http://schemas.microsoft.com/office/drawing/2014/main" id="{B04B896F-B58A-4CB4-A826-2F1AD1434BD2}"/>
            </a:ext>
          </a:extLst>
        </xdr:cNvPr>
        <xdr:cNvSpPr>
          <a:spLocks/>
        </xdr:cNvSpPr>
      </xdr:nvSpPr>
      <xdr:spPr bwMode="auto">
        <a:xfrm>
          <a:off x="6096000" y="2568575"/>
          <a:ext cx="5600700" cy="288925"/>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78442</xdr:colOff>
      <xdr:row>1</xdr:row>
      <xdr:rowOff>246904</xdr:rowOff>
    </xdr:from>
    <xdr:to>
      <xdr:col>14</xdr:col>
      <xdr:colOff>917389</xdr:colOff>
      <xdr:row>5</xdr:row>
      <xdr:rowOff>236072</xdr:rowOff>
    </xdr:to>
    <xdr:sp macro="" textlink="">
      <xdr:nvSpPr>
        <xdr:cNvPr id="2" name="AutoShape 5">
          <a:extLst>
            <a:ext uri="{FF2B5EF4-FFF2-40B4-BE49-F238E27FC236}">
              <a16:creationId xmlns:a16="http://schemas.microsoft.com/office/drawing/2014/main" id="{268CA162-6ECA-4B2E-AA64-3A6C4F181748}"/>
            </a:ext>
          </a:extLst>
        </xdr:cNvPr>
        <xdr:cNvSpPr>
          <a:spLocks/>
        </xdr:cNvSpPr>
      </xdr:nvSpPr>
      <xdr:spPr bwMode="auto">
        <a:xfrm>
          <a:off x="7384117" y="589804"/>
          <a:ext cx="4496547" cy="868643"/>
        </a:xfrm>
        <a:prstGeom prst="borderCallout2">
          <a:avLst>
            <a:gd name="adj1" fmla="val 14500"/>
            <a:gd name="adj2" fmla="val -77"/>
            <a:gd name="adj3" fmla="val -2539"/>
            <a:gd name="adj4" fmla="val -13274"/>
            <a:gd name="adj5" fmla="val -1596"/>
            <a:gd name="adj6" fmla="val -5712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建設コンサルタントに従事している全ての技術士・一級建築士・ＲＣＣＭ・外国の建設コンサルタント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twoCellAnchor>
    <xdr:from>
      <xdr:col>5</xdr:col>
      <xdr:colOff>304800</xdr:colOff>
      <xdr:row>3</xdr:row>
      <xdr:rowOff>19050</xdr:rowOff>
    </xdr:from>
    <xdr:to>
      <xdr:col>5</xdr:col>
      <xdr:colOff>1628775</xdr:colOff>
      <xdr:row>4</xdr:row>
      <xdr:rowOff>142875</xdr:rowOff>
    </xdr:to>
    <xdr:sp macro="" textlink="">
      <xdr:nvSpPr>
        <xdr:cNvPr id="3" name="AutoShape 1">
          <a:extLst>
            <a:ext uri="{FF2B5EF4-FFF2-40B4-BE49-F238E27FC236}">
              <a16:creationId xmlns:a16="http://schemas.microsoft.com/office/drawing/2014/main" id="{D5482F0C-561F-401E-9601-0B15A99C06F6}"/>
            </a:ext>
          </a:extLst>
        </xdr:cNvPr>
        <xdr:cNvSpPr>
          <a:spLocks noChangeArrowheads="1"/>
        </xdr:cNvSpPr>
      </xdr:nvSpPr>
      <xdr:spPr bwMode="auto">
        <a:xfrm>
          <a:off x="5743575" y="914400"/>
          <a:ext cx="1320800" cy="282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xdr:row>
      <xdr:rowOff>85725</xdr:rowOff>
    </xdr:from>
    <xdr:to>
      <xdr:col>14</xdr:col>
      <xdr:colOff>942975</xdr:colOff>
      <xdr:row>8</xdr:row>
      <xdr:rowOff>19050</xdr:rowOff>
    </xdr:to>
    <xdr:sp macro="" textlink="">
      <xdr:nvSpPr>
        <xdr:cNvPr id="4" name="AutoShape 5">
          <a:extLst>
            <a:ext uri="{FF2B5EF4-FFF2-40B4-BE49-F238E27FC236}">
              <a16:creationId xmlns:a16="http://schemas.microsoft.com/office/drawing/2014/main" id="{744CCA99-7851-4571-A342-E63E55DCE6DC}"/>
            </a:ext>
          </a:extLst>
        </xdr:cNvPr>
        <xdr:cNvSpPr>
          <a:spLocks/>
        </xdr:cNvSpPr>
      </xdr:nvSpPr>
      <xdr:spPr bwMode="auto">
        <a:xfrm>
          <a:off x="7410450" y="1558925"/>
          <a:ext cx="4492625" cy="450850"/>
        </a:xfrm>
        <a:prstGeom prst="borderCallout2">
          <a:avLst>
            <a:gd name="adj1" fmla="val 26667"/>
            <a:gd name="adj2" fmla="val -1583"/>
            <a:gd name="adj3" fmla="val 26667"/>
            <a:gd name="adj4" fmla="val -88339"/>
            <a:gd name="adj5" fmla="val -111111"/>
            <a:gd name="adj6" fmla="val -97036"/>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資格の欄には、技術士・一級建築士・ＲＣＣＭ・外国の建設コンサルタントを記載してください。（上記以外の資格は記載出来ません）</a:t>
          </a:r>
        </a:p>
      </xdr:txBody>
    </xdr:sp>
    <xdr:clientData/>
  </xdr:twoCellAnchor>
  <xdr:twoCellAnchor>
    <xdr:from>
      <xdr:col>8</xdr:col>
      <xdr:colOff>0</xdr:colOff>
      <xdr:row>10</xdr:row>
      <xdr:rowOff>190500</xdr:rowOff>
    </xdr:from>
    <xdr:to>
      <xdr:col>14</xdr:col>
      <xdr:colOff>942975</xdr:colOff>
      <xdr:row>12</xdr:row>
      <xdr:rowOff>209550</xdr:rowOff>
    </xdr:to>
    <xdr:sp macro="" textlink="">
      <xdr:nvSpPr>
        <xdr:cNvPr id="5" name="AutoShape 5">
          <a:extLst>
            <a:ext uri="{FF2B5EF4-FFF2-40B4-BE49-F238E27FC236}">
              <a16:creationId xmlns:a16="http://schemas.microsoft.com/office/drawing/2014/main" id="{B5A4B4D4-42EE-4648-BE76-7AD3B9BF081F}"/>
            </a:ext>
          </a:extLst>
        </xdr:cNvPr>
        <xdr:cNvSpPr>
          <a:spLocks/>
        </xdr:cNvSpPr>
      </xdr:nvSpPr>
      <xdr:spPr bwMode="auto">
        <a:xfrm>
          <a:off x="7410450" y="2695575"/>
          <a:ext cx="4492625" cy="533400"/>
        </a:xfrm>
        <a:prstGeom prst="borderCallout2">
          <a:avLst>
            <a:gd name="adj1" fmla="val 22222"/>
            <a:gd name="adj2" fmla="val -1583"/>
            <a:gd name="adj3" fmla="val 22222"/>
            <a:gd name="adj4" fmla="val -94069"/>
            <a:gd name="adj5" fmla="val -142593"/>
            <a:gd name="adj6" fmla="val -11640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一人で複数の部門、複数の資格を取得している場合、そのどちらも記載してください。また、技術管理者が登録部門以外の技術士資格を持っていたり、他の資格を有する場合も記載してください。</a:t>
          </a:r>
        </a:p>
      </xdr:txBody>
    </xdr:sp>
    <xdr:clientData/>
  </xdr:twoCellAnchor>
  <xdr:twoCellAnchor>
    <xdr:from>
      <xdr:col>2</xdr:col>
      <xdr:colOff>1152525</xdr:colOff>
      <xdr:row>9</xdr:row>
      <xdr:rowOff>190500</xdr:rowOff>
    </xdr:from>
    <xdr:to>
      <xdr:col>3</xdr:col>
      <xdr:colOff>952500</xdr:colOff>
      <xdr:row>11</xdr:row>
      <xdr:rowOff>47625</xdr:rowOff>
    </xdr:to>
    <xdr:sp macro="" textlink="">
      <xdr:nvSpPr>
        <xdr:cNvPr id="6" name="Line 5">
          <a:extLst>
            <a:ext uri="{FF2B5EF4-FFF2-40B4-BE49-F238E27FC236}">
              <a16:creationId xmlns:a16="http://schemas.microsoft.com/office/drawing/2014/main" id="{06A9B7F4-0983-4087-B2F3-534D2146310D}"/>
            </a:ext>
          </a:extLst>
        </xdr:cNvPr>
        <xdr:cNvSpPr>
          <a:spLocks noChangeShapeType="1"/>
        </xdr:cNvSpPr>
      </xdr:nvSpPr>
      <xdr:spPr bwMode="auto">
        <a:xfrm flipH="1" flipV="1">
          <a:off x="2359025" y="2438400"/>
          <a:ext cx="955675" cy="36830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87967</xdr:colOff>
      <xdr:row>0</xdr:row>
      <xdr:rowOff>64060</xdr:rowOff>
    </xdr:from>
    <xdr:to>
      <xdr:col>14</xdr:col>
      <xdr:colOff>886403</xdr:colOff>
      <xdr:row>1</xdr:row>
      <xdr:rowOff>201893</xdr:rowOff>
    </xdr:to>
    <xdr:sp macro="" textlink="">
      <xdr:nvSpPr>
        <xdr:cNvPr id="7" name="テキスト ボックス 6">
          <a:extLst>
            <a:ext uri="{FF2B5EF4-FFF2-40B4-BE49-F238E27FC236}">
              <a16:creationId xmlns:a16="http://schemas.microsoft.com/office/drawing/2014/main" id="{EF307809-0460-4581-8683-D4E964326177}"/>
            </a:ext>
          </a:extLst>
        </xdr:cNvPr>
        <xdr:cNvSpPr txBox="1"/>
      </xdr:nvSpPr>
      <xdr:spPr>
        <a:xfrm>
          <a:off x="7390467" y="67235"/>
          <a:ext cx="4456036" cy="47438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257175</xdr:colOff>
      <xdr:row>18</xdr:row>
      <xdr:rowOff>28575</xdr:rowOff>
    </xdr:from>
    <xdr:to>
      <xdr:col>24</xdr:col>
      <xdr:colOff>57150</xdr:colOff>
      <xdr:row>18</xdr:row>
      <xdr:rowOff>28575</xdr:rowOff>
    </xdr:to>
    <xdr:sp macro="" textlink="">
      <xdr:nvSpPr>
        <xdr:cNvPr id="27106" name="Line 1">
          <a:extLst>
            <a:ext uri="{FF2B5EF4-FFF2-40B4-BE49-F238E27FC236}">
              <a16:creationId xmlns:a16="http://schemas.microsoft.com/office/drawing/2014/main" id="{00000000-0008-0000-0B00-0000E2690000}"/>
            </a:ext>
          </a:extLst>
        </xdr:cNvPr>
        <xdr:cNvSpPr>
          <a:spLocks noChangeShapeType="1"/>
        </xdr:cNvSpPr>
      </xdr:nvSpPr>
      <xdr:spPr bwMode="auto">
        <a:xfrm>
          <a:off x="6343650" y="48196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14</xdr:row>
      <xdr:rowOff>38100</xdr:rowOff>
    </xdr:from>
    <xdr:to>
      <xdr:col>23</xdr:col>
      <xdr:colOff>247650</xdr:colOff>
      <xdr:row>22</xdr:row>
      <xdr:rowOff>19050</xdr:rowOff>
    </xdr:to>
    <xdr:sp macro="" textlink="">
      <xdr:nvSpPr>
        <xdr:cNvPr id="27107" name="AutoShape 2">
          <a:extLst>
            <a:ext uri="{FF2B5EF4-FFF2-40B4-BE49-F238E27FC236}">
              <a16:creationId xmlns:a16="http://schemas.microsoft.com/office/drawing/2014/main" id="{00000000-0008-0000-0B00-0000E3690000}"/>
            </a:ext>
          </a:extLst>
        </xdr:cNvPr>
        <xdr:cNvSpPr>
          <a:spLocks/>
        </xdr:cNvSpPr>
      </xdr:nvSpPr>
      <xdr:spPr bwMode="auto">
        <a:xfrm>
          <a:off x="6124575" y="3571875"/>
          <a:ext cx="209550" cy="2495550"/>
        </a:xfrm>
        <a:prstGeom prst="rightBrace">
          <a:avLst>
            <a:gd name="adj1" fmla="val 9924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18</xdr:row>
      <xdr:rowOff>28575</xdr:rowOff>
    </xdr:from>
    <xdr:to>
      <xdr:col>24</xdr:col>
      <xdr:colOff>57150</xdr:colOff>
      <xdr:row>22</xdr:row>
      <xdr:rowOff>247650</xdr:rowOff>
    </xdr:to>
    <xdr:cxnSp macro="">
      <xdr:nvCxnSpPr>
        <xdr:cNvPr id="27108" name="AutoShape 3">
          <a:extLst>
            <a:ext uri="{FF2B5EF4-FFF2-40B4-BE49-F238E27FC236}">
              <a16:creationId xmlns:a16="http://schemas.microsoft.com/office/drawing/2014/main" id="{00000000-0008-0000-0B00-0000E4690000}"/>
            </a:ext>
          </a:extLst>
        </xdr:cNvPr>
        <xdr:cNvCxnSpPr>
          <a:cxnSpLocks noChangeShapeType="1"/>
          <a:stCxn id="27106" idx="1"/>
          <a:endCxn id="27109" idx="3"/>
        </xdr:cNvCxnSpPr>
      </xdr:nvCxnSpPr>
      <xdr:spPr bwMode="auto">
        <a:xfrm rot="5400000">
          <a:off x="5572125" y="5391150"/>
          <a:ext cx="1476375" cy="33337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95250</xdr:colOff>
      <xdr:row>22</xdr:row>
      <xdr:rowOff>133350</xdr:rowOff>
    </xdr:from>
    <xdr:to>
      <xdr:col>23</xdr:col>
      <xdr:colOff>57150</xdr:colOff>
      <xdr:row>23</xdr:row>
      <xdr:rowOff>38100</xdr:rowOff>
    </xdr:to>
    <xdr:sp macro="" textlink="">
      <xdr:nvSpPr>
        <xdr:cNvPr id="27109" name="AutoShape 4">
          <a:extLst>
            <a:ext uri="{FF2B5EF4-FFF2-40B4-BE49-F238E27FC236}">
              <a16:creationId xmlns:a16="http://schemas.microsoft.com/office/drawing/2014/main" id="{00000000-0008-0000-0B00-0000E5690000}"/>
            </a:ext>
          </a:extLst>
        </xdr:cNvPr>
        <xdr:cNvSpPr>
          <a:spLocks noChangeArrowheads="1"/>
        </xdr:cNvSpPr>
      </xdr:nvSpPr>
      <xdr:spPr bwMode="auto">
        <a:xfrm>
          <a:off x="5629275" y="6181725"/>
          <a:ext cx="514350"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561975</xdr:colOff>
      <xdr:row>22</xdr:row>
      <xdr:rowOff>114300</xdr:rowOff>
    </xdr:from>
    <xdr:to>
      <xdr:col>21</xdr:col>
      <xdr:colOff>104775</xdr:colOff>
      <xdr:row>23</xdr:row>
      <xdr:rowOff>38100</xdr:rowOff>
    </xdr:to>
    <xdr:sp macro="" textlink="">
      <xdr:nvSpPr>
        <xdr:cNvPr id="16389" name="Text Box 5">
          <a:extLst>
            <a:ext uri="{FF2B5EF4-FFF2-40B4-BE49-F238E27FC236}">
              <a16:creationId xmlns:a16="http://schemas.microsoft.com/office/drawing/2014/main" id="{00000000-0008-0000-0B00-000005400000}"/>
            </a:ext>
          </a:extLst>
        </xdr:cNvPr>
        <xdr:cNvSpPr txBox="1">
          <a:spLocks noChangeArrowheads="1"/>
        </xdr:cNvSpPr>
      </xdr:nvSpPr>
      <xdr:spPr bwMode="auto">
        <a:xfrm>
          <a:off x="5362575" y="6162675"/>
          <a:ext cx="27622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6600"/>
              </a:solidFill>
              <a:latin typeface="ＭＳ Ｐゴシック"/>
              <a:ea typeface="ＭＳ Ｐゴシック"/>
            </a:rPr>
            <a:t>①</a:t>
          </a:r>
        </a:p>
      </xdr:txBody>
    </xdr:sp>
    <xdr:clientData/>
  </xdr:twoCellAnchor>
  <xdr:twoCellAnchor>
    <xdr:from>
      <xdr:col>25</xdr:col>
      <xdr:colOff>47625</xdr:colOff>
      <xdr:row>19</xdr:row>
      <xdr:rowOff>104775</xdr:rowOff>
    </xdr:from>
    <xdr:to>
      <xdr:col>26</xdr:col>
      <xdr:colOff>28575</xdr:colOff>
      <xdr:row>21</xdr:row>
      <xdr:rowOff>257175</xdr:rowOff>
    </xdr:to>
    <xdr:sp macro="" textlink="">
      <xdr:nvSpPr>
        <xdr:cNvPr id="16390" name="Text Box 6">
          <a:extLst>
            <a:ext uri="{FF2B5EF4-FFF2-40B4-BE49-F238E27FC236}">
              <a16:creationId xmlns:a16="http://schemas.microsoft.com/office/drawing/2014/main" id="{00000000-0008-0000-0B00-000006400000}"/>
            </a:ext>
          </a:extLst>
        </xdr:cNvPr>
        <xdr:cNvSpPr txBox="1">
          <a:spLocks noChangeArrowheads="1"/>
        </xdr:cNvSpPr>
      </xdr:nvSpPr>
      <xdr:spPr bwMode="auto">
        <a:xfrm>
          <a:off x="6534150" y="5210175"/>
          <a:ext cx="257175"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23</xdr:col>
      <xdr:colOff>19050</xdr:colOff>
      <xdr:row>24</xdr:row>
      <xdr:rowOff>66675</xdr:rowOff>
    </xdr:from>
    <xdr:to>
      <xdr:col>23</xdr:col>
      <xdr:colOff>228600</xdr:colOff>
      <xdr:row>30</xdr:row>
      <xdr:rowOff>285750</xdr:rowOff>
    </xdr:to>
    <xdr:sp macro="" textlink="">
      <xdr:nvSpPr>
        <xdr:cNvPr id="27112" name="AutoShape 7">
          <a:extLst>
            <a:ext uri="{FF2B5EF4-FFF2-40B4-BE49-F238E27FC236}">
              <a16:creationId xmlns:a16="http://schemas.microsoft.com/office/drawing/2014/main" id="{00000000-0008-0000-0B00-0000E8690000}"/>
            </a:ext>
          </a:extLst>
        </xdr:cNvPr>
        <xdr:cNvSpPr>
          <a:spLocks/>
        </xdr:cNvSpPr>
      </xdr:nvSpPr>
      <xdr:spPr bwMode="auto">
        <a:xfrm>
          <a:off x="6105525" y="6743700"/>
          <a:ext cx="209550" cy="2105025"/>
        </a:xfrm>
        <a:prstGeom prst="rightBrace">
          <a:avLst>
            <a:gd name="adj1" fmla="val 8371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27</xdr:row>
      <xdr:rowOff>171450</xdr:rowOff>
    </xdr:from>
    <xdr:to>
      <xdr:col>25</xdr:col>
      <xdr:colOff>0</xdr:colOff>
      <xdr:row>31</xdr:row>
      <xdr:rowOff>228600</xdr:rowOff>
    </xdr:to>
    <xdr:cxnSp macro="">
      <xdr:nvCxnSpPr>
        <xdr:cNvPr id="27113" name="AutoShape 9">
          <a:extLst>
            <a:ext uri="{FF2B5EF4-FFF2-40B4-BE49-F238E27FC236}">
              <a16:creationId xmlns:a16="http://schemas.microsoft.com/office/drawing/2014/main" id="{00000000-0008-0000-0B00-0000E9690000}"/>
            </a:ext>
          </a:extLst>
        </xdr:cNvPr>
        <xdr:cNvCxnSpPr>
          <a:cxnSpLocks noChangeShapeType="1"/>
          <a:stCxn id="27114" idx="1"/>
          <a:endCxn id="27137" idx="3"/>
        </xdr:cNvCxnSpPr>
      </xdr:nvCxnSpPr>
      <xdr:spPr bwMode="auto">
        <a:xfrm rot="5400000">
          <a:off x="5653088" y="8272462"/>
          <a:ext cx="1314450"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247650</xdr:colOff>
      <xdr:row>27</xdr:row>
      <xdr:rowOff>171450</xdr:rowOff>
    </xdr:from>
    <xdr:to>
      <xdr:col>25</xdr:col>
      <xdr:colOff>0</xdr:colOff>
      <xdr:row>27</xdr:row>
      <xdr:rowOff>171450</xdr:rowOff>
    </xdr:to>
    <xdr:sp macro="" textlink="">
      <xdr:nvSpPr>
        <xdr:cNvPr id="27114" name="Line 10">
          <a:extLst>
            <a:ext uri="{FF2B5EF4-FFF2-40B4-BE49-F238E27FC236}">
              <a16:creationId xmlns:a16="http://schemas.microsoft.com/office/drawing/2014/main" id="{00000000-0008-0000-0B00-0000EA690000}"/>
            </a:ext>
          </a:extLst>
        </xdr:cNvPr>
        <xdr:cNvSpPr>
          <a:spLocks noChangeShapeType="1"/>
        </xdr:cNvSpPr>
      </xdr:nvSpPr>
      <xdr:spPr bwMode="auto">
        <a:xfrm>
          <a:off x="6334125" y="7791450"/>
          <a:ext cx="1524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76200</xdr:colOff>
      <xdr:row>27</xdr:row>
      <xdr:rowOff>190500</xdr:rowOff>
    </xdr:from>
    <xdr:to>
      <xdr:col>26</xdr:col>
      <xdr:colOff>0</xdr:colOff>
      <xdr:row>31</xdr:row>
      <xdr:rowOff>28575</xdr:rowOff>
    </xdr:to>
    <xdr:sp macro="" textlink="">
      <xdr:nvSpPr>
        <xdr:cNvPr id="16395" name="Text Box 11">
          <a:extLst>
            <a:ext uri="{FF2B5EF4-FFF2-40B4-BE49-F238E27FC236}">
              <a16:creationId xmlns:a16="http://schemas.microsoft.com/office/drawing/2014/main" id="{00000000-0008-0000-0B00-00000B400000}"/>
            </a:ext>
          </a:extLst>
        </xdr:cNvPr>
        <xdr:cNvSpPr txBox="1">
          <a:spLocks noChangeArrowheads="1"/>
        </xdr:cNvSpPr>
      </xdr:nvSpPr>
      <xdr:spPr bwMode="auto">
        <a:xfrm>
          <a:off x="6562725" y="7810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561975</xdr:colOff>
      <xdr:row>31</xdr:row>
      <xdr:rowOff>66675</xdr:rowOff>
    </xdr:from>
    <xdr:to>
      <xdr:col>21</xdr:col>
      <xdr:colOff>66675</xdr:colOff>
      <xdr:row>32</xdr:row>
      <xdr:rowOff>19050</xdr:rowOff>
    </xdr:to>
    <xdr:sp macro="" textlink="">
      <xdr:nvSpPr>
        <xdr:cNvPr id="16396" name="Text Box 12">
          <a:extLst>
            <a:ext uri="{FF2B5EF4-FFF2-40B4-BE49-F238E27FC236}">
              <a16:creationId xmlns:a16="http://schemas.microsoft.com/office/drawing/2014/main" id="{00000000-0008-0000-0B00-00000C400000}"/>
            </a:ext>
          </a:extLst>
        </xdr:cNvPr>
        <xdr:cNvSpPr txBox="1">
          <a:spLocks noChangeArrowheads="1"/>
        </xdr:cNvSpPr>
      </xdr:nvSpPr>
      <xdr:spPr bwMode="auto">
        <a:xfrm>
          <a:off x="5362575" y="862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666699"/>
              </a:solidFill>
              <a:latin typeface="ＭＳ Ｐゴシック"/>
              <a:ea typeface="ＭＳ Ｐゴシック"/>
            </a:rPr>
            <a:t>②</a:t>
          </a:r>
        </a:p>
      </xdr:txBody>
    </xdr:sp>
    <xdr:clientData/>
  </xdr:twoCellAnchor>
  <xdr:twoCellAnchor>
    <xdr:from>
      <xdr:col>21</xdr:col>
      <xdr:colOff>57150</xdr:colOff>
      <xdr:row>58</xdr:row>
      <xdr:rowOff>114300</xdr:rowOff>
    </xdr:from>
    <xdr:to>
      <xdr:col>23</xdr:col>
      <xdr:colOff>38100</xdr:colOff>
      <xdr:row>59</xdr:row>
      <xdr:rowOff>19050</xdr:rowOff>
    </xdr:to>
    <xdr:sp macro="" textlink="">
      <xdr:nvSpPr>
        <xdr:cNvPr id="27117" name="AutoShape 14">
          <a:extLst>
            <a:ext uri="{FF2B5EF4-FFF2-40B4-BE49-F238E27FC236}">
              <a16:creationId xmlns:a16="http://schemas.microsoft.com/office/drawing/2014/main" id="{00000000-0008-0000-0B00-0000ED690000}"/>
            </a:ext>
          </a:extLst>
        </xdr:cNvPr>
        <xdr:cNvSpPr>
          <a:spLocks noChangeArrowheads="1"/>
        </xdr:cNvSpPr>
      </xdr:nvSpPr>
      <xdr:spPr bwMode="auto">
        <a:xfrm>
          <a:off x="5591175" y="17478375"/>
          <a:ext cx="533400"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32</xdr:row>
      <xdr:rowOff>76200</xdr:rowOff>
    </xdr:from>
    <xdr:to>
      <xdr:col>21</xdr:col>
      <xdr:colOff>66675</xdr:colOff>
      <xdr:row>33</xdr:row>
      <xdr:rowOff>0</xdr:rowOff>
    </xdr:to>
    <xdr:sp macro="" textlink="">
      <xdr:nvSpPr>
        <xdr:cNvPr id="16399" name="Text Box 15">
          <a:extLst>
            <a:ext uri="{FF2B5EF4-FFF2-40B4-BE49-F238E27FC236}">
              <a16:creationId xmlns:a16="http://schemas.microsoft.com/office/drawing/2014/main" id="{00000000-0008-0000-0B00-00000F400000}"/>
            </a:ext>
          </a:extLst>
        </xdr:cNvPr>
        <xdr:cNvSpPr txBox="1">
          <a:spLocks noChangeArrowheads="1"/>
        </xdr:cNvSpPr>
      </xdr:nvSpPr>
      <xdr:spPr bwMode="auto">
        <a:xfrm>
          <a:off x="4714875" y="8963025"/>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0000"/>
              </a:solidFill>
              <a:latin typeface="ＭＳ Ｐゴシック"/>
              <a:ea typeface="ＭＳ Ｐゴシック"/>
            </a:rPr>
            <a:t>③</a:t>
          </a:r>
          <a:r>
            <a:rPr lang="ja-JP" altLang="en-US" sz="1100" b="1" i="0" strike="noStrike">
              <a:solidFill>
                <a:srgbClr val="000080"/>
              </a:solidFill>
              <a:latin typeface="ＭＳ Ｐゴシック"/>
              <a:ea typeface="ＭＳ Ｐゴシック"/>
            </a:rPr>
            <a:t>＝</a:t>
          </a:r>
          <a:r>
            <a:rPr lang="ja-JP" altLang="en-US" sz="1100" b="1" i="0" strike="noStrike">
              <a:solidFill>
                <a:srgbClr val="FF6600"/>
              </a:solidFill>
              <a:latin typeface="ＭＳ Ｐゴシック"/>
              <a:ea typeface="ＭＳ Ｐゴシック"/>
            </a:rPr>
            <a:t>①</a:t>
          </a:r>
          <a:r>
            <a:rPr lang="en-US" altLang="ja-JP" sz="1100" b="1" i="0" strike="noStrike">
              <a:solidFill>
                <a:srgbClr val="000080"/>
              </a:solidFill>
              <a:latin typeface="ＭＳ Ｐゴシック"/>
              <a:ea typeface="ＭＳ Ｐゴシック"/>
            </a:rPr>
            <a:t>+</a:t>
          </a:r>
          <a:r>
            <a:rPr lang="en-US" altLang="ja-JP" sz="1100" b="1" i="0" strike="noStrike">
              <a:solidFill>
                <a:srgbClr val="666699"/>
              </a:solidFill>
              <a:latin typeface="ＭＳ Ｐゴシック"/>
              <a:ea typeface="ＭＳ Ｐゴシック"/>
            </a:rPr>
            <a:t>②</a:t>
          </a:r>
        </a:p>
      </xdr:txBody>
    </xdr:sp>
    <xdr:clientData/>
  </xdr:twoCellAnchor>
  <xdr:twoCellAnchor>
    <xdr:from>
      <xdr:col>23</xdr:col>
      <xdr:colOff>28575</xdr:colOff>
      <xdr:row>35</xdr:row>
      <xdr:rowOff>152400</xdr:rowOff>
    </xdr:from>
    <xdr:to>
      <xdr:col>23</xdr:col>
      <xdr:colOff>238125</xdr:colOff>
      <xdr:row>45</xdr:row>
      <xdr:rowOff>257175</xdr:rowOff>
    </xdr:to>
    <xdr:sp macro="" textlink="">
      <xdr:nvSpPr>
        <xdr:cNvPr id="27119" name="AutoShape 17">
          <a:extLst>
            <a:ext uri="{FF2B5EF4-FFF2-40B4-BE49-F238E27FC236}">
              <a16:creationId xmlns:a16="http://schemas.microsoft.com/office/drawing/2014/main" id="{00000000-0008-0000-0B00-0000EF690000}"/>
            </a:ext>
          </a:extLst>
        </xdr:cNvPr>
        <xdr:cNvSpPr>
          <a:spLocks/>
        </xdr:cNvSpPr>
      </xdr:nvSpPr>
      <xdr:spPr bwMode="auto">
        <a:xfrm>
          <a:off x="6115050" y="10287000"/>
          <a:ext cx="209550" cy="3248025"/>
        </a:xfrm>
        <a:prstGeom prst="rightBrace">
          <a:avLst>
            <a:gd name="adj1" fmla="val 129167"/>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38100</xdr:colOff>
      <xdr:row>40</xdr:row>
      <xdr:rowOff>209550</xdr:rowOff>
    </xdr:from>
    <xdr:to>
      <xdr:col>24</xdr:col>
      <xdr:colOff>57150</xdr:colOff>
      <xdr:row>46</xdr:row>
      <xdr:rowOff>219075</xdr:rowOff>
    </xdr:to>
    <xdr:cxnSp macro="">
      <xdr:nvCxnSpPr>
        <xdr:cNvPr id="27120" name="AutoShape 18">
          <a:extLst>
            <a:ext uri="{FF2B5EF4-FFF2-40B4-BE49-F238E27FC236}">
              <a16:creationId xmlns:a16="http://schemas.microsoft.com/office/drawing/2014/main" id="{00000000-0008-0000-0B00-0000F0690000}"/>
            </a:ext>
          </a:extLst>
        </xdr:cNvPr>
        <xdr:cNvCxnSpPr>
          <a:cxnSpLocks noChangeShapeType="1"/>
          <a:endCxn id="27140" idx="3"/>
        </xdr:cNvCxnSpPr>
      </xdr:nvCxnSpPr>
      <xdr:spPr bwMode="auto">
        <a:xfrm rot="5400000">
          <a:off x="5353050" y="12687300"/>
          <a:ext cx="1895475"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257175</xdr:colOff>
      <xdr:row>40</xdr:row>
      <xdr:rowOff>200025</xdr:rowOff>
    </xdr:from>
    <xdr:to>
      <xdr:col>24</xdr:col>
      <xdr:colOff>57150</xdr:colOff>
      <xdr:row>40</xdr:row>
      <xdr:rowOff>200025</xdr:rowOff>
    </xdr:to>
    <xdr:sp macro="" textlink="">
      <xdr:nvSpPr>
        <xdr:cNvPr id="27121" name="Line 20">
          <a:extLst>
            <a:ext uri="{FF2B5EF4-FFF2-40B4-BE49-F238E27FC236}">
              <a16:creationId xmlns:a16="http://schemas.microsoft.com/office/drawing/2014/main" id="{00000000-0008-0000-0B00-0000F1690000}"/>
            </a:ext>
          </a:extLst>
        </xdr:cNvPr>
        <xdr:cNvSpPr>
          <a:spLocks noChangeShapeType="1"/>
        </xdr:cNvSpPr>
      </xdr:nvSpPr>
      <xdr:spPr bwMode="auto">
        <a:xfrm>
          <a:off x="6343650" y="119062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55</xdr:row>
      <xdr:rowOff>9525</xdr:rowOff>
    </xdr:from>
    <xdr:to>
      <xdr:col>24</xdr:col>
      <xdr:colOff>38100</xdr:colOff>
      <xdr:row>57</xdr:row>
      <xdr:rowOff>200025</xdr:rowOff>
    </xdr:to>
    <xdr:cxnSp macro="">
      <xdr:nvCxnSpPr>
        <xdr:cNvPr id="27122" name="AutoShape 21">
          <a:extLst>
            <a:ext uri="{FF2B5EF4-FFF2-40B4-BE49-F238E27FC236}">
              <a16:creationId xmlns:a16="http://schemas.microsoft.com/office/drawing/2014/main" id="{00000000-0008-0000-0B00-0000F2690000}"/>
            </a:ext>
          </a:extLst>
        </xdr:cNvPr>
        <xdr:cNvCxnSpPr>
          <a:cxnSpLocks noChangeShapeType="1"/>
        </xdr:cNvCxnSpPr>
      </xdr:nvCxnSpPr>
      <xdr:spPr bwMode="auto">
        <a:xfrm rot="5400000">
          <a:off x="5876925" y="16668750"/>
          <a:ext cx="819150" cy="342900"/>
        </a:xfrm>
        <a:prstGeom prst="bentConnector3">
          <a:avLst>
            <a:gd name="adj1" fmla="val 10116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76200</xdr:colOff>
      <xdr:row>40</xdr:row>
      <xdr:rowOff>133350</xdr:rowOff>
    </xdr:from>
    <xdr:to>
      <xdr:col>26</xdr:col>
      <xdr:colOff>0</xdr:colOff>
      <xdr:row>45</xdr:row>
      <xdr:rowOff>285750</xdr:rowOff>
    </xdr:to>
    <xdr:sp macro="" textlink="">
      <xdr:nvSpPr>
        <xdr:cNvPr id="16406" name="Text Box 22">
          <a:extLst>
            <a:ext uri="{FF2B5EF4-FFF2-40B4-BE49-F238E27FC236}">
              <a16:creationId xmlns:a16="http://schemas.microsoft.com/office/drawing/2014/main" id="{00000000-0008-0000-0B00-000016400000}"/>
            </a:ext>
          </a:extLst>
        </xdr:cNvPr>
        <xdr:cNvSpPr txBox="1">
          <a:spLocks noChangeArrowheads="1"/>
        </xdr:cNvSpPr>
      </xdr:nvSpPr>
      <xdr:spPr bwMode="auto">
        <a:xfrm>
          <a:off x="6562725" y="1152525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514350</xdr:colOff>
      <xdr:row>46</xdr:row>
      <xdr:rowOff>104775</xdr:rowOff>
    </xdr:from>
    <xdr:to>
      <xdr:col>21</xdr:col>
      <xdr:colOff>19050</xdr:colOff>
      <xdr:row>47</xdr:row>
      <xdr:rowOff>57150</xdr:rowOff>
    </xdr:to>
    <xdr:sp macro="" textlink="">
      <xdr:nvSpPr>
        <xdr:cNvPr id="16407" name="Text Box 23">
          <a:extLst>
            <a:ext uri="{FF2B5EF4-FFF2-40B4-BE49-F238E27FC236}">
              <a16:creationId xmlns:a16="http://schemas.microsoft.com/office/drawing/2014/main" id="{00000000-0008-0000-0B00-000017400000}"/>
            </a:ext>
          </a:extLst>
        </xdr:cNvPr>
        <xdr:cNvSpPr txBox="1">
          <a:spLocks noChangeArrowheads="1"/>
        </xdr:cNvSpPr>
      </xdr:nvSpPr>
      <xdr:spPr bwMode="auto">
        <a:xfrm>
          <a:off x="5314950" y="1243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CCFF"/>
              </a:solidFill>
              <a:latin typeface="ＭＳ Ｐゴシック"/>
              <a:ea typeface="ＭＳ Ｐゴシック"/>
            </a:rPr>
            <a:t>④</a:t>
          </a:r>
        </a:p>
      </xdr:txBody>
    </xdr:sp>
    <xdr:clientData/>
  </xdr:twoCellAnchor>
  <xdr:twoCellAnchor>
    <xdr:from>
      <xdr:col>22</xdr:col>
      <xdr:colOff>266700</xdr:colOff>
      <xdr:row>48</xdr:row>
      <xdr:rowOff>95250</xdr:rowOff>
    </xdr:from>
    <xdr:to>
      <xdr:col>23</xdr:col>
      <xdr:colOff>200025</xdr:colOff>
      <xdr:row>49</xdr:row>
      <xdr:rowOff>266700</xdr:rowOff>
    </xdr:to>
    <xdr:sp macro="" textlink="">
      <xdr:nvSpPr>
        <xdr:cNvPr id="27125" name="AutoShape 24">
          <a:extLst>
            <a:ext uri="{FF2B5EF4-FFF2-40B4-BE49-F238E27FC236}">
              <a16:creationId xmlns:a16="http://schemas.microsoft.com/office/drawing/2014/main" id="{00000000-0008-0000-0B00-0000F5690000}"/>
            </a:ext>
          </a:extLst>
        </xdr:cNvPr>
        <xdr:cNvSpPr>
          <a:spLocks/>
        </xdr:cNvSpPr>
      </xdr:nvSpPr>
      <xdr:spPr bwMode="auto">
        <a:xfrm>
          <a:off x="6076950" y="14316075"/>
          <a:ext cx="209550" cy="485775"/>
        </a:xfrm>
        <a:prstGeom prst="rightBrace">
          <a:avLst>
            <a:gd name="adj1" fmla="val 19318"/>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514350</xdr:colOff>
      <xdr:row>50</xdr:row>
      <xdr:rowOff>85725</xdr:rowOff>
    </xdr:from>
    <xdr:to>
      <xdr:col>21</xdr:col>
      <xdr:colOff>19050</xdr:colOff>
      <xdr:row>51</xdr:row>
      <xdr:rowOff>38100</xdr:rowOff>
    </xdr:to>
    <xdr:sp macro="" textlink="">
      <xdr:nvSpPr>
        <xdr:cNvPr id="16410" name="Text Box 26">
          <a:extLst>
            <a:ext uri="{FF2B5EF4-FFF2-40B4-BE49-F238E27FC236}">
              <a16:creationId xmlns:a16="http://schemas.microsoft.com/office/drawing/2014/main" id="{00000000-0008-0000-0B00-00001A400000}"/>
            </a:ext>
          </a:extLst>
        </xdr:cNvPr>
        <xdr:cNvSpPr txBox="1">
          <a:spLocks noChangeArrowheads="1"/>
        </xdr:cNvSpPr>
      </xdr:nvSpPr>
      <xdr:spPr bwMode="auto">
        <a:xfrm>
          <a:off x="5314950" y="1367790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800080"/>
              </a:solidFill>
              <a:latin typeface="ＭＳ Ｐゴシック"/>
              <a:ea typeface="ＭＳ Ｐゴシック"/>
            </a:rPr>
            <a:t>⑤</a:t>
          </a:r>
        </a:p>
      </xdr:txBody>
    </xdr:sp>
    <xdr:clientData/>
  </xdr:twoCellAnchor>
  <xdr:twoCellAnchor>
    <xdr:from>
      <xdr:col>23</xdr:col>
      <xdr:colOff>19050</xdr:colOff>
      <xdr:row>49</xdr:row>
      <xdr:rowOff>47625</xdr:rowOff>
    </xdr:from>
    <xdr:to>
      <xdr:col>24</xdr:col>
      <xdr:colOff>28575</xdr:colOff>
      <xdr:row>50</xdr:row>
      <xdr:rowOff>219075</xdr:rowOff>
    </xdr:to>
    <xdr:cxnSp macro="">
      <xdr:nvCxnSpPr>
        <xdr:cNvPr id="27127" name="AutoShape 27">
          <a:extLst>
            <a:ext uri="{FF2B5EF4-FFF2-40B4-BE49-F238E27FC236}">
              <a16:creationId xmlns:a16="http://schemas.microsoft.com/office/drawing/2014/main" id="{00000000-0008-0000-0B00-0000F7690000}"/>
            </a:ext>
          </a:extLst>
        </xdr:cNvPr>
        <xdr:cNvCxnSpPr>
          <a:cxnSpLocks noChangeShapeType="1"/>
        </xdr:cNvCxnSpPr>
      </xdr:nvCxnSpPr>
      <xdr:spPr bwMode="auto">
        <a:xfrm rot="5400000">
          <a:off x="6034087" y="14654213"/>
          <a:ext cx="485775" cy="342900"/>
        </a:xfrm>
        <a:prstGeom prst="bentConnector3">
          <a:avLst>
            <a:gd name="adj1" fmla="val 10195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219075</xdr:colOff>
      <xdr:row>49</xdr:row>
      <xdr:rowOff>38100</xdr:rowOff>
    </xdr:from>
    <xdr:to>
      <xdr:col>24</xdr:col>
      <xdr:colOff>28575</xdr:colOff>
      <xdr:row>49</xdr:row>
      <xdr:rowOff>38100</xdr:rowOff>
    </xdr:to>
    <xdr:sp macro="" textlink="">
      <xdr:nvSpPr>
        <xdr:cNvPr id="27128" name="Line 28">
          <a:extLst>
            <a:ext uri="{FF2B5EF4-FFF2-40B4-BE49-F238E27FC236}">
              <a16:creationId xmlns:a16="http://schemas.microsoft.com/office/drawing/2014/main" id="{00000000-0008-0000-0B00-0000F8690000}"/>
            </a:ext>
          </a:extLst>
        </xdr:cNvPr>
        <xdr:cNvSpPr>
          <a:spLocks noChangeShapeType="1"/>
        </xdr:cNvSpPr>
      </xdr:nvSpPr>
      <xdr:spPr bwMode="auto">
        <a:xfrm>
          <a:off x="6305550" y="14573250"/>
          <a:ext cx="14287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48</xdr:row>
      <xdr:rowOff>180975</xdr:rowOff>
    </xdr:from>
    <xdr:to>
      <xdr:col>25</xdr:col>
      <xdr:colOff>238125</xdr:colOff>
      <xdr:row>51</xdr:row>
      <xdr:rowOff>19050</xdr:rowOff>
    </xdr:to>
    <xdr:sp macro="" textlink="">
      <xdr:nvSpPr>
        <xdr:cNvPr id="16413" name="Text Box 29">
          <a:extLst>
            <a:ext uri="{FF2B5EF4-FFF2-40B4-BE49-F238E27FC236}">
              <a16:creationId xmlns:a16="http://schemas.microsoft.com/office/drawing/2014/main" id="{00000000-0008-0000-0B00-00001D400000}"/>
            </a:ext>
          </a:extLst>
        </xdr:cNvPr>
        <xdr:cNvSpPr txBox="1">
          <a:spLocks noChangeArrowheads="1"/>
        </xdr:cNvSpPr>
      </xdr:nvSpPr>
      <xdr:spPr bwMode="auto">
        <a:xfrm>
          <a:off x="6534150" y="13144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合計</a:t>
          </a:r>
        </a:p>
      </xdr:txBody>
    </xdr:sp>
    <xdr:clientData/>
  </xdr:twoCellAnchor>
  <xdr:twoCellAnchor>
    <xdr:from>
      <xdr:col>19</xdr:col>
      <xdr:colOff>133350</xdr:colOff>
      <xdr:row>51</xdr:row>
      <xdr:rowOff>85725</xdr:rowOff>
    </xdr:from>
    <xdr:to>
      <xdr:col>21</xdr:col>
      <xdr:colOff>28575</xdr:colOff>
      <xdr:row>52</xdr:row>
      <xdr:rowOff>9525</xdr:rowOff>
    </xdr:to>
    <xdr:sp macro="" textlink="">
      <xdr:nvSpPr>
        <xdr:cNvPr id="16415" name="Text Box 31">
          <a:extLst>
            <a:ext uri="{FF2B5EF4-FFF2-40B4-BE49-F238E27FC236}">
              <a16:creationId xmlns:a16="http://schemas.microsoft.com/office/drawing/2014/main" id="{00000000-0008-0000-0B00-00001F400000}"/>
            </a:ext>
          </a:extLst>
        </xdr:cNvPr>
        <xdr:cNvSpPr txBox="1">
          <a:spLocks noChangeArrowheads="1"/>
        </xdr:cNvSpPr>
      </xdr:nvSpPr>
      <xdr:spPr bwMode="auto">
        <a:xfrm>
          <a:off x="4724400" y="13992225"/>
          <a:ext cx="838200"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CC00"/>
              </a:solidFill>
              <a:latin typeface="ＭＳ Ｐゴシック"/>
              <a:ea typeface="ＭＳ Ｐゴシック"/>
            </a:rPr>
            <a:t>⑥</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④</a:t>
          </a:r>
          <a:r>
            <a:rPr lang="en-US" altLang="ja-JP" sz="1100" b="1" i="0" strike="noStrike">
              <a:solidFill>
                <a:srgbClr val="000080"/>
              </a:solidFill>
              <a:latin typeface="ＭＳ Ｐゴシック"/>
              <a:ea typeface="ＭＳ Ｐゴシック"/>
            </a:rPr>
            <a:t>+</a:t>
          </a:r>
          <a:r>
            <a:rPr lang="en-US" altLang="ja-JP" sz="1100" b="1" i="0" strike="noStrike">
              <a:solidFill>
                <a:srgbClr val="800080"/>
              </a:solidFill>
              <a:latin typeface="ＭＳ Ｐゴシック"/>
              <a:ea typeface="ＭＳ Ｐゴシック"/>
            </a:rPr>
            <a:t>⑤</a:t>
          </a:r>
        </a:p>
      </xdr:txBody>
    </xdr:sp>
    <xdr:clientData/>
  </xdr:twoCellAnchor>
  <xdr:twoCellAnchor>
    <xdr:from>
      <xdr:col>23</xdr:col>
      <xdr:colOff>76200</xdr:colOff>
      <xdr:row>53</xdr:row>
      <xdr:rowOff>38100</xdr:rowOff>
    </xdr:from>
    <xdr:to>
      <xdr:col>23</xdr:col>
      <xdr:colOff>285750</xdr:colOff>
      <xdr:row>56</xdr:row>
      <xdr:rowOff>276225</xdr:rowOff>
    </xdr:to>
    <xdr:sp macro="" textlink="">
      <xdr:nvSpPr>
        <xdr:cNvPr id="27131" name="AutoShape 32">
          <a:extLst>
            <a:ext uri="{FF2B5EF4-FFF2-40B4-BE49-F238E27FC236}">
              <a16:creationId xmlns:a16="http://schemas.microsoft.com/office/drawing/2014/main" id="{00000000-0008-0000-0B00-0000FB690000}"/>
            </a:ext>
          </a:extLst>
        </xdr:cNvPr>
        <xdr:cNvSpPr>
          <a:spLocks/>
        </xdr:cNvSpPr>
      </xdr:nvSpPr>
      <xdr:spPr bwMode="auto">
        <a:xfrm>
          <a:off x="6162675" y="15830550"/>
          <a:ext cx="209550" cy="1181100"/>
        </a:xfrm>
        <a:prstGeom prst="rightBrace">
          <a:avLst>
            <a:gd name="adj1" fmla="val 46970"/>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257175</xdr:colOff>
      <xdr:row>55</xdr:row>
      <xdr:rowOff>0</xdr:rowOff>
    </xdr:from>
    <xdr:to>
      <xdr:col>24</xdr:col>
      <xdr:colOff>38100</xdr:colOff>
      <xdr:row>55</xdr:row>
      <xdr:rowOff>0</xdr:rowOff>
    </xdr:to>
    <xdr:sp macro="" textlink="">
      <xdr:nvSpPr>
        <xdr:cNvPr id="27132" name="Line 33">
          <a:extLst>
            <a:ext uri="{FF2B5EF4-FFF2-40B4-BE49-F238E27FC236}">
              <a16:creationId xmlns:a16="http://schemas.microsoft.com/office/drawing/2014/main" id="{00000000-0008-0000-0B00-0000FC690000}"/>
            </a:ext>
          </a:extLst>
        </xdr:cNvPr>
        <xdr:cNvSpPr>
          <a:spLocks noChangeShapeType="1"/>
        </xdr:cNvSpPr>
      </xdr:nvSpPr>
      <xdr:spPr bwMode="auto">
        <a:xfrm>
          <a:off x="6343650" y="16421100"/>
          <a:ext cx="1143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54</xdr:row>
      <xdr:rowOff>304800</xdr:rowOff>
    </xdr:from>
    <xdr:to>
      <xdr:col>25</xdr:col>
      <xdr:colOff>180975</xdr:colOff>
      <xdr:row>57</xdr:row>
      <xdr:rowOff>142875</xdr:rowOff>
    </xdr:to>
    <xdr:sp macro="" textlink="">
      <xdr:nvSpPr>
        <xdr:cNvPr id="16418" name="Text Box 34">
          <a:extLst>
            <a:ext uri="{FF2B5EF4-FFF2-40B4-BE49-F238E27FC236}">
              <a16:creationId xmlns:a16="http://schemas.microsoft.com/office/drawing/2014/main" id="{00000000-0008-0000-0B00-000022400000}"/>
            </a:ext>
          </a:extLst>
        </xdr:cNvPr>
        <xdr:cNvSpPr txBox="1">
          <a:spLocks noChangeArrowheads="1"/>
        </xdr:cNvSpPr>
      </xdr:nvSpPr>
      <xdr:spPr bwMode="auto">
        <a:xfrm>
          <a:off x="6477000" y="151542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19</xdr:col>
      <xdr:colOff>85725</xdr:colOff>
      <xdr:row>58</xdr:row>
      <xdr:rowOff>104775</xdr:rowOff>
    </xdr:from>
    <xdr:to>
      <xdr:col>21</xdr:col>
      <xdr:colOff>47625</xdr:colOff>
      <xdr:row>59</xdr:row>
      <xdr:rowOff>28575</xdr:rowOff>
    </xdr:to>
    <xdr:sp macro="" textlink="">
      <xdr:nvSpPr>
        <xdr:cNvPr id="16420" name="Text Box 36">
          <a:extLst>
            <a:ext uri="{FF2B5EF4-FFF2-40B4-BE49-F238E27FC236}">
              <a16:creationId xmlns:a16="http://schemas.microsoft.com/office/drawing/2014/main" id="{00000000-0008-0000-0B00-000024400000}"/>
            </a:ext>
          </a:extLst>
        </xdr:cNvPr>
        <xdr:cNvSpPr txBox="1">
          <a:spLocks noChangeArrowheads="1"/>
        </xdr:cNvSpPr>
      </xdr:nvSpPr>
      <xdr:spPr bwMode="auto">
        <a:xfrm>
          <a:off x="4676775" y="16211550"/>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FF00"/>
              </a:solidFill>
              <a:latin typeface="ＭＳ Ｐゴシック"/>
              <a:ea typeface="ＭＳ Ｐゴシック"/>
            </a:rPr>
            <a:t>⑧</a:t>
          </a:r>
          <a:r>
            <a:rPr lang="ja-JP" altLang="en-US" sz="1100" b="1" i="0" strike="noStrike">
              <a:solidFill>
                <a:srgbClr val="000080"/>
              </a:solidFill>
              <a:latin typeface="ＭＳ Ｐゴシック"/>
              <a:ea typeface="ＭＳ Ｐゴシック"/>
            </a:rPr>
            <a:t>＝</a:t>
          </a:r>
          <a:r>
            <a:rPr lang="ja-JP" altLang="en-US" sz="1100" b="1" i="0" strike="noStrike">
              <a:solidFill>
                <a:srgbClr val="FFCC00"/>
              </a:solidFill>
              <a:latin typeface="ＭＳ Ｐゴシック"/>
              <a:ea typeface="ＭＳ Ｐゴシック"/>
            </a:rPr>
            <a:t>⑥</a:t>
          </a:r>
          <a:r>
            <a:rPr lang="en-US" altLang="ja-JP" sz="1100" b="1" i="0" strike="noStrike">
              <a:solidFill>
                <a:srgbClr val="000080"/>
              </a:solidFill>
              <a:latin typeface="ＭＳ Ｐゴシック"/>
              <a:ea typeface="ＭＳ Ｐゴシック"/>
            </a:rPr>
            <a:t>+</a:t>
          </a:r>
          <a:r>
            <a:rPr lang="en-US" altLang="ja-JP" sz="1100" b="1" i="0" strike="noStrike">
              <a:solidFill>
                <a:srgbClr val="FF00FF"/>
              </a:solidFill>
              <a:latin typeface="ＭＳ Ｐゴシック"/>
              <a:ea typeface="ＭＳ Ｐゴシック"/>
            </a:rPr>
            <a:t>⑦</a:t>
          </a:r>
        </a:p>
      </xdr:txBody>
    </xdr:sp>
    <xdr:clientData/>
  </xdr:twoCellAnchor>
  <xdr:twoCellAnchor>
    <xdr:from>
      <xdr:col>20</xdr:col>
      <xdr:colOff>542925</xdr:colOff>
      <xdr:row>57</xdr:row>
      <xdr:rowOff>85725</xdr:rowOff>
    </xdr:from>
    <xdr:to>
      <xdr:col>21</xdr:col>
      <xdr:colOff>47625</xdr:colOff>
      <xdr:row>58</xdr:row>
      <xdr:rowOff>38100</xdr:rowOff>
    </xdr:to>
    <xdr:sp macro="" textlink="">
      <xdr:nvSpPr>
        <xdr:cNvPr id="16421" name="Text Box 37">
          <a:extLst>
            <a:ext uri="{FF2B5EF4-FFF2-40B4-BE49-F238E27FC236}">
              <a16:creationId xmlns:a16="http://schemas.microsoft.com/office/drawing/2014/main" id="{00000000-0008-0000-0B00-000025400000}"/>
            </a:ext>
          </a:extLst>
        </xdr:cNvPr>
        <xdr:cNvSpPr txBox="1">
          <a:spLocks noChangeArrowheads="1"/>
        </xdr:cNvSpPr>
      </xdr:nvSpPr>
      <xdr:spPr bwMode="auto">
        <a:xfrm>
          <a:off x="5343525" y="15878175"/>
          <a:ext cx="238125" cy="2667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FF00FF"/>
              </a:solidFill>
              <a:latin typeface="ＭＳ Ｐゴシック"/>
              <a:ea typeface="ＭＳ Ｐゴシック"/>
            </a:rPr>
            <a:t>⑦</a:t>
          </a:r>
        </a:p>
      </xdr:txBody>
    </xdr:sp>
    <xdr:clientData/>
  </xdr:twoCellAnchor>
  <xdr:twoCellAnchor>
    <xdr:from>
      <xdr:col>27</xdr:col>
      <xdr:colOff>257175</xdr:colOff>
      <xdr:row>58</xdr:row>
      <xdr:rowOff>247650</xdr:rowOff>
    </xdr:from>
    <xdr:to>
      <xdr:col>35</xdr:col>
      <xdr:colOff>95250</xdr:colOff>
      <xdr:row>60</xdr:row>
      <xdr:rowOff>114300</xdr:rowOff>
    </xdr:to>
    <xdr:sp macro="" textlink="">
      <xdr:nvSpPr>
        <xdr:cNvPr id="14367" name="AutoShape 38">
          <a:extLst>
            <a:ext uri="{FF2B5EF4-FFF2-40B4-BE49-F238E27FC236}">
              <a16:creationId xmlns:a16="http://schemas.microsoft.com/office/drawing/2014/main" id="{00000000-0008-0000-0B00-00001F380000}"/>
            </a:ext>
          </a:extLst>
        </xdr:cNvPr>
        <xdr:cNvSpPr>
          <a:spLocks noChangeArrowheads="1"/>
        </xdr:cNvSpPr>
      </xdr:nvSpPr>
      <xdr:spPr bwMode="auto">
        <a:xfrm>
          <a:off x="7277100" y="17611725"/>
          <a:ext cx="2047875" cy="409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「税込方式」か「税抜方式」かを記載</a:t>
          </a:r>
        </a:p>
      </xdr:txBody>
    </xdr:sp>
    <xdr:clientData/>
  </xdr:twoCellAnchor>
  <xdr:twoCellAnchor>
    <xdr:from>
      <xdr:col>21</xdr:col>
      <xdr:colOff>85725</xdr:colOff>
      <xdr:row>31</xdr:row>
      <xdr:rowOff>114300</xdr:rowOff>
    </xdr:from>
    <xdr:to>
      <xdr:col>23</xdr:col>
      <xdr:colOff>47625</xdr:colOff>
      <xdr:row>32</xdr:row>
      <xdr:rowOff>19050</xdr:rowOff>
    </xdr:to>
    <xdr:sp macro="" textlink="">
      <xdr:nvSpPr>
        <xdr:cNvPr id="27137" name="AutoShape 40">
          <a:extLst>
            <a:ext uri="{FF2B5EF4-FFF2-40B4-BE49-F238E27FC236}">
              <a16:creationId xmlns:a16="http://schemas.microsoft.com/office/drawing/2014/main" id="{00000000-0008-0000-0B00-0000016A0000}"/>
            </a:ext>
          </a:extLst>
        </xdr:cNvPr>
        <xdr:cNvSpPr>
          <a:spLocks noChangeArrowheads="1"/>
        </xdr:cNvSpPr>
      </xdr:nvSpPr>
      <xdr:spPr bwMode="auto">
        <a:xfrm>
          <a:off x="5619750" y="8991600"/>
          <a:ext cx="514350" cy="219075"/>
        </a:xfrm>
        <a:prstGeom prst="flowChartAlternateProcess">
          <a:avLst/>
        </a:prstGeom>
        <a:noFill/>
        <a:ln w="9525">
          <a:solidFill>
            <a:srgbClr val="666699"/>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31</xdr:row>
      <xdr:rowOff>142875</xdr:rowOff>
    </xdr:from>
    <xdr:to>
      <xdr:col>21</xdr:col>
      <xdr:colOff>57150</xdr:colOff>
      <xdr:row>32</xdr:row>
      <xdr:rowOff>85725</xdr:rowOff>
    </xdr:to>
    <xdr:sp macro="" textlink="">
      <xdr:nvSpPr>
        <xdr:cNvPr id="27138" name="Line 42">
          <a:extLst>
            <a:ext uri="{FF2B5EF4-FFF2-40B4-BE49-F238E27FC236}">
              <a16:creationId xmlns:a16="http://schemas.microsoft.com/office/drawing/2014/main" id="{00000000-0008-0000-0B00-0000026A0000}"/>
            </a:ext>
          </a:extLst>
        </xdr:cNvPr>
        <xdr:cNvSpPr>
          <a:spLocks noChangeShapeType="1"/>
        </xdr:cNvSpPr>
      </xdr:nvSpPr>
      <xdr:spPr bwMode="auto">
        <a:xfrm>
          <a:off x="4362450" y="9020175"/>
          <a:ext cx="12287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54</xdr:row>
      <xdr:rowOff>142875</xdr:rowOff>
    </xdr:from>
    <xdr:to>
      <xdr:col>21</xdr:col>
      <xdr:colOff>76200</xdr:colOff>
      <xdr:row>56</xdr:row>
      <xdr:rowOff>171450</xdr:rowOff>
    </xdr:to>
    <xdr:sp macro="" textlink="">
      <xdr:nvSpPr>
        <xdr:cNvPr id="27139" name="Line 43">
          <a:extLst>
            <a:ext uri="{FF2B5EF4-FFF2-40B4-BE49-F238E27FC236}">
              <a16:creationId xmlns:a16="http://schemas.microsoft.com/office/drawing/2014/main" id="{00000000-0008-0000-0B00-0000036A0000}"/>
            </a:ext>
          </a:extLst>
        </xdr:cNvPr>
        <xdr:cNvSpPr>
          <a:spLocks noChangeShapeType="1"/>
        </xdr:cNvSpPr>
      </xdr:nvSpPr>
      <xdr:spPr bwMode="auto">
        <a:xfrm>
          <a:off x="4600575" y="16249650"/>
          <a:ext cx="1009650" cy="657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46</xdr:row>
      <xdr:rowOff>104775</xdr:rowOff>
    </xdr:from>
    <xdr:to>
      <xdr:col>23</xdr:col>
      <xdr:colOff>38100</xdr:colOff>
      <xdr:row>47</xdr:row>
      <xdr:rowOff>9525</xdr:rowOff>
    </xdr:to>
    <xdr:sp macro="" textlink="">
      <xdr:nvSpPr>
        <xdr:cNvPr id="27140" name="AutoShape 44">
          <a:extLst>
            <a:ext uri="{FF2B5EF4-FFF2-40B4-BE49-F238E27FC236}">
              <a16:creationId xmlns:a16="http://schemas.microsoft.com/office/drawing/2014/main" id="{00000000-0008-0000-0B00-0000046A0000}"/>
            </a:ext>
          </a:extLst>
        </xdr:cNvPr>
        <xdr:cNvSpPr>
          <a:spLocks noChangeArrowheads="1"/>
        </xdr:cNvSpPr>
      </xdr:nvSpPr>
      <xdr:spPr bwMode="auto">
        <a:xfrm>
          <a:off x="5610225" y="13696950"/>
          <a:ext cx="514350"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50</xdr:row>
      <xdr:rowOff>114300</xdr:rowOff>
    </xdr:from>
    <xdr:to>
      <xdr:col>23</xdr:col>
      <xdr:colOff>9525</xdr:colOff>
      <xdr:row>51</xdr:row>
      <xdr:rowOff>19050</xdr:rowOff>
    </xdr:to>
    <xdr:sp macro="" textlink="">
      <xdr:nvSpPr>
        <xdr:cNvPr id="27141" name="AutoShape 45">
          <a:extLst>
            <a:ext uri="{FF2B5EF4-FFF2-40B4-BE49-F238E27FC236}">
              <a16:creationId xmlns:a16="http://schemas.microsoft.com/office/drawing/2014/main" id="{00000000-0008-0000-0B00-0000056A0000}"/>
            </a:ext>
          </a:extLst>
        </xdr:cNvPr>
        <xdr:cNvSpPr>
          <a:spLocks noChangeArrowheads="1"/>
        </xdr:cNvSpPr>
      </xdr:nvSpPr>
      <xdr:spPr bwMode="auto">
        <a:xfrm>
          <a:off x="5581650" y="14963775"/>
          <a:ext cx="514350"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51</xdr:row>
      <xdr:rowOff>114300</xdr:rowOff>
    </xdr:from>
    <xdr:to>
      <xdr:col>23</xdr:col>
      <xdr:colOff>9525</xdr:colOff>
      <xdr:row>52</xdr:row>
      <xdr:rowOff>19050</xdr:rowOff>
    </xdr:to>
    <xdr:sp macro="" textlink="">
      <xdr:nvSpPr>
        <xdr:cNvPr id="27142" name="AutoShape 46">
          <a:extLst>
            <a:ext uri="{FF2B5EF4-FFF2-40B4-BE49-F238E27FC236}">
              <a16:creationId xmlns:a16="http://schemas.microsoft.com/office/drawing/2014/main" id="{00000000-0008-0000-0B00-0000066A0000}"/>
            </a:ext>
          </a:extLst>
        </xdr:cNvPr>
        <xdr:cNvSpPr>
          <a:spLocks noChangeArrowheads="1"/>
        </xdr:cNvSpPr>
      </xdr:nvSpPr>
      <xdr:spPr bwMode="auto">
        <a:xfrm>
          <a:off x="5581650" y="15278100"/>
          <a:ext cx="514350" cy="219075"/>
        </a:xfrm>
        <a:prstGeom prst="flowChartAlternateProcess">
          <a:avLst/>
        </a:prstGeom>
        <a:noFill/>
        <a:ln w="9525">
          <a:solidFill>
            <a:srgbClr val="FFCC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57</xdr:row>
      <xdr:rowOff>95250</xdr:rowOff>
    </xdr:from>
    <xdr:to>
      <xdr:col>23</xdr:col>
      <xdr:colOff>38100</xdr:colOff>
      <xdr:row>58</xdr:row>
      <xdr:rowOff>0</xdr:rowOff>
    </xdr:to>
    <xdr:sp macro="" textlink="">
      <xdr:nvSpPr>
        <xdr:cNvPr id="27143" name="AutoShape 47">
          <a:extLst>
            <a:ext uri="{FF2B5EF4-FFF2-40B4-BE49-F238E27FC236}">
              <a16:creationId xmlns:a16="http://schemas.microsoft.com/office/drawing/2014/main" id="{00000000-0008-0000-0B00-0000076A0000}"/>
            </a:ext>
          </a:extLst>
        </xdr:cNvPr>
        <xdr:cNvSpPr>
          <a:spLocks noChangeArrowheads="1"/>
        </xdr:cNvSpPr>
      </xdr:nvSpPr>
      <xdr:spPr bwMode="auto">
        <a:xfrm>
          <a:off x="5610225" y="17145000"/>
          <a:ext cx="514350"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32</xdr:row>
      <xdr:rowOff>76200</xdr:rowOff>
    </xdr:from>
    <xdr:to>
      <xdr:col>23</xdr:col>
      <xdr:colOff>38100</xdr:colOff>
      <xdr:row>32</xdr:row>
      <xdr:rowOff>295275</xdr:rowOff>
    </xdr:to>
    <xdr:sp macro="" textlink="">
      <xdr:nvSpPr>
        <xdr:cNvPr id="27144" name="AutoShape 48">
          <a:extLst>
            <a:ext uri="{FF2B5EF4-FFF2-40B4-BE49-F238E27FC236}">
              <a16:creationId xmlns:a16="http://schemas.microsoft.com/office/drawing/2014/main" id="{00000000-0008-0000-0B00-0000086A0000}"/>
            </a:ext>
          </a:extLst>
        </xdr:cNvPr>
        <xdr:cNvSpPr>
          <a:spLocks noChangeArrowheads="1"/>
        </xdr:cNvSpPr>
      </xdr:nvSpPr>
      <xdr:spPr bwMode="auto">
        <a:xfrm>
          <a:off x="5591175" y="9267825"/>
          <a:ext cx="533400" cy="219075"/>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58</xdr:row>
      <xdr:rowOff>114300</xdr:rowOff>
    </xdr:from>
    <xdr:to>
      <xdr:col>21</xdr:col>
      <xdr:colOff>66675</xdr:colOff>
      <xdr:row>59</xdr:row>
      <xdr:rowOff>85725</xdr:rowOff>
    </xdr:to>
    <xdr:sp macro="" textlink="">
      <xdr:nvSpPr>
        <xdr:cNvPr id="27145" name="Line 50">
          <a:extLst>
            <a:ext uri="{FF2B5EF4-FFF2-40B4-BE49-F238E27FC236}">
              <a16:creationId xmlns:a16="http://schemas.microsoft.com/office/drawing/2014/main" id="{00000000-0008-0000-0B00-0000096A0000}"/>
            </a:ext>
          </a:extLst>
        </xdr:cNvPr>
        <xdr:cNvSpPr>
          <a:spLocks noChangeShapeType="1"/>
        </xdr:cNvSpPr>
      </xdr:nvSpPr>
      <xdr:spPr bwMode="auto">
        <a:xfrm flipV="1">
          <a:off x="4210050" y="17478375"/>
          <a:ext cx="139065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xdr:colOff>
      <xdr:row>56</xdr:row>
      <xdr:rowOff>114300</xdr:rowOff>
    </xdr:from>
    <xdr:to>
      <xdr:col>23</xdr:col>
      <xdr:colOff>66675</xdr:colOff>
      <xdr:row>57</xdr:row>
      <xdr:rowOff>19050</xdr:rowOff>
    </xdr:to>
    <xdr:sp macro="" textlink="">
      <xdr:nvSpPr>
        <xdr:cNvPr id="27146" name="AutoShape 51">
          <a:extLst>
            <a:ext uri="{FF2B5EF4-FFF2-40B4-BE49-F238E27FC236}">
              <a16:creationId xmlns:a16="http://schemas.microsoft.com/office/drawing/2014/main" id="{00000000-0008-0000-0B00-00000A6A0000}"/>
            </a:ext>
          </a:extLst>
        </xdr:cNvPr>
        <xdr:cNvSpPr>
          <a:spLocks noChangeArrowheads="1"/>
        </xdr:cNvSpPr>
      </xdr:nvSpPr>
      <xdr:spPr bwMode="auto">
        <a:xfrm>
          <a:off x="5619750" y="168497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59</xdr:row>
      <xdr:rowOff>142875</xdr:rowOff>
    </xdr:from>
    <xdr:to>
      <xdr:col>27</xdr:col>
      <xdr:colOff>247650</xdr:colOff>
      <xdr:row>60</xdr:row>
      <xdr:rowOff>133350</xdr:rowOff>
    </xdr:to>
    <xdr:sp macro="" textlink="">
      <xdr:nvSpPr>
        <xdr:cNvPr id="27147" name="Line 53">
          <a:extLst>
            <a:ext uri="{FF2B5EF4-FFF2-40B4-BE49-F238E27FC236}">
              <a16:creationId xmlns:a16="http://schemas.microsoft.com/office/drawing/2014/main" id="{00000000-0008-0000-0B00-00000B6A0000}"/>
            </a:ext>
          </a:extLst>
        </xdr:cNvPr>
        <xdr:cNvSpPr>
          <a:spLocks noChangeShapeType="1"/>
        </xdr:cNvSpPr>
      </xdr:nvSpPr>
      <xdr:spPr bwMode="auto">
        <a:xfrm flipH="1">
          <a:off x="4467225" y="17821275"/>
          <a:ext cx="2800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38100</xdr:colOff>
      <xdr:row>32</xdr:row>
      <xdr:rowOff>190500</xdr:rowOff>
    </xdr:from>
    <xdr:to>
      <xdr:col>26</xdr:col>
      <xdr:colOff>133350</xdr:colOff>
      <xdr:row>58</xdr:row>
      <xdr:rowOff>228600</xdr:rowOff>
    </xdr:to>
    <xdr:cxnSp macro="">
      <xdr:nvCxnSpPr>
        <xdr:cNvPr id="27148" name="AutoShape 54">
          <a:extLst>
            <a:ext uri="{FF2B5EF4-FFF2-40B4-BE49-F238E27FC236}">
              <a16:creationId xmlns:a16="http://schemas.microsoft.com/office/drawing/2014/main" id="{00000000-0008-0000-0B00-00000C6A0000}"/>
            </a:ext>
          </a:extLst>
        </xdr:cNvPr>
        <xdr:cNvCxnSpPr>
          <a:cxnSpLocks noChangeShapeType="1"/>
          <a:endCxn id="27117" idx="3"/>
        </xdr:cNvCxnSpPr>
      </xdr:nvCxnSpPr>
      <xdr:spPr bwMode="auto">
        <a:xfrm rot="5400000">
          <a:off x="2395538" y="13111162"/>
          <a:ext cx="8210550" cy="75247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76200</xdr:colOff>
      <xdr:row>32</xdr:row>
      <xdr:rowOff>190500</xdr:rowOff>
    </xdr:from>
    <xdr:to>
      <xdr:col>26</xdr:col>
      <xdr:colOff>123825</xdr:colOff>
      <xdr:row>32</xdr:row>
      <xdr:rowOff>190500</xdr:rowOff>
    </xdr:to>
    <xdr:cxnSp macro="">
      <xdr:nvCxnSpPr>
        <xdr:cNvPr id="27149" name="AutoShape 55">
          <a:extLst>
            <a:ext uri="{FF2B5EF4-FFF2-40B4-BE49-F238E27FC236}">
              <a16:creationId xmlns:a16="http://schemas.microsoft.com/office/drawing/2014/main" id="{00000000-0008-0000-0B00-00000D6A0000}"/>
            </a:ext>
          </a:extLst>
        </xdr:cNvPr>
        <xdr:cNvCxnSpPr>
          <a:cxnSpLocks noChangeShapeType="1"/>
        </xdr:cNvCxnSpPr>
      </xdr:nvCxnSpPr>
      <xdr:spPr bwMode="auto">
        <a:xfrm rot="10800000">
          <a:off x="6162675" y="9382125"/>
          <a:ext cx="704850" cy="0"/>
        </a:xfrm>
        <a:prstGeom prst="straightConnector1">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228600</xdr:colOff>
      <xdr:row>56</xdr:row>
      <xdr:rowOff>133350</xdr:rowOff>
    </xdr:from>
    <xdr:to>
      <xdr:col>26</xdr:col>
      <xdr:colOff>142875</xdr:colOff>
      <xdr:row>58</xdr:row>
      <xdr:rowOff>285750</xdr:rowOff>
    </xdr:to>
    <xdr:sp macro="" textlink="">
      <xdr:nvSpPr>
        <xdr:cNvPr id="16440" name="Text Box 56">
          <a:extLst>
            <a:ext uri="{FF2B5EF4-FFF2-40B4-BE49-F238E27FC236}">
              <a16:creationId xmlns:a16="http://schemas.microsoft.com/office/drawing/2014/main" id="{00000000-0008-0000-0B00-000038400000}"/>
            </a:ext>
          </a:extLst>
        </xdr:cNvPr>
        <xdr:cNvSpPr txBox="1">
          <a:spLocks noChangeArrowheads="1"/>
        </xdr:cNvSpPr>
      </xdr:nvSpPr>
      <xdr:spPr bwMode="auto">
        <a:xfrm>
          <a:off x="6715125" y="15611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25</xdr:col>
      <xdr:colOff>152400</xdr:colOff>
      <xdr:row>33</xdr:row>
      <xdr:rowOff>104775</xdr:rowOff>
    </xdr:from>
    <xdr:to>
      <xdr:col>26</xdr:col>
      <xdr:colOff>66675</xdr:colOff>
      <xdr:row>35</xdr:row>
      <xdr:rowOff>257175</xdr:rowOff>
    </xdr:to>
    <xdr:sp macro="" textlink="">
      <xdr:nvSpPr>
        <xdr:cNvPr id="16441" name="Text Box 57">
          <a:extLst>
            <a:ext uri="{FF2B5EF4-FFF2-40B4-BE49-F238E27FC236}">
              <a16:creationId xmlns:a16="http://schemas.microsoft.com/office/drawing/2014/main" id="{00000000-0008-0000-0B00-000039400000}"/>
            </a:ext>
          </a:extLst>
        </xdr:cNvPr>
        <xdr:cNvSpPr txBox="1">
          <a:spLocks noChangeArrowheads="1"/>
        </xdr:cNvSpPr>
      </xdr:nvSpPr>
      <xdr:spPr bwMode="auto">
        <a:xfrm>
          <a:off x="6657975" y="9134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14</xdr:col>
      <xdr:colOff>266700</xdr:colOff>
      <xdr:row>53</xdr:row>
      <xdr:rowOff>9525</xdr:rowOff>
    </xdr:from>
    <xdr:to>
      <xdr:col>21</xdr:col>
      <xdr:colOff>180975</xdr:colOff>
      <xdr:row>54</xdr:row>
      <xdr:rowOff>142875</xdr:rowOff>
    </xdr:to>
    <xdr:sp macro="" textlink="">
      <xdr:nvSpPr>
        <xdr:cNvPr id="14383" name="AutoShape 58">
          <a:extLst>
            <a:ext uri="{FF2B5EF4-FFF2-40B4-BE49-F238E27FC236}">
              <a16:creationId xmlns:a16="http://schemas.microsoft.com/office/drawing/2014/main" id="{00000000-0008-0000-0B00-00002F380000}"/>
            </a:ext>
          </a:extLst>
        </xdr:cNvPr>
        <xdr:cNvSpPr>
          <a:spLocks noChangeArrowheads="1"/>
        </xdr:cNvSpPr>
      </xdr:nvSpPr>
      <xdr:spPr bwMode="auto">
        <a:xfrm>
          <a:off x="3476625" y="15801975"/>
          <a:ext cx="2238375"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1100" b="0" i="0" u="none" strike="noStrike" baseline="0">
              <a:solidFill>
                <a:srgbClr val="000080"/>
              </a:solidFill>
              <a:latin typeface="ＭＳ Ｐゴシック"/>
              <a:ea typeface="ＭＳ Ｐゴシック"/>
            </a:rPr>
            <a:t>⑳</a:t>
          </a:r>
          <a:r>
            <a:rPr lang="ja-JP" altLang="en-US" sz="900" b="0" i="0" u="none" strike="noStrike" baseline="0">
              <a:solidFill>
                <a:srgbClr val="000000"/>
              </a:solidFill>
              <a:latin typeface="ＭＳ Ｐゴシック"/>
              <a:ea typeface="ＭＳ Ｐゴシック"/>
            </a:rPr>
            <a:t>（損益計算書の事業主利益（事業主損失））の額と一致</a:t>
          </a:r>
        </a:p>
      </xdr:txBody>
    </xdr:sp>
    <xdr:clientData/>
  </xdr:twoCellAnchor>
  <xdr:twoCellAnchor>
    <xdr:from>
      <xdr:col>11</xdr:col>
      <xdr:colOff>47625</xdr:colOff>
      <xdr:row>58</xdr:row>
      <xdr:rowOff>142875</xdr:rowOff>
    </xdr:from>
    <xdr:to>
      <xdr:col>17</xdr:col>
      <xdr:colOff>209550</xdr:colOff>
      <xdr:row>60</xdr:row>
      <xdr:rowOff>19050</xdr:rowOff>
    </xdr:to>
    <xdr:sp macro="" textlink="">
      <xdr:nvSpPr>
        <xdr:cNvPr id="14384" name="AutoShape 59">
          <a:extLst>
            <a:ext uri="{FF2B5EF4-FFF2-40B4-BE49-F238E27FC236}">
              <a16:creationId xmlns:a16="http://schemas.microsoft.com/office/drawing/2014/main" id="{00000000-0008-0000-0B00-000030380000}"/>
            </a:ext>
          </a:extLst>
        </xdr:cNvPr>
        <xdr:cNvSpPr>
          <a:spLocks noChangeArrowheads="1"/>
        </xdr:cNvSpPr>
      </xdr:nvSpPr>
      <xdr:spPr bwMode="auto">
        <a:xfrm>
          <a:off x="2428875" y="17506950"/>
          <a:ext cx="1819275" cy="4191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（純資産の部の資産合計）の額と一致</a:t>
          </a:r>
        </a:p>
      </xdr:txBody>
    </xdr:sp>
    <xdr:clientData/>
  </xdr:twoCellAnchor>
  <xdr:twoCellAnchor>
    <xdr:from>
      <xdr:col>8</xdr:col>
      <xdr:colOff>209550</xdr:colOff>
      <xdr:row>31</xdr:row>
      <xdr:rowOff>0</xdr:rowOff>
    </xdr:from>
    <xdr:to>
      <xdr:col>18</xdr:col>
      <xdr:colOff>38100</xdr:colOff>
      <xdr:row>31</xdr:row>
      <xdr:rowOff>276225</xdr:rowOff>
    </xdr:to>
    <xdr:sp macro="" textlink="">
      <xdr:nvSpPr>
        <xdr:cNvPr id="14385" name="AutoShape 60">
          <a:extLst>
            <a:ext uri="{FF2B5EF4-FFF2-40B4-BE49-F238E27FC236}">
              <a16:creationId xmlns:a16="http://schemas.microsoft.com/office/drawing/2014/main" id="{00000000-0008-0000-0B00-000031380000}"/>
            </a:ext>
          </a:extLst>
        </xdr:cNvPr>
        <xdr:cNvSpPr>
          <a:spLocks noChangeArrowheads="1"/>
        </xdr:cNvSpPr>
      </xdr:nvSpPr>
      <xdr:spPr bwMode="auto">
        <a:xfrm>
          <a:off x="1685925" y="8877300"/>
          <a:ext cx="2667000" cy="276225"/>
        </a:xfrm>
        <a:prstGeom prst="roundRect">
          <a:avLst>
            <a:gd name="adj" fmla="val 27588"/>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1100" b="0" i="0" u="none" strike="noStrike" baseline="0">
              <a:solidFill>
                <a:srgbClr val="00FF00"/>
              </a:solidFill>
              <a:latin typeface="ＭＳ Ｐゴシック"/>
              <a:ea typeface="ＭＳ Ｐゴシック"/>
            </a:rPr>
            <a:t>⑧</a:t>
          </a:r>
          <a:r>
            <a:rPr lang="ja-JP" altLang="en-US" sz="900" b="0" i="0" u="none" strike="noStrike" baseline="0">
              <a:solidFill>
                <a:srgbClr val="000000"/>
              </a:solidFill>
              <a:latin typeface="ＭＳ Ｐゴシック"/>
              <a:ea typeface="ＭＳ Ｐゴシック"/>
            </a:rPr>
            <a:t>（純資産の部負債・純資産合計）の額と一致</a:t>
          </a:r>
        </a:p>
      </xdr:txBody>
    </xdr:sp>
    <xdr:clientData/>
  </xdr:twoCellAnchor>
  <xdr:twoCellAnchor>
    <xdr:from>
      <xdr:col>26</xdr:col>
      <xdr:colOff>0</xdr:colOff>
      <xdr:row>6</xdr:row>
      <xdr:rowOff>238125</xdr:rowOff>
    </xdr:from>
    <xdr:to>
      <xdr:col>52</xdr:col>
      <xdr:colOff>0</xdr:colOff>
      <xdr:row>7</xdr:row>
      <xdr:rowOff>228600</xdr:rowOff>
    </xdr:to>
    <xdr:sp macro="" textlink="">
      <xdr:nvSpPr>
        <xdr:cNvPr id="14387" name="AutoShape 51">
          <a:extLst>
            <a:ext uri="{FF2B5EF4-FFF2-40B4-BE49-F238E27FC236}">
              <a16:creationId xmlns:a16="http://schemas.microsoft.com/office/drawing/2014/main" id="{00000000-0008-0000-0B00-000033380000}"/>
            </a:ext>
          </a:extLst>
        </xdr:cNvPr>
        <xdr:cNvSpPr>
          <a:spLocks/>
        </xdr:cNvSpPr>
      </xdr:nvSpPr>
      <xdr:spPr bwMode="auto">
        <a:xfrm>
          <a:off x="6743700" y="1095375"/>
          <a:ext cx="7172325" cy="285750"/>
        </a:xfrm>
        <a:prstGeom prst="borderCallout2">
          <a:avLst>
            <a:gd name="adj1" fmla="val 40000"/>
            <a:gd name="adj2" fmla="val -1060"/>
            <a:gd name="adj3" fmla="val 40000"/>
            <a:gd name="adj4" fmla="val -16444"/>
            <a:gd name="adj5" fmla="val 353333"/>
            <a:gd name="adj6" fmla="val -3302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決算日を記載してください。ただし、第１期決算期未到来の場合は、事務所設立年月日を記載し、設立年月日現在で作成してください。</a:t>
          </a:r>
        </a:p>
      </xdr:txBody>
    </xdr:sp>
    <xdr:clientData/>
  </xdr:twoCellAnchor>
  <xdr:twoCellAnchor>
    <xdr:from>
      <xdr:col>26</xdr:col>
      <xdr:colOff>0</xdr:colOff>
      <xdr:row>11</xdr:row>
      <xdr:rowOff>228600</xdr:rowOff>
    </xdr:from>
    <xdr:to>
      <xdr:col>52</xdr:col>
      <xdr:colOff>0</xdr:colOff>
      <xdr:row>12</xdr:row>
      <xdr:rowOff>352425</xdr:rowOff>
    </xdr:to>
    <xdr:sp macro="" textlink="">
      <xdr:nvSpPr>
        <xdr:cNvPr id="14388" name="AutoShape 52">
          <a:extLst>
            <a:ext uri="{FF2B5EF4-FFF2-40B4-BE49-F238E27FC236}">
              <a16:creationId xmlns:a16="http://schemas.microsoft.com/office/drawing/2014/main" id="{00000000-0008-0000-0B00-000034380000}"/>
            </a:ext>
          </a:extLst>
        </xdr:cNvPr>
        <xdr:cNvSpPr>
          <a:spLocks/>
        </xdr:cNvSpPr>
      </xdr:nvSpPr>
      <xdr:spPr bwMode="auto">
        <a:xfrm>
          <a:off x="6743700" y="2762250"/>
          <a:ext cx="7172325" cy="428625"/>
        </a:xfrm>
        <a:prstGeom prst="borderCallout2">
          <a:avLst>
            <a:gd name="adj1" fmla="val 26667"/>
            <a:gd name="adj2" fmla="val -1060"/>
            <a:gd name="adj3" fmla="val 26667"/>
            <a:gd name="adj4" fmla="val -6500"/>
            <a:gd name="adj5" fmla="val 191111"/>
            <a:gd name="adj6" fmla="val -124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千円未満の端数は、「切り捨て」又は「四捨五入」で表示してください。そのため、合計欄に記載されている額と、各科目を足し合わせた合計が合わない場合が生じますが、合計額についても決算により得られた額を端数処理して記載してください。</a:t>
          </a:r>
        </a:p>
      </xdr:txBody>
    </xdr:sp>
    <xdr:clientData/>
  </xdr:twoCellAnchor>
  <xdr:twoCellAnchor>
    <xdr:from>
      <xdr:col>3</xdr:col>
      <xdr:colOff>9525</xdr:colOff>
      <xdr:row>57</xdr:row>
      <xdr:rowOff>47625</xdr:rowOff>
    </xdr:from>
    <xdr:to>
      <xdr:col>23</xdr:col>
      <xdr:colOff>257175</xdr:colOff>
      <xdr:row>58</xdr:row>
      <xdr:rowOff>76200</xdr:rowOff>
    </xdr:to>
    <xdr:sp macro="" textlink="">
      <xdr:nvSpPr>
        <xdr:cNvPr id="27158" name="AutoShape 111">
          <a:extLst>
            <a:ext uri="{FF2B5EF4-FFF2-40B4-BE49-F238E27FC236}">
              <a16:creationId xmlns:a16="http://schemas.microsoft.com/office/drawing/2014/main" id="{00000000-0008-0000-0B00-0000166A0000}"/>
            </a:ext>
          </a:extLst>
        </xdr:cNvPr>
        <xdr:cNvSpPr>
          <a:spLocks noChangeArrowheads="1"/>
        </xdr:cNvSpPr>
      </xdr:nvSpPr>
      <xdr:spPr bwMode="auto">
        <a:xfrm>
          <a:off x="390525" y="17097375"/>
          <a:ext cx="5953125" cy="342900"/>
        </a:xfrm>
        <a:prstGeom prst="flowChartAlternateProcess">
          <a:avLst/>
        </a:prstGeom>
        <a:noFill/>
        <a:ln w="38100">
          <a:solidFill>
            <a:schemeClr val="tx1"/>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304800</xdr:rowOff>
    </xdr:from>
    <xdr:to>
      <xdr:col>14</xdr:col>
      <xdr:colOff>200025</xdr:colOff>
      <xdr:row>56</xdr:row>
      <xdr:rowOff>152400</xdr:rowOff>
    </xdr:to>
    <xdr:sp macro="" textlink="">
      <xdr:nvSpPr>
        <xdr:cNvPr id="55" name="AutoShape 105">
          <a:extLst>
            <a:ext uri="{FF2B5EF4-FFF2-40B4-BE49-F238E27FC236}">
              <a16:creationId xmlns:a16="http://schemas.microsoft.com/office/drawing/2014/main" id="{00000000-0008-0000-0B00-000037000000}"/>
            </a:ext>
          </a:extLst>
        </xdr:cNvPr>
        <xdr:cNvSpPr>
          <a:spLocks noChangeArrowheads="1"/>
        </xdr:cNvSpPr>
      </xdr:nvSpPr>
      <xdr:spPr bwMode="auto">
        <a:xfrm>
          <a:off x="1219200" y="16097250"/>
          <a:ext cx="2190750" cy="790575"/>
        </a:xfrm>
        <a:prstGeom prst="roundRect">
          <a:avLst>
            <a:gd name="adj" fmla="val 16667"/>
          </a:avLst>
        </a:prstGeom>
        <a:solidFill>
          <a:srgbClr val="FFFFFF"/>
        </a:solidFill>
        <a:ln w="38100">
          <a:solidFill>
            <a:schemeClr val="tx1"/>
          </a:solidFill>
          <a:round/>
          <a:headEnd/>
          <a:tailEnd/>
        </a:ln>
      </xdr:spPr>
      <xdr:txBody>
        <a:bodyPr vertOverflow="clip" wrap="square" lIns="27432" tIns="18288" rIns="0"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登録の要件</a:t>
          </a:r>
          <a:r>
            <a:rPr lang="en-US" altLang="ja-JP" sz="1100" b="0" i="0" u="none" strike="noStrike" baseline="0">
              <a:solidFill>
                <a:srgbClr val="FF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自己資本金（純資産合計）の額が１，０００万円以上必要です。</a:t>
          </a:r>
        </a:p>
      </xdr:txBody>
    </xdr:sp>
    <xdr:clientData/>
  </xdr:twoCellAnchor>
  <xdr:twoCellAnchor>
    <xdr:from>
      <xdr:col>10</xdr:col>
      <xdr:colOff>247650</xdr:colOff>
      <xdr:row>56</xdr:row>
      <xdr:rowOff>161925</xdr:rowOff>
    </xdr:from>
    <xdr:to>
      <xdr:col>10</xdr:col>
      <xdr:colOff>247650</xdr:colOff>
      <xdr:row>57</xdr:row>
      <xdr:rowOff>9525</xdr:rowOff>
    </xdr:to>
    <xdr:sp macro="" textlink="">
      <xdr:nvSpPr>
        <xdr:cNvPr id="27160" name="Line 106">
          <a:extLst>
            <a:ext uri="{FF2B5EF4-FFF2-40B4-BE49-F238E27FC236}">
              <a16:creationId xmlns:a16="http://schemas.microsoft.com/office/drawing/2014/main" id="{00000000-0008-0000-0B00-0000186A0000}"/>
            </a:ext>
          </a:extLst>
        </xdr:cNvPr>
        <xdr:cNvSpPr>
          <a:spLocks noChangeShapeType="1"/>
        </xdr:cNvSpPr>
      </xdr:nvSpPr>
      <xdr:spPr bwMode="auto">
        <a:xfrm>
          <a:off x="2352675" y="16897350"/>
          <a:ext cx="0" cy="16192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6350</xdr:colOff>
      <xdr:row>0</xdr:row>
      <xdr:rowOff>25400</xdr:rowOff>
    </xdr:from>
    <xdr:to>
      <xdr:col>31</xdr:col>
      <xdr:colOff>95250</xdr:colOff>
      <xdr:row>5</xdr:row>
      <xdr:rowOff>95251</xdr:rowOff>
    </xdr:to>
    <xdr:sp macro="" textlink="">
      <xdr:nvSpPr>
        <xdr:cNvPr id="2" name="AutoShape 113">
          <a:extLst>
            <a:ext uri="{FF2B5EF4-FFF2-40B4-BE49-F238E27FC236}">
              <a16:creationId xmlns:a16="http://schemas.microsoft.com/office/drawing/2014/main" id="{DC87DE7A-CAC6-4DEB-A23B-B75A147B74AC}"/>
            </a:ext>
          </a:extLst>
        </xdr:cNvPr>
        <xdr:cNvSpPr>
          <a:spLocks noChangeArrowheads="1"/>
        </xdr:cNvSpPr>
      </xdr:nvSpPr>
      <xdr:spPr bwMode="auto">
        <a:xfrm>
          <a:off x="53975" y="25400"/>
          <a:ext cx="7585075" cy="879476"/>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38100</xdr:colOff>
      <xdr:row>14</xdr:row>
      <xdr:rowOff>180975</xdr:rowOff>
    </xdr:from>
    <xdr:to>
      <xdr:col>20</xdr:col>
      <xdr:colOff>161925</xdr:colOff>
      <xdr:row>15</xdr:row>
      <xdr:rowOff>228600</xdr:rowOff>
    </xdr:to>
    <xdr:sp macro="" textlink="">
      <xdr:nvSpPr>
        <xdr:cNvPr id="26161" name="AutoShape 1">
          <a:extLst>
            <a:ext uri="{FF2B5EF4-FFF2-40B4-BE49-F238E27FC236}">
              <a16:creationId xmlns:a16="http://schemas.microsoft.com/office/drawing/2014/main" id="{00000000-0008-0000-0C00-000031660000}"/>
            </a:ext>
          </a:extLst>
        </xdr:cNvPr>
        <xdr:cNvSpPr>
          <a:spLocks/>
        </xdr:cNvSpPr>
      </xdr:nvSpPr>
      <xdr:spPr bwMode="auto">
        <a:xfrm>
          <a:off x="4657725" y="35718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15</xdr:row>
      <xdr:rowOff>47625</xdr:rowOff>
    </xdr:from>
    <xdr:to>
      <xdr:col>23</xdr:col>
      <xdr:colOff>152400</xdr:colOff>
      <xdr:row>15</xdr:row>
      <xdr:rowOff>228600</xdr:rowOff>
    </xdr:to>
    <xdr:cxnSp macro="">
      <xdr:nvCxnSpPr>
        <xdr:cNvPr id="26162" name="AutoShape 2">
          <a:extLst>
            <a:ext uri="{FF2B5EF4-FFF2-40B4-BE49-F238E27FC236}">
              <a16:creationId xmlns:a16="http://schemas.microsoft.com/office/drawing/2014/main" id="{00000000-0008-0000-0C00-000032660000}"/>
            </a:ext>
          </a:extLst>
        </xdr:cNvPr>
        <xdr:cNvCxnSpPr>
          <a:cxnSpLocks noChangeShapeType="1"/>
          <a:stCxn id="26161" idx="1"/>
        </xdr:cNvCxnSpPr>
      </xdr:nvCxnSpPr>
      <xdr:spPr bwMode="auto">
        <a:xfrm>
          <a:off x="4781550" y="37528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14</xdr:row>
      <xdr:rowOff>161925</xdr:rowOff>
    </xdr:from>
    <xdr:to>
      <xdr:col>22</xdr:col>
      <xdr:colOff>142875</xdr:colOff>
      <xdr:row>15</xdr:row>
      <xdr:rowOff>76200</xdr:rowOff>
    </xdr:to>
    <xdr:sp macro="" textlink="">
      <xdr:nvSpPr>
        <xdr:cNvPr id="16387" name="Text Box 3">
          <a:extLst>
            <a:ext uri="{FF2B5EF4-FFF2-40B4-BE49-F238E27FC236}">
              <a16:creationId xmlns:a16="http://schemas.microsoft.com/office/drawing/2014/main" id="{00000000-0008-0000-0C00-000003400000}"/>
            </a:ext>
          </a:extLst>
        </xdr:cNvPr>
        <xdr:cNvSpPr txBox="1">
          <a:spLocks noChangeArrowheads="1"/>
        </xdr:cNvSpPr>
      </xdr:nvSpPr>
      <xdr:spPr bwMode="auto">
        <a:xfrm>
          <a:off x="4800600" y="3552825"/>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38100</xdr:colOff>
      <xdr:row>19</xdr:row>
      <xdr:rowOff>209550</xdr:rowOff>
    </xdr:from>
    <xdr:to>
      <xdr:col>20</xdr:col>
      <xdr:colOff>161925</xdr:colOff>
      <xdr:row>20</xdr:row>
      <xdr:rowOff>257175</xdr:rowOff>
    </xdr:to>
    <xdr:sp macro="" textlink="">
      <xdr:nvSpPr>
        <xdr:cNvPr id="26164" name="AutoShape 5">
          <a:extLst>
            <a:ext uri="{FF2B5EF4-FFF2-40B4-BE49-F238E27FC236}">
              <a16:creationId xmlns:a16="http://schemas.microsoft.com/office/drawing/2014/main" id="{00000000-0008-0000-0C00-000034660000}"/>
            </a:ext>
          </a:extLst>
        </xdr:cNvPr>
        <xdr:cNvSpPr>
          <a:spLocks/>
        </xdr:cNvSpPr>
      </xdr:nvSpPr>
      <xdr:spPr bwMode="auto">
        <a:xfrm>
          <a:off x="4657725" y="51720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20</xdr:row>
      <xdr:rowOff>76200</xdr:rowOff>
    </xdr:from>
    <xdr:to>
      <xdr:col>23</xdr:col>
      <xdr:colOff>152400</xdr:colOff>
      <xdr:row>20</xdr:row>
      <xdr:rowOff>257175</xdr:rowOff>
    </xdr:to>
    <xdr:cxnSp macro="">
      <xdr:nvCxnSpPr>
        <xdr:cNvPr id="26165" name="AutoShape 6">
          <a:extLst>
            <a:ext uri="{FF2B5EF4-FFF2-40B4-BE49-F238E27FC236}">
              <a16:creationId xmlns:a16="http://schemas.microsoft.com/office/drawing/2014/main" id="{00000000-0008-0000-0C00-000035660000}"/>
            </a:ext>
          </a:extLst>
        </xdr:cNvPr>
        <xdr:cNvCxnSpPr>
          <a:cxnSpLocks noChangeShapeType="1"/>
          <a:stCxn id="26164" idx="1"/>
        </xdr:cNvCxnSpPr>
      </xdr:nvCxnSpPr>
      <xdr:spPr bwMode="auto">
        <a:xfrm>
          <a:off x="4781550" y="53530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19</xdr:row>
      <xdr:rowOff>190500</xdr:rowOff>
    </xdr:from>
    <xdr:to>
      <xdr:col>22</xdr:col>
      <xdr:colOff>142875</xdr:colOff>
      <xdr:row>20</xdr:row>
      <xdr:rowOff>95250</xdr:rowOff>
    </xdr:to>
    <xdr:sp macro="" textlink="">
      <xdr:nvSpPr>
        <xdr:cNvPr id="16390" name="Text Box 7">
          <a:extLst>
            <a:ext uri="{FF2B5EF4-FFF2-40B4-BE49-F238E27FC236}">
              <a16:creationId xmlns:a16="http://schemas.microsoft.com/office/drawing/2014/main" id="{00000000-0008-0000-0C00-000006400000}"/>
            </a:ext>
          </a:extLst>
        </xdr:cNvPr>
        <xdr:cNvSpPr txBox="1">
          <a:spLocks noChangeArrowheads="1"/>
        </xdr:cNvSpPr>
      </xdr:nvSpPr>
      <xdr:spPr bwMode="auto">
        <a:xfrm>
          <a:off x="4800600" y="515302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28575</xdr:colOff>
      <xdr:row>22</xdr:row>
      <xdr:rowOff>219075</xdr:rowOff>
    </xdr:from>
    <xdr:to>
      <xdr:col>20</xdr:col>
      <xdr:colOff>152400</xdr:colOff>
      <xdr:row>23</xdr:row>
      <xdr:rowOff>266700</xdr:rowOff>
    </xdr:to>
    <xdr:sp macro="" textlink="">
      <xdr:nvSpPr>
        <xdr:cNvPr id="26167" name="AutoShape 9">
          <a:extLst>
            <a:ext uri="{FF2B5EF4-FFF2-40B4-BE49-F238E27FC236}">
              <a16:creationId xmlns:a16="http://schemas.microsoft.com/office/drawing/2014/main" id="{00000000-0008-0000-0C00-000037660000}"/>
            </a:ext>
          </a:extLst>
        </xdr:cNvPr>
        <xdr:cNvSpPr>
          <a:spLocks/>
        </xdr:cNvSpPr>
      </xdr:nvSpPr>
      <xdr:spPr bwMode="auto">
        <a:xfrm>
          <a:off x="4648200" y="61245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23</xdr:row>
      <xdr:rowOff>85725</xdr:rowOff>
    </xdr:from>
    <xdr:to>
      <xdr:col>22</xdr:col>
      <xdr:colOff>209550</xdr:colOff>
      <xdr:row>23</xdr:row>
      <xdr:rowOff>266700</xdr:rowOff>
    </xdr:to>
    <xdr:cxnSp macro="">
      <xdr:nvCxnSpPr>
        <xdr:cNvPr id="26168" name="AutoShape 10">
          <a:extLst>
            <a:ext uri="{FF2B5EF4-FFF2-40B4-BE49-F238E27FC236}">
              <a16:creationId xmlns:a16="http://schemas.microsoft.com/office/drawing/2014/main" id="{00000000-0008-0000-0C00-000038660000}"/>
            </a:ext>
          </a:extLst>
        </xdr:cNvPr>
        <xdr:cNvCxnSpPr>
          <a:cxnSpLocks noChangeShapeType="1"/>
          <a:stCxn id="26167" idx="1"/>
        </xdr:cNvCxnSpPr>
      </xdr:nvCxnSpPr>
      <xdr:spPr bwMode="auto">
        <a:xfrm>
          <a:off x="4772025" y="6305550"/>
          <a:ext cx="60960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171450</xdr:colOff>
      <xdr:row>22</xdr:row>
      <xdr:rowOff>200025</xdr:rowOff>
    </xdr:from>
    <xdr:to>
      <xdr:col>22</xdr:col>
      <xdr:colOff>133350</xdr:colOff>
      <xdr:row>23</xdr:row>
      <xdr:rowOff>95250</xdr:rowOff>
    </xdr:to>
    <xdr:sp macro="" textlink="">
      <xdr:nvSpPr>
        <xdr:cNvPr id="16393" name="Text Box 11">
          <a:extLst>
            <a:ext uri="{FF2B5EF4-FFF2-40B4-BE49-F238E27FC236}">
              <a16:creationId xmlns:a16="http://schemas.microsoft.com/office/drawing/2014/main" id="{00000000-0008-0000-0C00-000009400000}"/>
            </a:ext>
          </a:extLst>
        </xdr:cNvPr>
        <xdr:cNvSpPr txBox="1">
          <a:spLocks noChangeArrowheads="1"/>
        </xdr:cNvSpPr>
      </xdr:nvSpPr>
      <xdr:spPr bwMode="auto">
        <a:xfrm>
          <a:off x="4791075" y="6105525"/>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38100</xdr:colOff>
      <xdr:row>53</xdr:row>
      <xdr:rowOff>171450</xdr:rowOff>
    </xdr:from>
    <xdr:to>
      <xdr:col>20</xdr:col>
      <xdr:colOff>161925</xdr:colOff>
      <xdr:row>54</xdr:row>
      <xdr:rowOff>219075</xdr:rowOff>
    </xdr:to>
    <xdr:sp macro="" textlink="">
      <xdr:nvSpPr>
        <xdr:cNvPr id="26170" name="AutoShape 13">
          <a:extLst>
            <a:ext uri="{FF2B5EF4-FFF2-40B4-BE49-F238E27FC236}">
              <a16:creationId xmlns:a16="http://schemas.microsoft.com/office/drawing/2014/main" id="{00000000-0008-0000-0C00-00003A660000}"/>
            </a:ext>
          </a:extLst>
        </xdr:cNvPr>
        <xdr:cNvSpPr>
          <a:spLocks/>
        </xdr:cNvSpPr>
      </xdr:nvSpPr>
      <xdr:spPr bwMode="auto">
        <a:xfrm>
          <a:off x="4657725" y="1582102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54</xdr:row>
      <xdr:rowOff>38100</xdr:rowOff>
    </xdr:from>
    <xdr:to>
      <xdr:col>22</xdr:col>
      <xdr:colOff>209550</xdr:colOff>
      <xdr:row>54</xdr:row>
      <xdr:rowOff>247650</xdr:rowOff>
    </xdr:to>
    <xdr:cxnSp macro="">
      <xdr:nvCxnSpPr>
        <xdr:cNvPr id="26171" name="AutoShape 14">
          <a:extLst>
            <a:ext uri="{FF2B5EF4-FFF2-40B4-BE49-F238E27FC236}">
              <a16:creationId xmlns:a16="http://schemas.microsoft.com/office/drawing/2014/main" id="{00000000-0008-0000-0C00-00003B660000}"/>
            </a:ext>
          </a:extLst>
        </xdr:cNvPr>
        <xdr:cNvCxnSpPr>
          <a:cxnSpLocks noChangeShapeType="1"/>
          <a:stCxn id="26170" idx="1"/>
          <a:endCxn id="18472" idx="1"/>
        </xdr:cNvCxnSpPr>
      </xdr:nvCxnSpPr>
      <xdr:spPr bwMode="auto">
        <a:xfrm>
          <a:off x="4781550" y="16002000"/>
          <a:ext cx="600075" cy="209550"/>
        </a:xfrm>
        <a:prstGeom prst="bentConnector3">
          <a:avLst>
            <a:gd name="adj1" fmla="val 4920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53</xdr:row>
      <xdr:rowOff>152400</xdr:rowOff>
    </xdr:from>
    <xdr:to>
      <xdr:col>22</xdr:col>
      <xdr:colOff>142875</xdr:colOff>
      <xdr:row>54</xdr:row>
      <xdr:rowOff>38100</xdr:rowOff>
    </xdr:to>
    <xdr:sp macro="" textlink="">
      <xdr:nvSpPr>
        <xdr:cNvPr id="16396" name="Text Box 15">
          <a:extLst>
            <a:ext uri="{FF2B5EF4-FFF2-40B4-BE49-F238E27FC236}">
              <a16:creationId xmlns:a16="http://schemas.microsoft.com/office/drawing/2014/main" id="{00000000-0008-0000-0C00-00000C400000}"/>
            </a:ext>
          </a:extLst>
        </xdr:cNvPr>
        <xdr:cNvSpPr txBox="1">
          <a:spLocks noChangeArrowheads="1"/>
        </xdr:cNvSpPr>
      </xdr:nvSpPr>
      <xdr:spPr bwMode="auto">
        <a:xfrm>
          <a:off x="4800600" y="15801975"/>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0</xdr:colOff>
      <xdr:row>25</xdr:row>
      <xdr:rowOff>161925</xdr:rowOff>
    </xdr:from>
    <xdr:to>
      <xdr:col>21</xdr:col>
      <xdr:colOff>19050</xdr:colOff>
      <xdr:row>50</xdr:row>
      <xdr:rowOff>304800</xdr:rowOff>
    </xdr:to>
    <xdr:sp macro="" textlink="">
      <xdr:nvSpPr>
        <xdr:cNvPr id="26173" name="AutoShape 17">
          <a:extLst>
            <a:ext uri="{FF2B5EF4-FFF2-40B4-BE49-F238E27FC236}">
              <a16:creationId xmlns:a16="http://schemas.microsoft.com/office/drawing/2014/main" id="{00000000-0008-0000-0C00-00003D660000}"/>
            </a:ext>
          </a:extLst>
        </xdr:cNvPr>
        <xdr:cNvSpPr>
          <a:spLocks/>
        </xdr:cNvSpPr>
      </xdr:nvSpPr>
      <xdr:spPr bwMode="auto">
        <a:xfrm>
          <a:off x="4619625" y="7010400"/>
          <a:ext cx="295275" cy="8001000"/>
        </a:xfrm>
        <a:prstGeom prst="rightBrace">
          <a:avLst>
            <a:gd name="adj1" fmla="val 225806"/>
            <a:gd name="adj2" fmla="val 83333"/>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171450</xdr:colOff>
      <xdr:row>46</xdr:row>
      <xdr:rowOff>238125</xdr:rowOff>
    </xdr:from>
    <xdr:to>
      <xdr:col>22</xdr:col>
      <xdr:colOff>200025</xdr:colOff>
      <xdr:row>50</xdr:row>
      <xdr:rowOff>228600</xdr:rowOff>
    </xdr:to>
    <xdr:cxnSp macro="">
      <xdr:nvCxnSpPr>
        <xdr:cNvPr id="26174" name="AutoShape 18">
          <a:extLst>
            <a:ext uri="{FF2B5EF4-FFF2-40B4-BE49-F238E27FC236}">
              <a16:creationId xmlns:a16="http://schemas.microsoft.com/office/drawing/2014/main" id="{00000000-0008-0000-0C00-00003E660000}"/>
            </a:ext>
          </a:extLst>
        </xdr:cNvPr>
        <xdr:cNvCxnSpPr>
          <a:cxnSpLocks noChangeShapeType="1"/>
        </xdr:cNvCxnSpPr>
      </xdr:nvCxnSpPr>
      <xdr:spPr bwMode="auto">
        <a:xfrm rot="16200000" flipH="1">
          <a:off x="4595812" y="14158913"/>
          <a:ext cx="1247775" cy="304800"/>
        </a:xfrm>
        <a:prstGeom prst="bentConnector3">
          <a:avLst>
            <a:gd name="adj1" fmla="val 100759"/>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38100</xdr:colOff>
      <xdr:row>56</xdr:row>
      <xdr:rowOff>180975</xdr:rowOff>
    </xdr:from>
    <xdr:to>
      <xdr:col>20</xdr:col>
      <xdr:colOff>200025</xdr:colOff>
      <xdr:row>58</xdr:row>
      <xdr:rowOff>285750</xdr:rowOff>
    </xdr:to>
    <xdr:sp macro="" textlink="">
      <xdr:nvSpPr>
        <xdr:cNvPr id="26175" name="AutoShape 21">
          <a:extLst>
            <a:ext uri="{FF2B5EF4-FFF2-40B4-BE49-F238E27FC236}">
              <a16:creationId xmlns:a16="http://schemas.microsoft.com/office/drawing/2014/main" id="{00000000-0008-0000-0C00-00003F660000}"/>
            </a:ext>
          </a:extLst>
        </xdr:cNvPr>
        <xdr:cNvSpPr>
          <a:spLocks/>
        </xdr:cNvSpPr>
      </xdr:nvSpPr>
      <xdr:spPr bwMode="auto">
        <a:xfrm>
          <a:off x="4657725" y="16773525"/>
          <a:ext cx="161925" cy="733425"/>
        </a:xfrm>
        <a:prstGeom prst="rightBrace">
          <a:avLst>
            <a:gd name="adj1" fmla="val 37745"/>
            <a:gd name="adj2" fmla="val 62338"/>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200025</xdr:colOff>
      <xdr:row>58</xdr:row>
      <xdr:rowOff>9525</xdr:rowOff>
    </xdr:from>
    <xdr:to>
      <xdr:col>22</xdr:col>
      <xdr:colOff>257175</xdr:colOff>
      <xdr:row>58</xdr:row>
      <xdr:rowOff>228600</xdr:rowOff>
    </xdr:to>
    <xdr:cxnSp macro="">
      <xdr:nvCxnSpPr>
        <xdr:cNvPr id="26176" name="AutoShape 22">
          <a:extLst>
            <a:ext uri="{FF2B5EF4-FFF2-40B4-BE49-F238E27FC236}">
              <a16:creationId xmlns:a16="http://schemas.microsoft.com/office/drawing/2014/main" id="{00000000-0008-0000-0C00-000040660000}"/>
            </a:ext>
          </a:extLst>
        </xdr:cNvPr>
        <xdr:cNvCxnSpPr>
          <a:cxnSpLocks noChangeShapeType="1"/>
          <a:stCxn id="26175" idx="1"/>
        </xdr:cNvCxnSpPr>
      </xdr:nvCxnSpPr>
      <xdr:spPr bwMode="auto">
        <a:xfrm>
          <a:off x="4819650" y="17230725"/>
          <a:ext cx="609600" cy="2190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209550</xdr:colOff>
      <xdr:row>57</xdr:row>
      <xdr:rowOff>104775</xdr:rowOff>
    </xdr:from>
    <xdr:to>
      <xdr:col>22</xdr:col>
      <xdr:colOff>171450</xdr:colOff>
      <xdr:row>57</xdr:row>
      <xdr:rowOff>304800</xdr:rowOff>
    </xdr:to>
    <xdr:sp macro="" textlink="">
      <xdr:nvSpPr>
        <xdr:cNvPr id="16401" name="Text Box 23">
          <a:extLst>
            <a:ext uri="{FF2B5EF4-FFF2-40B4-BE49-F238E27FC236}">
              <a16:creationId xmlns:a16="http://schemas.microsoft.com/office/drawing/2014/main" id="{00000000-0008-0000-0C00-000011400000}"/>
            </a:ext>
          </a:extLst>
        </xdr:cNvPr>
        <xdr:cNvSpPr txBox="1">
          <a:spLocks noChangeArrowheads="1"/>
        </xdr:cNvSpPr>
      </xdr:nvSpPr>
      <xdr:spPr bwMode="auto">
        <a:xfrm>
          <a:off x="4829175" y="17011650"/>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15</xdr:col>
      <xdr:colOff>209550</xdr:colOff>
      <xdr:row>19</xdr:row>
      <xdr:rowOff>38100</xdr:rowOff>
    </xdr:from>
    <xdr:to>
      <xdr:col>17</xdr:col>
      <xdr:colOff>247650</xdr:colOff>
      <xdr:row>19</xdr:row>
      <xdr:rowOff>219075</xdr:rowOff>
    </xdr:to>
    <xdr:cxnSp macro="">
      <xdr:nvCxnSpPr>
        <xdr:cNvPr id="26178" name="AutoShape 26">
          <a:extLst>
            <a:ext uri="{FF2B5EF4-FFF2-40B4-BE49-F238E27FC236}">
              <a16:creationId xmlns:a16="http://schemas.microsoft.com/office/drawing/2014/main" id="{00000000-0008-0000-0C00-000042660000}"/>
            </a:ext>
          </a:extLst>
        </xdr:cNvPr>
        <xdr:cNvCxnSpPr>
          <a:cxnSpLocks noChangeShapeType="1"/>
        </xdr:cNvCxnSpPr>
      </xdr:nvCxnSpPr>
      <xdr:spPr bwMode="auto">
        <a:xfrm>
          <a:off x="3448050" y="5000625"/>
          <a:ext cx="5905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9525</xdr:colOff>
      <xdr:row>18</xdr:row>
      <xdr:rowOff>104775</xdr:rowOff>
    </xdr:from>
    <xdr:to>
      <xdr:col>17</xdr:col>
      <xdr:colOff>247650</xdr:colOff>
      <xdr:row>19</xdr:row>
      <xdr:rowOff>9525</xdr:rowOff>
    </xdr:to>
    <xdr:sp macro="" textlink="">
      <xdr:nvSpPr>
        <xdr:cNvPr id="16403" name="Text Box 27">
          <a:extLst>
            <a:ext uri="{FF2B5EF4-FFF2-40B4-BE49-F238E27FC236}">
              <a16:creationId xmlns:a16="http://schemas.microsoft.com/office/drawing/2014/main" id="{00000000-0008-0000-0C00-000013400000}"/>
            </a:ext>
          </a:extLst>
        </xdr:cNvPr>
        <xdr:cNvSpPr txBox="1">
          <a:spLocks noChangeArrowheads="1"/>
        </xdr:cNvSpPr>
      </xdr:nvSpPr>
      <xdr:spPr bwMode="auto">
        <a:xfrm>
          <a:off x="3524250" y="475297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21</xdr:col>
      <xdr:colOff>266700</xdr:colOff>
      <xdr:row>47</xdr:row>
      <xdr:rowOff>190500</xdr:rowOff>
    </xdr:from>
    <xdr:to>
      <xdr:col>22</xdr:col>
      <xdr:colOff>180975</xdr:colOff>
      <xdr:row>50</xdr:row>
      <xdr:rowOff>28575</xdr:rowOff>
    </xdr:to>
    <xdr:sp macro="" textlink="">
      <xdr:nvSpPr>
        <xdr:cNvPr id="18461" name="Text Box 29">
          <a:extLst>
            <a:ext uri="{FF2B5EF4-FFF2-40B4-BE49-F238E27FC236}">
              <a16:creationId xmlns:a16="http://schemas.microsoft.com/office/drawing/2014/main" id="{00000000-0008-0000-0C00-00001D480000}"/>
            </a:ext>
          </a:extLst>
        </xdr:cNvPr>
        <xdr:cNvSpPr txBox="1">
          <a:spLocks noChangeArrowheads="1"/>
        </xdr:cNvSpPr>
      </xdr:nvSpPr>
      <xdr:spPr bwMode="auto">
        <a:xfrm>
          <a:off x="5162550" y="145827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21</xdr:col>
      <xdr:colOff>28575</xdr:colOff>
      <xdr:row>46</xdr:row>
      <xdr:rowOff>238125</xdr:rowOff>
    </xdr:from>
    <xdr:to>
      <xdr:col>21</xdr:col>
      <xdr:colOff>161925</xdr:colOff>
      <xdr:row>46</xdr:row>
      <xdr:rowOff>238125</xdr:rowOff>
    </xdr:to>
    <xdr:sp macro="" textlink="">
      <xdr:nvSpPr>
        <xdr:cNvPr id="26181" name="Line 30">
          <a:extLst>
            <a:ext uri="{FF2B5EF4-FFF2-40B4-BE49-F238E27FC236}">
              <a16:creationId xmlns:a16="http://schemas.microsoft.com/office/drawing/2014/main" id="{00000000-0008-0000-0C00-000045660000}"/>
            </a:ext>
          </a:extLst>
        </xdr:cNvPr>
        <xdr:cNvSpPr>
          <a:spLocks noChangeShapeType="1"/>
        </xdr:cNvSpPr>
      </xdr:nvSpPr>
      <xdr:spPr bwMode="auto">
        <a:xfrm>
          <a:off x="4924425" y="13687425"/>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209550</xdr:colOff>
      <xdr:row>14</xdr:row>
      <xdr:rowOff>85725</xdr:rowOff>
    </xdr:from>
    <xdr:to>
      <xdr:col>18</xdr:col>
      <xdr:colOff>171450</xdr:colOff>
      <xdr:row>15</xdr:row>
      <xdr:rowOff>38100</xdr:rowOff>
    </xdr:to>
    <xdr:sp macro="" textlink="">
      <xdr:nvSpPr>
        <xdr:cNvPr id="18463" name="Text Box 31">
          <a:extLst>
            <a:ext uri="{FF2B5EF4-FFF2-40B4-BE49-F238E27FC236}">
              <a16:creationId xmlns:a16="http://schemas.microsoft.com/office/drawing/2014/main" id="{00000000-0008-0000-0C00-00001F480000}"/>
            </a:ext>
          </a:extLst>
        </xdr:cNvPr>
        <xdr:cNvSpPr txBox="1">
          <a:spLocks noChangeArrowheads="1"/>
        </xdr:cNvSpPr>
      </xdr:nvSpPr>
      <xdr:spPr bwMode="auto">
        <a:xfrm>
          <a:off x="4000500" y="3476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0080"/>
              </a:solidFill>
              <a:latin typeface="ＭＳ Ｐゴシック"/>
              <a:ea typeface="ＭＳ Ｐゴシック"/>
            </a:rPr>
            <a:t>⑨</a:t>
          </a:r>
        </a:p>
      </xdr:txBody>
    </xdr:sp>
    <xdr:clientData/>
  </xdr:twoCellAnchor>
  <xdr:twoCellAnchor>
    <xdr:from>
      <xdr:col>17</xdr:col>
      <xdr:colOff>190500</xdr:colOff>
      <xdr:row>15</xdr:row>
      <xdr:rowOff>95250</xdr:rowOff>
    </xdr:from>
    <xdr:to>
      <xdr:col>18</xdr:col>
      <xdr:colOff>152400</xdr:colOff>
      <xdr:row>16</xdr:row>
      <xdr:rowOff>47625</xdr:rowOff>
    </xdr:to>
    <xdr:sp macro="" textlink="">
      <xdr:nvSpPr>
        <xdr:cNvPr id="18464" name="Text Box 32">
          <a:extLst>
            <a:ext uri="{FF2B5EF4-FFF2-40B4-BE49-F238E27FC236}">
              <a16:creationId xmlns:a16="http://schemas.microsoft.com/office/drawing/2014/main" id="{00000000-0008-0000-0C00-000020480000}"/>
            </a:ext>
          </a:extLst>
        </xdr:cNvPr>
        <xdr:cNvSpPr txBox="1">
          <a:spLocks noChangeArrowheads="1"/>
        </xdr:cNvSpPr>
      </xdr:nvSpPr>
      <xdr:spPr bwMode="auto">
        <a:xfrm>
          <a:off x="3981450" y="380047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6600"/>
              </a:solidFill>
              <a:latin typeface="ＭＳ Ｐゴシック"/>
              <a:ea typeface="ＭＳ Ｐゴシック"/>
            </a:rPr>
            <a:t>⑩</a:t>
          </a:r>
        </a:p>
      </xdr:txBody>
    </xdr:sp>
    <xdr:clientData/>
  </xdr:twoCellAnchor>
  <xdr:twoCellAnchor>
    <xdr:from>
      <xdr:col>17</xdr:col>
      <xdr:colOff>219075</xdr:colOff>
      <xdr:row>19</xdr:row>
      <xdr:rowOff>104775</xdr:rowOff>
    </xdr:from>
    <xdr:to>
      <xdr:col>18</xdr:col>
      <xdr:colOff>180975</xdr:colOff>
      <xdr:row>20</xdr:row>
      <xdr:rowOff>57150</xdr:rowOff>
    </xdr:to>
    <xdr:sp macro="" textlink="">
      <xdr:nvSpPr>
        <xdr:cNvPr id="18465" name="Text Box 33">
          <a:extLst>
            <a:ext uri="{FF2B5EF4-FFF2-40B4-BE49-F238E27FC236}">
              <a16:creationId xmlns:a16="http://schemas.microsoft.com/office/drawing/2014/main" id="{00000000-0008-0000-0C00-000021480000}"/>
            </a:ext>
          </a:extLst>
        </xdr:cNvPr>
        <xdr:cNvSpPr txBox="1">
          <a:spLocks noChangeArrowheads="1"/>
        </xdr:cNvSpPr>
      </xdr:nvSpPr>
      <xdr:spPr bwMode="auto">
        <a:xfrm>
          <a:off x="4010025" y="56959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8080"/>
              </a:solidFill>
              <a:latin typeface="ＭＳ Ｐゴシック"/>
              <a:ea typeface="ＭＳ Ｐゴシック"/>
            </a:rPr>
            <a:t>⑪</a:t>
          </a:r>
        </a:p>
      </xdr:txBody>
    </xdr:sp>
    <xdr:clientData/>
  </xdr:twoCellAnchor>
  <xdr:twoCellAnchor>
    <xdr:from>
      <xdr:col>17</xdr:col>
      <xdr:colOff>209550</xdr:colOff>
      <xdr:row>20</xdr:row>
      <xdr:rowOff>85725</xdr:rowOff>
    </xdr:from>
    <xdr:to>
      <xdr:col>18</xdr:col>
      <xdr:colOff>171450</xdr:colOff>
      <xdr:row>21</xdr:row>
      <xdr:rowOff>38100</xdr:rowOff>
    </xdr:to>
    <xdr:sp macro="" textlink="">
      <xdr:nvSpPr>
        <xdr:cNvPr id="18466" name="Text Box 34">
          <a:extLst>
            <a:ext uri="{FF2B5EF4-FFF2-40B4-BE49-F238E27FC236}">
              <a16:creationId xmlns:a16="http://schemas.microsoft.com/office/drawing/2014/main" id="{00000000-0008-0000-0C00-000022480000}"/>
            </a:ext>
          </a:extLst>
        </xdr:cNvPr>
        <xdr:cNvSpPr txBox="1">
          <a:spLocks noChangeArrowheads="1"/>
        </xdr:cNvSpPr>
      </xdr:nvSpPr>
      <xdr:spPr bwMode="auto">
        <a:xfrm>
          <a:off x="4000500" y="59912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CCFF"/>
              </a:solidFill>
              <a:latin typeface="ＭＳ Ｐゴシック"/>
              <a:ea typeface="ＭＳ Ｐゴシック"/>
            </a:rPr>
            <a:t>⑫</a:t>
          </a:r>
        </a:p>
      </xdr:txBody>
    </xdr:sp>
    <xdr:clientData/>
  </xdr:twoCellAnchor>
  <xdr:twoCellAnchor>
    <xdr:from>
      <xdr:col>22</xdr:col>
      <xdr:colOff>200025</xdr:colOff>
      <xdr:row>50</xdr:row>
      <xdr:rowOff>66675</xdr:rowOff>
    </xdr:from>
    <xdr:to>
      <xdr:col>23</xdr:col>
      <xdr:colOff>161925</xdr:colOff>
      <xdr:row>51</xdr:row>
      <xdr:rowOff>85725</xdr:rowOff>
    </xdr:to>
    <xdr:sp macro="" textlink="">
      <xdr:nvSpPr>
        <xdr:cNvPr id="18467" name="Text Box 35">
          <a:extLst>
            <a:ext uri="{FF2B5EF4-FFF2-40B4-BE49-F238E27FC236}">
              <a16:creationId xmlns:a16="http://schemas.microsoft.com/office/drawing/2014/main" id="{00000000-0008-0000-0C00-000023480000}"/>
            </a:ext>
          </a:extLst>
        </xdr:cNvPr>
        <xdr:cNvSpPr txBox="1">
          <a:spLocks noChangeArrowheads="1"/>
        </xdr:cNvSpPr>
      </xdr:nvSpPr>
      <xdr:spPr bwMode="auto">
        <a:xfrm>
          <a:off x="5372100" y="15401925"/>
          <a:ext cx="238125" cy="33337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FF00"/>
              </a:solidFill>
              <a:latin typeface="ＭＳ Ｐゴシック"/>
              <a:ea typeface="ＭＳ Ｐゴシック"/>
            </a:rPr>
            <a:t>⑯</a:t>
          </a:r>
        </a:p>
      </xdr:txBody>
    </xdr:sp>
    <xdr:clientData/>
  </xdr:twoCellAnchor>
  <xdr:twoCellAnchor>
    <xdr:from>
      <xdr:col>15</xdr:col>
      <xdr:colOff>95250</xdr:colOff>
      <xdr:row>22</xdr:row>
      <xdr:rowOff>133350</xdr:rowOff>
    </xdr:from>
    <xdr:to>
      <xdr:col>18</xdr:col>
      <xdr:colOff>171450</xdr:colOff>
      <xdr:row>23</xdr:row>
      <xdr:rowOff>57150</xdr:rowOff>
    </xdr:to>
    <xdr:sp macro="" textlink="">
      <xdr:nvSpPr>
        <xdr:cNvPr id="18468" name="Text Box 36">
          <a:extLst>
            <a:ext uri="{FF2B5EF4-FFF2-40B4-BE49-F238E27FC236}">
              <a16:creationId xmlns:a16="http://schemas.microsoft.com/office/drawing/2014/main" id="{00000000-0008-0000-0C00-000024480000}"/>
            </a:ext>
          </a:extLst>
        </xdr:cNvPr>
        <xdr:cNvSpPr txBox="1">
          <a:spLocks noChangeArrowheads="1"/>
        </xdr:cNvSpPr>
      </xdr:nvSpPr>
      <xdr:spPr bwMode="auto">
        <a:xfrm>
          <a:off x="3333750" y="66675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⑬＝</a:t>
          </a:r>
          <a:r>
            <a:rPr lang="ja-JP" altLang="en-US" sz="1100" b="1" i="0" strike="noStrike">
              <a:solidFill>
                <a:srgbClr val="800080"/>
              </a:solidFill>
              <a:latin typeface="ＭＳ Ｐゴシック"/>
              <a:ea typeface="ＭＳ Ｐゴシック"/>
            </a:rPr>
            <a:t>⑨</a:t>
          </a:r>
          <a:r>
            <a:rPr lang="ja-JP" altLang="en-US" sz="1100" b="1" i="0" strike="noStrike">
              <a:solidFill>
                <a:srgbClr val="000080"/>
              </a:solidFill>
              <a:latin typeface="ＭＳ Ｐゴシック"/>
              <a:ea typeface="ＭＳ Ｐゴシック"/>
            </a:rPr>
            <a:t>－</a:t>
          </a:r>
          <a:r>
            <a:rPr lang="ja-JP" altLang="en-US" sz="1100" b="1" i="0" strike="noStrike">
              <a:solidFill>
                <a:srgbClr val="008080"/>
              </a:solidFill>
              <a:latin typeface="ＭＳ Ｐゴシック"/>
              <a:ea typeface="ＭＳ Ｐゴシック"/>
            </a:rPr>
            <a:t>⑪</a:t>
          </a:r>
        </a:p>
      </xdr:txBody>
    </xdr:sp>
    <xdr:clientData/>
  </xdr:twoCellAnchor>
  <xdr:twoCellAnchor>
    <xdr:from>
      <xdr:col>15</xdr:col>
      <xdr:colOff>95250</xdr:colOff>
      <xdr:row>23</xdr:row>
      <xdr:rowOff>85725</xdr:rowOff>
    </xdr:from>
    <xdr:to>
      <xdr:col>18</xdr:col>
      <xdr:colOff>171450</xdr:colOff>
      <xdr:row>24</xdr:row>
      <xdr:rowOff>9525</xdr:rowOff>
    </xdr:to>
    <xdr:sp macro="" textlink="">
      <xdr:nvSpPr>
        <xdr:cNvPr id="18469" name="Text Box 37">
          <a:extLst>
            <a:ext uri="{FF2B5EF4-FFF2-40B4-BE49-F238E27FC236}">
              <a16:creationId xmlns:a16="http://schemas.microsoft.com/office/drawing/2014/main" id="{00000000-0008-0000-0C00-000025480000}"/>
            </a:ext>
          </a:extLst>
        </xdr:cNvPr>
        <xdr:cNvSpPr txBox="1">
          <a:spLocks noChangeArrowheads="1"/>
        </xdr:cNvSpPr>
      </xdr:nvSpPr>
      <xdr:spPr bwMode="auto">
        <a:xfrm>
          <a:off x="3333750" y="69342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⑭＝</a:t>
          </a:r>
          <a:r>
            <a:rPr lang="ja-JP" altLang="en-US" sz="1100" b="1" i="0" strike="noStrike">
              <a:solidFill>
                <a:srgbClr val="FF6600"/>
              </a:solidFill>
              <a:latin typeface="ＭＳ Ｐゴシック"/>
              <a:ea typeface="ＭＳ Ｐゴシック"/>
            </a:rPr>
            <a:t>⑩</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⑫</a:t>
          </a:r>
        </a:p>
      </xdr:txBody>
    </xdr:sp>
    <xdr:clientData/>
  </xdr:twoCellAnchor>
  <xdr:twoCellAnchor>
    <xdr:from>
      <xdr:col>20</xdr:col>
      <xdr:colOff>114300</xdr:colOff>
      <xdr:row>51</xdr:row>
      <xdr:rowOff>123825</xdr:rowOff>
    </xdr:from>
    <xdr:to>
      <xdr:col>23</xdr:col>
      <xdr:colOff>190500</xdr:colOff>
      <xdr:row>52</xdr:row>
      <xdr:rowOff>47625</xdr:rowOff>
    </xdr:to>
    <xdr:sp macro="" textlink="">
      <xdr:nvSpPr>
        <xdr:cNvPr id="18470" name="Text Box 38">
          <a:extLst>
            <a:ext uri="{FF2B5EF4-FFF2-40B4-BE49-F238E27FC236}">
              <a16:creationId xmlns:a16="http://schemas.microsoft.com/office/drawing/2014/main" id="{00000000-0008-0000-0C00-000026480000}"/>
            </a:ext>
          </a:extLst>
        </xdr:cNvPr>
        <xdr:cNvSpPr txBox="1">
          <a:spLocks noChangeArrowheads="1"/>
        </xdr:cNvSpPr>
      </xdr:nvSpPr>
      <xdr:spPr bwMode="auto">
        <a:xfrm>
          <a:off x="4733925" y="157734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FF00FF"/>
              </a:solidFill>
              <a:latin typeface="ＭＳ Ｐゴシック"/>
              <a:ea typeface="ＭＳ Ｐゴシック"/>
            </a:rPr>
            <a:t>⑮</a:t>
          </a:r>
          <a:r>
            <a:rPr lang="ja-JP" altLang="en-US" sz="1100" b="1" i="0" strike="noStrike">
              <a:solidFill>
                <a:srgbClr val="000080"/>
              </a:solidFill>
              <a:latin typeface="ＭＳ Ｐゴシック"/>
              <a:ea typeface="ＭＳ Ｐゴシック"/>
            </a:rPr>
            <a:t>－</a:t>
          </a:r>
          <a:r>
            <a:rPr lang="ja-JP" altLang="en-US" sz="1100" b="1" i="0" strike="noStrike">
              <a:solidFill>
                <a:srgbClr val="00FF00"/>
              </a:solidFill>
              <a:latin typeface="ＭＳ Ｐゴシック"/>
              <a:ea typeface="ＭＳ Ｐゴシック"/>
            </a:rPr>
            <a:t>⑯</a:t>
          </a:r>
        </a:p>
      </xdr:txBody>
    </xdr:sp>
    <xdr:clientData/>
  </xdr:twoCellAnchor>
  <xdr:twoCellAnchor>
    <xdr:from>
      <xdr:col>22</xdr:col>
      <xdr:colOff>209550</xdr:colOff>
      <xdr:row>23</xdr:row>
      <xdr:rowOff>95250</xdr:rowOff>
    </xdr:from>
    <xdr:to>
      <xdr:col>23</xdr:col>
      <xdr:colOff>171450</xdr:colOff>
      <xdr:row>24</xdr:row>
      <xdr:rowOff>47625</xdr:rowOff>
    </xdr:to>
    <xdr:sp macro="" textlink="">
      <xdr:nvSpPr>
        <xdr:cNvPr id="18471" name="Text Box 39">
          <a:extLst>
            <a:ext uri="{FF2B5EF4-FFF2-40B4-BE49-F238E27FC236}">
              <a16:creationId xmlns:a16="http://schemas.microsoft.com/office/drawing/2014/main" id="{00000000-0008-0000-0C00-000027480000}"/>
            </a:ext>
          </a:extLst>
        </xdr:cNvPr>
        <xdr:cNvSpPr txBox="1">
          <a:spLocks noChangeArrowheads="1"/>
        </xdr:cNvSpPr>
      </xdr:nvSpPr>
      <xdr:spPr bwMode="auto">
        <a:xfrm>
          <a:off x="5381625" y="69437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00FF"/>
              </a:solidFill>
              <a:latin typeface="ＭＳ Ｐゴシック"/>
              <a:ea typeface="ＭＳ Ｐゴシック"/>
            </a:rPr>
            <a:t>⑮</a:t>
          </a:r>
        </a:p>
      </xdr:txBody>
    </xdr:sp>
    <xdr:clientData/>
  </xdr:twoCellAnchor>
  <xdr:twoCellAnchor>
    <xdr:from>
      <xdr:col>22</xdr:col>
      <xdr:colOff>209550</xdr:colOff>
      <xdr:row>54</xdr:row>
      <xdr:rowOff>114300</xdr:rowOff>
    </xdr:from>
    <xdr:to>
      <xdr:col>23</xdr:col>
      <xdr:colOff>171450</xdr:colOff>
      <xdr:row>55</xdr:row>
      <xdr:rowOff>66675</xdr:rowOff>
    </xdr:to>
    <xdr:sp macro="" textlink="">
      <xdr:nvSpPr>
        <xdr:cNvPr id="18472" name="Text Box 40">
          <a:extLst>
            <a:ext uri="{FF2B5EF4-FFF2-40B4-BE49-F238E27FC236}">
              <a16:creationId xmlns:a16="http://schemas.microsoft.com/office/drawing/2014/main" id="{00000000-0008-0000-0C00-000028480000}"/>
            </a:ext>
          </a:extLst>
        </xdr:cNvPr>
        <xdr:cNvSpPr txBox="1">
          <a:spLocks noChangeArrowheads="1"/>
        </xdr:cNvSpPr>
      </xdr:nvSpPr>
      <xdr:spPr bwMode="auto">
        <a:xfrm>
          <a:off x="5381625" y="167068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CC99FF"/>
              </a:solidFill>
              <a:latin typeface="ＭＳ Ｐゴシック"/>
              <a:ea typeface="ＭＳ Ｐゴシック"/>
            </a:rPr>
            <a:t>⑱</a:t>
          </a:r>
        </a:p>
      </xdr:txBody>
    </xdr:sp>
    <xdr:clientData/>
  </xdr:twoCellAnchor>
  <xdr:twoCellAnchor>
    <xdr:from>
      <xdr:col>22</xdr:col>
      <xdr:colOff>238125</xdr:colOff>
      <xdr:row>58</xdr:row>
      <xdr:rowOff>104775</xdr:rowOff>
    </xdr:from>
    <xdr:to>
      <xdr:col>23</xdr:col>
      <xdr:colOff>200025</xdr:colOff>
      <xdr:row>59</xdr:row>
      <xdr:rowOff>57150</xdr:rowOff>
    </xdr:to>
    <xdr:sp macro="" textlink="">
      <xdr:nvSpPr>
        <xdr:cNvPr id="18473" name="Text Box 41">
          <a:extLst>
            <a:ext uri="{FF2B5EF4-FFF2-40B4-BE49-F238E27FC236}">
              <a16:creationId xmlns:a16="http://schemas.microsoft.com/office/drawing/2014/main" id="{00000000-0008-0000-0C00-000029480000}"/>
            </a:ext>
          </a:extLst>
        </xdr:cNvPr>
        <xdr:cNvSpPr txBox="1">
          <a:spLocks noChangeArrowheads="1"/>
        </xdr:cNvSpPr>
      </xdr:nvSpPr>
      <xdr:spPr bwMode="auto">
        <a:xfrm>
          <a:off x="5410200" y="17954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8080"/>
              </a:solidFill>
              <a:latin typeface="ＭＳ Ｐゴシック"/>
              <a:ea typeface="ＭＳ Ｐゴシック"/>
            </a:rPr>
            <a:t>⑲</a:t>
          </a:r>
        </a:p>
      </xdr:txBody>
    </xdr:sp>
    <xdr:clientData/>
  </xdr:twoCellAnchor>
  <xdr:twoCellAnchor>
    <xdr:from>
      <xdr:col>19</xdr:col>
      <xdr:colOff>19050</xdr:colOff>
      <xdr:row>59</xdr:row>
      <xdr:rowOff>95250</xdr:rowOff>
    </xdr:from>
    <xdr:to>
      <xdr:col>23</xdr:col>
      <xdr:colOff>114300</xdr:colOff>
      <xdr:row>60</xdr:row>
      <xdr:rowOff>19050</xdr:rowOff>
    </xdr:to>
    <xdr:sp macro="" textlink="">
      <xdr:nvSpPr>
        <xdr:cNvPr id="18474" name="Text Box 42">
          <a:extLst>
            <a:ext uri="{FF2B5EF4-FFF2-40B4-BE49-F238E27FC236}">
              <a16:creationId xmlns:a16="http://schemas.microsoft.com/office/drawing/2014/main" id="{00000000-0008-0000-0C00-00002A480000}"/>
            </a:ext>
          </a:extLst>
        </xdr:cNvPr>
        <xdr:cNvSpPr txBox="1">
          <a:spLocks noChangeArrowheads="1"/>
        </xdr:cNvSpPr>
      </xdr:nvSpPr>
      <xdr:spPr bwMode="auto">
        <a:xfrm>
          <a:off x="4362450" y="18259425"/>
          <a:ext cx="1200150"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⑳＝</a:t>
          </a: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CC99FF"/>
              </a:solidFill>
              <a:latin typeface="ＭＳ Ｐゴシック"/>
              <a:ea typeface="ＭＳ Ｐゴシック"/>
            </a:rPr>
            <a:t>⑱</a:t>
          </a:r>
          <a:r>
            <a:rPr lang="ja-JP" altLang="en-US" sz="1100" b="1" i="0" strike="noStrike">
              <a:solidFill>
                <a:srgbClr val="000080"/>
              </a:solidFill>
              <a:latin typeface="ＭＳ Ｐゴシック"/>
              <a:ea typeface="ＭＳ Ｐゴシック"/>
            </a:rPr>
            <a:t>－</a:t>
          </a:r>
          <a:r>
            <a:rPr lang="ja-JP" altLang="en-US" sz="1100" b="1" i="0" strike="noStrike">
              <a:solidFill>
                <a:srgbClr val="808080"/>
              </a:solidFill>
              <a:latin typeface="ＭＳ Ｐゴシック"/>
              <a:ea typeface="ＭＳ Ｐゴシック"/>
            </a:rPr>
            <a:t>⑲</a:t>
          </a:r>
        </a:p>
      </xdr:txBody>
    </xdr:sp>
    <xdr:clientData/>
  </xdr:twoCellAnchor>
  <xdr:twoCellAnchor>
    <xdr:from>
      <xdr:col>18</xdr:col>
      <xdr:colOff>152400</xdr:colOff>
      <xdr:row>14</xdr:row>
      <xdr:rowOff>104775</xdr:rowOff>
    </xdr:from>
    <xdr:to>
      <xdr:col>20</xdr:col>
      <xdr:colOff>28575</xdr:colOff>
      <xdr:row>15</xdr:row>
      <xdr:rowOff>9525</xdr:rowOff>
    </xdr:to>
    <xdr:sp macro="" textlink="">
      <xdr:nvSpPr>
        <xdr:cNvPr id="26194" name="AutoShape 43">
          <a:extLst>
            <a:ext uri="{FF2B5EF4-FFF2-40B4-BE49-F238E27FC236}">
              <a16:creationId xmlns:a16="http://schemas.microsoft.com/office/drawing/2014/main" id="{00000000-0008-0000-0C00-000052660000}"/>
            </a:ext>
          </a:extLst>
        </xdr:cNvPr>
        <xdr:cNvSpPr>
          <a:spLocks noChangeArrowheads="1"/>
        </xdr:cNvSpPr>
      </xdr:nvSpPr>
      <xdr:spPr bwMode="auto">
        <a:xfrm>
          <a:off x="4219575" y="3495675"/>
          <a:ext cx="428625"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15</xdr:row>
      <xdr:rowOff>114300</xdr:rowOff>
    </xdr:from>
    <xdr:to>
      <xdr:col>20</xdr:col>
      <xdr:colOff>9525</xdr:colOff>
      <xdr:row>16</xdr:row>
      <xdr:rowOff>19050</xdr:rowOff>
    </xdr:to>
    <xdr:sp macro="" textlink="">
      <xdr:nvSpPr>
        <xdr:cNvPr id="26195" name="AutoShape 44">
          <a:extLst>
            <a:ext uri="{FF2B5EF4-FFF2-40B4-BE49-F238E27FC236}">
              <a16:creationId xmlns:a16="http://schemas.microsoft.com/office/drawing/2014/main" id="{00000000-0008-0000-0C00-000053660000}"/>
            </a:ext>
          </a:extLst>
        </xdr:cNvPr>
        <xdr:cNvSpPr>
          <a:spLocks noChangeArrowheads="1"/>
        </xdr:cNvSpPr>
      </xdr:nvSpPr>
      <xdr:spPr bwMode="auto">
        <a:xfrm>
          <a:off x="4200525" y="3819525"/>
          <a:ext cx="428625"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20</xdr:row>
      <xdr:rowOff>114300</xdr:rowOff>
    </xdr:from>
    <xdr:to>
      <xdr:col>20</xdr:col>
      <xdr:colOff>19050</xdr:colOff>
      <xdr:row>21</xdr:row>
      <xdr:rowOff>19050</xdr:rowOff>
    </xdr:to>
    <xdr:sp macro="" textlink="">
      <xdr:nvSpPr>
        <xdr:cNvPr id="26196" name="AutoShape 45">
          <a:extLst>
            <a:ext uri="{FF2B5EF4-FFF2-40B4-BE49-F238E27FC236}">
              <a16:creationId xmlns:a16="http://schemas.microsoft.com/office/drawing/2014/main" id="{00000000-0008-0000-0C00-000054660000}"/>
            </a:ext>
          </a:extLst>
        </xdr:cNvPr>
        <xdr:cNvSpPr>
          <a:spLocks noChangeArrowheads="1"/>
        </xdr:cNvSpPr>
      </xdr:nvSpPr>
      <xdr:spPr bwMode="auto">
        <a:xfrm>
          <a:off x="4210050" y="5391150"/>
          <a:ext cx="428625"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19</xdr:row>
      <xdr:rowOff>123825</xdr:rowOff>
    </xdr:from>
    <xdr:to>
      <xdr:col>20</xdr:col>
      <xdr:colOff>19050</xdr:colOff>
      <xdr:row>20</xdr:row>
      <xdr:rowOff>28575</xdr:rowOff>
    </xdr:to>
    <xdr:sp macro="" textlink="">
      <xdr:nvSpPr>
        <xdr:cNvPr id="26197" name="AutoShape 46">
          <a:extLst>
            <a:ext uri="{FF2B5EF4-FFF2-40B4-BE49-F238E27FC236}">
              <a16:creationId xmlns:a16="http://schemas.microsoft.com/office/drawing/2014/main" id="{00000000-0008-0000-0C00-000055660000}"/>
            </a:ext>
          </a:extLst>
        </xdr:cNvPr>
        <xdr:cNvSpPr>
          <a:spLocks noChangeArrowheads="1"/>
        </xdr:cNvSpPr>
      </xdr:nvSpPr>
      <xdr:spPr bwMode="auto">
        <a:xfrm>
          <a:off x="4210050" y="5086350"/>
          <a:ext cx="428625" cy="219075"/>
        </a:xfrm>
        <a:prstGeom prst="flowChartAlternateProcess">
          <a:avLst/>
        </a:prstGeom>
        <a:noFill/>
        <a:ln w="9525">
          <a:solidFill>
            <a:srgbClr val="0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59</xdr:row>
      <xdr:rowOff>114300</xdr:rowOff>
    </xdr:from>
    <xdr:to>
      <xdr:col>25</xdr:col>
      <xdr:colOff>57150</xdr:colOff>
      <xdr:row>60</xdr:row>
      <xdr:rowOff>19050</xdr:rowOff>
    </xdr:to>
    <xdr:sp macro="" textlink="">
      <xdr:nvSpPr>
        <xdr:cNvPr id="26198" name="AutoShape 47">
          <a:extLst>
            <a:ext uri="{FF2B5EF4-FFF2-40B4-BE49-F238E27FC236}">
              <a16:creationId xmlns:a16="http://schemas.microsoft.com/office/drawing/2014/main" id="{00000000-0008-0000-0C00-000056660000}"/>
            </a:ext>
          </a:extLst>
        </xdr:cNvPr>
        <xdr:cNvSpPr>
          <a:spLocks noChangeArrowheads="1"/>
        </xdr:cNvSpPr>
      </xdr:nvSpPr>
      <xdr:spPr bwMode="auto">
        <a:xfrm>
          <a:off x="5524500" y="176498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22</xdr:row>
      <xdr:rowOff>142875</xdr:rowOff>
    </xdr:from>
    <xdr:to>
      <xdr:col>20</xdr:col>
      <xdr:colOff>19050</xdr:colOff>
      <xdr:row>23</xdr:row>
      <xdr:rowOff>47625</xdr:rowOff>
    </xdr:to>
    <xdr:sp macro="" textlink="">
      <xdr:nvSpPr>
        <xdr:cNvPr id="26199" name="AutoShape 48">
          <a:extLst>
            <a:ext uri="{FF2B5EF4-FFF2-40B4-BE49-F238E27FC236}">
              <a16:creationId xmlns:a16="http://schemas.microsoft.com/office/drawing/2014/main" id="{00000000-0008-0000-0C00-000057660000}"/>
            </a:ext>
          </a:extLst>
        </xdr:cNvPr>
        <xdr:cNvSpPr>
          <a:spLocks noChangeArrowheads="1"/>
        </xdr:cNvSpPr>
      </xdr:nvSpPr>
      <xdr:spPr bwMode="auto">
        <a:xfrm>
          <a:off x="4210050" y="604837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23</xdr:row>
      <xdr:rowOff>114300</xdr:rowOff>
    </xdr:from>
    <xdr:to>
      <xdr:col>20</xdr:col>
      <xdr:colOff>19050</xdr:colOff>
      <xdr:row>24</xdr:row>
      <xdr:rowOff>19050</xdr:rowOff>
    </xdr:to>
    <xdr:sp macro="" textlink="">
      <xdr:nvSpPr>
        <xdr:cNvPr id="26200" name="AutoShape 49">
          <a:extLst>
            <a:ext uri="{FF2B5EF4-FFF2-40B4-BE49-F238E27FC236}">
              <a16:creationId xmlns:a16="http://schemas.microsoft.com/office/drawing/2014/main" id="{00000000-0008-0000-0C00-000058660000}"/>
            </a:ext>
          </a:extLst>
        </xdr:cNvPr>
        <xdr:cNvSpPr>
          <a:spLocks noChangeArrowheads="1"/>
        </xdr:cNvSpPr>
      </xdr:nvSpPr>
      <xdr:spPr bwMode="auto">
        <a:xfrm>
          <a:off x="4210050" y="633412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23</xdr:row>
      <xdr:rowOff>142875</xdr:rowOff>
    </xdr:from>
    <xdr:to>
      <xdr:col>25</xdr:col>
      <xdr:colOff>28575</xdr:colOff>
      <xdr:row>24</xdr:row>
      <xdr:rowOff>47625</xdr:rowOff>
    </xdr:to>
    <xdr:sp macro="" textlink="">
      <xdr:nvSpPr>
        <xdr:cNvPr id="26201" name="AutoShape 50">
          <a:extLst>
            <a:ext uri="{FF2B5EF4-FFF2-40B4-BE49-F238E27FC236}">
              <a16:creationId xmlns:a16="http://schemas.microsoft.com/office/drawing/2014/main" id="{00000000-0008-0000-0C00-000059660000}"/>
            </a:ext>
          </a:extLst>
        </xdr:cNvPr>
        <xdr:cNvSpPr>
          <a:spLocks noChangeArrowheads="1"/>
        </xdr:cNvSpPr>
      </xdr:nvSpPr>
      <xdr:spPr bwMode="auto">
        <a:xfrm>
          <a:off x="5600700" y="6362700"/>
          <a:ext cx="428625"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50</xdr:row>
      <xdr:rowOff>133350</xdr:rowOff>
    </xdr:from>
    <xdr:to>
      <xdr:col>25</xdr:col>
      <xdr:colOff>38100</xdr:colOff>
      <xdr:row>51</xdr:row>
      <xdr:rowOff>38100</xdr:rowOff>
    </xdr:to>
    <xdr:sp macro="" textlink="">
      <xdr:nvSpPr>
        <xdr:cNvPr id="26202" name="AutoShape 51">
          <a:extLst>
            <a:ext uri="{FF2B5EF4-FFF2-40B4-BE49-F238E27FC236}">
              <a16:creationId xmlns:a16="http://schemas.microsoft.com/office/drawing/2014/main" id="{00000000-0008-0000-0C00-00005A660000}"/>
            </a:ext>
          </a:extLst>
        </xdr:cNvPr>
        <xdr:cNvSpPr>
          <a:spLocks noChangeArrowheads="1"/>
        </xdr:cNvSpPr>
      </xdr:nvSpPr>
      <xdr:spPr bwMode="auto">
        <a:xfrm>
          <a:off x="5610225" y="14839950"/>
          <a:ext cx="428625"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51</xdr:row>
      <xdr:rowOff>123825</xdr:rowOff>
    </xdr:from>
    <xdr:to>
      <xdr:col>25</xdr:col>
      <xdr:colOff>19050</xdr:colOff>
      <xdr:row>52</xdr:row>
      <xdr:rowOff>28575</xdr:rowOff>
    </xdr:to>
    <xdr:sp macro="" textlink="">
      <xdr:nvSpPr>
        <xdr:cNvPr id="26203" name="AutoShape 52">
          <a:extLst>
            <a:ext uri="{FF2B5EF4-FFF2-40B4-BE49-F238E27FC236}">
              <a16:creationId xmlns:a16="http://schemas.microsoft.com/office/drawing/2014/main" id="{00000000-0008-0000-0C00-00005B660000}"/>
            </a:ext>
          </a:extLst>
        </xdr:cNvPr>
        <xdr:cNvSpPr>
          <a:spLocks noChangeArrowheads="1"/>
        </xdr:cNvSpPr>
      </xdr:nvSpPr>
      <xdr:spPr bwMode="auto">
        <a:xfrm>
          <a:off x="5591175" y="15144750"/>
          <a:ext cx="428625" cy="219075"/>
        </a:xfrm>
        <a:prstGeom prst="flowChartAlternateProcess">
          <a:avLst/>
        </a:prstGeom>
        <a:noFill/>
        <a:ln w="9525">
          <a:solidFill>
            <a:srgbClr val="9933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54</xdr:row>
      <xdr:rowOff>142875</xdr:rowOff>
    </xdr:from>
    <xdr:to>
      <xdr:col>25</xdr:col>
      <xdr:colOff>28575</xdr:colOff>
      <xdr:row>55</xdr:row>
      <xdr:rowOff>47625</xdr:rowOff>
    </xdr:to>
    <xdr:sp macro="" textlink="">
      <xdr:nvSpPr>
        <xdr:cNvPr id="26204" name="AutoShape 54">
          <a:extLst>
            <a:ext uri="{FF2B5EF4-FFF2-40B4-BE49-F238E27FC236}">
              <a16:creationId xmlns:a16="http://schemas.microsoft.com/office/drawing/2014/main" id="{00000000-0008-0000-0C00-00005C660000}"/>
            </a:ext>
          </a:extLst>
        </xdr:cNvPr>
        <xdr:cNvSpPr>
          <a:spLocks noChangeArrowheads="1"/>
        </xdr:cNvSpPr>
      </xdr:nvSpPr>
      <xdr:spPr bwMode="auto">
        <a:xfrm>
          <a:off x="5600700" y="16106775"/>
          <a:ext cx="428625" cy="219075"/>
        </a:xfrm>
        <a:prstGeom prst="flowChartAlternateProcess">
          <a:avLst/>
        </a:prstGeom>
        <a:noFill/>
        <a:ln w="9525">
          <a:solidFill>
            <a:srgbClr val="CC99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58</xdr:row>
      <xdr:rowOff>123825</xdr:rowOff>
    </xdr:from>
    <xdr:to>
      <xdr:col>25</xdr:col>
      <xdr:colOff>66675</xdr:colOff>
      <xdr:row>59</xdr:row>
      <xdr:rowOff>28575</xdr:rowOff>
    </xdr:to>
    <xdr:sp macro="" textlink="">
      <xdr:nvSpPr>
        <xdr:cNvPr id="26205" name="AutoShape 55">
          <a:extLst>
            <a:ext uri="{FF2B5EF4-FFF2-40B4-BE49-F238E27FC236}">
              <a16:creationId xmlns:a16="http://schemas.microsoft.com/office/drawing/2014/main" id="{00000000-0008-0000-0C00-00005D660000}"/>
            </a:ext>
          </a:extLst>
        </xdr:cNvPr>
        <xdr:cNvSpPr>
          <a:spLocks noChangeArrowheads="1"/>
        </xdr:cNvSpPr>
      </xdr:nvSpPr>
      <xdr:spPr bwMode="auto">
        <a:xfrm>
          <a:off x="5638800" y="17345025"/>
          <a:ext cx="428625" cy="219075"/>
        </a:xfrm>
        <a:prstGeom prst="flowChartAlternateProcess">
          <a:avLst/>
        </a:prstGeom>
        <a:noFill/>
        <a:ln w="9525">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18</xdr:row>
      <xdr:rowOff>209550</xdr:rowOff>
    </xdr:from>
    <xdr:to>
      <xdr:col>15</xdr:col>
      <xdr:colOff>180975</xdr:colOff>
      <xdr:row>19</xdr:row>
      <xdr:rowOff>257175</xdr:rowOff>
    </xdr:to>
    <xdr:sp macro="" textlink="">
      <xdr:nvSpPr>
        <xdr:cNvPr id="26207" name="AutoShape 9">
          <a:extLst>
            <a:ext uri="{FF2B5EF4-FFF2-40B4-BE49-F238E27FC236}">
              <a16:creationId xmlns:a16="http://schemas.microsoft.com/office/drawing/2014/main" id="{00000000-0008-0000-0C00-00005F660000}"/>
            </a:ext>
          </a:extLst>
        </xdr:cNvPr>
        <xdr:cNvSpPr>
          <a:spLocks/>
        </xdr:cNvSpPr>
      </xdr:nvSpPr>
      <xdr:spPr bwMode="auto">
        <a:xfrm>
          <a:off x="3295650" y="4857750"/>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9</xdr:row>
      <xdr:rowOff>123825</xdr:rowOff>
    </xdr:from>
    <xdr:to>
      <xdr:col>50</xdr:col>
      <xdr:colOff>152400</xdr:colOff>
      <xdr:row>10</xdr:row>
      <xdr:rowOff>209550</xdr:rowOff>
    </xdr:to>
    <xdr:sp macro="" textlink="">
      <xdr:nvSpPr>
        <xdr:cNvPr id="16442" name="AutoShape 58">
          <a:extLst>
            <a:ext uri="{FF2B5EF4-FFF2-40B4-BE49-F238E27FC236}">
              <a16:creationId xmlns:a16="http://schemas.microsoft.com/office/drawing/2014/main" id="{00000000-0008-0000-0C00-00003A400000}"/>
            </a:ext>
          </a:extLst>
        </xdr:cNvPr>
        <xdr:cNvSpPr>
          <a:spLocks/>
        </xdr:cNvSpPr>
      </xdr:nvSpPr>
      <xdr:spPr bwMode="auto">
        <a:xfrm>
          <a:off x="6800850" y="2114550"/>
          <a:ext cx="6229350" cy="323850"/>
        </a:xfrm>
        <a:prstGeom prst="borderCallout2">
          <a:avLst>
            <a:gd name="adj1" fmla="val 35296"/>
            <a:gd name="adj2" fmla="val -1222"/>
            <a:gd name="adj3" fmla="val 35296"/>
            <a:gd name="adj4" fmla="val -28593"/>
            <a:gd name="adj5" fmla="val 211764"/>
            <a:gd name="adj6" fmla="val -576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第一期決算期未到来の場合は、余白に「第一期決算期未到来のため記載できない」と記載してください。</a:t>
          </a:r>
        </a:p>
      </xdr:txBody>
    </xdr:sp>
    <xdr:clientData/>
  </xdr:twoCellAnchor>
  <xdr:twoCellAnchor>
    <xdr:from>
      <xdr:col>28</xdr:col>
      <xdr:colOff>28575</xdr:colOff>
      <xdr:row>12</xdr:row>
      <xdr:rowOff>254001</xdr:rowOff>
    </xdr:from>
    <xdr:to>
      <xdr:col>50</xdr:col>
      <xdr:colOff>180975</xdr:colOff>
      <xdr:row>14</xdr:row>
      <xdr:rowOff>47626</xdr:rowOff>
    </xdr:to>
    <xdr:sp macro="" textlink="">
      <xdr:nvSpPr>
        <xdr:cNvPr id="16443" name="AutoShape 59">
          <a:extLst>
            <a:ext uri="{FF2B5EF4-FFF2-40B4-BE49-F238E27FC236}">
              <a16:creationId xmlns:a16="http://schemas.microsoft.com/office/drawing/2014/main" id="{00000000-0008-0000-0C00-00003B400000}"/>
            </a:ext>
          </a:extLst>
        </xdr:cNvPr>
        <xdr:cNvSpPr>
          <a:spLocks/>
        </xdr:cNvSpPr>
      </xdr:nvSpPr>
      <xdr:spPr bwMode="auto">
        <a:xfrm>
          <a:off x="6812492" y="3026834"/>
          <a:ext cx="6206066" cy="418042"/>
        </a:xfrm>
        <a:prstGeom prst="borderCallout2">
          <a:avLst>
            <a:gd name="adj1" fmla="val 35296"/>
            <a:gd name="adj2" fmla="val -1222"/>
            <a:gd name="adj3" fmla="val 35296"/>
            <a:gd name="adj4" fmla="val -16819"/>
            <a:gd name="adj5" fmla="val 135296"/>
            <a:gd name="adj6"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建設コンサルタント業の登録の対象となっている建設コンサルタント業に関する売上額を記載して下さい。（「直前３年の各事業年度における事業収入金額」（様式第</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号（第</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条、第</a:t>
          </a:r>
          <a:r>
            <a:rPr lang="en-US" altLang="ja-JP" sz="800" b="0" i="0" u="none" strike="noStrike" baseline="0">
              <a:solidFill>
                <a:srgbClr val="000000"/>
              </a:solidFill>
              <a:latin typeface="ＭＳ 明朝"/>
              <a:ea typeface="ＭＳ 明朝"/>
            </a:rPr>
            <a:t>9</a:t>
          </a:r>
          <a:r>
            <a:rPr lang="ja-JP" altLang="en-US" sz="800" b="0" i="0" u="none" strike="noStrike" baseline="0">
              <a:solidFill>
                <a:srgbClr val="000000"/>
              </a:solidFill>
              <a:latin typeface="ＭＳ 明朝"/>
              <a:ea typeface="ＭＳ 明朝"/>
            </a:rPr>
            <a:t>条関係））の当該年度の金額と一致します）</a:t>
          </a:r>
        </a:p>
      </xdr:txBody>
    </xdr:sp>
    <xdr:clientData/>
  </xdr:twoCellAnchor>
  <xdr:twoCellAnchor>
    <xdr:from>
      <xdr:col>28</xdr:col>
      <xdr:colOff>9525</xdr:colOff>
      <xdr:row>14</xdr:row>
      <xdr:rowOff>228600</xdr:rowOff>
    </xdr:from>
    <xdr:to>
      <xdr:col>50</xdr:col>
      <xdr:colOff>161925</xdr:colOff>
      <xdr:row>15</xdr:row>
      <xdr:rowOff>238125</xdr:rowOff>
    </xdr:to>
    <xdr:sp macro="" textlink="">
      <xdr:nvSpPr>
        <xdr:cNvPr id="16444" name="AutoShape 60">
          <a:extLst>
            <a:ext uri="{FF2B5EF4-FFF2-40B4-BE49-F238E27FC236}">
              <a16:creationId xmlns:a16="http://schemas.microsoft.com/office/drawing/2014/main" id="{00000000-0008-0000-0C00-00003C400000}"/>
            </a:ext>
          </a:extLst>
        </xdr:cNvPr>
        <xdr:cNvSpPr>
          <a:spLocks/>
        </xdr:cNvSpPr>
      </xdr:nvSpPr>
      <xdr:spPr bwMode="auto">
        <a:xfrm>
          <a:off x="6810375" y="3619500"/>
          <a:ext cx="6229350" cy="323850"/>
        </a:xfrm>
        <a:prstGeom prst="borderCallout2">
          <a:avLst>
            <a:gd name="adj1" fmla="val 35296"/>
            <a:gd name="adj2" fmla="val -1222"/>
            <a:gd name="adj3" fmla="val 35296"/>
            <a:gd name="adj4" fmla="val -16667"/>
            <a:gd name="adj5" fmla="val 91176"/>
            <a:gd name="adj6" fmla="val -328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上記以外の売上額を記載してください。</a:t>
          </a:r>
        </a:p>
      </xdr:txBody>
    </xdr:sp>
    <xdr:clientData/>
  </xdr:twoCellAnchor>
  <xdr:twoCellAnchor>
    <xdr:from>
      <xdr:col>28</xdr:col>
      <xdr:colOff>28575</xdr:colOff>
      <xdr:row>17</xdr:row>
      <xdr:rowOff>171450</xdr:rowOff>
    </xdr:from>
    <xdr:to>
      <xdr:col>50</xdr:col>
      <xdr:colOff>180975</xdr:colOff>
      <xdr:row>18</xdr:row>
      <xdr:rowOff>180975</xdr:rowOff>
    </xdr:to>
    <xdr:sp macro="" textlink="">
      <xdr:nvSpPr>
        <xdr:cNvPr id="16445" name="AutoShape 61">
          <a:extLst>
            <a:ext uri="{FF2B5EF4-FFF2-40B4-BE49-F238E27FC236}">
              <a16:creationId xmlns:a16="http://schemas.microsoft.com/office/drawing/2014/main" id="{00000000-0008-0000-0C00-00003D400000}"/>
            </a:ext>
          </a:extLst>
        </xdr:cNvPr>
        <xdr:cNvSpPr>
          <a:spLocks/>
        </xdr:cNvSpPr>
      </xdr:nvSpPr>
      <xdr:spPr bwMode="auto">
        <a:xfrm>
          <a:off x="6829425" y="4505325"/>
          <a:ext cx="6229350" cy="323850"/>
        </a:xfrm>
        <a:prstGeom prst="borderCallout2">
          <a:avLst>
            <a:gd name="adj1" fmla="val 35296"/>
            <a:gd name="adj2" fmla="val -1222"/>
            <a:gd name="adj3" fmla="val 35296"/>
            <a:gd name="adj4" fmla="val -9480"/>
            <a:gd name="adj5" fmla="val 199999"/>
            <a:gd name="adj6" fmla="val -33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建設コンサルタント業の登録の対象となっている建設コンサルタント業に関する売上原価を記載してください。</a:t>
          </a:r>
        </a:p>
      </xdr:txBody>
    </xdr:sp>
    <xdr:clientData/>
  </xdr:twoCellAnchor>
  <xdr:twoCellAnchor>
    <xdr:from>
      <xdr:col>28</xdr:col>
      <xdr:colOff>19050</xdr:colOff>
      <xdr:row>19</xdr:row>
      <xdr:rowOff>152400</xdr:rowOff>
    </xdr:from>
    <xdr:to>
      <xdr:col>50</xdr:col>
      <xdr:colOff>171450</xdr:colOff>
      <xdr:row>20</xdr:row>
      <xdr:rowOff>161925</xdr:rowOff>
    </xdr:to>
    <xdr:sp macro="" textlink="">
      <xdr:nvSpPr>
        <xdr:cNvPr id="16446" name="AutoShape 62">
          <a:extLst>
            <a:ext uri="{FF2B5EF4-FFF2-40B4-BE49-F238E27FC236}">
              <a16:creationId xmlns:a16="http://schemas.microsoft.com/office/drawing/2014/main" id="{00000000-0008-0000-0C00-00003E400000}"/>
            </a:ext>
          </a:extLst>
        </xdr:cNvPr>
        <xdr:cNvSpPr>
          <a:spLocks/>
        </xdr:cNvSpPr>
      </xdr:nvSpPr>
      <xdr:spPr bwMode="auto">
        <a:xfrm>
          <a:off x="6819900" y="5114925"/>
          <a:ext cx="6229350" cy="323850"/>
        </a:xfrm>
        <a:prstGeom prst="borderCallout2">
          <a:avLst>
            <a:gd name="adj1" fmla="val 35296"/>
            <a:gd name="adj2" fmla="val -1222"/>
            <a:gd name="adj3" fmla="val 35296"/>
            <a:gd name="adj4" fmla="val -16514"/>
            <a:gd name="adj5" fmla="val 111764"/>
            <a:gd name="adj6" fmla="val -3272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上記以外の売上原価を記載してください。</a:t>
          </a:r>
        </a:p>
      </xdr:txBody>
    </xdr:sp>
    <xdr:clientData/>
  </xdr:twoCellAnchor>
  <xdr:twoCellAnchor>
    <xdr:from>
      <xdr:col>28</xdr:col>
      <xdr:colOff>19050</xdr:colOff>
      <xdr:row>24</xdr:row>
      <xdr:rowOff>104775</xdr:rowOff>
    </xdr:from>
    <xdr:to>
      <xdr:col>50</xdr:col>
      <xdr:colOff>171450</xdr:colOff>
      <xdr:row>25</xdr:row>
      <xdr:rowOff>114300</xdr:rowOff>
    </xdr:to>
    <xdr:sp macro="" textlink="">
      <xdr:nvSpPr>
        <xdr:cNvPr id="16447" name="AutoShape 63">
          <a:extLst>
            <a:ext uri="{FF2B5EF4-FFF2-40B4-BE49-F238E27FC236}">
              <a16:creationId xmlns:a16="http://schemas.microsoft.com/office/drawing/2014/main" id="{00000000-0008-0000-0C00-00003F400000}"/>
            </a:ext>
          </a:extLst>
        </xdr:cNvPr>
        <xdr:cNvSpPr>
          <a:spLocks/>
        </xdr:cNvSpPr>
      </xdr:nvSpPr>
      <xdr:spPr bwMode="auto">
        <a:xfrm>
          <a:off x="6819900" y="6638925"/>
          <a:ext cx="6229350" cy="323850"/>
        </a:xfrm>
        <a:prstGeom prst="borderCallout2">
          <a:avLst>
            <a:gd name="adj1" fmla="val 35296"/>
            <a:gd name="adj2" fmla="val -1222"/>
            <a:gd name="adj3" fmla="val 35296"/>
            <a:gd name="adj4" fmla="val -44801"/>
            <a:gd name="adj5" fmla="val 123528"/>
            <a:gd name="adj6" fmla="val -906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様式に定めのない科目がある場合は、科目間の空白を利用して記載してください。</a:t>
          </a:r>
        </a:p>
      </xdr:txBody>
    </xdr:sp>
    <xdr:clientData/>
  </xdr:twoCellAnchor>
  <xdr:twoCellAnchor>
    <xdr:from>
      <xdr:col>28</xdr:col>
      <xdr:colOff>57150</xdr:colOff>
      <xdr:row>49</xdr:row>
      <xdr:rowOff>276225</xdr:rowOff>
    </xdr:from>
    <xdr:to>
      <xdr:col>50</xdr:col>
      <xdr:colOff>209550</xdr:colOff>
      <xdr:row>50</xdr:row>
      <xdr:rowOff>285750</xdr:rowOff>
    </xdr:to>
    <xdr:sp macro="" textlink="">
      <xdr:nvSpPr>
        <xdr:cNvPr id="16448" name="AutoShape 64">
          <a:extLst>
            <a:ext uri="{FF2B5EF4-FFF2-40B4-BE49-F238E27FC236}">
              <a16:creationId xmlns:a16="http://schemas.microsoft.com/office/drawing/2014/main" id="{00000000-0008-0000-0C00-000040400000}"/>
            </a:ext>
          </a:extLst>
        </xdr:cNvPr>
        <xdr:cNvSpPr>
          <a:spLocks/>
        </xdr:cNvSpPr>
      </xdr:nvSpPr>
      <xdr:spPr bwMode="auto">
        <a:xfrm>
          <a:off x="6858000" y="14668500"/>
          <a:ext cx="6229350" cy="323850"/>
        </a:xfrm>
        <a:prstGeom prst="borderCallout2">
          <a:avLst>
            <a:gd name="adj1" fmla="val 35296"/>
            <a:gd name="adj2" fmla="val -1222"/>
            <a:gd name="adj3" fmla="val 35296"/>
            <a:gd name="adj4" fmla="val -6574"/>
            <a:gd name="adj5" fmla="val 88236"/>
            <a:gd name="adj6" fmla="val -12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決算書等に記載された数字を端数処理して転記してください。各科目の足し合わせた結果を記載しないでください。</a:t>
          </a:r>
        </a:p>
      </xdr:txBody>
    </xdr:sp>
    <xdr:clientData/>
  </xdr:twoCellAnchor>
  <xdr:twoCellAnchor>
    <xdr:from>
      <xdr:col>28</xdr:col>
      <xdr:colOff>38100</xdr:colOff>
      <xdr:row>58</xdr:row>
      <xdr:rowOff>266700</xdr:rowOff>
    </xdr:from>
    <xdr:to>
      <xdr:col>50</xdr:col>
      <xdr:colOff>190500</xdr:colOff>
      <xdr:row>59</xdr:row>
      <xdr:rowOff>276225</xdr:rowOff>
    </xdr:to>
    <xdr:sp macro="" textlink="">
      <xdr:nvSpPr>
        <xdr:cNvPr id="16449" name="AutoShape 65">
          <a:extLst>
            <a:ext uri="{FF2B5EF4-FFF2-40B4-BE49-F238E27FC236}">
              <a16:creationId xmlns:a16="http://schemas.microsoft.com/office/drawing/2014/main" id="{00000000-0008-0000-0C00-000041400000}"/>
            </a:ext>
          </a:extLst>
        </xdr:cNvPr>
        <xdr:cNvSpPr>
          <a:spLocks/>
        </xdr:cNvSpPr>
      </xdr:nvSpPr>
      <xdr:spPr bwMode="auto">
        <a:xfrm>
          <a:off x="6838950" y="17487900"/>
          <a:ext cx="6229350" cy="323850"/>
        </a:xfrm>
        <a:prstGeom prst="borderCallout2">
          <a:avLst>
            <a:gd name="adj1" fmla="val 35296"/>
            <a:gd name="adj2" fmla="val -1222"/>
            <a:gd name="adj3" fmla="val 35296"/>
            <a:gd name="adj4" fmla="val -6574"/>
            <a:gd name="adj5" fmla="val 88236"/>
            <a:gd name="adj6" fmla="val -12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貸借対照表の純資産の部の事業主利益（事業主損失）と一致します。</a:t>
          </a:r>
        </a:p>
      </xdr:txBody>
    </xdr:sp>
    <xdr:clientData/>
  </xdr:twoCellAnchor>
  <xdr:twoCellAnchor>
    <xdr:from>
      <xdr:col>28</xdr:col>
      <xdr:colOff>0</xdr:colOff>
      <xdr:row>21</xdr:row>
      <xdr:rowOff>0</xdr:rowOff>
    </xdr:from>
    <xdr:to>
      <xdr:col>50</xdr:col>
      <xdr:colOff>171450</xdr:colOff>
      <xdr:row>21</xdr:row>
      <xdr:rowOff>285750</xdr:rowOff>
    </xdr:to>
    <xdr:sp macro="" textlink="">
      <xdr:nvSpPr>
        <xdr:cNvPr id="57" name="AutoShape 42">
          <a:extLst>
            <a:ext uri="{FF2B5EF4-FFF2-40B4-BE49-F238E27FC236}">
              <a16:creationId xmlns:a16="http://schemas.microsoft.com/office/drawing/2014/main" id="{00000000-0008-0000-0C00-000039000000}"/>
            </a:ext>
          </a:extLst>
        </xdr:cNvPr>
        <xdr:cNvSpPr>
          <a:spLocks/>
        </xdr:cNvSpPr>
      </xdr:nvSpPr>
      <xdr:spPr bwMode="auto">
        <a:xfrm>
          <a:off x="6800850" y="5591175"/>
          <a:ext cx="6248400" cy="285750"/>
        </a:xfrm>
        <a:prstGeom prst="borderCallout2">
          <a:avLst>
            <a:gd name="adj1" fmla="val 40000"/>
            <a:gd name="adj2" fmla="val -1301"/>
            <a:gd name="adj3" fmla="val 40000"/>
            <a:gd name="adj4" fmla="val -18343"/>
            <a:gd name="adj5" fmla="val 142963"/>
            <a:gd name="adj6" fmla="val -5972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B050"/>
              </a:solidFill>
              <a:latin typeface="ＭＳ 明朝"/>
              <a:ea typeface="ＭＳ 明朝"/>
            </a:rPr>
            <a:t>　</a:t>
          </a:r>
          <a:r>
            <a:rPr lang="ja-JP" altLang="en-US" sz="800" b="0" i="0" u="none" strike="noStrike" baseline="0">
              <a:solidFill>
                <a:sysClr val="windowText" lastClr="000000"/>
              </a:solidFill>
              <a:latin typeface="ＭＳ 明朝"/>
              <a:ea typeface="ＭＳ 明朝"/>
            </a:rPr>
            <a:t>損失の場合は、科目を修正せず、数字の前に△を記載して下さい。</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以下の科目も同様です。</a:t>
          </a:r>
        </a:p>
      </xdr:txBody>
    </xdr:sp>
    <xdr:clientData/>
  </xdr:twoCellAnchor>
  <xdr:twoCellAnchor>
    <xdr:from>
      <xdr:col>29</xdr:col>
      <xdr:colOff>0</xdr:colOff>
      <xdr:row>47</xdr:row>
      <xdr:rowOff>0</xdr:rowOff>
    </xdr:from>
    <xdr:to>
      <xdr:col>50</xdr:col>
      <xdr:colOff>0</xdr:colOff>
      <xdr:row>48</xdr:row>
      <xdr:rowOff>190500</xdr:rowOff>
    </xdr:to>
    <xdr:sp macro="" textlink="">
      <xdr:nvSpPr>
        <xdr:cNvPr id="58" name="AutoShape 65">
          <a:extLst>
            <a:ext uri="{FF2B5EF4-FFF2-40B4-BE49-F238E27FC236}">
              <a16:creationId xmlns:a16="http://schemas.microsoft.com/office/drawing/2014/main" id="{00000000-0008-0000-0C00-00003A000000}"/>
            </a:ext>
          </a:extLst>
        </xdr:cNvPr>
        <xdr:cNvSpPr>
          <a:spLocks/>
        </xdr:cNvSpPr>
      </xdr:nvSpPr>
      <xdr:spPr bwMode="auto">
        <a:xfrm>
          <a:off x="7077075" y="13763625"/>
          <a:ext cx="5800725" cy="504825"/>
        </a:xfrm>
        <a:prstGeom prst="borderCallout2">
          <a:avLst>
            <a:gd name="adj1" fmla="val 22644"/>
            <a:gd name="adj2" fmla="val -1315"/>
            <a:gd name="adj3" fmla="val 22644"/>
            <a:gd name="adj4" fmla="val -48440"/>
            <a:gd name="adj5" fmla="val 216981"/>
            <a:gd name="adj6" fmla="val -988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「雑費」に属する費用で、「販売費及び一般管理費」の総額の１０分の１を超えるものについては、当該費用を明示する科目を用いて記載してください。</a:t>
          </a:r>
        </a:p>
      </xdr:txBody>
    </xdr:sp>
    <xdr:clientData/>
  </xdr:twoCellAnchor>
  <xdr:twoCellAnchor>
    <xdr:from>
      <xdr:col>0</xdr:col>
      <xdr:colOff>28575</xdr:colOff>
      <xdr:row>0</xdr:row>
      <xdr:rowOff>47625</xdr:rowOff>
    </xdr:from>
    <xdr:to>
      <xdr:col>33</xdr:col>
      <xdr:colOff>19050</xdr:colOff>
      <xdr:row>5</xdr:row>
      <xdr:rowOff>114301</xdr:rowOff>
    </xdr:to>
    <xdr:sp macro="" textlink="">
      <xdr:nvSpPr>
        <xdr:cNvPr id="2" name="AutoShape 113">
          <a:extLst>
            <a:ext uri="{FF2B5EF4-FFF2-40B4-BE49-F238E27FC236}">
              <a16:creationId xmlns:a16="http://schemas.microsoft.com/office/drawing/2014/main" id="{52789F76-DBC8-41F5-B9FE-EA739B3633AD}"/>
            </a:ext>
          </a:extLst>
        </xdr:cNvPr>
        <xdr:cNvSpPr>
          <a:spLocks noChangeArrowheads="1"/>
        </xdr:cNvSpPr>
      </xdr:nvSpPr>
      <xdr:spPr bwMode="auto">
        <a:xfrm>
          <a:off x="28575" y="47625"/>
          <a:ext cx="7581900"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0795" name="AutoShape 1">
          <a:extLst>
            <a:ext uri="{FF2B5EF4-FFF2-40B4-BE49-F238E27FC236}">
              <a16:creationId xmlns:a16="http://schemas.microsoft.com/office/drawing/2014/main" id="{00000000-0008-0000-0D00-00003B51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20796" name="AutoShape 2">
          <a:extLst>
            <a:ext uri="{FF2B5EF4-FFF2-40B4-BE49-F238E27FC236}">
              <a16:creationId xmlns:a16="http://schemas.microsoft.com/office/drawing/2014/main" id="{00000000-0008-0000-0D00-00003C51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0797" name="AutoShape 3">
          <a:extLst>
            <a:ext uri="{FF2B5EF4-FFF2-40B4-BE49-F238E27FC236}">
              <a16:creationId xmlns:a16="http://schemas.microsoft.com/office/drawing/2014/main" id="{00000000-0008-0000-0D00-00003D51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0798" name="AutoShape 4">
          <a:extLst>
            <a:ext uri="{FF2B5EF4-FFF2-40B4-BE49-F238E27FC236}">
              <a16:creationId xmlns:a16="http://schemas.microsoft.com/office/drawing/2014/main" id="{00000000-0008-0000-0D00-00003E51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0799" name="AutoShape 5">
          <a:extLst>
            <a:ext uri="{FF2B5EF4-FFF2-40B4-BE49-F238E27FC236}">
              <a16:creationId xmlns:a16="http://schemas.microsoft.com/office/drawing/2014/main" id="{00000000-0008-0000-0D00-00003F51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0800" name="AutoShape 6">
          <a:extLst>
            <a:ext uri="{FF2B5EF4-FFF2-40B4-BE49-F238E27FC236}">
              <a16:creationId xmlns:a16="http://schemas.microsoft.com/office/drawing/2014/main" id="{00000000-0008-0000-0D00-00004051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0801" name="AutoShape 7">
          <a:extLst>
            <a:ext uri="{FF2B5EF4-FFF2-40B4-BE49-F238E27FC236}">
              <a16:creationId xmlns:a16="http://schemas.microsoft.com/office/drawing/2014/main" id="{00000000-0008-0000-0D00-00004151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0802" name="AutoShape 8">
          <a:extLst>
            <a:ext uri="{FF2B5EF4-FFF2-40B4-BE49-F238E27FC236}">
              <a16:creationId xmlns:a16="http://schemas.microsoft.com/office/drawing/2014/main" id="{00000000-0008-0000-0D00-00004251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20803" name="AutoShape 9">
          <a:extLst>
            <a:ext uri="{FF2B5EF4-FFF2-40B4-BE49-F238E27FC236}">
              <a16:creationId xmlns:a16="http://schemas.microsoft.com/office/drawing/2014/main" id="{00000000-0008-0000-0D00-00004351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xdr:row>
      <xdr:rowOff>190500</xdr:rowOff>
    </xdr:from>
    <xdr:to>
      <xdr:col>20</xdr:col>
      <xdr:colOff>561975</xdr:colOff>
      <xdr:row>3</xdr:row>
      <xdr:rowOff>285750</xdr:rowOff>
    </xdr:to>
    <xdr:sp macro="" textlink="">
      <xdr:nvSpPr>
        <xdr:cNvPr id="20490" name="AutoShape 37">
          <a:extLst>
            <a:ext uri="{FF2B5EF4-FFF2-40B4-BE49-F238E27FC236}">
              <a16:creationId xmlns:a16="http://schemas.microsoft.com/office/drawing/2014/main" id="{00000000-0008-0000-0D00-00000A500000}"/>
            </a:ext>
          </a:extLst>
        </xdr:cNvPr>
        <xdr:cNvSpPr>
          <a:spLocks/>
        </xdr:cNvSpPr>
      </xdr:nvSpPr>
      <xdr:spPr bwMode="auto">
        <a:xfrm>
          <a:off x="6448425" y="533400"/>
          <a:ext cx="6362700" cy="914400"/>
        </a:xfrm>
        <a:prstGeom prst="borderCallout2">
          <a:avLst>
            <a:gd name="adj1" fmla="val 12500"/>
            <a:gd name="adj2" fmla="val -1199"/>
            <a:gd name="adj3" fmla="val 12500"/>
            <a:gd name="adj4" fmla="val -20958"/>
            <a:gd name="adj5" fmla="val 91667"/>
            <a:gd name="adj6" fmla="val -408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創業時の営業内容の概略のほか、創業時の商号又は名称・設立年月日を記載してください。</a:t>
          </a:r>
        </a:p>
        <a:p>
          <a:pPr algn="l" rtl="0">
            <a:lnSpc>
              <a:spcPts val="900"/>
            </a:lnSpc>
            <a:defRPr sz="1000"/>
          </a:pPr>
          <a:r>
            <a:rPr lang="ja-JP" altLang="en-US" sz="800" b="0" i="0" u="none" strike="noStrike" baseline="0">
              <a:solidFill>
                <a:srgbClr val="000000"/>
              </a:solidFill>
              <a:latin typeface="ＭＳ 明朝"/>
              <a:ea typeface="ＭＳ 明朝"/>
            </a:rPr>
            <a:t>　その後の沿革として、名称の変更を記載してください。</a:t>
          </a:r>
        </a:p>
        <a:p>
          <a:pPr algn="l" rtl="0">
            <a:lnSpc>
              <a:spcPts val="900"/>
            </a:lnSpc>
            <a:defRPr sz="1000"/>
          </a:pPr>
          <a:r>
            <a:rPr lang="ja-JP" altLang="en-US" sz="800" b="0" i="0" u="none" strike="noStrike" baseline="0">
              <a:solidFill>
                <a:srgbClr val="000000"/>
              </a:solidFill>
              <a:latin typeface="ＭＳ 明朝"/>
              <a:ea typeface="ＭＳ 明朝"/>
            </a:rPr>
            <a:t>　なお、以前に建設コンサルタントの登録を受けていた場合は、その登録番号及び登録年月日、登録消除の理由及び登録消除年月日を記載してください。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住所変更、更新登録といった事項の記載は必要ありません。</a:t>
          </a:r>
        </a:p>
      </xdr:txBody>
    </xdr:sp>
    <xdr:clientData/>
  </xdr:twoCellAnchor>
  <xdr:twoCellAnchor>
    <xdr:from>
      <xdr:col>11</xdr:col>
      <xdr:colOff>600075</xdr:colOff>
      <xdr:row>14</xdr:row>
      <xdr:rowOff>209550</xdr:rowOff>
    </xdr:from>
    <xdr:to>
      <xdr:col>17</xdr:col>
      <xdr:colOff>276225</xdr:colOff>
      <xdr:row>16</xdr:row>
      <xdr:rowOff>171450</xdr:rowOff>
    </xdr:to>
    <xdr:sp macro="" textlink="">
      <xdr:nvSpPr>
        <xdr:cNvPr id="12" name="フローチャート: 処理 11">
          <a:extLst>
            <a:ext uri="{FF2B5EF4-FFF2-40B4-BE49-F238E27FC236}">
              <a16:creationId xmlns:a16="http://schemas.microsoft.com/office/drawing/2014/main" id="{00000000-0008-0000-0D00-00000C000000}"/>
            </a:ext>
          </a:extLst>
        </xdr:cNvPr>
        <xdr:cNvSpPr/>
      </xdr:nvSpPr>
      <xdr:spPr>
        <a:xfrm>
          <a:off x="6896100" y="5362575"/>
          <a:ext cx="3571875" cy="685800"/>
        </a:xfrm>
        <a:prstGeom prst="flowChartProcess">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　過去に登録歴がある場合には最初に登録を受けた年月日を記載し、創業後の沿革欄に登録消除となった事実を記載してください。</a:t>
          </a:r>
        </a:p>
      </xdr:txBody>
    </xdr:sp>
    <xdr:clientData/>
  </xdr:twoCellAnchor>
  <xdr:twoCellAnchor>
    <xdr:from>
      <xdr:col>8</xdr:col>
      <xdr:colOff>9525</xdr:colOff>
      <xdr:row>15</xdr:row>
      <xdr:rowOff>190500</xdr:rowOff>
    </xdr:from>
    <xdr:to>
      <xdr:col>11</xdr:col>
      <xdr:colOff>600075</xdr:colOff>
      <xdr:row>23</xdr:row>
      <xdr:rowOff>133350</xdr:rowOff>
    </xdr:to>
    <xdr:cxnSp macro="">
      <xdr:nvCxnSpPr>
        <xdr:cNvPr id="13" name="直線矢印コネクタ 12">
          <a:extLst>
            <a:ext uri="{FF2B5EF4-FFF2-40B4-BE49-F238E27FC236}">
              <a16:creationId xmlns:a16="http://schemas.microsoft.com/office/drawing/2014/main" id="{00000000-0008-0000-0D00-00000D000000}"/>
            </a:ext>
          </a:extLst>
        </xdr:cNvPr>
        <xdr:cNvCxnSpPr>
          <a:stCxn id="12" idx="1"/>
        </xdr:cNvCxnSpPr>
      </xdr:nvCxnSpPr>
      <xdr:spPr>
        <a:xfrm flipH="1">
          <a:off x="6057900" y="5705475"/>
          <a:ext cx="838200" cy="2838450"/>
        </a:xfrm>
        <a:prstGeom prst="straightConnector1">
          <a:avLst/>
        </a:prstGeom>
        <a:ln w="9525">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200025</xdr:colOff>
      <xdr:row>5</xdr:row>
      <xdr:rowOff>9525</xdr:rowOff>
    </xdr:from>
    <xdr:to>
      <xdr:col>11</xdr:col>
      <xdr:colOff>600075</xdr:colOff>
      <xdr:row>15</xdr:row>
      <xdr:rowOff>190500</xdr:rowOff>
    </xdr:to>
    <xdr:cxnSp macro="">
      <xdr:nvCxnSpPr>
        <xdr:cNvPr id="20807" name="直線矢印コネクタ 22">
          <a:extLst>
            <a:ext uri="{FF2B5EF4-FFF2-40B4-BE49-F238E27FC236}">
              <a16:creationId xmlns:a16="http://schemas.microsoft.com/office/drawing/2014/main" id="{00000000-0008-0000-0D00-000047510000}"/>
            </a:ext>
          </a:extLst>
        </xdr:cNvPr>
        <xdr:cNvCxnSpPr>
          <a:cxnSpLocks noChangeShapeType="1"/>
          <a:stCxn id="12" idx="1"/>
        </xdr:cNvCxnSpPr>
      </xdr:nvCxnSpPr>
      <xdr:spPr bwMode="auto">
        <a:xfrm flipH="1" flipV="1">
          <a:off x="6010275" y="1895475"/>
          <a:ext cx="885825" cy="3810000"/>
        </a:xfrm>
        <a:prstGeom prst="straightConnector1">
          <a:avLst/>
        </a:prstGeom>
        <a:noFill/>
        <a:ln w="9525" algn="ctr">
          <a:solidFill>
            <a:srgbClr val="000000"/>
          </a:solidFill>
          <a:round/>
          <a:headEnd/>
          <a:tailEnd type="oval" w="med" len="me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47625</xdr:colOff>
      <xdr:row>4</xdr:row>
      <xdr:rowOff>333375</xdr:rowOff>
    </xdr:from>
    <xdr:to>
      <xdr:col>13</xdr:col>
      <xdr:colOff>542925</xdr:colOff>
      <xdr:row>5</xdr:row>
      <xdr:rowOff>238125</xdr:rowOff>
    </xdr:to>
    <xdr:sp macro="" textlink="">
      <xdr:nvSpPr>
        <xdr:cNvPr id="21505" name="AutoShape 1">
          <a:extLst>
            <a:ext uri="{FF2B5EF4-FFF2-40B4-BE49-F238E27FC236}">
              <a16:creationId xmlns:a16="http://schemas.microsoft.com/office/drawing/2014/main" id="{00000000-0008-0000-0E00-000001540000}"/>
            </a:ext>
          </a:extLst>
        </xdr:cNvPr>
        <xdr:cNvSpPr>
          <a:spLocks/>
        </xdr:cNvSpPr>
      </xdr:nvSpPr>
      <xdr:spPr bwMode="auto">
        <a:xfrm>
          <a:off x="6438900" y="1228725"/>
          <a:ext cx="6353175" cy="285750"/>
        </a:xfrm>
        <a:prstGeom prst="borderCallout2">
          <a:avLst>
            <a:gd name="adj1" fmla="val 40000"/>
            <a:gd name="adj2" fmla="val -1199"/>
            <a:gd name="adj3" fmla="val 40000"/>
            <a:gd name="adj4" fmla="val -29236"/>
            <a:gd name="adj5" fmla="val 80000"/>
            <a:gd name="adj6" fmla="val -57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該当がない場合は「該当なし」と記載してください。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183589</xdr:colOff>
      <xdr:row>5</xdr:row>
      <xdr:rowOff>87966</xdr:rowOff>
    </xdr:from>
    <xdr:to>
      <xdr:col>15</xdr:col>
      <xdr:colOff>221689</xdr:colOff>
      <xdr:row>7</xdr:row>
      <xdr:rowOff>240367</xdr:rowOff>
    </xdr:to>
    <xdr:sp macro="" textlink="">
      <xdr:nvSpPr>
        <xdr:cNvPr id="2" name="AutoShape 5">
          <a:extLst>
            <a:ext uri="{FF2B5EF4-FFF2-40B4-BE49-F238E27FC236}">
              <a16:creationId xmlns:a16="http://schemas.microsoft.com/office/drawing/2014/main" id="{00000000-0008-0000-1100-000002000000}"/>
            </a:ext>
          </a:extLst>
        </xdr:cNvPr>
        <xdr:cNvSpPr>
          <a:spLocks/>
        </xdr:cNvSpPr>
      </xdr:nvSpPr>
      <xdr:spPr bwMode="auto">
        <a:xfrm>
          <a:off x="6671795" y="1645584"/>
          <a:ext cx="4430806" cy="746312"/>
        </a:xfrm>
        <a:prstGeom prst="borderCallout2">
          <a:avLst>
            <a:gd name="adj1" fmla="val 13185"/>
            <a:gd name="adj2" fmla="val -1574"/>
            <a:gd name="adj3" fmla="val 13185"/>
            <a:gd name="adj4" fmla="val -89568"/>
            <a:gd name="adj5" fmla="val -19538"/>
            <a:gd name="adj6" fmla="val -1129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現在、技術管理者としての登録の有無に関わらず、認定の効力を有している者すべてが対象となります。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また、該当がない</a:t>
          </a:r>
          <a:r>
            <a:rPr lang="ja-JP" altLang="en-US" sz="800" b="0" i="0" u="none" strike="noStrike" baseline="0">
              <a:solidFill>
                <a:srgbClr val="000000"/>
              </a:solidFill>
              <a:latin typeface="ＭＳ 明朝"/>
              <a:ea typeface="ＭＳ 明朝"/>
            </a:rPr>
            <a:t>場合は「該当なし」と記載してください。</a:t>
          </a:r>
        </a:p>
      </xdr:txBody>
    </xdr:sp>
    <xdr:clientData/>
  </xdr:twoCellAnchor>
  <xdr:twoCellAnchor>
    <xdr:from>
      <xdr:col>5</xdr:col>
      <xdr:colOff>228600</xdr:colOff>
      <xdr:row>6</xdr:row>
      <xdr:rowOff>171450</xdr:rowOff>
    </xdr:from>
    <xdr:to>
      <xdr:col>5</xdr:col>
      <xdr:colOff>495300</xdr:colOff>
      <xdr:row>7</xdr:row>
      <xdr:rowOff>114300</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286375" y="20002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209550</xdr:colOff>
      <xdr:row>10</xdr:row>
      <xdr:rowOff>190500</xdr:rowOff>
    </xdr:from>
    <xdr:to>
      <xdr:col>5</xdr:col>
      <xdr:colOff>476250</xdr:colOff>
      <xdr:row>11</xdr:row>
      <xdr:rowOff>133350</xdr:rowOff>
    </xdr:to>
    <xdr:sp macro="" textlink="">
      <xdr:nvSpPr>
        <xdr:cNvPr id="4" name="円/楕円 3">
          <a:extLst>
            <a:ext uri="{FF2B5EF4-FFF2-40B4-BE49-F238E27FC236}">
              <a16:creationId xmlns:a16="http://schemas.microsoft.com/office/drawing/2014/main" id="{00000000-0008-0000-1100-000004000000}"/>
            </a:ext>
          </a:extLst>
        </xdr:cNvPr>
        <xdr:cNvSpPr/>
      </xdr:nvSpPr>
      <xdr:spPr>
        <a:xfrm>
          <a:off x="5267325" y="32385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762000</xdr:colOff>
      <xdr:row>12</xdr:row>
      <xdr:rowOff>171450</xdr:rowOff>
    </xdr:from>
    <xdr:to>
      <xdr:col>5</xdr:col>
      <xdr:colOff>1028700</xdr:colOff>
      <xdr:row>13</xdr:row>
      <xdr:rowOff>114300</xdr:rowOff>
    </xdr:to>
    <xdr:sp macro="" textlink="">
      <xdr:nvSpPr>
        <xdr:cNvPr id="5" name="円/楕円 4">
          <a:extLst>
            <a:ext uri="{FF2B5EF4-FFF2-40B4-BE49-F238E27FC236}">
              <a16:creationId xmlns:a16="http://schemas.microsoft.com/office/drawing/2014/main" id="{00000000-0008-0000-1100-000005000000}"/>
            </a:ext>
          </a:extLst>
        </xdr:cNvPr>
        <xdr:cNvSpPr/>
      </xdr:nvSpPr>
      <xdr:spPr>
        <a:xfrm>
          <a:off x="5819775" y="3829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8</xdr:row>
      <xdr:rowOff>171450</xdr:rowOff>
    </xdr:from>
    <xdr:to>
      <xdr:col>5</xdr:col>
      <xdr:colOff>495300</xdr:colOff>
      <xdr:row>9</xdr:row>
      <xdr:rowOff>114300</xdr:rowOff>
    </xdr:to>
    <xdr:sp macro="" textlink="">
      <xdr:nvSpPr>
        <xdr:cNvPr id="6" name="円/楕円 5">
          <a:extLst>
            <a:ext uri="{FF2B5EF4-FFF2-40B4-BE49-F238E27FC236}">
              <a16:creationId xmlns:a16="http://schemas.microsoft.com/office/drawing/2014/main" id="{00000000-0008-0000-1100-000006000000}"/>
            </a:ext>
          </a:extLst>
        </xdr:cNvPr>
        <xdr:cNvSpPr/>
      </xdr:nvSpPr>
      <xdr:spPr>
        <a:xfrm>
          <a:off x="5286375" y="26098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419100</xdr:colOff>
      <xdr:row>11</xdr:row>
      <xdr:rowOff>114300</xdr:rowOff>
    </xdr:from>
    <xdr:to>
      <xdr:col>15</xdr:col>
      <xdr:colOff>438150</xdr:colOff>
      <xdr:row>13</xdr:row>
      <xdr:rowOff>19050</xdr:rowOff>
    </xdr:to>
    <xdr:sp macro="" textlink="">
      <xdr:nvSpPr>
        <xdr:cNvPr id="7" name="AutoShape 5">
          <a:extLst>
            <a:ext uri="{FF2B5EF4-FFF2-40B4-BE49-F238E27FC236}">
              <a16:creationId xmlns:a16="http://schemas.microsoft.com/office/drawing/2014/main" id="{00000000-0008-0000-1100-000007000000}"/>
            </a:ext>
          </a:extLst>
        </xdr:cNvPr>
        <xdr:cNvSpPr>
          <a:spLocks/>
        </xdr:cNvSpPr>
      </xdr:nvSpPr>
      <xdr:spPr bwMode="auto">
        <a:xfrm>
          <a:off x="7496175" y="3467100"/>
          <a:ext cx="4819650" cy="514350"/>
        </a:xfrm>
        <a:prstGeom prst="borderCallout2">
          <a:avLst>
            <a:gd name="adj1" fmla="val 22222"/>
            <a:gd name="adj2" fmla="val -1583"/>
            <a:gd name="adj3" fmla="val 22222"/>
            <a:gd name="adj4" fmla="val -94069"/>
            <a:gd name="adj5" fmla="val -142593"/>
            <a:gd name="adj6" fmla="val -116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一人で複数の部門の認定を受けている場合には全て記載してください。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xdr:col>
      <xdr:colOff>676275</xdr:colOff>
      <xdr:row>10</xdr:row>
      <xdr:rowOff>257175</xdr:rowOff>
    </xdr:from>
    <xdr:to>
      <xdr:col>3</xdr:col>
      <xdr:colOff>438150</xdr:colOff>
      <xdr:row>11</xdr:row>
      <xdr:rowOff>228600</xdr:rowOff>
    </xdr:to>
    <xdr:sp macro="" textlink="">
      <xdr:nvSpPr>
        <xdr:cNvPr id="8" name="Line 5">
          <a:extLst>
            <a:ext uri="{FF2B5EF4-FFF2-40B4-BE49-F238E27FC236}">
              <a16:creationId xmlns:a16="http://schemas.microsoft.com/office/drawing/2014/main" id="{00000000-0008-0000-1100-0000AEBE0000}"/>
            </a:ext>
          </a:extLst>
        </xdr:cNvPr>
        <xdr:cNvSpPr>
          <a:spLocks noChangeShapeType="1"/>
        </xdr:cNvSpPr>
      </xdr:nvSpPr>
      <xdr:spPr bwMode="auto">
        <a:xfrm flipH="1" flipV="1">
          <a:off x="1914525" y="3305175"/>
          <a:ext cx="1038225" cy="2762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29</xdr:row>
      <xdr:rowOff>85725</xdr:rowOff>
    </xdr:from>
    <xdr:to>
      <xdr:col>15</xdr:col>
      <xdr:colOff>85725</xdr:colOff>
      <xdr:row>33</xdr:row>
      <xdr:rowOff>76200</xdr:rowOff>
    </xdr:to>
    <xdr:sp macro="" textlink="">
      <xdr:nvSpPr>
        <xdr:cNvPr id="9" name="AutoShape 5">
          <a:extLst>
            <a:ext uri="{FF2B5EF4-FFF2-40B4-BE49-F238E27FC236}">
              <a16:creationId xmlns:a16="http://schemas.microsoft.com/office/drawing/2014/main" id="{00000000-0008-0000-1100-000009000000}"/>
            </a:ext>
          </a:extLst>
        </xdr:cNvPr>
        <xdr:cNvSpPr>
          <a:spLocks/>
        </xdr:cNvSpPr>
      </xdr:nvSpPr>
      <xdr:spPr bwMode="auto">
        <a:xfrm>
          <a:off x="7124700" y="8524875"/>
          <a:ext cx="4838700" cy="676275"/>
        </a:xfrm>
        <a:prstGeom prst="borderCallout2">
          <a:avLst>
            <a:gd name="adj1" fmla="val 13185"/>
            <a:gd name="adj2" fmla="val -1574"/>
            <a:gd name="adj3" fmla="val 13185"/>
            <a:gd name="adj4" fmla="val -50592"/>
            <a:gd name="adj5" fmla="val 49559"/>
            <a:gd name="adj6" fmla="val -836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なお、平成２８年度以降に認定された者のうち、認定後１年以内に技術管理者として登録されなかった者は、認定の効力を失っておりますので、記載しないで下さい。</a:t>
          </a:r>
        </a:p>
      </xdr:txBody>
    </xdr:sp>
    <xdr:clientData/>
  </xdr:twoCellAnchor>
  <xdr:twoCellAnchor>
    <xdr:from>
      <xdr:col>4</xdr:col>
      <xdr:colOff>342900</xdr:colOff>
      <xdr:row>30</xdr:row>
      <xdr:rowOff>9525</xdr:rowOff>
    </xdr:from>
    <xdr:to>
      <xdr:col>4</xdr:col>
      <xdr:colOff>952500</xdr:colOff>
      <xdr:row>32</xdr:row>
      <xdr:rowOff>19050</xdr:rowOff>
    </xdr:to>
    <xdr:sp macro="" textlink="">
      <xdr:nvSpPr>
        <xdr:cNvPr id="10" name="Line 5">
          <a:extLst>
            <a:ext uri="{FF2B5EF4-FFF2-40B4-BE49-F238E27FC236}">
              <a16:creationId xmlns:a16="http://schemas.microsoft.com/office/drawing/2014/main" id="{00000000-0008-0000-1100-0000B0BE0000}"/>
            </a:ext>
          </a:extLst>
        </xdr:cNvPr>
        <xdr:cNvSpPr>
          <a:spLocks noChangeShapeType="1"/>
        </xdr:cNvSpPr>
      </xdr:nvSpPr>
      <xdr:spPr bwMode="auto">
        <a:xfrm flipH="1">
          <a:off x="4048125" y="8620125"/>
          <a:ext cx="609600" cy="3524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123265</xdr:colOff>
      <xdr:row>2</xdr:row>
      <xdr:rowOff>112059</xdr:rowOff>
    </xdr:from>
    <xdr:to>
      <xdr:col>15</xdr:col>
      <xdr:colOff>88338</xdr:colOff>
      <xdr:row>4</xdr:row>
      <xdr:rowOff>32124</xdr:rowOff>
    </xdr:to>
    <xdr:sp macro="" textlink="">
      <xdr:nvSpPr>
        <xdr:cNvPr id="11" name="テキスト ボックス 10">
          <a:extLst>
            <a:ext uri="{FF2B5EF4-FFF2-40B4-BE49-F238E27FC236}">
              <a16:creationId xmlns:a16="http://schemas.microsoft.com/office/drawing/2014/main" id="{8DA392EC-78CC-47D4-A10E-CCEAF5500D84}"/>
            </a:ext>
          </a:extLst>
        </xdr:cNvPr>
        <xdr:cNvSpPr txBox="1"/>
      </xdr:nvSpPr>
      <xdr:spPr>
        <a:xfrm>
          <a:off x="5983941" y="795618"/>
          <a:ext cx="4985309" cy="50277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view="pageBreakPreview" zoomScale="85" zoomScaleNormal="100" zoomScaleSheetLayoutView="85" workbookViewId="0">
      <selection activeCell="B2" sqref="B2:Q2"/>
    </sheetView>
  </sheetViews>
  <sheetFormatPr defaultColWidth="9" defaultRowHeight="13" x14ac:dyDescent="0.2"/>
  <cols>
    <col min="1" max="1" width="0.7265625" style="4" customWidth="1"/>
    <col min="2" max="2" width="18.36328125" style="4" customWidth="1"/>
    <col min="3" max="4" width="3" style="4" customWidth="1"/>
    <col min="5" max="5" width="7.36328125" style="4" customWidth="1"/>
    <col min="6" max="6" width="3.6328125" style="4" customWidth="1"/>
    <col min="7" max="7" width="3.453125" style="4" customWidth="1"/>
    <col min="8" max="8" width="5" style="4" customWidth="1"/>
    <col min="9" max="9" width="8.6328125" style="4" customWidth="1"/>
    <col min="10" max="10" width="5.26953125" style="4" customWidth="1"/>
    <col min="11" max="17" width="3.6328125" style="4" customWidth="1"/>
    <col min="18" max="18" width="0.7265625" style="4" customWidth="1"/>
    <col min="19" max="19" width="1.6328125" style="4" customWidth="1"/>
    <col min="20" max="28" width="9" style="4"/>
    <col min="29" max="29" width="2" style="4" customWidth="1"/>
    <col min="30" max="16384" width="9" style="4"/>
  </cols>
  <sheetData>
    <row r="1" spans="1:17" s="3" customFormat="1" ht="25.5" customHeight="1" x14ac:dyDescent="0.2">
      <c r="A1" s="2"/>
      <c r="B1" s="347" t="s">
        <v>141</v>
      </c>
      <c r="C1" s="347"/>
      <c r="D1" s="347"/>
      <c r="E1" s="347"/>
      <c r="F1" s="347"/>
      <c r="G1" s="347"/>
      <c r="H1" s="347"/>
      <c r="I1" s="347"/>
      <c r="J1" s="347"/>
      <c r="K1" s="347"/>
      <c r="L1" s="347"/>
      <c r="M1" s="346" t="s">
        <v>142</v>
      </c>
      <c r="N1" s="346"/>
      <c r="O1" s="346"/>
      <c r="P1" s="346"/>
      <c r="Q1" s="346"/>
    </row>
    <row r="2" spans="1:17" ht="36" customHeight="1" thickBot="1" x14ac:dyDescent="0.25">
      <c r="B2" s="352" t="s">
        <v>143</v>
      </c>
      <c r="C2" s="352"/>
      <c r="D2" s="352"/>
      <c r="E2" s="352"/>
      <c r="F2" s="352"/>
      <c r="G2" s="352"/>
      <c r="H2" s="352"/>
      <c r="I2" s="352"/>
      <c r="J2" s="352"/>
      <c r="K2" s="352"/>
      <c r="L2" s="352"/>
      <c r="M2" s="352"/>
      <c r="N2" s="352"/>
      <c r="O2" s="352"/>
      <c r="P2" s="352"/>
      <c r="Q2" s="352"/>
    </row>
    <row r="3" spans="1:17" s="5" customFormat="1" ht="27.75" customHeight="1" x14ac:dyDescent="0.2">
      <c r="B3" s="353" t="s">
        <v>144</v>
      </c>
      <c r="C3" s="354"/>
      <c r="D3" s="354"/>
      <c r="E3" s="355"/>
      <c r="F3" s="355"/>
      <c r="G3" s="355"/>
      <c r="H3" s="355"/>
      <c r="I3" s="355"/>
      <c r="J3" s="355"/>
      <c r="K3" s="355"/>
      <c r="L3" s="355"/>
      <c r="M3" s="355"/>
      <c r="N3" s="355"/>
      <c r="O3" s="355"/>
      <c r="P3" s="355"/>
      <c r="Q3" s="356"/>
    </row>
    <row r="4" spans="1:17" s="6" customFormat="1" ht="21" customHeight="1" x14ac:dyDescent="0.2">
      <c r="B4" s="360"/>
      <c r="C4" s="361"/>
      <c r="D4" s="361"/>
      <c r="E4" s="361"/>
      <c r="F4" s="361"/>
      <c r="G4" s="361"/>
      <c r="H4" s="361"/>
      <c r="I4" s="361"/>
      <c r="J4" s="364" t="s">
        <v>480</v>
      </c>
      <c r="K4" s="364"/>
      <c r="L4" s="277" t="s">
        <v>146</v>
      </c>
      <c r="M4" s="8" t="s">
        <v>147</v>
      </c>
      <c r="N4" s="277" t="s">
        <v>148</v>
      </c>
      <c r="O4" s="8" t="s">
        <v>149</v>
      </c>
      <c r="P4" s="277" t="s">
        <v>148</v>
      </c>
      <c r="Q4" s="9" t="s">
        <v>150</v>
      </c>
    </row>
    <row r="5" spans="1:17" s="6" customFormat="1" ht="18.75" customHeight="1" x14ac:dyDescent="0.2">
      <c r="B5" s="360"/>
      <c r="C5" s="361"/>
      <c r="D5" s="361"/>
      <c r="E5" s="361"/>
      <c r="F5" s="361"/>
      <c r="G5" s="361"/>
      <c r="H5" s="361"/>
      <c r="I5" s="361"/>
      <c r="J5" s="357"/>
      <c r="K5" s="358"/>
      <c r="L5" s="358"/>
      <c r="M5" s="358"/>
      <c r="N5" s="358"/>
      <c r="O5" s="358"/>
      <c r="P5" s="358"/>
      <c r="Q5" s="359"/>
    </row>
    <row r="6" spans="1:17" s="6" customFormat="1" ht="18.75" customHeight="1" thickBot="1" x14ac:dyDescent="0.25">
      <c r="B6" s="362"/>
      <c r="C6" s="363"/>
      <c r="D6" s="363"/>
      <c r="E6" s="363"/>
      <c r="F6" s="363"/>
      <c r="G6" s="363"/>
      <c r="H6" s="363"/>
      <c r="I6" s="363"/>
      <c r="J6" s="348" t="s">
        <v>151</v>
      </c>
      <c r="K6" s="348"/>
      <c r="L6" s="348"/>
      <c r="M6" s="348"/>
      <c r="N6" s="348"/>
      <c r="O6" s="348"/>
      <c r="P6" s="348"/>
      <c r="Q6" s="349"/>
    </row>
    <row r="7" spans="1:17" s="6" customFormat="1" ht="18.75" customHeight="1" x14ac:dyDescent="0.2">
      <c r="B7" s="418"/>
      <c r="C7" s="419"/>
      <c r="D7" s="419"/>
      <c r="E7" s="419"/>
      <c r="F7" s="419"/>
      <c r="G7" s="419"/>
      <c r="H7" s="420"/>
      <c r="I7" s="10" t="s">
        <v>152</v>
      </c>
      <c r="J7" s="365" t="s">
        <v>98</v>
      </c>
      <c r="K7" s="365"/>
      <c r="L7" s="365"/>
      <c r="M7" s="365"/>
      <c r="N7" s="365"/>
      <c r="O7" s="365"/>
      <c r="P7" s="350"/>
      <c r="Q7" s="351"/>
    </row>
    <row r="8" spans="1:17" s="6" customFormat="1" ht="21.75" customHeight="1" thickBot="1" x14ac:dyDescent="0.25">
      <c r="B8" s="438" t="s">
        <v>153</v>
      </c>
      <c r="C8" s="439"/>
      <c r="D8" s="439"/>
      <c r="E8" s="439"/>
      <c r="F8" s="439"/>
      <c r="G8" s="439"/>
      <c r="H8" s="11" t="s">
        <v>154</v>
      </c>
      <c r="I8" s="12"/>
      <c r="J8" s="348" t="s">
        <v>99</v>
      </c>
      <c r="K8" s="348"/>
      <c r="L8" s="348"/>
      <c r="M8" s="348"/>
      <c r="N8" s="348"/>
      <c r="O8" s="348"/>
      <c r="P8" s="348"/>
      <c r="Q8" s="349"/>
    </row>
    <row r="9" spans="1:17" s="6" customFormat="1" ht="5.25" customHeight="1" x14ac:dyDescent="0.2">
      <c r="B9" s="423"/>
      <c r="C9" s="424"/>
      <c r="D9" s="424"/>
      <c r="E9" s="424"/>
      <c r="F9" s="424"/>
      <c r="G9" s="424"/>
      <c r="H9" s="424"/>
      <c r="I9" s="424"/>
      <c r="J9" s="424"/>
      <c r="K9" s="424"/>
      <c r="L9" s="424"/>
      <c r="M9" s="424"/>
      <c r="N9" s="424"/>
      <c r="O9" s="424"/>
      <c r="P9" s="424"/>
      <c r="Q9" s="425"/>
    </row>
    <row r="10" spans="1:17" s="6" customFormat="1" ht="13.5" customHeight="1" x14ac:dyDescent="0.15">
      <c r="B10" s="13" t="s">
        <v>155</v>
      </c>
      <c r="C10" s="444" t="str">
        <f>PHONETIC(C11)</f>
        <v>○○こんさるたんと</v>
      </c>
      <c r="D10" s="445"/>
      <c r="E10" s="445"/>
      <c r="F10" s="445"/>
      <c r="G10" s="445"/>
      <c r="H10" s="446"/>
      <c r="I10" s="387" t="s">
        <v>156</v>
      </c>
      <c r="J10" s="314"/>
      <c r="K10" s="430" t="s">
        <v>157</v>
      </c>
      <c r="L10" s="431"/>
      <c r="M10" s="431"/>
      <c r="N10" s="431"/>
      <c r="O10" s="431"/>
      <c r="P10" s="431"/>
      <c r="Q10" s="432"/>
    </row>
    <row r="11" spans="1:17" s="6" customFormat="1" ht="33" customHeight="1" x14ac:dyDescent="0.2">
      <c r="B11" s="14" t="s">
        <v>158</v>
      </c>
      <c r="C11" s="392" t="s">
        <v>98</v>
      </c>
      <c r="D11" s="393"/>
      <c r="E11" s="393"/>
      <c r="F11" s="393"/>
      <c r="G11" s="393"/>
      <c r="H11" s="394"/>
      <c r="I11" s="421"/>
      <c r="J11" s="422"/>
      <c r="K11" s="433"/>
      <c r="L11" s="434"/>
      <c r="M11" s="434"/>
      <c r="N11" s="434"/>
      <c r="O11" s="434"/>
      <c r="P11" s="434"/>
      <c r="Q11" s="435"/>
    </row>
    <row r="12" spans="1:17" s="6" customFormat="1" ht="22.5" customHeight="1" x14ac:dyDescent="0.2">
      <c r="B12" s="447" t="s">
        <v>159</v>
      </c>
      <c r="C12" s="440"/>
      <c r="D12" s="441"/>
      <c r="E12" s="441"/>
      <c r="F12" s="441"/>
      <c r="G12" s="441"/>
      <c r="H12" s="368" t="s">
        <v>160</v>
      </c>
      <c r="I12" s="426" t="s">
        <v>161</v>
      </c>
      <c r="J12" s="427"/>
      <c r="K12" s="15" t="s">
        <v>162</v>
      </c>
      <c r="L12" s="436"/>
      <c r="M12" s="436"/>
      <c r="N12" s="16" t="s">
        <v>163</v>
      </c>
      <c r="O12" s="436"/>
      <c r="P12" s="436"/>
      <c r="Q12" s="437"/>
    </row>
    <row r="13" spans="1:17" s="6" customFormat="1" ht="22.5" customHeight="1" x14ac:dyDescent="0.2">
      <c r="B13" s="448"/>
      <c r="C13" s="442"/>
      <c r="D13" s="443"/>
      <c r="E13" s="443"/>
      <c r="F13" s="443"/>
      <c r="G13" s="443"/>
      <c r="H13" s="405"/>
      <c r="I13" s="428"/>
      <c r="J13" s="429"/>
      <c r="K13" s="15" t="s">
        <v>145</v>
      </c>
      <c r="L13" s="17"/>
      <c r="M13" s="16" t="s">
        <v>147</v>
      </c>
      <c r="N13" s="17"/>
      <c r="O13" s="16" t="s">
        <v>149</v>
      </c>
      <c r="P13" s="17"/>
      <c r="Q13" s="18" t="s">
        <v>150</v>
      </c>
    </row>
    <row r="14" spans="1:17" s="6" customFormat="1" ht="18" customHeight="1" x14ac:dyDescent="0.2">
      <c r="B14" s="408" t="s">
        <v>164</v>
      </c>
      <c r="C14" s="380"/>
      <c r="D14" s="380"/>
      <c r="E14" s="380"/>
      <c r="F14" s="380"/>
      <c r="G14" s="380"/>
      <c r="H14" s="409"/>
      <c r="I14" s="387" t="s">
        <v>516</v>
      </c>
      <c r="J14" s="367"/>
      <c r="K14" s="367"/>
      <c r="L14" s="367"/>
      <c r="M14" s="367"/>
      <c r="N14" s="367"/>
      <c r="O14" s="367"/>
      <c r="P14" s="367"/>
      <c r="Q14" s="385"/>
    </row>
    <row r="15" spans="1:17" s="6" customFormat="1" ht="18" customHeight="1" x14ac:dyDescent="0.2">
      <c r="B15" s="410"/>
      <c r="C15" s="383"/>
      <c r="D15" s="383"/>
      <c r="E15" s="383"/>
      <c r="F15" s="383"/>
      <c r="G15" s="383"/>
      <c r="H15" s="411"/>
      <c r="I15" s="388"/>
      <c r="J15" s="370"/>
      <c r="K15" s="370"/>
      <c r="L15" s="370"/>
      <c r="M15" s="370"/>
      <c r="N15" s="370"/>
      <c r="O15" s="370"/>
      <c r="P15" s="370"/>
      <c r="Q15" s="386"/>
    </row>
    <row r="16" spans="1:17" s="6" customFormat="1" ht="13.5" customHeight="1" x14ac:dyDescent="0.2">
      <c r="B16" s="406" t="s">
        <v>165</v>
      </c>
      <c r="C16" s="407"/>
      <c r="D16" s="366" t="s">
        <v>166</v>
      </c>
      <c r="E16" s="367"/>
      <c r="F16" s="367"/>
      <c r="G16" s="367"/>
      <c r="H16" s="368"/>
      <c r="I16" s="372" t="s">
        <v>167</v>
      </c>
      <c r="J16" s="324"/>
      <c r="K16" s="324"/>
      <c r="L16" s="324"/>
      <c r="M16" s="324"/>
      <c r="N16" s="324"/>
      <c r="O16" s="324"/>
      <c r="P16" s="324"/>
      <c r="Q16" s="325"/>
    </row>
    <row r="17" spans="2:17" s="6" customFormat="1" ht="19.5" customHeight="1" x14ac:dyDescent="0.2">
      <c r="B17" s="315" t="s">
        <v>168</v>
      </c>
      <c r="C17" s="316"/>
      <c r="D17" s="369"/>
      <c r="E17" s="370"/>
      <c r="F17" s="370"/>
      <c r="G17" s="370"/>
      <c r="H17" s="371"/>
      <c r="I17" s="373"/>
      <c r="J17" s="374"/>
      <c r="K17" s="374"/>
      <c r="L17" s="374"/>
      <c r="M17" s="374"/>
      <c r="N17" s="374"/>
      <c r="O17" s="374"/>
      <c r="P17" s="374"/>
      <c r="Q17" s="375"/>
    </row>
    <row r="18" spans="2:17" s="6" customFormat="1" ht="12" customHeight="1" x14ac:dyDescent="0.15">
      <c r="B18" s="401" t="str">
        <f>PHONETIC(B19)</f>
        <v>○○　○○</v>
      </c>
      <c r="C18" s="402"/>
      <c r="D18" s="389" t="s">
        <v>100</v>
      </c>
      <c r="E18" s="390"/>
      <c r="F18" s="390"/>
      <c r="G18" s="390"/>
      <c r="H18" s="391"/>
      <c r="I18" s="373"/>
      <c r="J18" s="374"/>
      <c r="K18" s="374"/>
      <c r="L18" s="374"/>
      <c r="M18" s="374"/>
      <c r="N18" s="374"/>
      <c r="O18" s="374"/>
      <c r="P18" s="374"/>
      <c r="Q18" s="375"/>
    </row>
    <row r="19" spans="2:17" s="6" customFormat="1" ht="20.149999999999999" customHeight="1" x14ac:dyDescent="0.2">
      <c r="B19" s="403" t="s">
        <v>169</v>
      </c>
      <c r="C19" s="404"/>
      <c r="D19" s="392"/>
      <c r="E19" s="393"/>
      <c r="F19" s="393"/>
      <c r="G19" s="393"/>
      <c r="H19" s="394"/>
      <c r="I19" s="373"/>
      <c r="J19" s="374"/>
      <c r="K19" s="374"/>
      <c r="L19" s="374"/>
      <c r="M19" s="374"/>
      <c r="N19" s="374"/>
      <c r="O19" s="374"/>
      <c r="P19" s="374"/>
      <c r="Q19" s="375"/>
    </row>
    <row r="20" spans="2:17" s="6" customFormat="1" ht="11" x14ac:dyDescent="0.15">
      <c r="B20" s="319"/>
      <c r="C20" s="320"/>
      <c r="D20" s="395"/>
      <c r="E20" s="396"/>
      <c r="F20" s="396"/>
      <c r="G20" s="396"/>
      <c r="H20" s="397"/>
      <c r="I20" s="373"/>
      <c r="J20" s="374"/>
      <c r="K20" s="374"/>
      <c r="L20" s="374"/>
      <c r="M20" s="374"/>
      <c r="N20" s="374"/>
      <c r="O20" s="374"/>
      <c r="P20" s="374"/>
      <c r="Q20" s="375"/>
    </row>
    <row r="21" spans="2:17" s="6" customFormat="1" ht="20.149999999999999" customHeight="1" x14ac:dyDescent="0.2">
      <c r="B21" s="321"/>
      <c r="C21" s="322"/>
      <c r="D21" s="398"/>
      <c r="E21" s="399"/>
      <c r="F21" s="399"/>
      <c r="G21" s="399"/>
      <c r="H21" s="400"/>
      <c r="I21" s="376"/>
      <c r="J21" s="377"/>
      <c r="K21" s="377"/>
      <c r="L21" s="377"/>
      <c r="M21" s="377"/>
      <c r="N21" s="377"/>
      <c r="O21" s="377"/>
      <c r="P21" s="377"/>
      <c r="Q21" s="378"/>
    </row>
    <row r="22" spans="2:17" s="6" customFormat="1" ht="11" x14ac:dyDescent="0.15">
      <c r="B22" s="319" t="str">
        <f>PHONETIC(B23)</f>
        <v/>
      </c>
      <c r="C22" s="320"/>
      <c r="D22" s="395"/>
      <c r="E22" s="396"/>
      <c r="F22" s="396"/>
      <c r="G22" s="396"/>
      <c r="H22" s="397"/>
      <c r="I22" s="387" t="s">
        <v>170</v>
      </c>
      <c r="J22" s="367"/>
      <c r="K22" s="367"/>
      <c r="L22" s="367"/>
      <c r="M22" s="367"/>
      <c r="N22" s="367"/>
      <c r="O22" s="367"/>
      <c r="P22" s="367"/>
      <c r="Q22" s="385"/>
    </row>
    <row r="23" spans="2:17" s="6" customFormat="1" ht="20.149999999999999" customHeight="1" x14ac:dyDescent="0.2">
      <c r="B23" s="321"/>
      <c r="C23" s="322"/>
      <c r="D23" s="398"/>
      <c r="E23" s="399"/>
      <c r="F23" s="399"/>
      <c r="G23" s="399"/>
      <c r="H23" s="400"/>
      <c r="I23" s="388"/>
      <c r="J23" s="370"/>
      <c r="K23" s="370"/>
      <c r="L23" s="370"/>
      <c r="M23" s="370"/>
      <c r="N23" s="370"/>
      <c r="O23" s="370"/>
      <c r="P23" s="370"/>
      <c r="Q23" s="386"/>
    </row>
    <row r="24" spans="2:17" s="6" customFormat="1" ht="11" x14ac:dyDescent="0.15">
      <c r="B24" s="319" t="str">
        <f>PHONETIC(B25)</f>
        <v/>
      </c>
      <c r="C24" s="320"/>
      <c r="D24" s="395"/>
      <c r="E24" s="396"/>
      <c r="F24" s="396"/>
      <c r="G24" s="396"/>
      <c r="H24" s="397"/>
      <c r="I24" s="372"/>
      <c r="J24" s="324"/>
      <c r="K24" s="324"/>
      <c r="L24" s="324"/>
      <c r="M24" s="324"/>
      <c r="N24" s="324"/>
      <c r="O24" s="324"/>
      <c r="P24" s="324"/>
      <c r="Q24" s="325"/>
    </row>
    <row r="25" spans="2:17" s="6" customFormat="1" ht="20.149999999999999" customHeight="1" x14ac:dyDescent="0.2">
      <c r="B25" s="321"/>
      <c r="C25" s="322"/>
      <c r="D25" s="398"/>
      <c r="E25" s="399"/>
      <c r="F25" s="399"/>
      <c r="G25" s="399"/>
      <c r="H25" s="400"/>
      <c r="I25" s="373"/>
      <c r="J25" s="374"/>
      <c r="K25" s="374"/>
      <c r="L25" s="374"/>
      <c r="M25" s="374"/>
      <c r="N25" s="374"/>
      <c r="O25" s="374"/>
      <c r="P25" s="374"/>
      <c r="Q25" s="375"/>
    </row>
    <row r="26" spans="2:17" s="6" customFormat="1" ht="11" x14ac:dyDescent="0.15">
      <c r="B26" s="319" t="str">
        <f>PHONETIC(B27)</f>
        <v/>
      </c>
      <c r="C26" s="320"/>
      <c r="D26" s="395"/>
      <c r="E26" s="396"/>
      <c r="F26" s="396"/>
      <c r="G26" s="396"/>
      <c r="H26" s="397"/>
      <c r="I26" s="373"/>
      <c r="J26" s="374"/>
      <c r="K26" s="374"/>
      <c r="L26" s="374"/>
      <c r="M26" s="374"/>
      <c r="N26" s="374"/>
      <c r="O26" s="374"/>
      <c r="P26" s="374"/>
      <c r="Q26" s="375"/>
    </row>
    <row r="27" spans="2:17" s="6" customFormat="1" ht="20.149999999999999" customHeight="1" x14ac:dyDescent="0.2">
      <c r="B27" s="321"/>
      <c r="C27" s="322"/>
      <c r="D27" s="398"/>
      <c r="E27" s="399"/>
      <c r="F27" s="399"/>
      <c r="G27" s="399"/>
      <c r="H27" s="400"/>
      <c r="I27" s="373"/>
      <c r="J27" s="374"/>
      <c r="K27" s="374"/>
      <c r="L27" s="374"/>
      <c r="M27" s="374"/>
      <c r="N27" s="374"/>
      <c r="O27" s="374"/>
      <c r="P27" s="374"/>
      <c r="Q27" s="375"/>
    </row>
    <row r="28" spans="2:17" s="6" customFormat="1" ht="11" x14ac:dyDescent="0.15">
      <c r="B28" s="319" t="str">
        <f>PHONETIC(B29)</f>
        <v/>
      </c>
      <c r="C28" s="320"/>
      <c r="D28" s="395"/>
      <c r="E28" s="396"/>
      <c r="F28" s="396"/>
      <c r="G28" s="396"/>
      <c r="H28" s="397"/>
      <c r="I28" s="373"/>
      <c r="J28" s="374"/>
      <c r="K28" s="374"/>
      <c r="L28" s="374"/>
      <c r="M28" s="374"/>
      <c r="N28" s="374"/>
      <c r="O28" s="374"/>
      <c r="P28" s="374"/>
      <c r="Q28" s="375"/>
    </row>
    <row r="29" spans="2:17" s="6" customFormat="1" ht="20.149999999999999" customHeight="1" x14ac:dyDescent="0.2">
      <c r="B29" s="321"/>
      <c r="C29" s="322"/>
      <c r="D29" s="398"/>
      <c r="E29" s="399"/>
      <c r="F29" s="399"/>
      <c r="G29" s="399"/>
      <c r="H29" s="400"/>
      <c r="I29" s="373"/>
      <c r="J29" s="374"/>
      <c r="K29" s="374"/>
      <c r="L29" s="374"/>
      <c r="M29" s="374"/>
      <c r="N29" s="374"/>
      <c r="O29" s="374"/>
      <c r="P29" s="374"/>
      <c r="Q29" s="375"/>
    </row>
    <row r="30" spans="2:17" s="6" customFormat="1" ht="11" x14ac:dyDescent="0.15">
      <c r="B30" s="319" t="str">
        <f>PHONETIC(B31)</f>
        <v/>
      </c>
      <c r="C30" s="320"/>
      <c r="D30" s="395"/>
      <c r="E30" s="396"/>
      <c r="F30" s="396"/>
      <c r="G30" s="396"/>
      <c r="H30" s="397"/>
      <c r="I30" s="373"/>
      <c r="J30" s="374"/>
      <c r="K30" s="374"/>
      <c r="L30" s="374"/>
      <c r="M30" s="374"/>
      <c r="N30" s="374"/>
      <c r="O30" s="374"/>
      <c r="P30" s="374"/>
      <c r="Q30" s="375"/>
    </row>
    <row r="31" spans="2:17" s="6" customFormat="1" ht="20.149999999999999" customHeight="1" x14ac:dyDescent="0.2">
      <c r="B31" s="321"/>
      <c r="C31" s="322"/>
      <c r="D31" s="398"/>
      <c r="E31" s="399"/>
      <c r="F31" s="399"/>
      <c r="G31" s="399"/>
      <c r="H31" s="400"/>
      <c r="I31" s="376"/>
      <c r="J31" s="377"/>
      <c r="K31" s="377"/>
      <c r="L31" s="377"/>
      <c r="M31" s="377"/>
      <c r="N31" s="377"/>
      <c r="O31" s="377"/>
      <c r="P31" s="377"/>
      <c r="Q31" s="378"/>
    </row>
    <row r="32" spans="2:17" s="6" customFormat="1" ht="15.75" customHeight="1" x14ac:dyDescent="0.2">
      <c r="B32" s="313" t="s">
        <v>171</v>
      </c>
      <c r="C32" s="314"/>
      <c r="D32" s="366" t="s">
        <v>172</v>
      </c>
      <c r="E32" s="367"/>
      <c r="F32" s="367"/>
      <c r="G32" s="367"/>
      <c r="H32" s="368"/>
      <c r="I32" s="379" t="s">
        <v>173</v>
      </c>
      <c r="J32" s="380"/>
      <c r="K32" s="380"/>
      <c r="L32" s="381"/>
      <c r="M32" s="367" t="s">
        <v>172</v>
      </c>
      <c r="N32" s="367"/>
      <c r="O32" s="367"/>
      <c r="P32" s="367"/>
      <c r="Q32" s="385"/>
    </row>
    <row r="33" spans="2:17" s="6" customFormat="1" ht="15.75" customHeight="1" x14ac:dyDescent="0.2">
      <c r="B33" s="315"/>
      <c r="C33" s="316"/>
      <c r="D33" s="369"/>
      <c r="E33" s="370"/>
      <c r="F33" s="370"/>
      <c r="G33" s="370"/>
      <c r="H33" s="371"/>
      <c r="I33" s="382"/>
      <c r="J33" s="383"/>
      <c r="K33" s="383"/>
      <c r="L33" s="384"/>
      <c r="M33" s="370"/>
      <c r="N33" s="370"/>
      <c r="O33" s="370"/>
      <c r="P33" s="370"/>
      <c r="Q33" s="386"/>
    </row>
    <row r="34" spans="2:17" s="3" customFormat="1" ht="24" customHeight="1" thickBot="1" x14ac:dyDescent="0.25">
      <c r="B34" s="317" t="s">
        <v>174</v>
      </c>
      <c r="C34" s="318"/>
      <c r="D34" s="19" t="s">
        <v>175</v>
      </c>
      <c r="E34" s="20"/>
      <c r="F34" s="21" t="s">
        <v>163</v>
      </c>
      <c r="G34" s="326"/>
      <c r="H34" s="327"/>
      <c r="I34" s="344" t="s">
        <v>176</v>
      </c>
      <c r="J34" s="345"/>
      <c r="K34" s="276" t="s">
        <v>483</v>
      </c>
      <c r="L34" s="274"/>
      <c r="M34" s="274" t="s">
        <v>147</v>
      </c>
      <c r="N34" s="274"/>
      <c r="O34" s="274" t="s">
        <v>149</v>
      </c>
      <c r="P34" s="274"/>
      <c r="Q34" s="275" t="s">
        <v>150</v>
      </c>
    </row>
    <row r="35" spans="2:17" ht="6.75" customHeight="1" thickBot="1" x14ac:dyDescent="0.25">
      <c r="B35" s="340"/>
      <c r="C35" s="340"/>
      <c r="D35" s="340"/>
      <c r="E35" s="340"/>
      <c r="F35" s="340"/>
      <c r="G35" s="340"/>
      <c r="H35" s="340"/>
      <c r="I35" s="340"/>
      <c r="J35" s="340"/>
      <c r="K35" s="340"/>
      <c r="L35" s="340"/>
      <c r="M35" s="340"/>
      <c r="N35" s="340"/>
      <c r="O35" s="340"/>
      <c r="P35" s="340"/>
      <c r="Q35" s="340"/>
    </row>
    <row r="36" spans="2:17" ht="19.5" customHeight="1" x14ac:dyDescent="0.2">
      <c r="B36" s="22"/>
      <c r="C36" s="22"/>
      <c r="D36" s="22"/>
      <c r="E36" s="22"/>
      <c r="F36" s="22"/>
      <c r="G36" s="22"/>
      <c r="H36" s="22"/>
      <c r="I36" s="23"/>
      <c r="J36" s="341" t="s">
        <v>36</v>
      </c>
      <c r="K36" s="342"/>
      <c r="L36" s="343"/>
      <c r="M36" s="328" t="s">
        <v>432</v>
      </c>
      <c r="N36" s="329"/>
      <c r="O36" s="329"/>
      <c r="P36" s="329"/>
      <c r="Q36" s="330"/>
    </row>
    <row r="37" spans="2:17" ht="15.75" customHeight="1" x14ac:dyDescent="0.2">
      <c r="B37" s="22"/>
      <c r="C37" s="22"/>
      <c r="D37" s="22"/>
      <c r="E37" s="22"/>
      <c r="F37" s="22"/>
      <c r="G37" s="22"/>
      <c r="H37" s="22"/>
      <c r="I37" s="23"/>
      <c r="J37" s="334" t="s">
        <v>177</v>
      </c>
      <c r="K37" s="335"/>
      <c r="L37" s="336"/>
      <c r="M37" s="331" t="s">
        <v>432</v>
      </c>
      <c r="N37" s="332"/>
      <c r="O37" s="332"/>
      <c r="P37" s="332"/>
      <c r="Q37" s="333"/>
    </row>
    <row r="38" spans="2:17" ht="15.75" customHeight="1" x14ac:dyDescent="0.2">
      <c r="C38" s="22"/>
      <c r="D38" s="22"/>
      <c r="E38" s="22"/>
      <c r="F38" s="22"/>
      <c r="G38" s="22"/>
      <c r="H38" s="22"/>
      <c r="I38" s="23"/>
      <c r="J38" s="337" t="s">
        <v>178</v>
      </c>
      <c r="K38" s="338"/>
      <c r="L38" s="339"/>
      <c r="M38" s="323" t="s">
        <v>433</v>
      </c>
      <c r="N38" s="324"/>
      <c r="O38" s="324"/>
      <c r="P38" s="324"/>
      <c r="Q38" s="325"/>
    </row>
    <row r="39" spans="2:17" ht="12" customHeight="1" thickBot="1" x14ac:dyDescent="0.25">
      <c r="B39" s="24" t="s">
        <v>179</v>
      </c>
      <c r="C39" s="22"/>
      <c r="D39" s="22"/>
      <c r="E39" s="22"/>
      <c r="F39" s="22"/>
      <c r="G39" s="22"/>
      <c r="H39" s="22"/>
      <c r="I39" s="23"/>
      <c r="J39" s="412" t="s">
        <v>180</v>
      </c>
      <c r="K39" s="413"/>
      <c r="L39" s="414"/>
      <c r="M39" s="415" t="s">
        <v>434</v>
      </c>
      <c r="N39" s="416"/>
      <c r="O39" s="416"/>
      <c r="P39" s="416"/>
      <c r="Q39" s="417"/>
    </row>
    <row r="40" spans="2:17" ht="12" customHeight="1" x14ac:dyDescent="0.2">
      <c r="B40" s="25" t="s">
        <v>181</v>
      </c>
      <c r="C40" s="24"/>
      <c r="D40" s="24"/>
      <c r="E40" s="24"/>
      <c r="F40" s="24"/>
      <c r="G40" s="24"/>
      <c r="H40" s="24"/>
      <c r="I40" s="24"/>
      <c r="J40" s="24"/>
      <c r="K40" s="24"/>
      <c r="L40" s="24"/>
      <c r="M40" s="24"/>
      <c r="N40" s="24"/>
      <c r="O40" s="24"/>
      <c r="P40" s="24"/>
      <c r="Q40" s="24"/>
    </row>
    <row r="41" spans="2:17" ht="12" customHeight="1" x14ac:dyDescent="0.2">
      <c r="B41" s="25" t="s">
        <v>182</v>
      </c>
      <c r="C41" s="25"/>
      <c r="D41" s="25"/>
    </row>
    <row r="42" spans="2:17" ht="12" customHeight="1" x14ac:dyDescent="0.2">
      <c r="B42" s="25" t="s">
        <v>183</v>
      </c>
      <c r="C42" s="25"/>
      <c r="D42" s="25"/>
    </row>
    <row r="43" spans="2:17" ht="12" customHeight="1" x14ac:dyDescent="0.2">
      <c r="B43" s="25" t="s">
        <v>184</v>
      </c>
      <c r="C43" s="25"/>
      <c r="D43" s="25"/>
    </row>
    <row r="44" spans="2:17" ht="12" customHeight="1" x14ac:dyDescent="0.2">
      <c r="B44" s="25" t="s">
        <v>185</v>
      </c>
      <c r="C44" s="25"/>
      <c r="D44" s="25"/>
    </row>
    <row r="45" spans="2:17" ht="12" customHeight="1" x14ac:dyDescent="0.2">
      <c r="B45" s="25" t="s">
        <v>186</v>
      </c>
      <c r="C45" s="25"/>
      <c r="D45" s="25"/>
    </row>
    <row r="46" spans="2:17" ht="12" customHeight="1" x14ac:dyDescent="0.2">
      <c r="B46" s="25"/>
    </row>
  </sheetData>
  <sheetProtection formatCells="0" formatColumns="0" formatRows="0" insertColumns="0" insertRows="0" selectLockedCells="1"/>
  <mergeCells count="69">
    <mergeCell ref="J39:L39"/>
    <mergeCell ref="M39:Q39"/>
    <mergeCell ref="B7:H7"/>
    <mergeCell ref="I10:J11"/>
    <mergeCell ref="B9:Q9"/>
    <mergeCell ref="I12:J13"/>
    <mergeCell ref="K10:Q11"/>
    <mergeCell ref="O12:Q12"/>
    <mergeCell ref="L12:M12"/>
    <mergeCell ref="J8:Q8"/>
    <mergeCell ref="B8:G8"/>
    <mergeCell ref="C12:G13"/>
    <mergeCell ref="D24:H25"/>
    <mergeCell ref="C10:H10"/>
    <mergeCell ref="C11:H11"/>
    <mergeCell ref="B12:B13"/>
    <mergeCell ref="H12:H13"/>
    <mergeCell ref="D22:H23"/>
    <mergeCell ref="B16:C16"/>
    <mergeCell ref="B14:H15"/>
    <mergeCell ref="B17:C17"/>
    <mergeCell ref="B23:C23"/>
    <mergeCell ref="B22:C22"/>
    <mergeCell ref="I14:Q15"/>
    <mergeCell ref="D16:H17"/>
    <mergeCell ref="B18:C18"/>
    <mergeCell ref="B19:C19"/>
    <mergeCell ref="D20:H21"/>
    <mergeCell ref="B20:C20"/>
    <mergeCell ref="B21:C21"/>
    <mergeCell ref="D32:H33"/>
    <mergeCell ref="I16:Q21"/>
    <mergeCell ref="I32:L33"/>
    <mergeCell ref="M32:Q33"/>
    <mergeCell ref="I24:Q31"/>
    <mergeCell ref="I22:Q23"/>
    <mergeCell ref="D18:H19"/>
    <mergeCell ref="D28:H29"/>
    <mergeCell ref="D26:H27"/>
    <mergeCell ref="D30:H31"/>
    <mergeCell ref="M1:Q1"/>
    <mergeCell ref="B1:L1"/>
    <mergeCell ref="J6:Q6"/>
    <mergeCell ref="P7:Q7"/>
    <mergeCell ref="B2:Q2"/>
    <mergeCell ref="B3:Q3"/>
    <mergeCell ref="J5:Q5"/>
    <mergeCell ref="B4:I6"/>
    <mergeCell ref="J4:K4"/>
    <mergeCell ref="J7:O7"/>
    <mergeCell ref="M38:Q38"/>
    <mergeCell ref="G34:H34"/>
    <mergeCell ref="M36:Q36"/>
    <mergeCell ref="M37:Q37"/>
    <mergeCell ref="J37:L37"/>
    <mergeCell ref="J38:L38"/>
    <mergeCell ref="B35:Q35"/>
    <mergeCell ref="J36:L36"/>
    <mergeCell ref="I34:J34"/>
    <mergeCell ref="B32:C33"/>
    <mergeCell ref="B34:C34"/>
    <mergeCell ref="B24:C24"/>
    <mergeCell ref="B28:C28"/>
    <mergeCell ref="B25:C25"/>
    <mergeCell ref="B26:C26"/>
    <mergeCell ref="B27:C27"/>
    <mergeCell ref="B29:C29"/>
    <mergeCell ref="B30:C30"/>
    <mergeCell ref="B31:C31"/>
  </mergeCells>
  <phoneticPr fontId="21" type="Hiragana"/>
  <printOptions horizontalCentered="1"/>
  <pageMargins left="0.78740157480314965" right="0.78740157480314965" top="0.59055118110236227" bottom="0" header="0.51181102362204722" footer="0.31"/>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view="pageBreakPreview" zoomScale="85" zoomScaleNormal="100" zoomScaleSheetLayoutView="85" workbookViewId="0">
      <selection activeCell="B3" sqref="B3:K3"/>
    </sheetView>
  </sheetViews>
  <sheetFormatPr defaultColWidth="9" defaultRowHeight="13" x14ac:dyDescent="0.2"/>
  <cols>
    <col min="1" max="1" width="0.7265625" style="4" customWidth="1"/>
    <col min="2" max="2" width="2.6328125" style="4" customWidth="1"/>
    <col min="3" max="3" width="14.6328125" style="4" customWidth="1"/>
    <col min="4" max="4" width="4.36328125" style="4" customWidth="1"/>
    <col min="5" max="5" width="4.6328125" style="4" customWidth="1"/>
    <col min="6" max="6" width="15.6328125" style="4" customWidth="1"/>
    <col min="7" max="7" width="2.90625" style="4" customWidth="1"/>
    <col min="8" max="8" width="14.6328125" style="4" customWidth="1"/>
    <col min="9" max="9" width="4.36328125" style="4" customWidth="1"/>
    <col min="10" max="10" width="4.6328125" style="4" customWidth="1"/>
    <col min="11" max="11" width="15.6328125" style="4" customWidth="1"/>
    <col min="12" max="12" width="0.7265625" style="4" customWidth="1"/>
    <col min="13" max="13" width="2.453125" style="4" customWidth="1"/>
    <col min="14" max="21" width="9" style="4"/>
    <col min="22" max="22" width="7.7265625" style="4" customWidth="1"/>
    <col min="23" max="16384" width="9" style="4"/>
  </cols>
  <sheetData>
    <row r="1" spans="1:12" s="6" customFormat="1" ht="27" customHeight="1" x14ac:dyDescent="0.2">
      <c r="A1" s="26"/>
      <c r="B1" s="489" t="s">
        <v>187</v>
      </c>
      <c r="C1" s="489"/>
      <c r="D1" s="489"/>
      <c r="E1" s="489"/>
      <c r="F1" s="489"/>
      <c r="G1" s="489"/>
      <c r="H1" s="489"/>
      <c r="I1" s="489"/>
      <c r="J1" s="489"/>
      <c r="K1" s="27" t="s">
        <v>188</v>
      </c>
    </row>
    <row r="2" spans="1:12" s="6" customFormat="1" ht="15" customHeight="1" thickBot="1" x14ac:dyDescent="0.25">
      <c r="B2" s="493" t="s">
        <v>189</v>
      </c>
      <c r="C2" s="493"/>
      <c r="D2" s="493"/>
      <c r="E2" s="493"/>
      <c r="F2" s="493"/>
      <c r="G2" s="493"/>
      <c r="H2" s="493"/>
      <c r="I2" s="493"/>
      <c r="J2" s="493"/>
      <c r="K2" s="493"/>
    </row>
    <row r="3" spans="1:12" s="6" customFormat="1" ht="22.5" customHeight="1" x14ac:dyDescent="0.2">
      <c r="B3" s="490" t="s">
        <v>190</v>
      </c>
      <c r="C3" s="491"/>
      <c r="D3" s="491"/>
      <c r="E3" s="491"/>
      <c r="F3" s="491"/>
      <c r="G3" s="491"/>
      <c r="H3" s="491"/>
      <c r="I3" s="491"/>
      <c r="J3" s="491"/>
      <c r="K3" s="492"/>
      <c r="L3" s="28"/>
    </row>
    <row r="4" spans="1:12" s="6" customFormat="1" ht="22.5" customHeight="1" x14ac:dyDescent="0.2">
      <c r="B4" s="451" t="s">
        <v>191</v>
      </c>
      <c r="C4" s="452"/>
      <c r="D4" s="453"/>
      <c r="E4" s="454" t="s">
        <v>192</v>
      </c>
      <c r="F4" s="452"/>
      <c r="G4" s="452"/>
      <c r="H4" s="452"/>
      <c r="I4" s="452"/>
      <c r="J4" s="452"/>
      <c r="K4" s="455"/>
      <c r="L4" s="28"/>
    </row>
    <row r="5" spans="1:12" s="6" customFormat="1" ht="16.5" customHeight="1" x14ac:dyDescent="0.2">
      <c r="B5" s="459" t="s">
        <v>193</v>
      </c>
      <c r="C5" s="431"/>
      <c r="D5" s="460"/>
      <c r="E5" s="463"/>
      <c r="F5" s="464"/>
      <c r="G5" s="464"/>
      <c r="H5" s="464"/>
      <c r="I5" s="464"/>
      <c r="J5" s="464"/>
      <c r="K5" s="465"/>
    </row>
    <row r="6" spans="1:12" s="6" customFormat="1" ht="16.5" customHeight="1" x14ac:dyDescent="0.2">
      <c r="B6" s="403"/>
      <c r="C6" s="393"/>
      <c r="D6" s="404"/>
      <c r="E6" s="456"/>
      <c r="F6" s="457"/>
      <c r="G6" s="457"/>
      <c r="H6" s="457"/>
      <c r="I6" s="457"/>
      <c r="J6" s="457"/>
      <c r="K6" s="458"/>
    </row>
    <row r="7" spans="1:12" s="6" customFormat="1" ht="16.5" customHeight="1" x14ac:dyDescent="0.2">
      <c r="B7" s="403" t="s">
        <v>194</v>
      </c>
      <c r="C7" s="393"/>
      <c r="D7" s="404"/>
      <c r="E7" s="456" t="s">
        <v>195</v>
      </c>
      <c r="F7" s="457"/>
      <c r="G7" s="457"/>
      <c r="H7" s="457"/>
      <c r="I7" s="457"/>
      <c r="J7" s="457"/>
      <c r="K7" s="458"/>
    </row>
    <row r="8" spans="1:12" s="6" customFormat="1" ht="16.5" customHeight="1" x14ac:dyDescent="0.2">
      <c r="B8" s="403"/>
      <c r="C8" s="393"/>
      <c r="D8" s="404"/>
      <c r="E8" s="456" t="s">
        <v>196</v>
      </c>
      <c r="F8" s="457"/>
      <c r="G8" s="457"/>
      <c r="H8" s="457"/>
      <c r="I8" s="457"/>
      <c r="J8" s="457"/>
      <c r="K8" s="458"/>
    </row>
    <row r="9" spans="1:12" s="6" customFormat="1" ht="16.5" customHeight="1" x14ac:dyDescent="0.2">
      <c r="B9" s="461" t="s">
        <v>197</v>
      </c>
      <c r="C9" s="434"/>
      <c r="D9" s="462"/>
      <c r="E9" s="466"/>
      <c r="F9" s="467"/>
      <c r="G9" s="467"/>
      <c r="H9" s="467"/>
      <c r="I9" s="467"/>
      <c r="J9" s="467"/>
      <c r="K9" s="468"/>
    </row>
    <row r="10" spans="1:12" s="6" customFormat="1" ht="16.5" customHeight="1" x14ac:dyDescent="0.2">
      <c r="B10" s="321"/>
      <c r="C10" s="399"/>
      <c r="D10" s="322"/>
      <c r="E10" s="466"/>
      <c r="F10" s="467"/>
      <c r="G10" s="467"/>
      <c r="H10" s="467"/>
      <c r="I10" s="467"/>
      <c r="J10" s="467"/>
      <c r="K10" s="468"/>
    </row>
    <row r="11" spans="1:12" s="6" customFormat="1" ht="16.5" customHeight="1" x14ac:dyDescent="0.2">
      <c r="B11" s="403" t="s">
        <v>198</v>
      </c>
      <c r="C11" s="393"/>
      <c r="D11" s="404"/>
      <c r="E11" s="456" t="s">
        <v>199</v>
      </c>
      <c r="F11" s="457"/>
      <c r="G11" s="457"/>
      <c r="H11" s="457"/>
      <c r="I11" s="457"/>
      <c r="J11" s="457"/>
      <c r="K11" s="458"/>
    </row>
    <row r="12" spans="1:12" s="6" customFormat="1" ht="16.5" customHeight="1" x14ac:dyDescent="0.2">
      <c r="B12" s="403"/>
      <c r="C12" s="393"/>
      <c r="D12" s="404"/>
      <c r="E12" s="456" t="s">
        <v>200</v>
      </c>
      <c r="F12" s="457"/>
      <c r="G12" s="457"/>
      <c r="H12" s="457"/>
      <c r="I12" s="457"/>
      <c r="J12" s="457"/>
      <c r="K12" s="458"/>
    </row>
    <row r="13" spans="1:12" s="6" customFormat="1" ht="16.5" customHeight="1" x14ac:dyDescent="0.2">
      <c r="B13" s="321"/>
      <c r="C13" s="399"/>
      <c r="D13" s="322"/>
      <c r="E13" s="466"/>
      <c r="F13" s="467"/>
      <c r="G13" s="467"/>
      <c r="H13" s="467"/>
      <c r="I13" s="467"/>
      <c r="J13" s="467"/>
      <c r="K13" s="468"/>
    </row>
    <row r="14" spans="1:12" s="6" customFormat="1" ht="16.5" customHeight="1" x14ac:dyDescent="0.2">
      <c r="B14" s="321"/>
      <c r="C14" s="399"/>
      <c r="D14" s="322"/>
      <c r="E14" s="466"/>
      <c r="F14" s="467"/>
      <c r="G14" s="467"/>
      <c r="H14" s="467"/>
      <c r="I14" s="467"/>
      <c r="J14" s="467"/>
      <c r="K14" s="468"/>
    </row>
    <row r="15" spans="1:12" s="6" customFormat="1" ht="16.5" customHeight="1" x14ac:dyDescent="0.2">
      <c r="B15" s="321"/>
      <c r="C15" s="399"/>
      <c r="D15" s="322"/>
      <c r="E15" s="466"/>
      <c r="F15" s="467"/>
      <c r="G15" s="467"/>
      <c r="H15" s="467"/>
      <c r="I15" s="467"/>
      <c r="J15" s="467"/>
      <c r="K15" s="468"/>
      <c r="L15" s="10"/>
    </row>
    <row r="16" spans="1:12" s="6" customFormat="1" ht="16.5" customHeight="1" x14ac:dyDescent="0.2">
      <c r="B16" s="321"/>
      <c r="C16" s="399"/>
      <c r="D16" s="322"/>
      <c r="E16" s="466"/>
      <c r="F16" s="467"/>
      <c r="G16" s="467"/>
      <c r="H16" s="467"/>
      <c r="I16" s="467"/>
      <c r="J16" s="467"/>
      <c r="K16" s="468"/>
      <c r="L16" s="10"/>
    </row>
    <row r="17" spans="2:12" s="6" customFormat="1" ht="18" customHeight="1" x14ac:dyDescent="0.2">
      <c r="B17" s="29" t="s">
        <v>201</v>
      </c>
      <c r="C17" s="30">
        <v>2</v>
      </c>
      <c r="D17" s="31" t="s">
        <v>202</v>
      </c>
      <c r="E17" s="486"/>
      <c r="F17" s="487"/>
      <c r="G17" s="487"/>
      <c r="H17" s="487"/>
      <c r="I17" s="487"/>
      <c r="J17" s="487"/>
      <c r="K17" s="488"/>
      <c r="L17" s="10"/>
    </row>
    <row r="18" spans="2:12" s="6" customFormat="1" ht="19.5" customHeight="1" x14ac:dyDescent="0.2">
      <c r="B18" s="408" t="s">
        <v>203</v>
      </c>
      <c r="C18" s="380"/>
      <c r="D18" s="381"/>
      <c r="E18" s="366" t="s">
        <v>204</v>
      </c>
      <c r="F18" s="368"/>
      <c r="G18" s="379" t="s">
        <v>203</v>
      </c>
      <c r="H18" s="380"/>
      <c r="I18" s="381"/>
      <c r="J18" s="366" t="s">
        <v>204</v>
      </c>
      <c r="K18" s="385"/>
      <c r="L18" s="10"/>
    </row>
    <row r="19" spans="2:12" s="6" customFormat="1" ht="19.5" customHeight="1" x14ac:dyDescent="0.2">
      <c r="B19" s="410"/>
      <c r="C19" s="383"/>
      <c r="D19" s="384"/>
      <c r="E19" s="369"/>
      <c r="F19" s="371"/>
      <c r="G19" s="382"/>
      <c r="H19" s="383"/>
      <c r="I19" s="384"/>
      <c r="J19" s="369"/>
      <c r="K19" s="386"/>
      <c r="L19" s="10"/>
    </row>
    <row r="20" spans="2:12" s="6" customFormat="1" ht="30" customHeight="1" x14ac:dyDescent="0.2">
      <c r="B20" s="32">
        <v>1</v>
      </c>
      <c r="C20" s="478" t="s">
        <v>205</v>
      </c>
      <c r="D20" s="479"/>
      <c r="E20" s="389" t="s">
        <v>206</v>
      </c>
      <c r="F20" s="391"/>
      <c r="G20" s="33">
        <v>12</v>
      </c>
      <c r="H20" s="480" t="s">
        <v>207</v>
      </c>
      <c r="I20" s="481"/>
      <c r="J20" s="395"/>
      <c r="K20" s="469"/>
    </row>
    <row r="21" spans="2:12" s="6" customFormat="1" ht="30" customHeight="1" x14ac:dyDescent="0.2">
      <c r="B21" s="34">
        <v>2</v>
      </c>
      <c r="C21" s="476" t="s">
        <v>208</v>
      </c>
      <c r="D21" s="477"/>
      <c r="E21" s="398"/>
      <c r="F21" s="400"/>
      <c r="G21" s="33">
        <v>13</v>
      </c>
      <c r="H21" s="449" t="s">
        <v>209</v>
      </c>
      <c r="I21" s="450"/>
      <c r="J21" s="398"/>
      <c r="K21" s="470"/>
    </row>
    <row r="22" spans="2:12" s="6" customFormat="1" ht="30" customHeight="1" x14ac:dyDescent="0.2">
      <c r="B22" s="34">
        <v>3</v>
      </c>
      <c r="C22" s="476" t="s">
        <v>210</v>
      </c>
      <c r="D22" s="477"/>
      <c r="E22" s="398"/>
      <c r="F22" s="400"/>
      <c r="G22" s="33">
        <v>14</v>
      </c>
      <c r="H22" s="476" t="s">
        <v>211</v>
      </c>
      <c r="I22" s="477"/>
      <c r="J22" s="398"/>
      <c r="K22" s="470"/>
    </row>
    <row r="23" spans="2:12" s="6" customFormat="1" ht="30" customHeight="1" x14ac:dyDescent="0.2">
      <c r="B23" s="34">
        <v>4</v>
      </c>
      <c r="C23" s="476" t="s">
        <v>212</v>
      </c>
      <c r="D23" s="477"/>
      <c r="E23" s="392" t="s">
        <v>213</v>
      </c>
      <c r="F23" s="394"/>
      <c r="G23" s="33">
        <v>15</v>
      </c>
      <c r="H23" s="476" t="s">
        <v>214</v>
      </c>
      <c r="I23" s="477"/>
      <c r="J23" s="398"/>
      <c r="K23" s="470"/>
    </row>
    <row r="24" spans="2:12" s="6" customFormat="1" ht="30" customHeight="1" x14ac:dyDescent="0.2">
      <c r="B24" s="34">
        <v>5</v>
      </c>
      <c r="C24" s="476" t="s">
        <v>215</v>
      </c>
      <c r="D24" s="477"/>
      <c r="E24" s="398"/>
      <c r="F24" s="400"/>
      <c r="G24" s="33">
        <v>16</v>
      </c>
      <c r="H24" s="449" t="s">
        <v>216</v>
      </c>
      <c r="I24" s="450"/>
      <c r="J24" s="398"/>
      <c r="K24" s="470"/>
    </row>
    <row r="25" spans="2:12" s="6" customFormat="1" ht="30" customHeight="1" x14ac:dyDescent="0.2">
      <c r="B25" s="34">
        <v>6</v>
      </c>
      <c r="C25" s="449" t="s">
        <v>217</v>
      </c>
      <c r="D25" s="450"/>
      <c r="E25" s="398"/>
      <c r="F25" s="400"/>
      <c r="G25" s="33">
        <v>17</v>
      </c>
      <c r="H25" s="476" t="s">
        <v>218</v>
      </c>
      <c r="I25" s="477"/>
      <c r="J25" s="398"/>
      <c r="K25" s="470"/>
    </row>
    <row r="26" spans="2:12" s="6" customFormat="1" ht="30" customHeight="1" x14ac:dyDescent="0.2">
      <c r="B26" s="34">
        <v>7</v>
      </c>
      <c r="C26" s="476" t="s">
        <v>219</v>
      </c>
      <c r="D26" s="477"/>
      <c r="E26" s="398"/>
      <c r="F26" s="400"/>
      <c r="G26" s="33">
        <v>18</v>
      </c>
      <c r="H26" s="449" t="s">
        <v>220</v>
      </c>
      <c r="I26" s="450"/>
      <c r="J26" s="398"/>
      <c r="K26" s="470"/>
    </row>
    <row r="27" spans="2:12" s="6" customFormat="1" ht="30" customHeight="1" x14ac:dyDescent="0.2">
      <c r="B27" s="34">
        <v>8</v>
      </c>
      <c r="C27" s="476" t="s">
        <v>221</v>
      </c>
      <c r="D27" s="477"/>
      <c r="E27" s="398"/>
      <c r="F27" s="400"/>
      <c r="G27" s="33">
        <v>19</v>
      </c>
      <c r="H27" s="476" t="s">
        <v>222</v>
      </c>
      <c r="I27" s="477"/>
      <c r="J27" s="398"/>
      <c r="K27" s="470"/>
    </row>
    <row r="28" spans="2:12" s="6" customFormat="1" ht="30" customHeight="1" x14ac:dyDescent="0.2">
      <c r="B28" s="34">
        <v>9</v>
      </c>
      <c r="C28" s="476" t="s">
        <v>223</v>
      </c>
      <c r="D28" s="477"/>
      <c r="E28" s="398"/>
      <c r="F28" s="400"/>
      <c r="G28" s="33">
        <v>20</v>
      </c>
      <c r="H28" s="476" t="s">
        <v>224</v>
      </c>
      <c r="I28" s="477"/>
      <c r="J28" s="398"/>
      <c r="K28" s="470"/>
    </row>
    <row r="29" spans="2:12" s="6" customFormat="1" ht="30" customHeight="1" x14ac:dyDescent="0.2">
      <c r="B29" s="34">
        <v>10</v>
      </c>
      <c r="C29" s="476" t="s">
        <v>225</v>
      </c>
      <c r="D29" s="477"/>
      <c r="E29" s="398"/>
      <c r="F29" s="400"/>
      <c r="G29" s="33">
        <v>21</v>
      </c>
      <c r="H29" s="476" t="s">
        <v>226</v>
      </c>
      <c r="I29" s="477"/>
      <c r="J29" s="398"/>
      <c r="K29" s="470"/>
    </row>
    <row r="30" spans="2:12" s="6" customFormat="1" ht="30" customHeight="1" thickBot="1" x14ac:dyDescent="0.25">
      <c r="B30" s="35">
        <v>11</v>
      </c>
      <c r="C30" s="484" t="s">
        <v>227</v>
      </c>
      <c r="D30" s="485"/>
      <c r="E30" s="482"/>
      <c r="F30" s="483"/>
      <c r="G30" s="471"/>
      <c r="H30" s="472"/>
      <c r="I30" s="473"/>
      <c r="J30" s="474"/>
      <c r="K30" s="475"/>
    </row>
    <row r="31" spans="2:12" ht="6" customHeight="1" x14ac:dyDescent="0.2">
      <c r="E31" s="36"/>
      <c r="F31" s="37"/>
      <c r="G31" s="37"/>
    </row>
    <row r="32" spans="2:12" x14ac:dyDescent="0.2">
      <c r="B32" s="25" t="s">
        <v>179</v>
      </c>
      <c r="C32" s="25"/>
      <c r="D32" s="25"/>
    </row>
    <row r="33" spans="2:4" x14ac:dyDescent="0.2">
      <c r="B33" s="25" t="s">
        <v>228</v>
      </c>
      <c r="C33" s="25"/>
      <c r="D33" s="25"/>
    </row>
    <row r="34" spans="2:4" x14ac:dyDescent="0.2">
      <c r="B34" s="25" t="s">
        <v>229</v>
      </c>
      <c r="C34" s="25"/>
      <c r="D34" s="25"/>
    </row>
    <row r="35" spans="2:4" x14ac:dyDescent="0.2">
      <c r="B35" s="25" t="s">
        <v>230</v>
      </c>
      <c r="C35" s="25"/>
      <c r="D35" s="25"/>
    </row>
    <row r="36" spans="2:4" x14ac:dyDescent="0.2">
      <c r="B36" s="25" t="s">
        <v>231</v>
      </c>
      <c r="C36" s="25"/>
      <c r="D36" s="25"/>
    </row>
    <row r="37" spans="2:4" x14ac:dyDescent="0.2">
      <c r="B37" s="25" t="s">
        <v>232</v>
      </c>
      <c r="C37" s="25"/>
      <c r="D37" s="25"/>
    </row>
  </sheetData>
  <sheetProtection formatCells="0" insertRows="0" selectLockedCells="1"/>
  <mergeCells count="78">
    <mergeCell ref="B1:J1"/>
    <mergeCell ref="E8:K8"/>
    <mergeCell ref="B12:D12"/>
    <mergeCell ref="B13:D13"/>
    <mergeCell ref="B3:K3"/>
    <mergeCell ref="B7:D7"/>
    <mergeCell ref="B10:D10"/>
    <mergeCell ref="E10:K10"/>
    <mergeCell ref="B8:D8"/>
    <mergeCell ref="B2:K2"/>
    <mergeCell ref="B11:D11"/>
    <mergeCell ref="B15:D15"/>
    <mergeCell ref="E12:K12"/>
    <mergeCell ref="E17:K17"/>
    <mergeCell ref="E11:K11"/>
    <mergeCell ref="B14:D14"/>
    <mergeCell ref="E13:K13"/>
    <mergeCell ref="E14:K14"/>
    <mergeCell ref="B16:D16"/>
    <mergeCell ref="E15:K15"/>
    <mergeCell ref="E16:K16"/>
    <mergeCell ref="E30:F30"/>
    <mergeCell ref="C28:D28"/>
    <mergeCell ref="B18:D19"/>
    <mergeCell ref="C29:D29"/>
    <mergeCell ref="C30:D30"/>
    <mergeCell ref="C23:D23"/>
    <mergeCell ref="C24:D24"/>
    <mergeCell ref="C25:D25"/>
    <mergeCell ref="E20:F20"/>
    <mergeCell ref="E21:F21"/>
    <mergeCell ref="H29:I29"/>
    <mergeCell ref="G18:I19"/>
    <mergeCell ref="H21:I21"/>
    <mergeCell ref="C20:D20"/>
    <mergeCell ref="C21:D21"/>
    <mergeCell ref="C22:D22"/>
    <mergeCell ref="C26:D26"/>
    <mergeCell ref="E18:F19"/>
    <mergeCell ref="C27:D27"/>
    <mergeCell ref="H23:I23"/>
    <mergeCell ref="E22:F22"/>
    <mergeCell ref="E23:F23"/>
    <mergeCell ref="E24:F24"/>
    <mergeCell ref="H22:I22"/>
    <mergeCell ref="H20:I20"/>
    <mergeCell ref="J29:K29"/>
    <mergeCell ref="E25:F25"/>
    <mergeCell ref="G30:I30"/>
    <mergeCell ref="J30:K30"/>
    <mergeCell ref="J25:K25"/>
    <mergeCell ref="H25:I25"/>
    <mergeCell ref="H27:I27"/>
    <mergeCell ref="H28:I28"/>
    <mergeCell ref="J26:K26"/>
    <mergeCell ref="E29:F29"/>
    <mergeCell ref="J27:K27"/>
    <mergeCell ref="J28:K28"/>
    <mergeCell ref="H26:I26"/>
    <mergeCell ref="E26:F26"/>
    <mergeCell ref="E27:F27"/>
    <mergeCell ref="E28:F28"/>
    <mergeCell ref="J18:K19"/>
    <mergeCell ref="H24:I24"/>
    <mergeCell ref="B4:D4"/>
    <mergeCell ref="E4:K4"/>
    <mergeCell ref="E6:K6"/>
    <mergeCell ref="E7:K7"/>
    <mergeCell ref="B5:D5"/>
    <mergeCell ref="B9:D9"/>
    <mergeCell ref="E5:K5"/>
    <mergeCell ref="B6:D6"/>
    <mergeCell ref="E9:K9"/>
    <mergeCell ref="J20:K20"/>
    <mergeCell ref="J21:K21"/>
    <mergeCell ref="J22:K22"/>
    <mergeCell ref="J23:K23"/>
    <mergeCell ref="J24:K24"/>
  </mergeCells>
  <phoneticPr fontId="21"/>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view="pageBreakPreview" zoomScale="85" zoomScaleNormal="100" zoomScaleSheetLayoutView="85" workbookViewId="0">
      <selection activeCell="B2" sqref="B2:N2"/>
    </sheetView>
  </sheetViews>
  <sheetFormatPr defaultColWidth="9" defaultRowHeight="13" x14ac:dyDescent="0.2"/>
  <cols>
    <col min="1" max="1" width="0.7265625" style="4" customWidth="1"/>
    <col min="2" max="3" width="15.08984375" style="4" customWidth="1"/>
    <col min="4" max="5" width="11.6328125" style="4" customWidth="1"/>
    <col min="6" max="6" width="10.6328125" style="4" customWidth="1"/>
    <col min="7" max="7" width="4.08984375" style="4" customWidth="1"/>
    <col min="8" max="8" width="5.6328125" style="59" customWidth="1"/>
    <col min="9" max="9" width="3.08984375" style="59" customWidth="1"/>
    <col min="10" max="10" width="2.26953125" style="59" customWidth="1"/>
    <col min="11" max="11" width="3.26953125" style="59" customWidth="1"/>
    <col min="12" max="12" width="2.26953125" style="59" customWidth="1"/>
    <col min="13" max="13" width="2.6328125" style="59" customWidth="1"/>
    <col min="14" max="14" width="2.26953125" style="59" customWidth="1"/>
    <col min="15" max="15" width="0.7265625" style="4" customWidth="1"/>
    <col min="16" max="16" width="1.90625" style="4" customWidth="1"/>
    <col min="17" max="19" width="9" style="4"/>
    <col min="20" max="20" width="5.6328125" style="4" customWidth="1"/>
    <col min="21" max="24" width="9" style="4"/>
    <col min="25" max="25" width="7.08984375" style="4" customWidth="1"/>
    <col min="26" max="16384" width="9" style="4"/>
  </cols>
  <sheetData>
    <row r="1" spans="1:14" s="39" customFormat="1" ht="27" customHeight="1" x14ac:dyDescent="0.2">
      <c r="A1" s="38"/>
      <c r="B1" s="347" t="s">
        <v>233</v>
      </c>
      <c r="C1" s="347"/>
      <c r="D1" s="347"/>
      <c r="E1" s="347"/>
      <c r="F1" s="347"/>
      <c r="G1" s="347"/>
      <c r="H1" s="347"/>
      <c r="I1" s="347"/>
      <c r="J1" s="347"/>
      <c r="K1" s="346" t="s">
        <v>142</v>
      </c>
      <c r="L1" s="346"/>
      <c r="M1" s="346"/>
      <c r="N1" s="346"/>
    </row>
    <row r="2" spans="1:14" ht="45" customHeight="1" x14ac:dyDescent="0.2">
      <c r="B2" s="509" t="s">
        <v>234</v>
      </c>
      <c r="C2" s="509"/>
      <c r="D2" s="509"/>
      <c r="E2" s="509"/>
      <c r="F2" s="509"/>
      <c r="G2" s="509"/>
      <c r="H2" s="509"/>
      <c r="I2" s="509"/>
      <c r="J2" s="509"/>
      <c r="K2" s="509"/>
      <c r="L2" s="509"/>
      <c r="M2" s="509"/>
      <c r="N2" s="509"/>
    </row>
    <row r="3" spans="1:14" ht="19" x14ac:dyDescent="0.2">
      <c r="B3" s="40" t="s">
        <v>235</v>
      </c>
      <c r="C3" s="510" t="s">
        <v>236</v>
      </c>
      <c r="D3" s="510"/>
      <c r="E3" s="509"/>
      <c r="F3" s="509"/>
      <c r="G3" s="509"/>
      <c r="H3" s="509"/>
      <c r="I3" s="509"/>
      <c r="J3" s="509"/>
      <c r="K3" s="509"/>
      <c r="L3" s="509"/>
      <c r="M3" s="509"/>
      <c r="N3" s="509"/>
    </row>
    <row r="4" spans="1:14" ht="9" customHeight="1" thickBot="1" x14ac:dyDescent="0.25">
      <c r="B4" s="511"/>
      <c r="C4" s="511"/>
      <c r="D4" s="511"/>
      <c r="E4" s="511"/>
      <c r="F4" s="511"/>
      <c r="G4" s="511"/>
      <c r="H4" s="511"/>
      <c r="I4" s="511"/>
      <c r="J4" s="511"/>
      <c r="K4" s="511"/>
      <c r="L4" s="511"/>
      <c r="M4" s="511"/>
      <c r="N4" s="511"/>
    </row>
    <row r="5" spans="1:14" s="39" customFormat="1" ht="34.5" customHeight="1" x14ac:dyDescent="0.2">
      <c r="B5" s="41" t="s">
        <v>237</v>
      </c>
      <c r="C5" s="42" t="s">
        <v>238</v>
      </c>
      <c r="D5" s="42" t="s">
        <v>239</v>
      </c>
      <c r="E5" s="43" t="s">
        <v>240</v>
      </c>
      <c r="F5" s="494" t="s">
        <v>241</v>
      </c>
      <c r="G5" s="513"/>
      <c r="H5" s="494" t="s">
        <v>242</v>
      </c>
      <c r="I5" s="495"/>
      <c r="J5" s="495"/>
      <c r="K5" s="495"/>
      <c r="L5" s="495"/>
      <c r="M5" s="495"/>
      <c r="N5" s="496"/>
    </row>
    <row r="6" spans="1:14" s="39" customFormat="1" ht="30" customHeight="1" x14ac:dyDescent="0.2">
      <c r="B6" s="516" t="s">
        <v>243</v>
      </c>
      <c r="C6" s="519" t="s">
        <v>244</v>
      </c>
      <c r="D6" s="519" t="s">
        <v>245</v>
      </c>
      <c r="E6" s="519" t="s">
        <v>246</v>
      </c>
      <c r="F6" s="522" t="s">
        <v>247</v>
      </c>
      <c r="G6" s="44" t="s">
        <v>160</v>
      </c>
      <c r="H6" s="45" t="s">
        <v>248</v>
      </c>
      <c r="I6" s="278" t="s">
        <v>249</v>
      </c>
      <c r="J6" s="47" t="s">
        <v>147</v>
      </c>
      <c r="K6" s="278" t="s">
        <v>250</v>
      </c>
      <c r="L6" s="47" t="s">
        <v>149</v>
      </c>
      <c r="M6" s="278" t="s">
        <v>250</v>
      </c>
      <c r="N6" s="48" t="s">
        <v>150</v>
      </c>
    </row>
    <row r="7" spans="1:14" s="39" customFormat="1" ht="8.25" customHeight="1" x14ac:dyDescent="0.2">
      <c r="B7" s="517"/>
      <c r="C7" s="520"/>
      <c r="D7" s="520"/>
      <c r="E7" s="520"/>
      <c r="F7" s="523"/>
      <c r="G7" s="500"/>
      <c r="H7" s="502"/>
      <c r="I7" s="503"/>
      <c r="J7" s="503"/>
      <c r="K7" s="503"/>
      <c r="L7" s="503"/>
      <c r="M7" s="503"/>
      <c r="N7" s="504"/>
    </row>
    <row r="8" spans="1:14" s="39" customFormat="1" ht="30" customHeight="1" x14ac:dyDescent="0.2">
      <c r="B8" s="518"/>
      <c r="C8" s="521"/>
      <c r="D8" s="520"/>
      <c r="E8" s="520"/>
      <c r="F8" s="524"/>
      <c r="G8" s="512"/>
      <c r="H8" s="49" t="s">
        <v>251</v>
      </c>
      <c r="I8" s="279" t="s">
        <v>252</v>
      </c>
      <c r="J8" s="51" t="s">
        <v>147</v>
      </c>
      <c r="K8" s="279" t="s">
        <v>250</v>
      </c>
      <c r="L8" s="51" t="s">
        <v>149</v>
      </c>
      <c r="M8" s="279" t="s">
        <v>250</v>
      </c>
      <c r="N8" s="52" t="s">
        <v>150</v>
      </c>
    </row>
    <row r="9" spans="1:14" s="39" customFormat="1" ht="30" customHeight="1" x14ac:dyDescent="0.2">
      <c r="B9" s="505"/>
      <c r="C9" s="507"/>
      <c r="D9" s="507"/>
      <c r="E9" s="507"/>
      <c r="F9" s="497"/>
      <c r="G9" s="44" t="s">
        <v>160</v>
      </c>
      <c r="H9" s="45" t="s">
        <v>248</v>
      </c>
      <c r="I9" s="46"/>
      <c r="J9" s="47" t="s">
        <v>147</v>
      </c>
      <c r="K9" s="46"/>
      <c r="L9" s="47" t="s">
        <v>149</v>
      </c>
      <c r="M9" s="46"/>
      <c r="N9" s="48" t="s">
        <v>150</v>
      </c>
    </row>
    <row r="10" spans="1:14" s="39" customFormat="1" ht="8.25" customHeight="1" x14ac:dyDescent="0.2">
      <c r="B10" s="506"/>
      <c r="C10" s="508"/>
      <c r="D10" s="508"/>
      <c r="E10" s="508"/>
      <c r="F10" s="498"/>
      <c r="G10" s="500"/>
      <c r="H10" s="502"/>
      <c r="I10" s="503"/>
      <c r="J10" s="503"/>
      <c r="K10" s="503"/>
      <c r="L10" s="503"/>
      <c r="M10" s="503"/>
      <c r="N10" s="504"/>
    </row>
    <row r="11" spans="1:14" s="39" customFormat="1" ht="30" customHeight="1" x14ac:dyDescent="0.2">
      <c r="B11" s="506"/>
      <c r="C11" s="508"/>
      <c r="D11" s="508"/>
      <c r="E11" s="508"/>
      <c r="F11" s="498"/>
      <c r="G11" s="500"/>
      <c r="H11" s="49" t="s">
        <v>251</v>
      </c>
      <c r="I11" s="50"/>
      <c r="J11" s="51" t="s">
        <v>147</v>
      </c>
      <c r="K11" s="50"/>
      <c r="L11" s="51" t="s">
        <v>149</v>
      </c>
      <c r="M11" s="50"/>
      <c r="N11" s="52" t="s">
        <v>150</v>
      </c>
    </row>
    <row r="12" spans="1:14" s="39" customFormat="1" ht="30" customHeight="1" x14ac:dyDescent="0.2">
      <c r="B12" s="505"/>
      <c r="C12" s="507"/>
      <c r="D12" s="507"/>
      <c r="E12" s="507"/>
      <c r="F12" s="497"/>
      <c r="G12" s="44" t="s">
        <v>160</v>
      </c>
      <c r="H12" s="45" t="s">
        <v>248</v>
      </c>
      <c r="I12" s="46"/>
      <c r="J12" s="47" t="s">
        <v>147</v>
      </c>
      <c r="K12" s="46"/>
      <c r="L12" s="47" t="s">
        <v>149</v>
      </c>
      <c r="M12" s="46"/>
      <c r="N12" s="48" t="s">
        <v>150</v>
      </c>
    </row>
    <row r="13" spans="1:14" s="39" customFormat="1" ht="8.25" customHeight="1" x14ac:dyDescent="0.2">
      <c r="B13" s="506"/>
      <c r="C13" s="508"/>
      <c r="D13" s="508"/>
      <c r="E13" s="508"/>
      <c r="F13" s="498"/>
      <c r="G13" s="500"/>
      <c r="H13" s="502"/>
      <c r="I13" s="503"/>
      <c r="J13" s="503"/>
      <c r="K13" s="503"/>
      <c r="L13" s="503"/>
      <c r="M13" s="503"/>
      <c r="N13" s="504"/>
    </row>
    <row r="14" spans="1:14" s="39" customFormat="1" ht="30" customHeight="1" x14ac:dyDescent="0.2">
      <c r="B14" s="506"/>
      <c r="C14" s="508"/>
      <c r="D14" s="508"/>
      <c r="E14" s="508"/>
      <c r="F14" s="498"/>
      <c r="G14" s="500"/>
      <c r="H14" s="49" t="s">
        <v>251</v>
      </c>
      <c r="I14" s="50"/>
      <c r="J14" s="51" t="s">
        <v>147</v>
      </c>
      <c r="K14" s="50"/>
      <c r="L14" s="51" t="s">
        <v>149</v>
      </c>
      <c r="M14" s="50"/>
      <c r="N14" s="52" t="s">
        <v>150</v>
      </c>
    </row>
    <row r="15" spans="1:14" s="39" customFormat="1" ht="30" customHeight="1" x14ac:dyDescent="0.2">
      <c r="B15" s="505"/>
      <c r="C15" s="507"/>
      <c r="D15" s="507"/>
      <c r="E15" s="507"/>
      <c r="F15" s="497"/>
      <c r="G15" s="44" t="s">
        <v>160</v>
      </c>
      <c r="H15" s="53" t="s">
        <v>248</v>
      </c>
      <c r="I15" s="46"/>
      <c r="J15" s="47" t="s">
        <v>147</v>
      </c>
      <c r="K15" s="46"/>
      <c r="L15" s="47" t="s">
        <v>149</v>
      </c>
      <c r="M15" s="46"/>
      <c r="N15" s="48" t="s">
        <v>150</v>
      </c>
    </row>
    <row r="16" spans="1:14" s="39" customFormat="1" ht="8.25" customHeight="1" x14ac:dyDescent="0.2">
      <c r="B16" s="506"/>
      <c r="C16" s="508"/>
      <c r="D16" s="508"/>
      <c r="E16" s="508"/>
      <c r="F16" s="498"/>
      <c r="G16" s="500"/>
      <c r="H16" s="502"/>
      <c r="I16" s="503"/>
      <c r="J16" s="503"/>
      <c r="K16" s="503"/>
      <c r="L16" s="503"/>
      <c r="M16" s="503"/>
      <c r="N16" s="504"/>
    </row>
    <row r="17" spans="2:14" s="39" customFormat="1" ht="30" customHeight="1" x14ac:dyDescent="0.2">
      <c r="B17" s="506"/>
      <c r="C17" s="508"/>
      <c r="D17" s="508"/>
      <c r="E17" s="508"/>
      <c r="F17" s="498"/>
      <c r="G17" s="500"/>
      <c r="H17" s="49" t="s">
        <v>251</v>
      </c>
      <c r="I17" s="50"/>
      <c r="J17" s="51" t="s">
        <v>147</v>
      </c>
      <c r="K17" s="50"/>
      <c r="L17" s="51" t="s">
        <v>149</v>
      </c>
      <c r="M17" s="50"/>
      <c r="N17" s="54" t="s">
        <v>150</v>
      </c>
    </row>
    <row r="18" spans="2:14" s="39" customFormat="1" ht="30" customHeight="1" x14ac:dyDescent="0.2">
      <c r="B18" s="505"/>
      <c r="C18" s="507"/>
      <c r="D18" s="507"/>
      <c r="E18" s="507"/>
      <c r="F18" s="497"/>
      <c r="G18" s="44" t="s">
        <v>160</v>
      </c>
      <c r="H18" s="45" t="s">
        <v>248</v>
      </c>
      <c r="I18" s="46"/>
      <c r="J18" s="47" t="s">
        <v>147</v>
      </c>
      <c r="K18" s="46"/>
      <c r="L18" s="47" t="s">
        <v>149</v>
      </c>
      <c r="M18" s="46"/>
      <c r="N18" s="48" t="s">
        <v>150</v>
      </c>
    </row>
    <row r="19" spans="2:14" s="39" customFormat="1" ht="8.25" customHeight="1" x14ac:dyDescent="0.2">
      <c r="B19" s="506"/>
      <c r="C19" s="508"/>
      <c r="D19" s="508"/>
      <c r="E19" s="508"/>
      <c r="F19" s="498"/>
      <c r="G19" s="500"/>
      <c r="H19" s="502"/>
      <c r="I19" s="503"/>
      <c r="J19" s="503"/>
      <c r="K19" s="503"/>
      <c r="L19" s="503"/>
      <c r="M19" s="503"/>
      <c r="N19" s="504"/>
    </row>
    <row r="20" spans="2:14" s="39" customFormat="1" ht="30" customHeight="1" thickBot="1" x14ac:dyDescent="0.25">
      <c r="B20" s="514"/>
      <c r="C20" s="515"/>
      <c r="D20" s="515"/>
      <c r="E20" s="515"/>
      <c r="F20" s="499"/>
      <c r="G20" s="501"/>
      <c r="H20" s="55" t="s">
        <v>251</v>
      </c>
      <c r="I20" s="56"/>
      <c r="J20" s="57" t="s">
        <v>147</v>
      </c>
      <c r="K20" s="56"/>
      <c r="L20" s="57" t="s">
        <v>149</v>
      </c>
      <c r="M20" s="56"/>
      <c r="N20" s="58" t="s">
        <v>150</v>
      </c>
    </row>
    <row r="21" spans="2:14" ht="18" customHeight="1" x14ac:dyDescent="0.2"/>
    <row r="22" spans="2:14" x14ac:dyDescent="0.2">
      <c r="B22" s="25" t="s">
        <v>179</v>
      </c>
    </row>
    <row r="23" spans="2:14" x14ac:dyDescent="0.2">
      <c r="B23" s="25" t="s">
        <v>253</v>
      </c>
    </row>
    <row r="24" spans="2:14" x14ac:dyDescent="0.2">
      <c r="B24" s="25" t="s">
        <v>254</v>
      </c>
    </row>
    <row r="25" spans="2:14" x14ac:dyDescent="0.2">
      <c r="B25" s="25" t="s">
        <v>255</v>
      </c>
    </row>
    <row r="26" spans="2:14" x14ac:dyDescent="0.2">
      <c r="B26" s="25" t="s">
        <v>256</v>
      </c>
    </row>
    <row r="27" spans="2:14" x14ac:dyDescent="0.2">
      <c r="B27" s="25" t="s">
        <v>257</v>
      </c>
    </row>
  </sheetData>
  <sheetProtection formatCells="0" insertRows="0" selectLockedCells="1"/>
  <mergeCells count="43">
    <mergeCell ref="B6:B8"/>
    <mergeCell ref="C6:C8"/>
    <mergeCell ref="D6:D8"/>
    <mergeCell ref="F15:F17"/>
    <mergeCell ref="E6:E8"/>
    <mergeCell ref="F6:F8"/>
    <mergeCell ref="B15:B17"/>
    <mergeCell ref="C15:C17"/>
    <mergeCell ref="D15:D17"/>
    <mergeCell ref="E15:E17"/>
    <mergeCell ref="B18:B20"/>
    <mergeCell ref="C18:C20"/>
    <mergeCell ref="D18:D20"/>
    <mergeCell ref="E18:E20"/>
    <mergeCell ref="B9:B11"/>
    <mergeCell ref="C9:C11"/>
    <mergeCell ref="D9:D11"/>
    <mergeCell ref="E9:E11"/>
    <mergeCell ref="K1:N1"/>
    <mergeCell ref="B1:J1"/>
    <mergeCell ref="B12:B14"/>
    <mergeCell ref="C12:C14"/>
    <mergeCell ref="D12:D14"/>
    <mergeCell ref="E12:E14"/>
    <mergeCell ref="B2:N2"/>
    <mergeCell ref="C3:D3"/>
    <mergeCell ref="E3:N3"/>
    <mergeCell ref="B4:N4"/>
    <mergeCell ref="G7:G8"/>
    <mergeCell ref="H7:N7"/>
    <mergeCell ref="F5:G5"/>
    <mergeCell ref="F9:F11"/>
    <mergeCell ref="G10:G11"/>
    <mergeCell ref="H10:N10"/>
    <mergeCell ref="H5:N5"/>
    <mergeCell ref="F18:F20"/>
    <mergeCell ref="G19:G20"/>
    <mergeCell ref="H19:N19"/>
    <mergeCell ref="F12:F14"/>
    <mergeCell ref="G13:G14"/>
    <mergeCell ref="H13:N13"/>
    <mergeCell ref="G16:G17"/>
    <mergeCell ref="H16:N16"/>
  </mergeCells>
  <phoneticPr fontId="21"/>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view="pageBreakPreview" topLeftCell="A2" zoomScaleNormal="100" zoomScaleSheetLayoutView="100" workbookViewId="0">
      <selection activeCell="L4" sqref="L4:N4"/>
    </sheetView>
  </sheetViews>
  <sheetFormatPr defaultColWidth="9" defaultRowHeight="13" x14ac:dyDescent="0.2"/>
  <cols>
    <col min="1" max="1" width="0.7265625" style="4" customWidth="1"/>
    <col min="2" max="6" width="2.36328125" style="4" customWidth="1"/>
    <col min="7" max="7" width="2.08984375" style="4" customWidth="1"/>
    <col min="8" max="8" width="8.453125" style="4" customWidth="1"/>
    <col min="9" max="9" width="1" style="36" customWidth="1"/>
    <col min="10" max="10" width="8.08984375" style="4" customWidth="1"/>
    <col min="11" max="12" width="1" style="36" customWidth="1"/>
    <col min="13" max="13" width="8.08984375" style="4" customWidth="1"/>
    <col min="14" max="15" width="1" style="36" customWidth="1"/>
    <col min="16" max="16" width="8.08984375" style="4" customWidth="1"/>
    <col min="17" max="18" width="1" style="36" customWidth="1"/>
    <col min="19" max="19" width="8.08984375" style="4" customWidth="1"/>
    <col min="20" max="21" width="1" style="36" customWidth="1"/>
    <col min="22" max="22" width="8.08984375" style="4" customWidth="1"/>
    <col min="23" max="24" width="1" style="36" customWidth="1"/>
    <col min="25" max="25" width="9.08984375" style="4" customWidth="1"/>
    <col min="26" max="26" width="1.36328125" style="36" customWidth="1"/>
    <col min="27" max="27" width="0.7265625" style="4" customWidth="1"/>
    <col min="28" max="28" width="2" style="4" customWidth="1"/>
    <col min="29" max="31" width="9" style="4"/>
    <col min="32" max="32" width="5.90625" style="4" customWidth="1"/>
    <col min="33" max="36" width="9" style="4"/>
    <col min="37" max="37" width="6.6328125" style="4" customWidth="1"/>
    <col min="38" max="16384" width="9" style="4"/>
  </cols>
  <sheetData>
    <row r="1" spans="1:26" s="39" customFormat="1" ht="21" customHeight="1" x14ac:dyDescent="0.2">
      <c r="A1" s="38"/>
      <c r="B1" s="347" t="s">
        <v>258</v>
      </c>
      <c r="C1" s="347"/>
      <c r="D1" s="347"/>
      <c r="E1" s="347"/>
      <c r="F1" s="347"/>
      <c r="G1" s="347"/>
      <c r="H1" s="347"/>
      <c r="I1" s="347"/>
      <c r="J1" s="347"/>
      <c r="K1" s="347"/>
      <c r="L1" s="347"/>
      <c r="M1" s="347"/>
      <c r="N1" s="347"/>
      <c r="O1" s="347"/>
      <c r="P1" s="347"/>
      <c r="Q1" s="347"/>
      <c r="R1" s="347"/>
      <c r="S1" s="347"/>
      <c r="T1" s="347"/>
      <c r="U1" s="347"/>
      <c r="V1" s="346" t="s">
        <v>142</v>
      </c>
      <c r="W1" s="346"/>
      <c r="X1" s="346"/>
      <c r="Y1" s="346"/>
      <c r="Z1" s="346"/>
    </row>
    <row r="2" spans="1:26" ht="40.5" customHeight="1" x14ac:dyDescent="0.2">
      <c r="B2" s="509" t="s">
        <v>259</v>
      </c>
      <c r="C2" s="509"/>
      <c r="D2" s="509"/>
      <c r="E2" s="509"/>
      <c r="F2" s="509"/>
      <c r="G2" s="509"/>
      <c r="H2" s="509"/>
      <c r="I2" s="509"/>
      <c r="J2" s="509"/>
      <c r="K2" s="509"/>
      <c r="L2" s="509"/>
      <c r="M2" s="509"/>
      <c r="N2" s="509"/>
      <c r="O2" s="509"/>
      <c r="P2" s="509"/>
      <c r="Q2" s="509"/>
      <c r="R2" s="509"/>
      <c r="S2" s="509"/>
      <c r="T2" s="509"/>
      <c r="U2" s="509"/>
      <c r="V2" s="509"/>
      <c r="W2" s="509"/>
      <c r="X2" s="509"/>
      <c r="Y2" s="509"/>
      <c r="Z2" s="509"/>
    </row>
    <row r="3" spans="1:26" s="6" customFormat="1" ht="14.25" customHeight="1" thickBot="1" x14ac:dyDescent="0.25">
      <c r="B3" s="541" t="s">
        <v>260</v>
      </c>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6" s="6" customFormat="1" ht="67.5" customHeight="1" x14ac:dyDescent="0.2">
      <c r="B4" s="557"/>
      <c r="C4" s="546"/>
      <c r="D4" s="546"/>
      <c r="E4" s="546"/>
      <c r="F4" s="546"/>
      <c r="G4" s="546"/>
      <c r="H4" s="558"/>
      <c r="I4" s="559" t="s">
        <v>261</v>
      </c>
      <c r="J4" s="560"/>
      <c r="K4" s="561"/>
      <c r="L4" s="542"/>
      <c r="M4" s="543"/>
      <c r="N4" s="544"/>
      <c r="O4" s="542"/>
      <c r="P4" s="543"/>
      <c r="Q4" s="544"/>
      <c r="R4" s="542"/>
      <c r="S4" s="543"/>
      <c r="T4" s="544"/>
      <c r="U4" s="551" t="s">
        <v>262</v>
      </c>
      <c r="V4" s="552"/>
      <c r="W4" s="553"/>
      <c r="X4" s="545" t="s">
        <v>263</v>
      </c>
      <c r="Y4" s="546"/>
      <c r="Z4" s="547"/>
    </row>
    <row r="5" spans="1:26" s="6" customFormat="1" ht="15.75" customHeight="1" x14ac:dyDescent="0.2">
      <c r="B5" s="315"/>
      <c r="C5" s="370"/>
      <c r="D5" s="370"/>
      <c r="E5" s="370"/>
      <c r="F5" s="370"/>
      <c r="G5" s="370"/>
      <c r="H5" s="316"/>
      <c r="I5" s="548" t="s">
        <v>264</v>
      </c>
      <c r="J5" s="549"/>
      <c r="K5" s="550"/>
      <c r="L5" s="548" t="s">
        <v>264</v>
      </c>
      <c r="M5" s="549"/>
      <c r="N5" s="550"/>
      <c r="O5" s="548" t="s">
        <v>264</v>
      </c>
      <c r="P5" s="549"/>
      <c r="Q5" s="550"/>
      <c r="R5" s="548" t="s">
        <v>264</v>
      </c>
      <c r="S5" s="549"/>
      <c r="T5" s="550"/>
      <c r="U5" s="554"/>
      <c r="V5" s="555"/>
      <c r="W5" s="556"/>
      <c r="X5" s="369"/>
      <c r="Y5" s="370"/>
      <c r="Z5" s="386"/>
    </row>
    <row r="6" spans="1:26" s="6" customFormat="1" ht="18" customHeight="1" x14ac:dyDescent="0.2">
      <c r="B6" s="525"/>
      <c r="C6" s="436"/>
      <c r="D6" s="436"/>
      <c r="E6" s="436"/>
      <c r="F6" s="526"/>
      <c r="G6" s="527" t="s">
        <v>265</v>
      </c>
      <c r="H6" s="60" t="s">
        <v>266</v>
      </c>
      <c r="I6" s="61"/>
      <c r="J6" s="280">
        <v>7495</v>
      </c>
      <c r="K6" s="63"/>
      <c r="L6" s="61"/>
      <c r="M6" s="62"/>
      <c r="N6" s="63"/>
      <c r="O6" s="61"/>
      <c r="P6" s="62"/>
      <c r="Q6" s="63"/>
      <c r="R6" s="61"/>
      <c r="S6" s="62"/>
      <c r="T6" s="63"/>
      <c r="U6" s="61"/>
      <c r="V6" s="280">
        <v>1232</v>
      </c>
      <c r="W6" s="63"/>
      <c r="X6" s="64"/>
      <c r="Y6" s="280">
        <f t="shared" ref="Y6:Y35" si="0">IF(SUM(J6:V6)=0,"",SUM(J6:V6))</f>
        <v>8727</v>
      </c>
      <c r="Z6" s="65"/>
    </row>
    <row r="7" spans="1:26" s="6" customFormat="1" ht="18" customHeight="1" x14ac:dyDescent="0.2">
      <c r="B7" s="66" t="s">
        <v>267</v>
      </c>
      <c r="C7" s="7" t="s">
        <v>268</v>
      </c>
      <c r="D7" s="67" t="s">
        <v>147</v>
      </c>
      <c r="E7" s="7" t="s">
        <v>250</v>
      </c>
      <c r="F7" s="68" t="s">
        <v>149</v>
      </c>
      <c r="G7" s="527"/>
      <c r="H7" s="69" t="s">
        <v>269</v>
      </c>
      <c r="I7" s="70"/>
      <c r="J7" s="281">
        <v>2834</v>
      </c>
      <c r="K7" s="72"/>
      <c r="L7" s="70"/>
      <c r="M7" s="71"/>
      <c r="N7" s="72"/>
      <c r="O7" s="70"/>
      <c r="P7" s="71"/>
      <c r="Q7" s="72"/>
      <c r="R7" s="70"/>
      <c r="S7" s="71"/>
      <c r="T7" s="72"/>
      <c r="U7" s="70"/>
      <c r="V7" s="281"/>
      <c r="W7" s="72"/>
      <c r="X7" s="70"/>
      <c r="Y7" s="281">
        <f t="shared" si="0"/>
        <v>2834</v>
      </c>
      <c r="Z7" s="73"/>
    </row>
    <row r="8" spans="1:26" s="6" customFormat="1" ht="18" customHeight="1" x14ac:dyDescent="0.2">
      <c r="B8" s="529"/>
      <c r="C8" s="530"/>
      <c r="D8" s="530"/>
      <c r="E8" s="530"/>
      <c r="F8" s="531"/>
      <c r="G8" s="528"/>
      <c r="H8" s="69" t="s">
        <v>37</v>
      </c>
      <c r="I8" s="70" t="s">
        <v>270</v>
      </c>
      <c r="J8" s="282">
        <v>2684</v>
      </c>
      <c r="K8" s="75" t="s">
        <v>271</v>
      </c>
      <c r="L8" s="70" t="s">
        <v>270</v>
      </c>
      <c r="M8" s="74"/>
      <c r="N8" s="75" t="s">
        <v>271</v>
      </c>
      <c r="O8" s="70" t="s">
        <v>270</v>
      </c>
      <c r="P8" s="74"/>
      <c r="Q8" s="75" t="s">
        <v>271</v>
      </c>
      <c r="R8" s="70" t="s">
        <v>270</v>
      </c>
      <c r="S8" s="74"/>
      <c r="T8" s="75" t="s">
        <v>271</v>
      </c>
      <c r="U8" s="70" t="s">
        <v>270</v>
      </c>
      <c r="V8" s="282"/>
      <c r="W8" s="75" t="s">
        <v>271</v>
      </c>
      <c r="X8" s="70" t="s">
        <v>270</v>
      </c>
      <c r="Y8" s="283">
        <f t="shared" si="0"/>
        <v>2684</v>
      </c>
      <c r="Z8" s="77" t="s">
        <v>271</v>
      </c>
    </row>
    <row r="9" spans="1:26" s="6" customFormat="1" ht="18" customHeight="1" x14ac:dyDescent="0.2">
      <c r="B9" s="66" t="s">
        <v>272</v>
      </c>
      <c r="C9" s="7" t="s">
        <v>250</v>
      </c>
      <c r="D9" s="67" t="s">
        <v>147</v>
      </c>
      <c r="E9" s="7" t="s">
        <v>250</v>
      </c>
      <c r="F9" s="68" t="s">
        <v>149</v>
      </c>
      <c r="G9" s="532" t="s">
        <v>273</v>
      </c>
      <c r="H9" s="526"/>
      <c r="I9" s="78"/>
      <c r="J9" s="280"/>
      <c r="K9" s="63"/>
      <c r="L9" s="78"/>
      <c r="M9" s="62"/>
      <c r="N9" s="63"/>
      <c r="O9" s="78"/>
      <c r="P9" s="62"/>
      <c r="Q9" s="63"/>
      <c r="R9" s="78"/>
      <c r="S9" s="62"/>
      <c r="T9" s="63"/>
      <c r="U9" s="78"/>
      <c r="V9" s="280"/>
      <c r="W9" s="63"/>
      <c r="X9" s="78"/>
      <c r="Y9" s="281" t="str">
        <f t="shared" si="0"/>
        <v/>
      </c>
      <c r="Z9" s="65"/>
    </row>
    <row r="10" spans="1:26" s="6" customFormat="1" ht="18" customHeight="1" x14ac:dyDescent="0.2">
      <c r="B10" s="423"/>
      <c r="C10" s="424"/>
      <c r="D10" s="424"/>
      <c r="E10" s="424"/>
      <c r="F10" s="538"/>
      <c r="G10" s="533" t="s">
        <v>201</v>
      </c>
      <c r="H10" s="534"/>
      <c r="I10" s="64"/>
      <c r="J10" s="280">
        <f>IF(SUM(J6:J7,J9)=0,"",SUM(J6:J7,J9))</f>
        <v>10329</v>
      </c>
      <c r="K10" s="79"/>
      <c r="L10" s="64"/>
      <c r="M10" s="62" t="str">
        <f>IF(SUM(M6:M7,M9)=0,"",SUM(M6:M7,M9))</f>
        <v/>
      </c>
      <c r="N10" s="79"/>
      <c r="O10" s="64"/>
      <c r="P10" s="62" t="str">
        <f>IF(SUM(P6:P7,P9)=0,"",SUM(P6:P7,P9))</f>
        <v/>
      </c>
      <c r="Q10" s="79"/>
      <c r="R10" s="64"/>
      <c r="S10" s="62" t="str">
        <f>IF(SUM(S6:S7,S9)=0,"",SUM(S6:S7,S9))</f>
        <v/>
      </c>
      <c r="T10" s="79"/>
      <c r="U10" s="64"/>
      <c r="V10" s="280">
        <f>IF(SUM(V6:V7,V9)=0,"",SUM(V6:V7,V9))</f>
        <v>1232</v>
      </c>
      <c r="W10" s="79"/>
      <c r="X10" s="64"/>
      <c r="Y10" s="281">
        <f t="shared" si="0"/>
        <v>11561</v>
      </c>
      <c r="Z10" s="80"/>
    </row>
    <row r="11" spans="1:26" s="6" customFormat="1" ht="18" customHeight="1" x14ac:dyDescent="0.2">
      <c r="B11" s="525"/>
      <c r="C11" s="436"/>
      <c r="D11" s="436"/>
      <c r="E11" s="436"/>
      <c r="F11" s="526"/>
      <c r="G11" s="527" t="s">
        <v>265</v>
      </c>
      <c r="H11" s="60" t="s">
        <v>266</v>
      </c>
      <c r="I11" s="61"/>
      <c r="J11" s="280">
        <v>6347</v>
      </c>
      <c r="K11" s="63"/>
      <c r="L11" s="61"/>
      <c r="M11" s="62"/>
      <c r="N11" s="63"/>
      <c r="O11" s="61"/>
      <c r="P11" s="62"/>
      <c r="Q11" s="63"/>
      <c r="R11" s="61"/>
      <c r="S11" s="62"/>
      <c r="T11" s="63"/>
      <c r="U11" s="61"/>
      <c r="V11" s="280">
        <v>842</v>
      </c>
      <c r="W11" s="63"/>
      <c r="X11" s="64"/>
      <c r="Y11" s="280">
        <f t="shared" si="0"/>
        <v>7189</v>
      </c>
      <c r="Z11" s="65"/>
    </row>
    <row r="12" spans="1:26" s="6" customFormat="1" ht="18" customHeight="1" x14ac:dyDescent="0.2">
      <c r="B12" s="66" t="s">
        <v>267</v>
      </c>
      <c r="C12" s="7" t="s">
        <v>268</v>
      </c>
      <c r="D12" s="67" t="s">
        <v>147</v>
      </c>
      <c r="E12" s="7" t="s">
        <v>250</v>
      </c>
      <c r="F12" s="68" t="s">
        <v>149</v>
      </c>
      <c r="G12" s="527"/>
      <c r="H12" s="69" t="s">
        <v>269</v>
      </c>
      <c r="I12" s="70"/>
      <c r="J12" s="281">
        <v>3424</v>
      </c>
      <c r="K12" s="72"/>
      <c r="L12" s="70"/>
      <c r="M12" s="71"/>
      <c r="N12" s="72"/>
      <c r="O12" s="70"/>
      <c r="P12" s="71"/>
      <c r="Q12" s="72"/>
      <c r="R12" s="70"/>
      <c r="S12" s="71"/>
      <c r="T12" s="72"/>
      <c r="U12" s="70"/>
      <c r="V12" s="281"/>
      <c r="W12" s="72"/>
      <c r="X12" s="70"/>
      <c r="Y12" s="281">
        <f t="shared" si="0"/>
        <v>3424</v>
      </c>
      <c r="Z12" s="73"/>
    </row>
    <row r="13" spans="1:26" s="6" customFormat="1" ht="18" customHeight="1" x14ac:dyDescent="0.2">
      <c r="B13" s="529"/>
      <c r="C13" s="530"/>
      <c r="D13" s="530"/>
      <c r="E13" s="530"/>
      <c r="F13" s="531"/>
      <c r="G13" s="528"/>
      <c r="H13" s="69" t="s">
        <v>37</v>
      </c>
      <c r="I13" s="70" t="s">
        <v>270</v>
      </c>
      <c r="J13" s="282">
        <v>2743</v>
      </c>
      <c r="K13" s="75" t="s">
        <v>271</v>
      </c>
      <c r="L13" s="70" t="s">
        <v>270</v>
      </c>
      <c r="M13" s="74"/>
      <c r="N13" s="75" t="s">
        <v>271</v>
      </c>
      <c r="O13" s="70" t="s">
        <v>270</v>
      </c>
      <c r="P13" s="74"/>
      <c r="Q13" s="75" t="s">
        <v>271</v>
      </c>
      <c r="R13" s="70" t="s">
        <v>270</v>
      </c>
      <c r="S13" s="74"/>
      <c r="T13" s="75" t="s">
        <v>271</v>
      </c>
      <c r="U13" s="70" t="s">
        <v>270</v>
      </c>
      <c r="V13" s="282"/>
      <c r="W13" s="75" t="s">
        <v>271</v>
      </c>
      <c r="X13" s="70" t="s">
        <v>270</v>
      </c>
      <c r="Y13" s="283">
        <f t="shared" si="0"/>
        <v>2743</v>
      </c>
      <c r="Z13" s="77" t="s">
        <v>271</v>
      </c>
    </row>
    <row r="14" spans="1:26" s="6" customFormat="1" ht="18" customHeight="1" x14ac:dyDescent="0.2">
      <c r="B14" s="66" t="s">
        <v>272</v>
      </c>
      <c r="C14" s="7" t="s">
        <v>250</v>
      </c>
      <c r="D14" s="67" t="s">
        <v>147</v>
      </c>
      <c r="E14" s="7" t="s">
        <v>250</v>
      </c>
      <c r="F14" s="68" t="s">
        <v>149</v>
      </c>
      <c r="G14" s="532" t="s">
        <v>273</v>
      </c>
      <c r="H14" s="526"/>
      <c r="I14" s="78"/>
      <c r="J14" s="280"/>
      <c r="K14" s="63"/>
      <c r="L14" s="78"/>
      <c r="M14" s="62"/>
      <c r="N14" s="63"/>
      <c r="O14" s="78"/>
      <c r="P14" s="62"/>
      <c r="Q14" s="63"/>
      <c r="R14" s="78"/>
      <c r="S14" s="62"/>
      <c r="T14" s="63"/>
      <c r="U14" s="78"/>
      <c r="V14" s="280"/>
      <c r="W14" s="63"/>
      <c r="X14" s="78"/>
      <c r="Y14" s="281" t="str">
        <f t="shared" si="0"/>
        <v/>
      </c>
      <c r="Z14" s="65"/>
    </row>
    <row r="15" spans="1:26" s="6" customFormat="1" ht="18" customHeight="1" x14ac:dyDescent="0.2">
      <c r="B15" s="423"/>
      <c r="C15" s="424"/>
      <c r="D15" s="424"/>
      <c r="E15" s="424"/>
      <c r="F15" s="538"/>
      <c r="G15" s="533" t="s">
        <v>201</v>
      </c>
      <c r="H15" s="534"/>
      <c r="I15" s="64"/>
      <c r="J15" s="280">
        <f>IF(SUM(J11:J12,J14)=0,"",SUM(J11:J12,J14))</f>
        <v>9771</v>
      </c>
      <c r="K15" s="79"/>
      <c r="L15" s="64"/>
      <c r="M15" s="62" t="str">
        <f>IF(SUM(M11:M12,M14)=0,"",SUM(M11:M12,M14))</f>
        <v/>
      </c>
      <c r="N15" s="79"/>
      <c r="O15" s="64"/>
      <c r="P15" s="62" t="str">
        <f>IF(SUM(P11:P12,P14)=0,"",SUM(P11:P12,P14))</f>
        <v/>
      </c>
      <c r="Q15" s="79"/>
      <c r="R15" s="64"/>
      <c r="S15" s="62" t="str">
        <f>IF(SUM(S11:S12,S14)=0,"",SUM(S11:S12,S14))</f>
        <v/>
      </c>
      <c r="T15" s="79"/>
      <c r="U15" s="64"/>
      <c r="V15" s="280">
        <f>IF(SUM(V11:V12,V14)=0,"",SUM(V11:V12,V14))</f>
        <v>842</v>
      </c>
      <c r="W15" s="79"/>
      <c r="X15" s="64"/>
      <c r="Y15" s="281">
        <f t="shared" si="0"/>
        <v>10613</v>
      </c>
      <c r="Z15" s="80"/>
    </row>
    <row r="16" spans="1:26" s="6" customFormat="1" ht="18" customHeight="1" x14ac:dyDescent="0.2">
      <c r="B16" s="525"/>
      <c r="C16" s="436"/>
      <c r="D16" s="436"/>
      <c r="E16" s="436"/>
      <c r="F16" s="526"/>
      <c r="G16" s="527" t="s">
        <v>265</v>
      </c>
      <c r="H16" s="60" t="s">
        <v>266</v>
      </c>
      <c r="I16" s="61"/>
      <c r="J16" s="280">
        <v>4983</v>
      </c>
      <c r="K16" s="63"/>
      <c r="L16" s="61"/>
      <c r="M16" s="62"/>
      <c r="N16" s="63"/>
      <c r="O16" s="61"/>
      <c r="P16" s="62"/>
      <c r="Q16" s="63"/>
      <c r="R16" s="61"/>
      <c r="S16" s="62"/>
      <c r="T16" s="63"/>
      <c r="U16" s="61"/>
      <c r="V16" s="280">
        <v>534</v>
      </c>
      <c r="W16" s="63"/>
      <c r="X16" s="64"/>
      <c r="Y16" s="280">
        <f t="shared" si="0"/>
        <v>5517</v>
      </c>
      <c r="Z16" s="65"/>
    </row>
    <row r="17" spans="2:26" s="6" customFormat="1" ht="18" customHeight="1" x14ac:dyDescent="0.2">
      <c r="B17" s="66" t="s">
        <v>267</v>
      </c>
      <c r="C17" s="7" t="s">
        <v>268</v>
      </c>
      <c r="D17" s="67" t="s">
        <v>147</v>
      </c>
      <c r="E17" s="7" t="s">
        <v>250</v>
      </c>
      <c r="F17" s="68" t="s">
        <v>149</v>
      </c>
      <c r="G17" s="527"/>
      <c r="H17" s="69" t="s">
        <v>269</v>
      </c>
      <c r="I17" s="70"/>
      <c r="J17" s="281">
        <v>4034</v>
      </c>
      <c r="K17" s="72"/>
      <c r="L17" s="70"/>
      <c r="M17" s="71"/>
      <c r="N17" s="72"/>
      <c r="O17" s="70"/>
      <c r="P17" s="71"/>
      <c r="Q17" s="72"/>
      <c r="R17" s="70"/>
      <c r="S17" s="71"/>
      <c r="T17" s="72"/>
      <c r="U17" s="70"/>
      <c r="V17" s="281"/>
      <c r="W17" s="72"/>
      <c r="X17" s="70"/>
      <c r="Y17" s="281">
        <f t="shared" si="0"/>
        <v>4034</v>
      </c>
      <c r="Z17" s="73"/>
    </row>
    <row r="18" spans="2:26" s="6" customFormat="1" ht="18" customHeight="1" x14ac:dyDescent="0.2">
      <c r="B18" s="529"/>
      <c r="C18" s="530"/>
      <c r="D18" s="530"/>
      <c r="E18" s="530"/>
      <c r="F18" s="531"/>
      <c r="G18" s="528"/>
      <c r="H18" s="69" t="s">
        <v>37</v>
      </c>
      <c r="I18" s="70" t="s">
        <v>270</v>
      </c>
      <c r="J18" s="282">
        <v>3842</v>
      </c>
      <c r="K18" s="75" t="s">
        <v>271</v>
      </c>
      <c r="L18" s="70" t="s">
        <v>270</v>
      </c>
      <c r="M18" s="74"/>
      <c r="N18" s="75" t="s">
        <v>271</v>
      </c>
      <c r="O18" s="70" t="s">
        <v>270</v>
      </c>
      <c r="P18" s="74"/>
      <c r="Q18" s="75" t="s">
        <v>271</v>
      </c>
      <c r="R18" s="70" t="s">
        <v>270</v>
      </c>
      <c r="S18" s="74"/>
      <c r="T18" s="75" t="s">
        <v>271</v>
      </c>
      <c r="U18" s="70" t="s">
        <v>270</v>
      </c>
      <c r="V18" s="282"/>
      <c r="W18" s="75" t="s">
        <v>271</v>
      </c>
      <c r="X18" s="70" t="s">
        <v>270</v>
      </c>
      <c r="Y18" s="283">
        <f t="shared" si="0"/>
        <v>3842</v>
      </c>
      <c r="Z18" s="77" t="s">
        <v>271</v>
      </c>
    </row>
    <row r="19" spans="2:26" s="6" customFormat="1" ht="18" customHeight="1" x14ac:dyDescent="0.2">
      <c r="B19" s="66" t="s">
        <v>272</v>
      </c>
      <c r="C19" s="7" t="s">
        <v>250</v>
      </c>
      <c r="D19" s="67" t="s">
        <v>147</v>
      </c>
      <c r="E19" s="7" t="s">
        <v>250</v>
      </c>
      <c r="F19" s="68" t="s">
        <v>149</v>
      </c>
      <c r="G19" s="532" t="s">
        <v>273</v>
      </c>
      <c r="H19" s="526"/>
      <c r="I19" s="78"/>
      <c r="J19" s="280"/>
      <c r="K19" s="63"/>
      <c r="L19" s="78"/>
      <c r="M19" s="62"/>
      <c r="N19" s="63"/>
      <c r="O19" s="78"/>
      <c r="P19" s="62"/>
      <c r="Q19" s="63"/>
      <c r="R19" s="78"/>
      <c r="S19" s="62"/>
      <c r="T19" s="63"/>
      <c r="U19" s="78"/>
      <c r="V19" s="280"/>
      <c r="W19" s="63"/>
      <c r="X19" s="78"/>
      <c r="Y19" s="281" t="str">
        <f t="shared" si="0"/>
        <v/>
      </c>
      <c r="Z19" s="65"/>
    </row>
    <row r="20" spans="2:26" s="6" customFormat="1" ht="18" customHeight="1" x14ac:dyDescent="0.2">
      <c r="B20" s="423"/>
      <c r="C20" s="424"/>
      <c r="D20" s="424"/>
      <c r="E20" s="424"/>
      <c r="F20" s="538"/>
      <c r="G20" s="533" t="s">
        <v>201</v>
      </c>
      <c r="H20" s="534"/>
      <c r="I20" s="64"/>
      <c r="J20" s="280">
        <f>IF(SUM(J16:J17,J19)=0,"",SUM(J16:J17,J19))</f>
        <v>9017</v>
      </c>
      <c r="K20" s="79"/>
      <c r="L20" s="64"/>
      <c r="M20" s="62" t="str">
        <f>IF(SUM(M16:M17,M19)=0,"",SUM(M16:M17,M19))</f>
        <v/>
      </c>
      <c r="N20" s="79"/>
      <c r="O20" s="64"/>
      <c r="P20" s="62" t="str">
        <f>IF(SUM(P16:P17,P19)=0,"",SUM(P16:P17,P19))</f>
        <v/>
      </c>
      <c r="Q20" s="79"/>
      <c r="R20" s="64"/>
      <c r="S20" s="62" t="str">
        <f>IF(SUM(S16:S17,S19)=0,"",SUM(S16:S17,S19))</f>
        <v/>
      </c>
      <c r="T20" s="79"/>
      <c r="U20" s="64"/>
      <c r="V20" s="280">
        <f>IF(SUM(V16:V17,V19)=0,"",SUM(V16:V17,V19))</f>
        <v>534</v>
      </c>
      <c r="W20" s="79"/>
      <c r="X20" s="64"/>
      <c r="Y20" s="281">
        <f t="shared" si="0"/>
        <v>9551</v>
      </c>
      <c r="Z20" s="80"/>
    </row>
    <row r="21" spans="2:26" s="6" customFormat="1" ht="18" customHeight="1" x14ac:dyDescent="0.2">
      <c r="B21" s="525"/>
      <c r="C21" s="436"/>
      <c r="D21" s="436"/>
      <c r="E21" s="436"/>
      <c r="F21" s="526"/>
      <c r="G21" s="527" t="s">
        <v>265</v>
      </c>
      <c r="H21" s="60" t="s">
        <v>266</v>
      </c>
      <c r="I21" s="61"/>
      <c r="J21" s="62"/>
      <c r="K21" s="63"/>
      <c r="L21" s="61"/>
      <c r="M21" s="62"/>
      <c r="N21" s="63"/>
      <c r="O21" s="61"/>
      <c r="P21" s="62"/>
      <c r="Q21" s="63"/>
      <c r="R21" s="61"/>
      <c r="S21" s="62"/>
      <c r="T21" s="63"/>
      <c r="U21" s="61"/>
      <c r="V21" s="62"/>
      <c r="W21" s="63"/>
      <c r="X21" s="64"/>
      <c r="Y21" s="62" t="str">
        <f t="shared" si="0"/>
        <v/>
      </c>
      <c r="Z21" s="65"/>
    </row>
    <row r="22" spans="2:26" s="6" customFormat="1" ht="18" customHeight="1" x14ac:dyDescent="0.2">
      <c r="B22" s="66" t="s">
        <v>267</v>
      </c>
      <c r="C22" s="7"/>
      <c r="D22" s="67" t="s">
        <v>147</v>
      </c>
      <c r="E22" s="7"/>
      <c r="F22" s="68" t="s">
        <v>149</v>
      </c>
      <c r="G22" s="527"/>
      <c r="H22" s="69" t="s">
        <v>269</v>
      </c>
      <c r="I22" s="70"/>
      <c r="J22" s="71"/>
      <c r="K22" s="72"/>
      <c r="L22" s="70"/>
      <c r="M22" s="71"/>
      <c r="N22" s="72"/>
      <c r="O22" s="70"/>
      <c r="P22" s="71"/>
      <c r="Q22" s="72"/>
      <c r="R22" s="70"/>
      <c r="S22" s="71"/>
      <c r="T22" s="72"/>
      <c r="U22" s="70"/>
      <c r="V22" s="71"/>
      <c r="W22" s="72"/>
      <c r="X22" s="70"/>
      <c r="Y22" s="71" t="str">
        <f t="shared" si="0"/>
        <v/>
      </c>
      <c r="Z22" s="73"/>
    </row>
    <row r="23" spans="2:26" s="6" customFormat="1" ht="18" customHeight="1" x14ac:dyDescent="0.2">
      <c r="B23" s="529"/>
      <c r="C23" s="530"/>
      <c r="D23" s="530"/>
      <c r="E23" s="530"/>
      <c r="F23" s="531"/>
      <c r="G23" s="528"/>
      <c r="H23" s="69" t="s">
        <v>37</v>
      </c>
      <c r="I23" s="70" t="s">
        <v>270</v>
      </c>
      <c r="J23" s="74"/>
      <c r="K23" s="75" t="s">
        <v>271</v>
      </c>
      <c r="L23" s="70" t="s">
        <v>270</v>
      </c>
      <c r="M23" s="74"/>
      <c r="N23" s="75" t="s">
        <v>271</v>
      </c>
      <c r="O23" s="70" t="s">
        <v>270</v>
      </c>
      <c r="P23" s="74"/>
      <c r="Q23" s="75" t="s">
        <v>271</v>
      </c>
      <c r="R23" s="70" t="s">
        <v>270</v>
      </c>
      <c r="S23" s="74"/>
      <c r="T23" s="75" t="s">
        <v>271</v>
      </c>
      <c r="U23" s="70" t="s">
        <v>270</v>
      </c>
      <c r="V23" s="74"/>
      <c r="W23" s="75" t="s">
        <v>271</v>
      </c>
      <c r="X23" s="70" t="s">
        <v>270</v>
      </c>
      <c r="Y23" s="76" t="str">
        <f t="shared" si="0"/>
        <v/>
      </c>
      <c r="Z23" s="77" t="s">
        <v>271</v>
      </c>
    </row>
    <row r="24" spans="2:26" s="6" customFormat="1" ht="18" customHeight="1" x14ac:dyDescent="0.2">
      <c r="B24" s="66" t="s">
        <v>272</v>
      </c>
      <c r="C24" s="7"/>
      <c r="D24" s="67" t="s">
        <v>147</v>
      </c>
      <c r="E24" s="7"/>
      <c r="F24" s="68" t="s">
        <v>149</v>
      </c>
      <c r="G24" s="532" t="s">
        <v>273</v>
      </c>
      <c r="H24" s="526"/>
      <c r="I24" s="78"/>
      <c r="J24" s="62"/>
      <c r="K24" s="63"/>
      <c r="L24" s="78"/>
      <c r="M24" s="62"/>
      <c r="N24" s="63"/>
      <c r="O24" s="78"/>
      <c r="P24" s="62"/>
      <c r="Q24" s="63"/>
      <c r="R24" s="78"/>
      <c r="S24" s="62"/>
      <c r="T24" s="63"/>
      <c r="U24" s="78"/>
      <c r="V24" s="62"/>
      <c r="W24" s="63"/>
      <c r="X24" s="78"/>
      <c r="Y24" s="71" t="str">
        <f t="shared" si="0"/>
        <v/>
      </c>
      <c r="Z24" s="65"/>
    </row>
    <row r="25" spans="2:26" s="6" customFormat="1" ht="18" customHeight="1" x14ac:dyDescent="0.2">
      <c r="B25" s="423"/>
      <c r="C25" s="424"/>
      <c r="D25" s="424"/>
      <c r="E25" s="424"/>
      <c r="F25" s="538"/>
      <c r="G25" s="533" t="s">
        <v>201</v>
      </c>
      <c r="H25" s="534"/>
      <c r="I25" s="64"/>
      <c r="J25" s="62" t="str">
        <f>IF(SUM(J21:J22,J24)=0,"",SUM(J21:J22,J24))</f>
        <v/>
      </c>
      <c r="K25" s="79"/>
      <c r="L25" s="64"/>
      <c r="M25" s="62" t="str">
        <f>IF(SUM(M21:M22,M24)=0,"",SUM(M21:M22,M24))</f>
        <v/>
      </c>
      <c r="N25" s="79"/>
      <c r="O25" s="64"/>
      <c r="P25" s="62" t="str">
        <f>IF(SUM(P21:P22,P24)=0,"",SUM(P21:P22,P24))</f>
        <v/>
      </c>
      <c r="Q25" s="79"/>
      <c r="R25" s="64"/>
      <c r="S25" s="62" t="str">
        <f>IF(SUM(S21:S22,S24)=0,"",SUM(S21:S22,S24))</f>
        <v/>
      </c>
      <c r="T25" s="79"/>
      <c r="U25" s="64"/>
      <c r="V25" s="62" t="str">
        <f>IF(SUM(V21:V22,V24)=0,"",SUM(V21:V22,V24))</f>
        <v/>
      </c>
      <c r="W25" s="79"/>
      <c r="X25" s="64"/>
      <c r="Y25" s="71" t="str">
        <f t="shared" si="0"/>
        <v/>
      </c>
      <c r="Z25" s="80"/>
    </row>
    <row r="26" spans="2:26" s="6" customFormat="1" ht="18" customHeight="1" x14ac:dyDescent="0.2">
      <c r="B26" s="525"/>
      <c r="C26" s="436"/>
      <c r="D26" s="436"/>
      <c r="E26" s="436"/>
      <c r="F26" s="526"/>
      <c r="G26" s="527" t="s">
        <v>265</v>
      </c>
      <c r="H26" s="60" t="s">
        <v>266</v>
      </c>
      <c r="I26" s="61"/>
      <c r="J26" s="62"/>
      <c r="K26" s="63"/>
      <c r="L26" s="61"/>
      <c r="M26" s="62"/>
      <c r="N26" s="63"/>
      <c r="O26" s="61"/>
      <c r="P26" s="62"/>
      <c r="Q26" s="63"/>
      <c r="R26" s="61"/>
      <c r="S26" s="62"/>
      <c r="T26" s="63"/>
      <c r="U26" s="61"/>
      <c r="V26" s="62"/>
      <c r="W26" s="63"/>
      <c r="X26" s="64"/>
      <c r="Y26" s="62" t="str">
        <f t="shared" si="0"/>
        <v/>
      </c>
      <c r="Z26" s="65"/>
    </row>
    <row r="27" spans="2:26" s="6" customFormat="1" ht="18" customHeight="1" x14ac:dyDescent="0.2">
      <c r="B27" s="66" t="s">
        <v>267</v>
      </c>
      <c r="C27" s="7"/>
      <c r="D27" s="67" t="s">
        <v>147</v>
      </c>
      <c r="E27" s="7"/>
      <c r="F27" s="68" t="s">
        <v>149</v>
      </c>
      <c r="G27" s="527"/>
      <c r="H27" s="69" t="s">
        <v>269</v>
      </c>
      <c r="I27" s="70"/>
      <c r="J27" s="71"/>
      <c r="K27" s="72"/>
      <c r="L27" s="70"/>
      <c r="M27" s="71"/>
      <c r="N27" s="72"/>
      <c r="O27" s="70"/>
      <c r="P27" s="71"/>
      <c r="Q27" s="72"/>
      <c r="R27" s="70"/>
      <c r="S27" s="71"/>
      <c r="T27" s="72"/>
      <c r="U27" s="70"/>
      <c r="V27" s="71"/>
      <c r="W27" s="72"/>
      <c r="X27" s="70"/>
      <c r="Y27" s="71" t="str">
        <f t="shared" si="0"/>
        <v/>
      </c>
      <c r="Z27" s="73"/>
    </row>
    <row r="28" spans="2:26" s="6" customFormat="1" ht="18" customHeight="1" x14ac:dyDescent="0.2">
      <c r="B28" s="529"/>
      <c r="C28" s="530"/>
      <c r="D28" s="530"/>
      <c r="E28" s="530"/>
      <c r="F28" s="531"/>
      <c r="G28" s="528"/>
      <c r="H28" s="69" t="s">
        <v>37</v>
      </c>
      <c r="I28" s="70" t="s">
        <v>270</v>
      </c>
      <c r="J28" s="74"/>
      <c r="K28" s="75" t="s">
        <v>271</v>
      </c>
      <c r="L28" s="70" t="s">
        <v>270</v>
      </c>
      <c r="M28" s="74"/>
      <c r="N28" s="75" t="s">
        <v>271</v>
      </c>
      <c r="O28" s="70" t="s">
        <v>270</v>
      </c>
      <c r="P28" s="74"/>
      <c r="Q28" s="75" t="s">
        <v>271</v>
      </c>
      <c r="R28" s="70" t="s">
        <v>270</v>
      </c>
      <c r="S28" s="74"/>
      <c r="T28" s="75" t="s">
        <v>271</v>
      </c>
      <c r="U28" s="70" t="s">
        <v>270</v>
      </c>
      <c r="V28" s="74"/>
      <c r="W28" s="75" t="s">
        <v>271</v>
      </c>
      <c r="X28" s="70" t="s">
        <v>270</v>
      </c>
      <c r="Y28" s="76" t="str">
        <f t="shared" si="0"/>
        <v/>
      </c>
      <c r="Z28" s="77" t="s">
        <v>271</v>
      </c>
    </row>
    <row r="29" spans="2:26" s="6" customFormat="1" ht="18" customHeight="1" x14ac:dyDescent="0.2">
      <c r="B29" s="66" t="s">
        <v>272</v>
      </c>
      <c r="C29" s="7"/>
      <c r="D29" s="67" t="s">
        <v>147</v>
      </c>
      <c r="E29" s="7"/>
      <c r="F29" s="68" t="s">
        <v>149</v>
      </c>
      <c r="G29" s="532" t="s">
        <v>273</v>
      </c>
      <c r="H29" s="526"/>
      <c r="I29" s="78"/>
      <c r="J29" s="62"/>
      <c r="K29" s="63"/>
      <c r="L29" s="78"/>
      <c r="M29" s="62"/>
      <c r="N29" s="63"/>
      <c r="O29" s="78"/>
      <c r="P29" s="62"/>
      <c r="Q29" s="63"/>
      <c r="R29" s="78"/>
      <c r="S29" s="62"/>
      <c r="T29" s="63"/>
      <c r="U29" s="78"/>
      <c r="V29" s="62"/>
      <c r="W29" s="63"/>
      <c r="X29" s="78"/>
      <c r="Y29" s="71" t="str">
        <f t="shared" si="0"/>
        <v/>
      </c>
      <c r="Z29" s="65"/>
    </row>
    <row r="30" spans="2:26" s="6" customFormat="1" ht="18" customHeight="1" x14ac:dyDescent="0.2">
      <c r="B30" s="423"/>
      <c r="C30" s="424"/>
      <c r="D30" s="424"/>
      <c r="E30" s="424"/>
      <c r="F30" s="538"/>
      <c r="G30" s="533" t="s">
        <v>201</v>
      </c>
      <c r="H30" s="534"/>
      <c r="I30" s="64"/>
      <c r="J30" s="62" t="str">
        <f>IF(SUM(J26:J27,J29)=0,"",SUM(J26:J27,J29))</f>
        <v/>
      </c>
      <c r="K30" s="79"/>
      <c r="L30" s="64"/>
      <c r="M30" s="62" t="str">
        <f>IF(SUM(M26:M27,M29)=0,"",SUM(M26:M27,M29))</f>
        <v/>
      </c>
      <c r="N30" s="79"/>
      <c r="O30" s="64"/>
      <c r="P30" s="62" t="str">
        <f>IF(SUM(P26:P27,P29)=0,"",SUM(P26:P27,P29))</f>
        <v/>
      </c>
      <c r="Q30" s="79"/>
      <c r="R30" s="64"/>
      <c r="S30" s="62" t="str">
        <f>IF(SUM(S26:S27,S29)=0,"",SUM(S26:S27,S29))</f>
        <v/>
      </c>
      <c r="T30" s="79"/>
      <c r="U30" s="64"/>
      <c r="V30" s="62" t="str">
        <f>IF(SUM(V26:V27,V29)=0,"",SUM(V26:V27,V29))</f>
        <v/>
      </c>
      <c r="W30" s="79"/>
      <c r="X30" s="64"/>
      <c r="Y30" s="71" t="str">
        <f t="shared" si="0"/>
        <v/>
      </c>
      <c r="Z30" s="80"/>
    </row>
    <row r="31" spans="2:26" s="6" customFormat="1" ht="18" customHeight="1" x14ac:dyDescent="0.2">
      <c r="B31" s="525"/>
      <c r="C31" s="436"/>
      <c r="D31" s="436"/>
      <c r="E31" s="436"/>
      <c r="F31" s="526"/>
      <c r="G31" s="527" t="s">
        <v>265</v>
      </c>
      <c r="H31" s="60" t="s">
        <v>266</v>
      </c>
      <c r="I31" s="61"/>
      <c r="J31" s="62"/>
      <c r="K31" s="63"/>
      <c r="L31" s="61"/>
      <c r="M31" s="62"/>
      <c r="N31" s="63"/>
      <c r="O31" s="61"/>
      <c r="P31" s="62"/>
      <c r="Q31" s="63"/>
      <c r="R31" s="61"/>
      <c r="S31" s="62"/>
      <c r="T31" s="63"/>
      <c r="U31" s="61"/>
      <c r="V31" s="62"/>
      <c r="W31" s="63"/>
      <c r="X31" s="64"/>
      <c r="Y31" s="62" t="str">
        <f t="shared" si="0"/>
        <v/>
      </c>
      <c r="Z31" s="65"/>
    </row>
    <row r="32" spans="2:26" s="6" customFormat="1" ht="18" customHeight="1" x14ac:dyDescent="0.2">
      <c r="B32" s="66" t="s">
        <v>267</v>
      </c>
      <c r="C32" s="7"/>
      <c r="D32" s="67" t="s">
        <v>147</v>
      </c>
      <c r="E32" s="7"/>
      <c r="F32" s="68" t="s">
        <v>149</v>
      </c>
      <c r="G32" s="527"/>
      <c r="H32" s="69" t="s">
        <v>269</v>
      </c>
      <c r="I32" s="70"/>
      <c r="J32" s="71"/>
      <c r="K32" s="72"/>
      <c r="L32" s="70"/>
      <c r="M32" s="71"/>
      <c r="N32" s="72"/>
      <c r="O32" s="70"/>
      <c r="P32" s="71"/>
      <c r="Q32" s="72"/>
      <c r="R32" s="70"/>
      <c r="S32" s="71"/>
      <c r="T32" s="72"/>
      <c r="U32" s="70"/>
      <c r="V32" s="71"/>
      <c r="W32" s="72"/>
      <c r="X32" s="70"/>
      <c r="Y32" s="71" t="str">
        <f t="shared" si="0"/>
        <v/>
      </c>
      <c r="Z32" s="73"/>
    </row>
    <row r="33" spans="2:26" s="6" customFormat="1" ht="18" customHeight="1" x14ac:dyDescent="0.2">
      <c r="B33" s="529"/>
      <c r="C33" s="530"/>
      <c r="D33" s="530"/>
      <c r="E33" s="530"/>
      <c r="F33" s="531"/>
      <c r="G33" s="528"/>
      <c r="H33" s="69" t="s">
        <v>37</v>
      </c>
      <c r="I33" s="70" t="s">
        <v>270</v>
      </c>
      <c r="J33" s="74"/>
      <c r="K33" s="75" t="s">
        <v>271</v>
      </c>
      <c r="L33" s="70" t="s">
        <v>270</v>
      </c>
      <c r="M33" s="74"/>
      <c r="N33" s="75" t="s">
        <v>271</v>
      </c>
      <c r="O33" s="70" t="s">
        <v>270</v>
      </c>
      <c r="P33" s="74"/>
      <c r="Q33" s="75" t="s">
        <v>271</v>
      </c>
      <c r="R33" s="70" t="s">
        <v>270</v>
      </c>
      <c r="S33" s="74"/>
      <c r="T33" s="75" t="s">
        <v>271</v>
      </c>
      <c r="U33" s="70" t="s">
        <v>270</v>
      </c>
      <c r="V33" s="74"/>
      <c r="W33" s="75" t="s">
        <v>271</v>
      </c>
      <c r="X33" s="70" t="s">
        <v>270</v>
      </c>
      <c r="Y33" s="76" t="str">
        <f t="shared" si="0"/>
        <v/>
      </c>
      <c r="Z33" s="77" t="s">
        <v>271</v>
      </c>
    </row>
    <row r="34" spans="2:26" s="6" customFormat="1" ht="18" customHeight="1" x14ac:dyDescent="0.2">
      <c r="B34" s="66" t="s">
        <v>272</v>
      </c>
      <c r="C34" s="7"/>
      <c r="D34" s="67" t="s">
        <v>147</v>
      </c>
      <c r="E34" s="7"/>
      <c r="F34" s="68" t="s">
        <v>149</v>
      </c>
      <c r="G34" s="532" t="s">
        <v>273</v>
      </c>
      <c r="H34" s="526"/>
      <c r="I34" s="78"/>
      <c r="J34" s="62"/>
      <c r="K34" s="63"/>
      <c r="L34" s="78"/>
      <c r="M34" s="62"/>
      <c r="N34" s="63"/>
      <c r="O34" s="78"/>
      <c r="P34" s="62"/>
      <c r="Q34" s="63"/>
      <c r="R34" s="78"/>
      <c r="S34" s="62"/>
      <c r="T34" s="63"/>
      <c r="U34" s="78"/>
      <c r="V34" s="62"/>
      <c r="W34" s="63"/>
      <c r="X34" s="78"/>
      <c r="Y34" s="71" t="str">
        <f t="shared" si="0"/>
        <v/>
      </c>
      <c r="Z34" s="65"/>
    </row>
    <row r="35" spans="2:26" s="6" customFormat="1" ht="18" customHeight="1" thickBot="1" x14ac:dyDescent="0.25">
      <c r="B35" s="535"/>
      <c r="C35" s="536"/>
      <c r="D35" s="536"/>
      <c r="E35" s="536"/>
      <c r="F35" s="537"/>
      <c r="G35" s="540" t="s">
        <v>201</v>
      </c>
      <c r="H35" s="318"/>
      <c r="I35" s="19"/>
      <c r="J35" s="81" t="str">
        <f>IF(SUM(J31:J32,J34)=0,"",SUM(J31:J32,J34))</f>
        <v/>
      </c>
      <c r="K35" s="82"/>
      <c r="L35" s="19"/>
      <c r="M35" s="81" t="str">
        <f>IF(SUM(M31:M32,M34)=0,"",SUM(M31:M32,M34))</f>
        <v/>
      </c>
      <c r="N35" s="82"/>
      <c r="O35" s="19"/>
      <c r="P35" s="81" t="str">
        <f>IF(SUM(P31:P32,P34)=0,"",SUM(P31:P32,P34))</f>
        <v/>
      </c>
      <c r="Q35" s="82"/>
      <c r="R35" s="19"/>
      <c r="S35" s="81" t="str">
        <f>IF(SUM(S31:S32,S34)=0,"",SUM(S31:S32,S34))</f>
        <v/>
      </c>
      <c r="T35" s="82"/>
      <c r="U35" s="19"/>
      <c r="V35" s="81" t="str">
        <f>IF(SUM(V31:V32,V34)=0,"",SUM(V31:V32,V34))</f>
        <v/>
      </c>
      <c r="W35" s="82"/>
      <c r="X35" s="19"/>
      <c r="Y35" s="81" t="str">
        <f t="shared" si="0"/>
        <v/>
      </c>
      <c r="Z35" s="83"/>
    </row>
    <row r="36" spans="2:26" ht="8.25" customHeight="1" x14ac:dyDescent="0.2">
      <c r="B36" s="84"/>
      <c r="C36" s="84"/>
      <c r="D36" s="84"/>
      <c r="E36" s="84"/>
      <c r="F36" s="84"/>
      <c r="G36" s="84"/>
      <c r="H36" s="84"/>
      <c r="I36" s="85"/>
      <c r="J36" s="84"/>
      <c r="K36" s="85"/>
      <c r="L36" s="85"/>
      <c r="M36" s="84"/>
      <c r="N36" s="85"/>
      <c r="O36" s="85"/>
      <c r="P36" s="84"/>
      <c r="Q36" s="85"/>
      <c r="R36" s="85"/>
      <c r="S36" s="84"/>
      <c r="T36" s="85"/>
      <c r="U36" s="85"/>
      <c r="V36" s="84"/>
      <c r="W36" s="85"/>
      <c r="X36" s="85"/>
      <c r="Y36" s="84"/>
      <c r="Z36" s="85"/>
    </row>
    <row r="37" spans="2:26" x14ac:dyDescent="0.2">
      <c r="B37" s="539" t="s">
        <v>179</v>
      </c>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86"/>
    </row>
    <row r="38" spans="2:26" x14ac:dyDescent="0.2">
      <c r="B38" s="87" t="s">
        <v>274</v>
      </c>
      <c r="C38" s="87"/>
      <c r="D38" s="87"/>
      <c r="E38" s="84"/>
      <c r="F38" s="84"/>
      <c r="G38" s="84"/>
      <c r="H38" s="84"/>
      <c r="I38" s="85"/>
      <c r="J38" s="84"/>
      <c r="K38" s="85"/>
      <c r="L38" s="85"/>
      <c r="M38" s="84"/>
      <c r="N38" s="85"/>
      <c r="O38" s="85"/>
      <c r="P38" s="84"/>
      <c r="Q38" s="85"/>
      <c r="R38" s="85"/>
      <c r="S38" s="84"/>
      <c r="T38" s="85"/>
      <c r="U38" s="85"/>
      <c r="V38" s="84"/>
      <c r="W38" s="85"/>
      <c r="X38" s="85"/>
      <c r="Y38" s="84"/>
      <c r="Z38" s="85"/>
    </row>
    <row r="39" spans="2:26" x14ac:dyDescent="0.2">
      <c r="B39" s="87" t="s">
        <v>275</v>
      </c>
      <c r="C39" s="87"/>
      <c r="D39" s="87"/>
      <c r="E39" s="84"/>
      <c r="F39" s="84"/>
      <c r="G39" s="84"/>
      <c r="H39" s="84"/>
      <c r="I39" s="85"/>
      <c r="J39" s="84"/>
      <c r="K39" s="85"/>
      <c r="L39" s="85"/>
      <c r="M39" s="84"/>
      <c r="N39" s="85"/>
      <c r="O39" s="85"/>
      <c r="P39" s="84"/>
      <c r="Q39" s="85"/>
      <c r="R39" s="85"/>
      <c r="S39" s="84"/>
      <c r="T39" s="85"/>
      <c r="U39" s="85"/>
      <c r="V39" s="84"/>
      <c r="W39" s="85"/>
      <c r="X39" s="85"/>
      <c r="Y39" s="84"/>
      <c r="Z39" s="85"/>
    </row>
    <row r="40" spans="2:26" x14ac:dyDescent="0.2">
      <c r="B40" s="87" t="s">
        <v>276</v>
      </c>
      <c r="C40" s="87"/>
      <c r="D40" s="87"/>
      <c r="E40" s="84"/>
      <c r="F40" s="84"/>
      <c r="G40" s="84"/>
      <c r="H40" s="84"/>
      <c r="I40" s="85"/>
      <c r="J40" s="84"/>
      <c r="K40" s="85"/>
      <c r="L40" s="85"/>
      <c r="M40" s="84"/>
      <c r="N40" s="85"/>
      <c r="O40" s="85"/>
      <c r="P40" s="84"/>
      <c r="Q40" s="85"/>
      <c r="R40" s="85"/>
      <c r="S40" s="84"/>
      <c r="T40" s="85"/>
      <c r="U40" s="85"/>
      <c r="V40" s="84"/>
      <c r="W40" s="85"/>
      <c r="X40" s="85"/>
      <c r="Y40" s="84"/>
      <c r="Z40" s="85"/>
    </row>
    <row r="41" spans="2:26" x14ac:dyDescent="0.2">
      <c r="B41" s="87" t="s">
        <v>277</v>
      </c>
      <c r="C41" s="87"/>
      <c r="D41" s="87"/>
      <c r="E41" s="84"/>
      <c r="F41" s="84"/>
      <c r="G41" s="84"/>
      <c r="H41" s="84"/>
      <c r="I41" s="85"/>
      <c r="J41" s="84"/>
      <c r="K41" s="85"/>
      <c r="L41" s="85"/>
      <c r="M41" s="84"/>
      <c r="N41" s="85"/>
      <c r="O41" s="85"/>
      <c r="P41" s="84"/>
      <c r="Q41" s="85"/>
      <c r="R41" s="85"/>
      <c r="S41" s="84"/>
      <c r="T41" s="85"/>
      <c r="U41" s="85"/>
      <c r="V41" s="84"/>
      <c r="W41" s="85"/>
      <c r="X41" s="85"/>
      <c r="Y41" s="84"/>
      <c r="Z41" s="85"/>
    </row>
  </sheetData>
  <sheetProtection formatCells="0" insertRows="0" selectLockedCells="1"/>
  <mergeCells count="52">
    <mergeCell ref="V1:Z1"/>
    <mergeCell ref="B2:Z2"/>
    <mergeCell ref="B3:Z3"/>
    <mergeCell ref="R4:T4"/>
    <mergeCell ref="B1:U1"/>
    <mergeCell ref="X4:Z5"/>
    <mergeCell ref="O5:Q5"/>
    <mergeCell ref="R5:T5"/>
    <mergeCell ref="U4:W5"/>
    <mergeCell ref="O4:Q4"/>
    <mergeCell ref="B4:H5"/>
    <mergeCell ref="L5:N5"/>
    <mergeCell ref="I4:K4"/>
    <mergeCell ref="L4:N4"/>
    <mergeCell ref="I5:K5"/>
    <mergeCell ref="B11:F11"/>
    <mergeCell ref="B21:F21"/>
    <mergeCell ref="G15:H15"/>
    <mergeCell ref="G6:G8"/>
    <mergeCell ref="G24:H24"/>
    <mergeCell ref="G11:G13"/>
    <mergeCell ref="B13:F13"/>
    <mergeCell ref="G19:H19"/>
    <mergeCell ref="G20:H20"/>
    <mergeCell ref="G14:H14"/>
    <mergeCell ref="G9:H9"/>
    <mergeCell ref="G10:H10"/>
    <mergeCell ref="B6:F6"/>
    <mergeCell ref="B10:F10"/>
    <mergeCell ref="B8:F8"/>
    <mergeCell ref="G25:H25"/>
    <mergeCell ref="B15:F15"/>
    <mergeCell ref="B23:F23"/>
    <mergeCell ref="G21:G23"/>
    <mergeCell ref="B18:F18"/>
    <mergeCell ref="G16:G18"/>
    <mergeCell ref="B20:F20"/>
    <mergeCell ref="B16:F16"/>
    <mergeCell ref="B25:F25"/>
    <mergeCell ref="B31:F31"/>
    <mergeCell ref="B35:F35"/>
    <mergeCell ref="B30:F30"/>
    <mergeCell ref="B37:Y37"/>
    <mergeCell ref="G34:H34"/>
    <mergeCell ref="G35:H35"/>
    <mergeCell ref="G31:G33"/>
    <mergeCell ref="B33:F33"/>
    <mergeCell ref="B26:F26"/>
    <mergeCell ref="G26:G28"/>
    <mergeCell ref="B28:F28"/>
    <mergeCell ref="G29:H29"/>
    <mergeCell ref="G30:H30"/>
  </mergeCells>
  <phoneticPr fontId="21"/>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843"/>
  <sheetViews>
    <sheetView view="pageBreakPreview" zoomScale="85" zoomScaleNormal="85" zoomScaleSheetLayoutView="85" workbookViewId="0">
      <selection activeCell="E23" activeCellId="1" sqref="E20:F20 E23:F23"/>
    </sheetView>
  </sheetViews>
  <sheetFormatPr defaultRowHeight="13" x14ac:dyDescent="0.2"/>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203" customFormat="1" ht="24" customHeight="1" x14ac:dyDescent="0.2">
      <c r="A1" s="201"/>
      <c r="B1" s="588" t="s">
        <v>500</v>
      </c>
      <c r="C1" s="588"/>
      <c r="D1" s="588"/>
      <c r="E1" s="588"/>
      <c r="F1" s="588"/>
      <c r="G1" s="588"/>
      <c r="H1" s="588"/>
      <c r="I1" s="588"/>
      <c r="J1" s="588"/>
      <c r="K1" s="589" t="s">
        <v>142</v>
      </c>
      <c r="L1" s="589"/>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row>
    <row r="2" spans="1:50" ht="33" customHeight="1" x14ac:dyDescent="0.2">
      <c r="A2" s="204"/>
      <c r="B2" s="590" t="s">
        <v>278</v>
      </c>
      <c r="C2" s="590"/>
      <c r="D2" s="590"/>
      <c r="E2" s="590"/>
      <c r="F2" s="590"/>
      <c r="G2" s="590"/>
      <c r="H2" s="590"/>
      <c r="I2" s="590"/>
      <c r="J2" s="590"/>
      <c r="K2" s="590"/>
      <c r="L2" s="590"/>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row>
    <row r="3" spans="1:50" s="202" customFormat="1" ht="49.5" customHeight="1" x14ac:dyDescent="0.2">
      <c r="B3" s="591" t="s">
        <v>279</v>
      </c>
      <c r="C3" s="591"/>
      <c r="D3" s="591"/>
      <c r="E3" s="591" t="s">
        <v>263</v>
      </c>
      <c r="F3" s="591"/>
      <c r="G3" s="593" t="s">
        <v>492</v>
      </c>
      <c r="H3" s="593"/>
      <c r="I3" s="594" t="s">
        <v>493</v>
      </c>
      <c r="J3" s="591"/>
      <c r="K3" s="591" t="s">
        <v>280</v>
      </c>
      <c r="L3" s="591"/>
    </row>
    <row r="4" spans="1:50" s="202" customFormat="1" ht="49.5" customHeight="1" x14ac:dyDescent="0.2">
      <c r="B4" s="591"/>
      <c r="C4" s="591"/>
      <c r="D4" s="591"/>
      <c r="E4" s="591"/>
      <c r="F4" s="591"/>
      <c r="G4" s="593"/>
      <c r="H4" s="593"/>
      <c r="I4" s="591"/>
      <c r="J4" s="591"/>
      <c r="K4" s="591"/>
      <c r="L4" s="591"/>
    </row>
    <row r="5" spans="1:50" s="202" customFormat="1" ht="49.5" customHeight="1" thickBot="1" x14ac:dyDescent="0.25">
      <c r="B5" s="592"/>
      <c r="C5" s="592"/>
      <c r="D5" s="592"/>
      <c r="E5" s="592"/>
      <c r="F5" s="592"/>
      <c r="G5" s="593"/>
      <c r="H5" s="593"/>
      <c r="I5" s="591"/>
      <c r="J5" s="591"/>
      <c r="K5" s="591"/>
      <c r="L5" s="591"/>
    </row>
    <row r="6" spans="1:50" s="202" customFormat="1" ht="30" customHeight="1" thickTop="1" x14ac:dyDescent="0.2">
      <c r="B6" s="563" t="s">
        <v>281</v>
      </c>
      <c r="C6" s="563"/>
      <c r="D6" s="563"/>
      <c r="E6" s="205">
        <f>IF(AND(E7="",E8="",E9="",E10="",E11="",E12="",E13="",E14="",E15="",E16="",E17=""),"",SUM(E7:E17))</f>
        <v>13</v>
      </c>
      <c r="F6" s="206" t="s">
        <v>282</v>
      </c>
      <c r="G6" s="205">
        <f>IF(AND(G7="",G8="",G9="",G10="",G11="",G12="",G13="",G14="",G15="",G16="",G17=""),"",SUM(G7:G17))</f>
        <v>8</v>
      </c>
      <c r="H6" s="206" t="s">
        <v>282</v>
      </c>
      <c r="I6" s="205">
        <f>IF(AND(I7="",I8="",I9="",I10="",I11="",I12="",I13="",I14="",I15="",I16="",I17=""),"",SUM(I7:I17))</f>
        <v>4</v>
      </c>
      <c r="J6" s="206" t="s">
        <v>282</v>
      </c>
      <c r="K6" s="205">
        <f>IF(AND(K7="",K8="",K9="",K10="",K11="",K12="",K13="",K14="",K15="",K16="",K17=""),"",SUM(K7:K17))</f>
        <v>1</v>
      </c>
      <c r="L6" s="206" t="s">
        <v>282</v>
      </c>
    </row>
    <row r="7" spans="1:50" s="202" customFormat="1" ht="30" customHeight="1" x14ac:dyDescent="0.2">
      <c r="B7" s="564" t="s">
        <v>283</v>
      </c>
      <c r="C7" s="207" t="s">
        <v>261</v>
      </c>
      <c r="D7" s="208" t="s">
        <v>264</v>
      </c>
      <c r="E7" s="209">
        <f t="shared" ref="E7:E17" si="0">IF(AND(G7="",I7="",K7=""),"",SUM(G7,I7,K7))</f>
        <v>5</v>
      </c>
      <c r="F7" s="208"/>
      <c r="G7" s="209">
        <v>4</v>
      </c>
      <c r="H7" s="208"/>
      <c r="I7" s="209">
        <v>1</v>
      </c>
      <c r="J7" s="208"/>
      <c r="K7" s="210"/>
      <c r="L7" s="208"/>
    </row>
    <row r="8" spans="1:50" s="202" customFormat="1" ht="30" customHeight="1" x14ac:dyDescent="0.2">
      <c r="B8" s="565"/>
      <c r="C8" s="211" t="s">
        <v>494</v>
      </c>
      <c r="D8" s="208" t="s">
        <v>264</v>
      </c>
      <c r="E8" s="212">
        <f t="shared" si="0"/>
        <v>2</v>
      </c>
      <c r="F8" s="213"/>
      <c r="G8" s="212">
        <v>1</v>
      </c>
      <c r="H8" s="213"/>
      <c r="I8" s="212">
        <v>1</v>
      </c>
      <c r="J8" s="208"/>
      <c r="K8" s="210"/>
      <c r="L8" s="208"/>
    </row>
    <row r="9" spans="1:50" s="202" customFormat="1" ht="30" customHeight="1" x14ac:dyDescent="0.2">
      <c r="B9" s="565"/>
      <c r="C9" s="214"/>
      <c r="D9" s="208" t="s">
        <v>264</v>
      </c>
      <c r="E9" s="210" t="str">
        <f t="shared" si="0"/>
        <v/>
      </c>
      <c r="F9" s="208"/>
      <c r="G9" s="210"/>
      <c r="H9" s="208"/>
      <c r="I9" s="210"/>
      <c r="J9" s="208"/>
      <c r="K9" s="210"/>
      <c r="L9" s="208"/>
    </row>
    <row r="10" spans="1:50" s="202" customFormat="1" ht="30" customHeight="1" x14ac:dyDescent="0.2">
      <c r="B10" s="565"/>
      <c r="C10" s="214"/>
      <c r="D10" s="208" t="s">
        <v>264</v>
      </c>
      <c r="E10" s="210" t="str">
        <f t="shared" si="0"/>
        <v/>
      </c>
      <c r="F10" s="208"/>
      <c r="G10" s="210"/>
      <c r="H10" s="208"/>
      <c r="I10" s="210"/>
      <c r="J10" s="208"/>
      <c r="K10" s="210"/>
      <c r="L10" s="208"/>
    </row>
    <row r="11" spans="1:50" s="202" customFormat="1" ht="30" customHeight="1" x14ac:dyDescent="0.2">
      <c r="B11" s="565"/>
      <c r="C11" s="214"/>
      <c r="D11" s="208" t="s">
        <v>264</v>
      </c>
      <c r="E11" s="210" t="str">
        <f t="shared" si="0"/>
        <v/>
      </c>
      <c r="F11" s="208"/>
      <c r="G11" s="210"/>
      <c r="H11" s="208"/>
      <c r="I11" s="210"/>
      <c r="J11" s="208"/>
      <c r="K11" s="210"/>
      <c r="L11" s="208"/>
    </row>
    <row r="12" spans="1:50" s="202" customFormat="1" ht="30" customHeight="1" x14ac:dyDescent="0.2">
      <c r="B12" s="565"/>
      <c r="C12" s="214"/>
      <c r="D12" s="208" t="s">
        <v>264</v>
      </c>
      <c r="E12" s="210" t="str">
        <f t="shared" si="0"/>
        <v/>
      </c>
      <c r="F12" s="208"/>
      <c r="G12" s="210"/>
      <c r="H12" s="208"/>
      <c r="I12" s="210"/>
      <c r="J12" s="208"/>
      <c r="K12" s="210"/>
      <c r="L12" s="208"/>
    </row>
    <row r="13" spans="1:50" s="202" customFormat="1" ht="30" customHeight="1" x14ac:dyDescent="0.2">
      <c r="B13" s="565"/>
      <c r="C13" s="214"/>
      <c r="D13" s="208" t="s">
        <v>264</v>
      </c>
      <c r="E13" s="210" t="str">
        <f t="shared" si="0"/>
        <v/>
      </c>
      <c r="F13" s="208"/>
      <c r="G13" s="210"/>
      <c r="H13" s="208"/>
      <c r="I13" s="210"/>
      <c r="J13" s="208"/>
      <c r="K13" s="210"/>
      <c r="L13" s="208"/>
    </row>
    <row r="14" spans="1:50" s="202" customFormat="1" ht="30" customHeight="1" x14ac:dyDescent="0.2">
      <c r="B14" s="565"/>
      <c r="C14" s="214"/>
      <c r="D14" s="208" t="s">
        <v>264</v>
      </c>
      <c r="E14" s="210" t="str">
        <f t="shared" si="0"/>
        <v/>
      </c>
      <c r="F14" s="208"/>
      <c r="G14" s="210"/>
      <c r="H14" s="208"/>
      <c r="I14" s="210"/>
      <c r="J14" s="208"/>
      <c r="K14" s="210"/>
      <c r="L14" s="208"/>
    </row>
    <row r="15" spans="1:50" ht="30.65" customHeight="1" x14ac:dyDescent="0.2">
      <c r="A15" s="204"/>
      <c r="B15" s="565"/>
      <c r="C15" s="214"/>
      <c r="D15" s="208" t="s">
        <v>264</v>
      </c>
      <c r="E15" s="210" t="str">
        <f t="shared" si="0"/>
        <v/>
      </c>
      <c r="F15" s="208"/>
      <c r="G15" s="210"/>
      <c r="H15" s="208"/>
      <c r="I15" s="210"/>
      <c r="J15" s="208"/>
      <c r="K15" s="210"/>
      <c r="L15" s="208"/>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row>
    <row r="16" spans="1:50" ht="30.65" customHeight="1" x14ac:dyDescent="0.2">
      <c r="A16" s="204"/>
      <c r="B16" s="565"/>
      <c r="C16" s="214"/>
      <c r="D16" s="208" t="s">
        <v>264</v>
      </c>
      <c r="E16" s="210" t="str">
        <f t="shared" si="0"/>
        <v/>
      </c>
      <c r="F16" s="208"/>
      <c r="G16" s="210"/>
      <c r="H16" s="208"/>
      <c r="I16" s="210"/>
      <c r="J16" s="208"/>
      <c r="K16" s="210"/>
      <c r="L16" s="208"/>
      <c r="M16" s="202"/>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row>
    <row r="17" spans="1:50" ht="30.65" customHeight="1" thickBot="1" x14ac:dyDescent="0.25">
      <c r="A17" s="204"/>
      <c r="B17" s="566"/>
      <c r="C17" s="567" t="s">
        <v>284</v>
      </c>
      <c r="D17" s="568"/>
      <c r="E17" s="209">
        <f t="shared" si="0"/>
        <v>6</v>
      </c>
      <c r="F17" s="215"/>
      <c r="G17" s="216">
        <v>3</v>
      </c>
      <c r="H17" s="215"/>
      <c r="I17" s="216">
        <v>2</v>
      </c>
      <c r="J17" s="215"/>
      <c r="K17" s="216">
        <v>1</v>
      </c>
      <c r="L17" s="215"/>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row>
    <row r="18" spans="1:50" ht="30" customHeight="1" thickTop="1" thickBot="1" x14ac:dyDescent="0.25">
      <c r="A18" s="204"/>
      <c r="B18" s="569" t="s">
        <v>285</v>
      </c>
      <c r="C18" s="570"/>
      <c r="D18" s="571"/>
      <c r="E18" s="217">
        <v>1</v>
      </c>
      <c r="F18" s="218"/>
      <c r="G18" s="572"/>
      <c r="H18" s="573"/>
      <c r="I18" s="573"/>
      <c r="J18" s="573"/>
      <c r="K18" s="573"/>
      <c r="L18" s="57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row>
    <row r="19" spans="1:50" ht="30.65" customHeight="1" thickTop="1" x14ac:dyDescent="0.2">
      <c r="A19" s="204"/>
      <c r="B19" s="578" t="s">
        <v>286</v>
      </c>
      <c r="C19" s="579"/>
      <c r="D19" s="580"/>
      <c r="E19" s="219">
        <f>IF(AND(E6="",E18=""),"",SUM(E6,E18))</f>
        <v>14</v>
      </c>
      <c r="F19" s="220"/>
      <c r="G19" s="575"/>
      <c r="H19" s="576"/>
      <c r="I19" s="576"/>
      <c r="J19" s="576"/>
      <c r="K19" s="576"/>
      <c r="L19" s="577"/>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row>
    <row r="20" spans="1:50" ht="6.65" customHeight="1" x14ac:dyDescent="0.2">
      <c r="A20" s="204"/>
      <c r="B20" s="221"/>
      <c r="C20" s="221"/>
      <c r="D20" s="221"/>
      <c r="E20" s="221"/>
      <c r="F20" s="221"/>
      <c r="G20" s="221"/>
      <c r="H20" s="221"/>
      <c r="I20" s="221"/>
      <c r="J20" s="221"/>
      <c r="K20" s="221"/>
      <c r="L20" s="221"/>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row>
    <row r="21" spans="1:50" ht="21" customHeight="1" x14ac:dyDescent="0.2">
      <c r="A21" s="204"/>
      <c r="B21" s="581" t="s">
        <v>495</v>
      </c>
      <c r="C21" s="582"/>
      <c r="D21" s="583"/>
      <c r="E21" s="584"/>
      <c r="F21" s="585"/>
      <c r="G21" s="585"/>
      <c r="H21" s="585"/>
      <c r="I21" s="585"/>
      <c r="J21" s="585"/>
      <c r="K21" s="585"/>
      <c r="L21" s="586"/>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row>
    <row r="22" spans="1:50" ht="6.65" customHeight="1" x14ac:dyDescent="0.2">
      <c r="A22" s="204"/>
      <c r="B22" s="222"/>
      <c r="C22" s="222"/>
      <c r="D22" s="222"/>
      <c r="E22" s="223"/>
      <c r="F22" s="223"/>
      <c r="G22" s="223"/>
      <c r="H22" s="223"/>
      <c r="I22" s="223"/>
      <c r="J22" s="223"/>
      <c r="K22" s="223"/>
      <c r="L22" s="223"/>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row>
    <row r="23" spans="1:50" x14ac:dyDescent="0.2">
      <c r="A23" s="204"/>
      <c r="B23" s="224" t="s">
        <v>38</v>
      </c>
      <c r="C23" s="225"/>
      <c r="D23" s="221"/>
      <c r="E23" s="221"/>
      <c r="F23" s="221"/>
      <c r="G23" s="221"/>
      <c r="H23" s="221"/>
      <c r="I23" s="221"/>
      <c r="J23" s="221"/>
      <c r="K23" s="221"/>
      <c r="L23" s="221"/>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row>
    <row r="24" spans="1:50" x14ac:dyDescent="0.2">
      <c r="A24" s="204"/>
      <c r="B24" s="226"/>
      <c r="C24" s="227" t="s">
        <v>287</v>
      </c>
      <c r="D24" s="227"/>
      <c r="E24" s="227"/>
      <c r="F24" s="227"/>
      <c r="G24" s="227"/>
      <c r="H24" s="227"/>
      <c r="I24" s="227"/>
      <c r="J24" s="227"/>
      <c r="K24" s="227"/>
      <c r="L24" s="227"/>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row>
    <row r="25" spans="1:50" ht="21" customHeight="1" x14ac:dyDescent="0.2">
      <c r="A25" s="204"/>
      <c r="B25" s="226"/>
      <c r="C25" s="587" t="s">
        <v>496</v>
      </c>
      <c r="D25" s="587"/>
      <c r="E25" s="587"/>
      <c r="F25" s="587"/>
      <c r="G25" s="587"/>
      <c r="H25" s="587"/>
      <c r="I25" s="587"/>
      <c r="J25" s="587"/>
      <c r="K25" s="587"/>
      <c r="L25" s="587"/>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row>
    <row r="26" spans="1:50" ht="21" customHeight="1" x14ac:dyDescent="0.2">
      <c r="A26" s="204"/>
      <c r="B26" s="226"/>
      <c r="C26" s="587" t="s">
        <v>497</v>
      </c>
      <c r="D26" s="587"/>
      <c r="E26" s="587"/>
      <c r="F26" s="587"/>
      <c r="G26" s="587"/>
      <c r="H26" s="587"/>
      <c r="I26" s="587"/>
      <c r="J26" s="587"/>
      <c r="K26" s="587"/>
      <c r="L26" s="587"/>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row>
    <row r="27" spans="1:50" ht="21" customHeight="1" x14ac:dyDescent="0.2">
      <c r="A27" s="204"/>
      <c r="B27" s="226"/>
      <c r="C27" s="587" t="s">
        <v>498</v>
      </c>
      <c r="D27" s="587"/>
      <c r="E27" s="587"/>
      <c r="F27" s="587"/>
      <c r="G27" s="587"/>
      <c r="H27" s="587"/>
      <c r="I27" s="587"/>
      <c r="J27" s="587"/>
      <c r="K27" s="587"/>
      <c r="L27" s="587"/>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row>
    <row r="28" spans="1:50" x14ac:dyDescent="0.2">
      <c r="A28" s="204"/>
      <c r="B28" s="204"/>
      <c r="C28" s="562" t="s">
        <v>499</v>
      </c>
      <c r="D28" s="562"/>
      <c r="E28" s="562"/>
      <c r="F28" s="562"/>
      <c r="G28" s="562"/>
      <c r="H28" s="562"/>
      <c r="I28" s="562"/>
      <c r="J28" s="562"/>
      <c r="K28" s="562"/>
      <c r="L28" s="562"/>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row>
    <row r="29" spans="1:50" x14ac:dyDescent="0.2">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row>
    <row r="30" spans="1:50" x14ac:dyDescent="0.2">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row>
    <row r="31" spans="1:50" x14ac:dyDescent="0.2">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row>
    <row r="32" spans="1:50" x14ac:dyDescent="0.2">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row>
    <row r="33" spans="1:49" x14ac:dyDescent="0.2">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row>
    <row r="34" spans="1:49" x14ac:dyDescent="0.2">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row>
    <row r="35" spans="1:49" x14ac:dyDescent="0.2">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row>
    <row r="36" spans="1:49" x14ac:dyDescent="0.2">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row>
    <row r="37" spans="1:49" x14ac:dyDescent="0.2">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row>
    <row r="38" spans="1:49" x14ac:dyDescent="0.2">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row>
    <row r="39" spans="1:49" x14ac:dyDescent="0.2">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row>
    <row r="40" spans="1:49" x14ac:dyDescent="0.2">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row>
    <row r="41" spans="1:49"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row>
    <row r="42" spans="1:49" x14ac:dyDescent="0.2">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row>
    <row r="43" spans="1:49"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row>
    <row r="44" spans="1:49"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row>
    <row r="45" spans="1:49"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row>
    <row r="46" spans="1:49"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row>
    <row r="47" spans="1:49"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row>
    <row r="48" spans="1:49"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row>
    <row r="49" spans="1:49"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1:49"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row>
    <row r="51" spans="1:49"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1:49"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row>
    <row r="53" spans="1:49"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row>
    <row r="54" spans="1:49"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row>
    <row r="55" spans="1:49"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row>
    <row r="56" spans="1:49"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row>
    <row r="57" spans="1:49"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row>
    <row r="58" spans="1:49"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row>
    <row r="59" spans="1:49"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row>
    <row r="60" spans="1:49"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row>
    <row r="61" spans="1:49"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row>
    <row r="62" spans="1:49"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row>
    <row r="63" spans="1:49"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row>
    <row r="64" spans="1:49"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row>
    <row r="65" spans="1:49"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row>
    <row r="66" spans="1:49"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row>
    <row r="67" spans="1:49"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row>
    <row r="68" spans="1:49"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row>
    <row r="69" spans="1:49"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row>
    <row r="70" spans="1:49"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row>
    <row r="71" spans="1:49"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row>
    <row r="72" spans="1:49"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row>
    <row r="73" spans="1:49"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row>
    <row r="74" spans="1:49"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row>
    <row r="75" spans="1:49"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row>
    <row r="76" spans="1:49"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row>
    <row r="77" spans="1:49"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row>
    <row r="78" spans="1:49"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row>
    <row r="79" spans="1:49"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row>
    <row r="80" spans="1:49"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row>
    <row r="81" spans="1:49"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row>
    <row r="82" spans="1:49"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row>
    <row r="83" spans="1:49"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row>
    <row r="84" spans="1:49"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row>
    <row r="85" spans="1:49"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row>
    <row r="86" spans="1:49"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row>
    <row r="87" spans="1:49"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row>
    <row r="88" spans="1:49"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row>
    <row r="89" spans="1:49"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row>
    <row r="90" spans="1:49"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row>
    <row r="91" spans="1:49"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row>
    <row r="92" spans="1:49"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row>
    <row r="93" spans="1:49"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row>
    <row r="94" spans="1:49"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row>
    <row r="95" spans="1:49"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row>
    <row r="96" spans="1:49"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row>
    <row r="97" spans="1:49"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row>
    <row r="98" spans="1:49"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row>
    <row r="99" spans="1:49"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row>
    <row r="100" spans="1:49"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row>
    <row r="101" spans="1:49" x14ac:dyDescent="0.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row>
    <row r="102" spans="1:49" x14ac:dyDescent="0.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row>
    <row r="103" spans="1:49" x14ac:dyDescent="0.2">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row>
    <row r="104" spans="1:49" x14ac:dyDescent="0.2">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row>
    <row r="105" spans="1:49" x14ac:dyDescent="0.2">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row>
    <row r="106" spans="1:49" x14ac:dyDescent="0.2">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row>
    <row r="107" spans="1:49" x14ac:dyDescent="0.2">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row>
    <row r="108" spans="1:49" x14ac:dyDescent="0.2">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row>
    <row r="109" spans="1:49" x14ac:dyDescent="0.2">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row>
    <row r="110" spans="1:49" x14ac:dyDescent="0.2">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row>
    <row r="111" spans="1:49" x14ac:dyDescent="0.2">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row>
    <row r="112" spans="1:49" x14ac:dyDescent="0.2">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row>
    <row r="113" spans="1:49" x14ac:dyDescent="0.2">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row>
    <row r="114" spans="1:49" x14ac:dyDescent="0.2">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row>
    <row r="115" spans="1:49" x14ac:dyDescent="0.2">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row>
    <row r="116" spans="1:49" x14ac:dyDescent="0.2">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row>
    <row r="117" spans="1:49" x14ac:dyDescent="0.2">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row>
    <row r="118" spans="1:49" x14ac:dyDescent="0.2">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row>
    <row r="119" spans="1:49" x14ac:dyDescent="0.2">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row>
    <row r="120" spans="1:49" x14ac:dyDescent="0.2">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row>
    <row r="121" spans="1:49" x14ac:dyDescent="0.2">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row>
    <row r="122" spans="1:49" x14ac:dyDescent="0.2">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row>
    <row r="123" spans="1:49" x14ac:dyDescent="0.2">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row>
    <row r="124" spans="1:49" x14ac:dyDescent="0.2">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row>
    <row r="125" spans="1:49" x14ac:dyDescent="0.2">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row>
    <row r="126" spans="1:49" x14ac:dyDescent="0.2">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row>
    <row r="127" spans="1:49" x14ac:dyDescent="0.2">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row>
    <row r="128" spans="1:49" x14ac:dyDescent="0.2">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row>
    <row r="129" spans="1:49" x14ac:dyDescent="0.2">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row>
    <row r="130" spans="1:49" x14ac:dyDescent="0.2">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row>
    <row r="131" spans="1:49" x14ac:dyDescent="0.2">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row>
    <row r="132" spans="1:49" x14ac:dyDescent="0.2">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row>
    <row r="133" spans="1:49" x14ac:dyDescent="0.2">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row>
    <row r="134" spans="1:49" x14ac:dyDescent="0.2">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row>
    <row r="135" spans="1:49" x14ac:dyDescent="0.2">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row>
    <row r="136" spans="1:49" x14ac:dyDescent="0.2">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row>
    <row r="137" spans="1:49" x14ac:dyDescent="0.2">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row>
    <row r="138" spans="1:49" x14ac:dyDescent="0.2">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row>
    <row r="139" spans="1:49" x14ac:dyDescent="0.2">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row>
    <row r="140" spans="1:49" x14ac:dyDescent="0.2">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row>
    <row r="141" spans="1:49" x14ac:dyDescent="0.2">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row>
    <row r="142" spans="1:49" x14ac:dyDescent="0.2">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row>
    <row r="143" spans="1:49" x14ac:dyDescent="0.2">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row>
    <row r="144" spans="1:49" x14ac:dyDescent="0.2">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row>
    <row r="145" spans="1:49" x14ac:dyDescent="0.2">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row>
    <row r="146" spans="1:49" x14ac:dyDescent="0.2">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row>
    <row r="147" spans="1:49" x14ac:dyDescent="0.2">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row>
    <row r="148" spans="1:49" x14ac:dyDescent="0.2">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row>
    <row r="149" spans="1:49" x14ac:dyDescent="0.2">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row>
    <row r="150" spans="1:49" x14ac:dyDescent="0.2">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row>
    <row r="151" spans="1:49" x14ac:dyDescent="0.2">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row>
    <row r="152" spans="1:49" x14ac:dyDescent="0.2">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row>
    <row r="153" spans="1:49" x14ac:dyDescent="0.2">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row>
    <row r="154" spans="1:49" x14ac:dyDescent="0.2">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row>
    <row r="155" spans="1:49" x14ac:dyDescent="0.2">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row>
    <row r="156" spans="1:49" x14ac:dyDescent="0.2">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row>
    <row r="157" spans="1:49" x14ac:dyDescent="0.2">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row>
    <row r="158" spans="1:49" x14ac:dyDescent="0.2">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row>
    <row r="159" spans="1:49" x14ac:dyDescent="0.2">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row>
    <row r="160" spans="1:49" x14ac:dyDescent="0.2">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row>
    <row r="161" spans="1:49" x14ac:dyDescent="0.2">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row>
    <row r="162" spans="1:49" x14ac:dyDescent="0.2">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row>
    <row r="163" spans="1:49" x14ac:dyDescent="0.2">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row>
    <row r="164" spans="1:49" x14ac:dyDescent="0.2">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row>
    <row r="165" spans="1:49" x14ac:dyDescent="0.2">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row>
    <row r="166" spans="1:49" x14ac:dyDescent="0.2">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row>
    <row r="167" spans="1:49" x14ac:dyDescent="0.2">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row>
    <row r="168" spans="1:49" x14ac:dyDescent="0.2">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row>
    <row r="169" spans="1:49" x14ac:dyDescent="0.2">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row>
    <row r="170" spans="1:49" x14ac:dyDescent="0.2">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row>
    <row r="171" spans="1:49" x14ac:dyDescent="0.2">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row>
    <row r="172" spans="1:49" x14ac:dyDescent="0.2">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row>
    <row r="173" spans="1:49" x14ac:dyDescent="0.2">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row>
    <row r="174" spans="1:49" x14ac:dyDescent="0.2">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4"/>
      <c r="AW174" s="204"/>
    </row>
    <row r="175" spans="1:49" x14ac:dyDescent="0.2">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row>
    <row r="176" spans="1:49" x14ac:dyDescent="0.2">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row>
    <row r="177" spans="1:49" x14ac:dyDescent="0.2">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row>
    <row r="178" spans="1:49" x14ac:dyDescent="0.2">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row>
    <row r="179" spans="1:49" x14ac:dyDescent="0.2">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row>
    <row r="180" spans="1:49" x14ac:dyDescent="0.2">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row>
    <row r="181" spans="1:49" x14ac:dyDescent="0.2">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row>
    <row r="182" spans="1:49" x14ac:dyDescent="0.2">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row>
    <row r="183" spans="1:49" x14ac:dyDescent="0.2">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row>
    <row r="184" spans="1:49" x14ac:dyDescent="0.2">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row>
    <row r="185" spans="1:49" x14ac:dyDescent="0.2">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c r="AV185" s="204"/>
      <c r="AW185" s="204"/>
    </row>
    <row r="186" spans="1:49" x14ac:dyDescent="0.2">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204"/>
      <c r="AW186" s="204"/>
    </row>
    <row r="187" spans="1:49" x14ac:dyDescent="0.2">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row>
    <row r="188" spans="1:49" x14ac:dyDescent="0.2">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row>
    <row r="189" spans="1:49" x14ac:dyDescent="0.2">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row>
    <row r="190" spans="1:49" x14ac:dyDescent="0.2">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row>
    <row r="191" spans="1:49" x14ac:dyDescent="0.2">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row>
    <row r="192" spans="1:49" x14ac:dyDescent="0.2">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row>
    <row r="193" spans="1:49" x14ac:dyDescent="0.2">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row>
    <row r="194" spans="1:49" x14ac:dyDescent="0.2">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row>
    <row r="195" spans="1:49" x14ac:dyDescent="0.2">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row>
    <row r="196" spans="1:49" x14ac:dyDescent="0.2">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row>
    <row r="197" spans="1:49" x14ac:dyDescent="0.2">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row>
    <row r="198" spans="1:49" x14ac:dyDescent="0.2">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row>
    <row r="199" spans="1:49" x14ac:dyDescent="0.2">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row>
    <row r="200" spans="1:49" x14ac:dyDescent="0.2">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row>
    <row r="201" spans="1:49" x14ac:dyDescent="0.2">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row>
    <row r="202" spans="1:49" x14ac:dyDescent="0.2">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row>
    <row r="203" spans="1:49" x14ac:dyDescent="0.2">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row>
    <row r="204" spans="1:49" x14ac:dyDescent="0.2">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row>
    <row r="205" spans="1:49" x14ac:dyDescent="0.2">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row>
    <row r="206" spans="1:49" x14ac:dyDescent="0.2">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row>
    <row r="207" spans="1:49" x14ac:dyDescent="0.2">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row>
    <row r="208" spans="1:49" x14ac:dyDescent="0.2">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row>
    <row r="209" spans="1:49" x14ac:dyDescent="0.2">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c r="AU209" s="204"/>
      <c r="AV209" s="204"/>
      <c r="AW209" s="204"/>
    </row>
    <row r="210" spans="1:49" x14ac:dyDescent="0.2">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row>
    <row r="211" spans="1:49" x14ac:dyDescent="0.2">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row>
    <row r="212" spans="1:49" x14ac:dyDescent="0.2">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row>
    <row r="213" spans="1:49" x14ac:dyDescent="0.2">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row>
    <row r="214" spans="1:49" x14ac:dyDescent="0.2">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row>
    <row r="215" spans="1:49" x14ac:dyDescent="0.2">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c r="AV215" s="204"/>
      <c r="AW215" s="204"/>
    </row>
    <row r="216" spans="1:49" x14ac:dyDescent="0.2">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row>
    <row r="217" spans="1:49" x14ac:dyDescent="0.2">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row>
    <row r="218" spans="1:49" x14ac:dyDescent="0.2">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row>
    <row r="219" spans="1:49" x14ac:dyDescent="0.2">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c r="AV219" s="204"/>
      <c r="AW219" s="204"/>
    </row>
    <row r="220" spans="1:49" x14ac:dyDescent="0.2">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row>
    <row r="221" spans="1:49" x14ac:dyDescent="0.2">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row>
    <row r="222" spans="1:49" x14ac:dyDescent="0.2">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row>
    <row r="223" spans="1:49" x14ac:dyDescent="0.2">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row>
    <row r="224" spans="1:49" x14ac:dyDescent="0.2">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row>
    <row r="225" spans="1:49" x14ac:dyDescent="0.2">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row>
    <row r="226" spans="1:49" x14ac:dyDescent="0.2">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row>
    <row r="227" spans="1:49" x14ac:dyDescent="0.2">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204"/>
      <c r="AU227" s="204"/>
      <c r="AV227" s="204"/>
      <c r="AW227" s="204"/>
    </row>
    <row r="228" spans="1:49" x14ac:dyDescent="0.2">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row>
    <row r="229" spans="1:49" x14ac:dyDescent="0.2">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row>
    <row r="230" spans="1:49" x14ac:dyDescent="0.2">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4"/>
      <c r="AO230" s="204"/>
      <c r="AP230" s="204"/>
      <c r="AQ230" s="204"/>
      <c r="AR230" s="204"/>
      <c r="AS230" s="204"/>
      <c r="AT230" s="204"/>
      <c r="AU230" s="204"/>
      <c r="AV230" s="204"/>
      <c r="AW230" s="204"/>
    </row>
    <row r="231" spans="1:49" x14ac:dyDescent="0.2">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row>
    <row r="232" spans="1:49" x14ac:dyDescent="0.2">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row>
    <row r="233" spans="1:49" x14ac:dyDescent="0.2">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AL233" s="204"/>
      <c r="AM233" s="204"/>
      <c r="AN233" s="204"/>
      <c r="AO233" s="204"/>
      <c r="AP233" s="204"/>
      <c r="AQ233" s="204"/>
      <c r="AR233" s="204"/>
      <c r="AS233" s="204"/>
      <c r="AT233" s="204"/>
      <c r="AU233" s="204"/>
      <c r="AV233" s="204"/>
      <c r="AW233" s="204"/>
    </row>
    <row r="234" spans="1:49" x14ac:dyDescent="0.2">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row>
    <row r="235" spans="1:49" x14ac:dyDescent="0.2">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row>
    <row r="236" spans="1:49" x14ac:dyDescent="0.2">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row>
    <row r="237" spans="1:49" x14ac:dyDescent="0.2">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row>
    <row r="238" spans="1:49" x14ac:dyDescent="0.2">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row>
    <row r="239" spans="1:49" x14ac:dyDescent="0.2">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AL239" s="204"/>
      <c r="AM239" s="204"/>
      <c r="AN239" s="204"/>
      <c r="AO239" s="204"/>
      <c r="AP239" s="204"/>
      <c r="AQ239" s="204"/>
      <c r="AR239" s="204"/>
      <c r="AS239" s="204"/>
      <c r="AT239" s="204"/>
      <c r="AU239" s="204"/>
      <c r="AV239" s="204"/>
      <c r="AW239" s="204"/>
    </row>
    <row r="240" spans="1:49" x14ac:dyDescent="0.2">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AL240" s="204"/>
      <c r="AM240" s="204"/>
      <c r="AN240" s="204"/>
      <c r="AO240" s="204"/>
      <c r="AP240" s="204"/>
      <c r="AQ240" s="204"/>
      <c r="AR240" s="204"/>
      <c r="AS240" s="204"/>
      <c r="AT240" s="204"/>
      <c r="AU240" s="204"/>
      <c r="AV240" s="204"/>
      <c r="AW240" s="204"/>
    </row>
    <row r="241" spans="1:49" x14ac:dyDescent="0.2">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AL241" s="204"/>
      <c r="AM241" s="204"/>
      <c r="AN241" s="204"/>
      <c r="AO241" s="204"/>
      <c r="AP241" s="204"/>
      <c r="AQ241" s="204"/>
      <c r="AR241" s="204"/>
      <c r="AS241" s="204"/>
      <c r="AT241" s="204"/>
      <c r="AU241" s="204"/>
      <c r="AV241" s="204"/>
      <c r="AW241" s="204"/>
    </row>
    <row r="242" spans="1:49" x14ac:dyDescent="0.2">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c r="AM242" s="204"/>
      <c r="AN242" s="204"/>
      <c r="AO242" s="204"/>
      <c r="AP242" s="204"/>
      <c r="AQ242" s="204"/>
      <c r="AR242" s="204"/>
      <c r="AS242" s="204"/>
      <c r="AT242" s="204"/>
      <c r="AU242" s="204"/>
      <c r="AV242" s="204"/>
      <c r="AW242" s="204"/>
    </row>
    <row r="243" spans="1:49" x14ac:dyDescent="0.2">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c r="AM243" s="204"/>
      <c r="AN243" s="204"/>
      <c r="AO243" s="204"/>
      <c r="AP243" s="204"/>
      <c r="AQ243" s="204"/>
      <c r="AR243" s="204"/>
      <c r="AS243" s="204"/>
      <c r="AT243" s="204"/>
      <c r="AU243" s="204"/>
      <c r="AV243" s="204"/>
      <c r="AW243" s="204"/>
    </row>
    <row r="244" spans="1:49" x14ac:dyDescent="0.2">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AL244" s="204"/>
      <c r="AM244" s="204"/>
      <c r="AN244" s="204"/>
      <c r="AO244" s="204"/>
      <c r="AP244" s="204"/>
      <c r="AQ244" s="204"/>
      <c r="AR244" s="204"/>
      <c r="AS244" s="204"/>
      <c r="AT244" s="204"/>
      <c r="AU244" s="204"/>
      <c r="AV244" s="204"/>
      <c r="AW244" s="204"/>
    </row>
    <row r="245" spans="1:49" x14ac:dyDescent="0.2">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c r="AM245" s="204"/>
      <c r="AN245" s="204"/>
      <c r="AO245" s="204"/>
      <c r="AP245" s="204"/>
      <c r="AQ245" s="204"/>
      <c r="AR245" s="204"/>
      <c r="AS245" s="204"/>
      <c r="AT245" s="204"/>
      <c r="AU245" s="204"/>
      <c r="AV245" s="204"/>
      <c r="AW245" s="204"/>
    </row>
    <row r="246" spans="1:49" x14ac:dyDescent="0.2">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c r="AM246" s="204"/>
      <c r="AN246" s="204"/>
      <c r="AO246" s="204"/>
      <c r="AP246" s="204"/>
      <c r="AQ246" s="204"/>
      <c r="AR246" s="204"/>
      <c r="AS246" s="204"/>
      <c r="AT246" s="204"/>
      <c r="AU246" s="204"/>
      <c r="AV246" s="204"/>
      <c r="AW246" s="204"/>
    </row>
    <row r="247" spans="1:49" x14ac:dyDescent="0.2">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row>
    <row r="248" spans="1:49" x14ac:dyDescent="0.2">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row>
    <row r="249" spans="1:49" x14ac:dyDescent="0.2">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row>
    <row r="250" spans="1:49" x14ac:dyDescent="0.2">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row>
    <row r="251" spans="1:49" x14ac:dyDescent="0.2">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row>
    <row r="252" spans="1:49" x14ac:dyDescent="0.2">
      <c r="A252" s="204"/>
      <c r="B252" s="204"/>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c r="AM252" s="204"/>
      <c r="AN252" s="204"/>
      <c r="AO252" s="204"/>
      <c r="AP252" s="204"/>
      <c r="AQ252" s="204"/>
      <c r="AR252" s="204"/>
      <c r="AS252" s="204"/>
      <c r="AT252" s="204"/>
      <c r="AU252" s="204"/>
      <c r="AV252" s="204"/>
      <c r="AW252" s="204"/>
    </row>
    <row r="253" spans="1:49" x14ac:dyDescent="0.2">
      <c r="A253" s="204"/>
      <c r="B253" s="204"/>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c r="AM253" s="204"/>
      <c r="AN253" s="204"/>
      <c r="AO253" s="204"/>
      <c r="AP253" s="204"/>
      <c r="AQ253" s="204"/>
      <c r="AR253" s="204"/>
      <c r="AS253" s="204"/>
      <c r="AT253" s="204"/>
      <c r="AU253" s="204"/>
      <c r="AV253" s="204"/>
      <c r="AW253" s="204"/>
    </row>
    <row r="254" spans="1:49" x14ac:dyDescent="0.2">
      <c r="A254" s="204"/>
      <c r="B254" s="204"/>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4"/>
      <c r="AS254" s="204"/>
      <c r="AT254" s="204"/>
      <c r="AU254" s="204"/>
      <c r="AV254" s="204"/>
      <c r="AW254" s="204"/>
    </row>
    <row r="255" spans="1:49" x14ac:dyDescent="0.2">
      <c r="A255" s="204"/>
      <c r="B255" s="204"/>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c r="AV255" s="204"/>
      <c r="AW255" s="204"/>
    </row>
    <row r="256" spans="1:49" x14ac:dyDescent="0.2">
      <c r="A256" s="204"/>
      <c r="B256" s="204"/>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4"/>
      <c r="AL256" s="204"/>
      <c r="AM256" s="204"/>
      <c r="AN256" s="204"/>
      <c r="AO256" s="204"/>
      <c r="AP256" s="204"/>
      <c r="AQ256" s="204"/>
      <c r="AR256" s="204"/>
      <c r="AS256" s="204"/>
      <c r="AT256" s="204"/>
      <c r="AU256" s="204"/>
      <c r="AV256" s="204"/>
      <c r="AW256" s="204"/>
    </row>
    <row r="257" spans="1:49" x14ac:dyDescent="0.2">
      <c r="A257" s="204"/>
      <c r="B257" s="204"/>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4"/>
      <c r="AL257" s="204"/>
      <c r="AM257" s="204"/>
      <c r="AN257" s="204"/>
      <c r="AO257" s="204"/>
      <c r="AP257" s="204"/>
      <c r="AQ257" s="204"/>
      <c r="AR257" s="204"/>
      <c r="AS257" s="204"/>
      <c r="AT257" s="204"/>
      <c r="AU257" s="204"/>
      <c r="AV257" s="204"/>
      <c r="AW257" s="204"/>
    </row>
    <row r="258" spans="1:49" x14ac:dyDescent="0.2">
      <c r="A258" s="204"/>
      <c r="B258" s="204"/>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4"/>
      <c r="AL258" s="204"/>
      <c r="AM258" s="204"/>
      <c r="AN258" s="204"/>
      <c r="AO258" s="204"/>
      <c r="AP258" s="204"/>
      <c r="AQ258" s="204"/>
      <c r="AR258" s="204"/>
      <c r="AS258" s="204"/>
      <c r="AT258" s="204"/>
      <c r="AU258" s="204"/>
      <c r="AV258" s="204"/>
      <c r="AW258" s="204"/>
    </row>
    <row r="259" spans="1:49" x14ac:dyDescent="0.2">
      <c r="A259" s="204"/>
      <c r="B259" s="204"/>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4"/>
      <c r="AQ259" s="204"/>
      <c r="AR259" s="204"/>
      <c r="AS259" s="204"/>
      <c r="AT259" s="204"/>
      <c r="AU259" s="204"/>
      <c r="AV259" s="204"/>
      <c r="AW259" s="204"/>
    </row>
    <row r="260" spans="1:49" x14ac:dyDescent="0.2">
      <c r="A260" s="204"/>
      <c r="B260" s="204"/>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4"/>
      <c r="AO260" s="204"/>
      <c r="AP260" s="204"/>
      <c r="AQ260" s="204"/>
      <c r="AR260" s="204"/>
      <c r="AS260" s="204"/>
      <c r="AT260" s="204"/>
      <c r="AU260" s="204"/>
      <c r="AV260" s="204"/>
      <c r="AW260" s="204"/>
    </row>
    <row r="261" spans="1:49" x14ac:dyDescent="0.2">
      <c r="A261" s="204"/>
      <c r="B261" s="204"/>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4"/>
      <c r="AL261" s="204"/>
      <c r="AM261" s="204"/>
      <c r="AN261" s="204"/>
      <c r="AO261" s="204"/>
      <c r="AP261" s="204"/>
      <c r="AQ261" s="204"/>
      <c r="AR261" s="204"/>
      <c r="AS261" s="204"/>
      <c r="AT261" s="204"/>
      <c r="AU261" s="204"/>
      <c r="AV261" s="204"/>
      <c r="AW261" s="204"/>
    </row>
    <row r="262" spans="1:49" x14ac:dyDescent="0.2">
      <c r="A262" s="204"/>
      <c r="B262" s="204"/>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4"/>
      <c r="AL262" s="204"/>
      <c r="AM262" s="204"/>
      <c r="AN262" s="204"/>
      <c r="AO262" s="204"/>
      <c r="AP262" s="204"/>
      <c r="AQ262" s="204"/>
      <c r="AR262" s="204"/>
      <c r="AS262" s="204"/>
      <c r="AT262" s="204"/>
      <c r="AU262" s="204"/>
      <c r="AV262" s="204"/>
      <c r="AW262" s="204"/>
    </row>
    <row r="263" spans="1:49" x14ac:dyDescent="0.2">
      <c r="A263" s="204"/>
      <c r="B263" s="204"/>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row>
    <row r="264" spans="1:49" x14ac:dyDescent="0.2">
      <c r="A264" s="204"/>
      <c r="B264" s="204"/>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4"/>
      <c r="AL264" s="204"/>
      <c r="AM264" s="204"/>
      <c r="AN264" s="204"/>
      <c r="AO264" s="204"/>
      <c r="AP264" s="204"/>
      <c r="AQ264" s="204"/>
      <c r="AR264" s="204"/>
      <c r="AS264" s="204"/>
      <c r="AT264" s="204"/>
      <c r="AU264" s="204"/>
      <c r="AV264" s="204"/>
      <c r="AW264" s="204"/>
    </row>
    <row r="265" spans="1:49" x14ac:dyDescent="0.2">
      <c r="A265" s="204"/>
      <c r="B265" s="204"/>
      <c r="C265" s="204"/>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4"/>
      <c r="AL265" s="204"/>
      <c r="AM265" s="204"/>
      <c r="AN265" s="204"/>
      <c r="AO265" s="204"/>
      <c r="AP265" s="204"/>
      <c r="AQ265" s="204"/>
      <c r="AR265" s="204"/>
      <c r="AS265" s="204"/>
      <c r="AT265" s="204"/>
      <c r="AU265" s="204"/>
      <c r="AV265" s="204"/>
      <c r="AW265" s="204"/>
    </row>
    <row r="266" spans="1:49" x14ac:dyDescent="0.2">
      <c r="A266" s="204"/>
      <c r="B266" s="204"/>
      <c r="C266" s="204"/>
      <c r="D266" s="204"/>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4"/>
      <c r="AO266" s="204"/>
      <c r="AP266" s="204"/>
      <c r="AQ266" s="204"/>
      <c r="AR266" s="204"/>
      <c r="AS266" s="204"/>
      <c r="AT266" s="204"/>
      <c r="AU266" s="204"/>
      <c r="AV266" s="204"/>
      <c r="AW266" s="204"/>
    </row>
    <row r="267" spans="1:49" x14ac:dyDescent="0.2">
      <c r="A267" s="204"/>
      <c r="B267" s="204"/>
      <c r="C267" s="204"/>
      <c r="D267" s="204"/>
      <c r="E267" s="204"/>
      <c r="F267" s="204"/>
      <c r="G267" s="204"/>
      <c r="H267" s="204"/>
      <c r="I267" s="204"/>
      <c r="J267" s="204"/>
      <c r="K267" s="204"/>
      <c r="L267" s="204"/>
      <c r="M267" s="204"/>
      <c r="N267" s="204"/>
      <c r="O267" s="204"/>
      <c r="P267" s="204"/>
      <c r="Q267" s="204"/>
      <c r="R267" s="204"/>
      <c r="S267" s="204"/>
      <c r="T267" s="204"/>
      <c r="U267" s="204"/>
      <c r="V267" s="204"/>
      <c r="W267" s="204"/>
      <c r="X267" s="204"/>
      <c r="Y267" s="204"/>
      <c r="Z267" s="204"/>
      <c r="AA267" s="204"/>
      <c r="AB267" s="204"/>
      <c r="AC267" s="204"/>
      <c r="AD267" s="204"/>
      <c r="AE267" s="204"/>
      <c r="AF267" s="204"/>
      <c r="AG267" s="204"/>
      <c r="AH267" s="204"/>
      <c r="AI267" s="204"/>
      <c r="AJ267" s="204"/>
      <c r="AK267" s="204"/>
      <c r="AL267" s="204"/>
      <c r="AM267" s="204"/>
      <c r="AN267" s="204"/>
      <c r="AO267" s="204"/>
      <c r="AP267" s="204"/>
      <c r="AQ267" s="204"/>
      <c r="AR267" s="204"/>
      <c r="AS267" s="204"/>
      <c r="AT267" s="204"/>
      <c r="AU267" s="204"/>
      <c r="AV267" s="204"/>
      <c r="AW267" s="204"/>
    </row>
    <row r="268" spans="1:49" x14ac:dyDescent="0.2">
      <c r="A268" s="204"/>
      <c r="B268" s="204"/>
      <c r="C268" s="204"/>
      <c r="D268" s="204"/>
      <c r="E268" s="204"/>
      <c r="F268" s="204"/>
      <c r="G268" s="204"/>
      <c r="H268" s="204"/>
      <c r="I268" s="204"/>
      <c r="J268" s="204"/>
      <c r="K268" s="204"/>
      <c r="L268" s="204"/>
      <c r="M268" s="204"/>
      <c r="N268" s="204"/>
      <c r="O268" s="204"/>
      <c r="P268" s="204"/>
      <c r="Q268" s="204"/>
      <c r="R268" s="204"/>
      <c r="S268" s="204"/>
      <c r="T268" s="204"/>
      <c r="U268" s="204"/>
      <c r="V268" s="204"/>
      <c r="W268" s="204"/>
      <c r="X268" s="204"/>
      <c r="Y268" s="204"/>
      <c r="Z268" s="204"/>
      <c r="AA268" s="204"/>
      <c r="AB268" s="204"/>
      <c r="AC268" s="204"/>
      <c r="AD268" s="204"/>
      <c r="AE268" s="204"/>
      <c r="AF268" s="204"/>
      <c r="AG268" s="204"/>
      <c r="AH268" s="204"/>
      <c r="AI268" s="204"/>
      <c r="AJ268" s="204"/>
      <c r="AK268" s="204"/>
      <c r="AL268" s="204"/>
      <c r="AM268" s="204"/>
      <c r="AN268" s="204"/>
      <c r="AO268" s="204"/>
      <c r="AP268" s="204"/>
      <c r="AQ268" s="204"/>
      <c r="AR268" s="204"/>
      <c r="AS268" s="204"/>
      <c r="AT268" s="204"/>
      <c r="AU268" s="204"/>
      <c r="AV268" s="204"/>
      <c r="AW268" s="204"/>
    </row>
    <row r="269" spans="1:49" x14ac:dyDescent="0.2">
      <c r="A269" s="204"/>
      <c r="B269" s="204"/>
      <c r="C269" s="204"/>
      <c r="D269" s="204"/>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4"/>
      <c r="AL269" s="204"/>
      <c r="AM269" s="204"/>
      <c r="AN269" s="204"/>
      <c r="AO269" s="204"/>
      <c r="AP269" s="204"/>
      <c r="AQ269" s="204"/>
      <c r="AR269" s="204"/>
      <c r="AS269" s="204"/>
      <c r="AT269" s="204"/>
      <c r="AU269" s="204"/>
      <c r="AV269" s="204"/>
      <c r="AW269" s="204"/>
    </row>
    <row r="270" spans="1:49" x14ac:dyDescent="0.2">
      <c r="A270" s="204"/>
      <c r="B270" s="204"/>
      <c r="C270" s="204"/>
      <c r="D270" s="204"/>
      <c r="E270" s="204"/>
      <c r="F270" s="204"/>
      <c r="G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c r="AC270" s="204"/>
      <c r="AD270" s="204"/>
      <c r="AE270" s="204"/>
      <c r="AF270" s="204"/>
      <c r="AG270" s="204"/>
      <c r="AH270" s="204"/>
      <c r="AI270" s="204"/>
      <c r="AJ270" s="204"/>
      <c r="AK270" s="204"/>
      <c r="AL270" s="204"/>
      <c r="AM270" s="204"/>
      <c r="AN270" s="204"/>
      <c r="AO270" s="204"/>
      <c r="AP270" s="204"/>
      <c r="AQ270" s="204"/>
      <c r="AR270" s="204"/>
      <c r="AS270" s="204"/>
      <c r="AT270" s="204"/>
      <c r="AU270" s="204"/>
      <c r="AV270" s="204"/>
      <c r="AW270" s="204"/>
    </row>
    <row r="271" spans="1:49" x14ac:dyDescent="0.2">
      <c r="A271" s="204"/>
      <c r="B271" s="204"/>
      <c r="C271" s="204"/>
      <c r="D271" s="204"/>
      <c r="E271" s="204"/>
      <c r="F271" s="204"/>
      <c r="G271" s="204"/>
      <c r="H271" s="204"/>
      <c r="I271" s="204"/>
      <c r="J271" s="204"/>
      <c r="K271" s="204"/>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04"/>
      <c r="AT271" s="204"/>
      <c r="AU271" s="204"/>
      <c r="AV271" s="204"/>
      <c r="AW271" s="204"/>
    </row>
    <row r="272" spans="1:49" x14ac:dyDescent="0.2">
      <c r="A272" s="204"/>
      <c r="B272" s="204"/>
      <c r="C272" s="204"/>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row>
    <row r="273" spans="1:49" x14ac:dyDescent="0.2">
      <c r="A273" s="204"/>
      <c r="B273" s="204"/>
      <c r="C273" s="204"/>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row>
    <row r="274" spans="1:49" x14ac:dyDescent="0.2">
      <c r="A274" s="204"/>
      <c r="B274" s="204"/>
      <c r="C274" s="204"/>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row>
    <row r="275" spans="1:49" x14ac:dyDescent="0.2">
      <c r="A275" s="204"/>
      <c r="B275" s="204"/>
      <c r="C275" s="204"/>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row>
    <row r="276" spans="1:49" x14ac:dyDescent="0.2">
      <c r="A276" s="204"/>
      <c r="B276" s="204"/>
      <c r="C276" s="204"/>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row>
    <row r="277" spans="1:49" x14ac:dyDescent="0.2">
      <c r="A277" s="204"/>
      <c r="B277" s="204"/>
      <c r="C277" s="204"/>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row>
    <row r="278" spans="1:49" x14ac:dyDescent="0.2">
      <c r="A278" s="204"/>
      <c r="B278" s="204"/>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row>
    <row r="279" spans="1:49" x14ac:dyDescent="0.2">
      <c r="A279" s="204"/>
      <c r="B279" s="204"/>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row>
    <row r="280" spans="1:49" x14ac:dyDescent="0.2">
      <c r="A280" s="204"/>
      <c r="B280" s="204"/>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row>
    <row r="281" spans="1:49" x14ac:dyDescent="0.2">
      <c r="A281" s="204"/>
      <c r="B281" s="204"/>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row>
    <row r="282" spans="1:49" x14ac:dyDescent="0.2">
      <c r="A282" s="204"/>
      <c r="B282" s="204"/>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row>
    <row r="283" spans="1:49" x14ac:dyDescent="0.2">
      <c r="A283" s="204"/>
      <c r="B283" s="204"/>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row>
    <row r="284" spans="1:49" x14ac:dyDescent="0.2">
      <c r="A284" s="204"/>
      <c r="B284" s="204"/>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row>
    <row r="285" spans="1:49" x14ac:dyDescent="0.2">
      <c r="A285" s="204"/>
      <c r="B285" s="204"/>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row>
    <row r="286" spans="1:49" x14ac:dyDescent="0.2">
      <c r="A286" s="204"/>
      <c r="B286" s="204"/>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row>
    <row r="287" spans="1:49" x14ac:dyDescent="0.2">
      <c r="A287" s="204"/>
      <c r="B287" s="204"/>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row>
    <row r="288" spans="1:49" x14ac:dyDescent="0.2">
      <c r="A288" s="204"/>
      <c r="B288" s="204"/>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row>
    <row r="289" spans="1:49" x14ac:dyDescent="0.2">
      <c r="A289" s="204"/>
      <c r="B289" s="204"/>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row>
    <row r="290" spans="1:49" x14ac:dyDescent="0.2">
      <c r="A290" s="204"/>
      <c r="B290" s="204"/>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row>
    <row r="291" spans="1:49" x14ac:dyDescent="0.2">
      <c r="A291" s="204"/>
      <c r="B291" s="204"/>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row>
    <row r="292" spans="1:49" x14ac:dyDescent="0.2">
      <c r="A292" s="204"/>
      <c r="B292" s="204"/>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row>
    <row r="293" spans="1:49" x14ac:dyDescent="0.2">
      <c r="A293" s="204"/>
      <c r="B293" s="204"/>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row>
    <row r="294" spans="1:49" x14ac:dyDescent="0.2">
      <c r="A294" s="204"/>
      <c r="B294" s="204"/>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row>
    <row r="295" spans="1:49" x14ac:dyDescent="0.2">
      <c r="A295" s="204"/>
      <c r="B295" s="204"/>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row>
    <row r="296" spans="1:49" x14ac:dyDescent="0.2">
      <c r="A296" s="204"/>
      <c r="B296" s="204"/>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row>
    <row r="297" spans="1:49" x14ac:dyDescent="0.2">
      <c r="A297" s="204"/>
      <c r="B297" s="204"/>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row>
    <row r="298" spans="1:49" x14ac:dyDescent="0.2">
      <c r="A298" s="204"/>
      <c r="B298" s="204"/>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row>
    <row r="299" spans="1:49" x14ac:dyDescent="0.2">
      <c r="A299" s="204"/>
      <c r="B299" s="204"/>
      <c r="C299" s="204"/>
      <c r="D299" s="204"/>
      <c r="E299" s="204"/>
      <c r="F299" s="204"/>
      <c r="G299" s="204"/>
      <c r="H299" s="204"/>
      <c r="I299" s="204"/>
      <c r="J299" s="204"/>
      <c r="K299" s="204"/>
      <c r="L299" s="204"/>
      <c r="M299" s="204"/>
      <c r="N299" s="204"/>
      <c r="O299" s="204"/>
      <c r="P299" s="204"/>
      <c r="Q299" s="204"/>
      <c r="R299" s="204"/>
      <c r="S299" s="204"/>
      <c r="T299" s="204"/>
      <c r="U299" s="204"/>
      <c r="V299" s="204"/>
      <c r="W299" s="204"/>
      <c r="X299" s="204"/>
      <c r="Y299" s="204"/>
      <c r="Z299" s="204"/>
      <c r="AA299" s="204"/>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row>
    <row r="300" spans="1:49" x14ac:dyDescent="0.2">
      <c r="A300" s="204"/>
      <c r="B300" s="204"/>
      <c r="C300" s="204"/>
      <c r="D300" s="204"/>
      <c r="E300" s="204"/>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row>
    <row r="301" spans="1:49" x14ac:dyDescent="0.2">
      <c r="A301" s="204"/>
      <c r="B301" s="204"/>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row>
    <row r="302" spans="1:49" x14ac:dyDescent="0.2">
      <c r="A302" s="204"/>
      <c r="B302" s="204"/>
      <c r="C302" s="204"/>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row>
    <row r="303" spans="1:49" x14ac:dyDescent="0.2">
      <c r="A303" s="204"/>
      <c r="B303" s="204"/>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row>
    <row r="304" spans="1:49" x14ac:dyDescent="0.2">
      <c r="A304" s="204"/>
      <c r="B304" s="204"/>
      <c r="C304" s="204"/>
      <c r="D304" s="204"/>
      <c r="E304" s="204"/>
      <c r="F304" s="204"/>
      <c r="G304" s="204"/>
      <c r="H304" s="204"/>
      <c r="I304" s="204"/>
      <c r="J304" s="204"/>
      <c r="K304" s="204"/>
      <c r="L304" s="204"/>
      <c r="M304" s="204"/>
      <c r="N304" s="204"/>
      <c r="O304" s="204"/>
      <c r="P304" s="204"/>
      <c r="Q304" s="204"/>
      <c r="R304" s="204"/>
      <c r="S304" s="204"/>
      <c r="T304" s="204"/>
      <c r="U304" s="204"/>
      <c r="V304" s="204"/>
      <c r="W304" s="204"/>
      <c r="X304" s="204"/>
      <c r="Y304" s="204"/>
      <c r="Z304" s="204"/>
      <c r="AA304" s="204"/>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row>
    <row r="305" spans="1:49" x14ac:dyDescent="0.2">
      <c r="A305" s="204"/>
      <c r="B305" s="204"/>
      <c r="C305" s="204"/>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row>
    <row r="306" spans="1:49" x14ac:dyDescent="0.2">
      <c r="A306" s="204"/>
      <c r="B306" s="204"/>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row>
    <row r="307" spans="1:49" x14ac:dyDescent="0.2">
      <c r="A307" s="204"/>
      <c r="B307" s="204"/>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row>
    <row r="308" spans="1:49" x14ac:dyDescent="0.2">
      <c r="A308" s="204"/>
      <c r="B308" s="204"/>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row>
    <row r="309" spans="1:49" x14ac:dyDescent="0.2">
      <c r="A309" s="204"/>
      <c r="B309" s="204"/>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row>
    <row r="310" spans="1:49" x14ac:dyDescent="0.2">
      <c r="A310" s="204"/>
      <c r="B310" s="204"/>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row>
    <row r="311" spans="1:49" x14ac:dyDescent="0.2">
      <c r="A311" s="204"/>
      <c r="B311" s="204"/>
      <c r="C311" s="204"/>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row>
    <row r="312" spans="1:49" x14ac:dyDescent="0.2">
      <c r="A312" s="204"/>
      <c r="B312" s="204"/>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row>
    <row r="313" spans="1:49" x14ac:dyDescent="0.2">
      <c r="A313" s="204"/>
      <c r="B313" s="204"/>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c r="AV313" s="204"/>
      <c r="AW313" s="204"/>
    </row>
    <row r="314" spans="1:49" x14ac:dyDescent="0.2">
      <c r="A314" s="204"/>
      <c r="B314" s="204"/>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c r="AV314" s="204"/>
      <c r="AW314" s="204"/>
    </row>
    <row r="315" spans="1:49" x14ac:dyDescent="0.2">
      <c r="A315" s="204"/>
      <c r="B315" s="204"/>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c r="AV315" s="204"/>
      <c r="AW315" s="204"/>
    </row>
    <row r="316" spans="1:49" x14ac:dyDescent="0.2">
      <c r="A316" s="204"/>
      <c r="B316" s="204"/>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c r="AV316" s="204"/>
      <c r="AW316" s="204"/>
    </row>
    <row r="317" spans="1:49" x14ac:dyDescent="0.2">
      <c r="A317" s="204"/>
      <c r="B317" s="204"/>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row>
    <row r="318" spans="1:49" x14ac:dyDescent="0.2">
      <c r="A318" s="204"/>
      <c r="B318" s="204"/>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c r="AV318" s="204"/>
      <c r="AW318" s="204"/>
    </row>
    <row r="319" spans="1:49" x14ac:dyDescent="0.2">
      <c r="A319" s="204"/>
      <c r="B319" s="204"/>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c r="AV319" s="204"/>
      <c r="AW319" s="204"/>
    </row>
    <row r="320" spans="1:49" x14ac:dyDescent="0.2">
      <c r="A320" s="204"/>
      <c r="B320" s="204"/>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4"/>
      <c r="AL320" s="204"/>
      <c r="AM320" s="204"/>
      <c r="AN320" s="204"/>
      <c r="AO320" s="204"/>
      <c r="AP320" s="204"/>
      <c r="AQ320" s="204"/>
      <c r="AR320" s="204"/>
      <c r="AS320" s="204"/>
      <c r="AT320" s="204"/>
      <c r="AU320" s="204"/>
      <c r="AV320" s="204"/>
      <c r="AW320" s="204"/>
    </row>
    <row r="321" spans="1:49" x14ac:dyDescent="0.2">
      <c r="A321" s="204"/>
      <c r="B321" s="204"/>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c r="AV321" s="204"/>
      <c r="AW321" s="204"/>
    </row>
    <row r="322" spans="1:49" x14ac:dyDescent="0.2">
      <c r="A322" s="204"/>
      <c r="B322" s="204"/>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c r="AV322" s="204"/>
      <c r="AW322" s="204"/>
    </row>
    <row r="323" spans="1:49" x14ac:dyDescent="0.2">
      <c r="A323" s="204"/>
      <c r="B323" s="204"/>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c r="AV323" s="204"/>
      <c r="AW323" s="204"/>
    </row>
    <row r="324" spans="1:49" x14ac:dyDescent="0.2">
      <c r="A324" s="204"/>
      <c r="B324" s="204"/>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row>
    <row r="325" spans="1:49" x14ac:dyDescent="0.2">
      <c r="A325" s="204"/>
      <c r="B325" s="204"/>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row>
    <row r="326" spans="1:49" x14ac:dyDescent="0.2">
      <c r="A326" s="204"/>
      <c r="B326" s="204"/>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c r="AV326" s="204"/>
      <c r="AW326" s="204"/>
    </row>
    <row r="327" spans="1:49" x14ac:dyDescent="0.2">
      <c r="A327" s="204"/>
      <c r="B327" s="204"/>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c r="AV327" s="204"/>
      <c r="AW327" s="204"/>
    </row>
    <row r="328" spans="1:49" x14ac:dyDescent="0.2">
      <c r="A328" s="204"/>
      <c r="B328" s="204"/>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c r="AV328" s="204"/>
      <c r="AW328" s="204"/>
    </row>
    <row r="329" spans="1:49" x14ac:dyDescent="0.2">
      <c r="A329" s="204"/>
      <c r="B329" s="204"/>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row>
    <row r="330" spans="1:49" x14ac:dyDescent="0.2">
      <c r="A330" s="204"/>
      <c r="B330" s="204"/>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c r="AV330" s="204"/>
      <c r="AW330" s="204"/>
    </row>
    <row r="331" spans="1:49" x14ac:dyDescent="0.2">
      <c r="A331" s="204"/>
      <c r="B331" s="204"/>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c r="AA331" s="204"/>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c r="AV331" s="204"/>
      <c r="AW331" s="204"/>
    </row>
    <row r="332" spans="1:49" x14ac:dyDescent="0.2">
      <c r="A332" s="204"/>
      <c r="B332" s="204"/>
      <c r="C332" s="204"/>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204"/>
      <c r="AA332" s="204"/>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c r="AV332" s="204"/>
      <c r="AW332" s="204"/>
    </row>
    <row r="333" spans="1:49" x14ac:dyDescent="0.2">
      <c r="A333" s="204"/>
      <c r="B333" s="204"/>
      <c r="C333" s="204"/>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204"/>
      <c r="AA333" s="204"/>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row>
    <row r="334" spans="1:49" x14ac:dyDescent="0.2">
      <c r="A334" s="204"/>
      <c r="B334" s="204"/>
      <c r="C334" s="204"/>
      <c r="D334" s="204"/>
      <c r="E334" s="204"/>
      <c r="F334" s="204"/>
      <c r="G334" s="204"/>
      <c r="H334" s="204"/>
      <c r="I334" s="204"/>
      <c r="J334" s="204"/>
      <c r="K334" s="204"/>
      <c r="L334" s="204"/>
      <c r="M334" s="204"/>
      <c r="N334" s="204"/>
      <c r="O334" s="204"/>
      <c r="P334" s="204"/>
      <c r="Q334" s="204"/>
      <c r="R334" s="204"/>
      <c r="S334" s="204"/>
      <c r="T334" s="204"/>
      <c r="U334" s="204"/>
      <c r="V334" s="204"/>
      <c r="W334" s="204"/>
      <c r="X334" s="204"/>
      <c r="Y334" s="204"/>
      <c r="Z334" s="204"/>
      <c r="AA334" s="204"/>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c r="AV334" s="204"/>
      <c r="AW334" s="204"/>
    </row>
    <row r="335" spans="1:49" x14ac:dyDescent="0.2">
      <c r="A335" s="204"/>
      <c r="B335" s="204"/>
      <c r="C335" s="204"/>
      <c r="D335" s="204"/>
      <c r="E335" s="204"/>
      <c r="F335" s="204"/>
      <c r="G335" s="204"/>
      <c r="H335" s="204"/>
      <c r="I335" s="204"/>
      <c r="J335" s="204"/>
      <c r="K335" s="204"/>
      <c r="L335" s="204"/>
      <c r="M335" s="204"/>
      <c r="N335" s="204"/>
      <c r="O335" s="204"/>
      <c r="P335" s="204"/>
      <c r="Q335" s="204"/>
      <c r="R335" s="204"/>
      <c r="S335" s="204"/>
      <c r="T335" s="204"/>
      <c r="U335" s="204"/>
      <c r="V335" s="204"/>
      <c r="W335" s="204"/>
      <c r="X335" s="204"/>
      <c r="Y335" s="204"/>
      <c r="Z335" s="204"/>
      <c r="AA335" s="204"/>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c r="AV335" s="204"/>
      <c r="AW335" s="204"/>
    </row>
    <row r="336" spans="1:49" x14ac:dyDescent="0.2">
      <c r="A336" s="204"/>
      <c r="B336" s="204"/>
      <c r="C336" s="204"/>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row>
    <row r="337" spans="1:49" x14ac:dyDescent="0.2">
      <c r="A337" s="204"/>
      <c r="B337" s="204"/>
      <c r="C337" s="204"/>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row>
    <row r="338" spans="1:49" x14ac:dyDescent="0.2">
      <c r="A338" s="204"/>
      <c r="B338" s="204"/>
      <c r="C338" s="204"/>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04"/>
      <c r="AK338" s="204"/>
      <c r="AL338" s="204"/>
      <c r="AM338" s="204"/>
      <c r="AN338" s="204"/>
      <c r="AO338" s="204"/>
      <c r="AP338" s="204"/>
      <c r="AQ338" s="204"/>
      <c r="AR338" s="204"/>
      <c r="AS338" s="204"/>
      <c r="AT338" s="204"/>
      <c r="AU338" s="204"/>
      <c r="AV338" s="204"/>
      <c r="AW338" s="204"/>
    </row>
    <row r="339" spans="1:49" x14ac:dyDescent="0.2">
      <c r="A339" s="204"/>
      <c r="B339" s="204"/>
      <c r="C339" s="204"/>
      <c r="D339" s="204"/>
      <c r="E339" s="204"/>
      <c r="F339" s="204"/>
      <c r="G339" s="204"/>
      <c r="H339" s="204"/>
      <c r="I339" s="204"/>
      <c r="J339" s="204"/>
      <c r="K339" s="204"/>
      <c r="L339" s="204"/>
      <c r="M339" s="204"/>
      <c r="N339" s="204"/>
      <c r="O339" s="204"/>
      <c r="P339" s="204"/>
      <c r="Q339" s="204"/>
      <c r="R339" s="204"/>
      <c r="S339" s="204"/>
      <c r="T339" s="204"/>
      <c r="U339" s="204"/>
      <c r="V339" s="204"/>
      <c r="W339" s="204"/>
      <c r="X339" s="204"/>
      <c r="Y339" s="204"/>
      <c r="Z339" s="204"/>
      <c r="AA339" s="204"/>
      <c r="AB339" s="204"/>
      <c r="AC339" s="204"/>
      <c r="AD339" s="204"/>
      <c r="AE339" s="204"/>
      <c r="AF339" s="204"/>
      <c r="AG339" s="204"/>
      <c r="AH339" s="204"/>
      <c r="AI339" s="204"/>
      <c r="AJ339" s="204"/>
      <c r="AK339" s="204"/>
      <c r="AL339" s="204"/>
      <c r="AM339" s="204"/>
      <c r="AN339" s="204"/>
      <c r="AO339" s="204"/>
      <c r="AP339" s="204"/>
      <c r="AQ339" s="204"/>
      <c r="AR339" s="204"/>
      <c r="AS339" s="204"/>
      <c r="AT339" s="204"/>
      <c r="AU339" s="204"/>
      <c r="AV339" s="204"/>
      <c r="AW339" s="204"/>
    </row>
    <row r="340" spans="1:49" x14ac:dyDescent="0.2">
      <c r="A340" s="204"/>
      <c r="B340" s="204"/>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c r="AC340" s="204"/>
      <c r="AD340" s="204"/>
      <c r="AE340" s="204"/>
      <c r="AF340" s="204"/>
      <c r="AG340" s="204"/>
      <c r="AH340" s="204"/>
      <c r="AI340" s="204"/>
      <c r="AJ340" s="204"/>
      <c r="AK340" s="204"/>
      <c r="AL340" s="204"/>
      <c r="AM340" s="204"/>
      <c r="AN340" s="204"/>
      <c r="AO340" s="204"/>
      <c r="AP340" s="204"/>
      <c r="AQ340" s="204"/>
      <c r="AR340" s="204"/>
      <c r="AS340" s="204"/>
      <c r="AT340" s="204"/>
      <c r="AU340" s="204"/>
      <c r="AV340" s="204"/>
      <c r="AW340" s="204"/>
    </row>
    <row r="341" spans="1:49" x14ac:dyDescent="0.2">
      <c r="A341" s="204"/>
      <c r="B341" s="204"/>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row>
    <row r="342" spans="1:49" x14ac:dyDescent="0.2">
      <c r="A342" s="204"/>
      <c r="B342" s="204"/>
      <c r="C342" s="204"/>
      <c r="D342" s="204"/>
      <c r="E342" s="204"/>
      <c r="F342" s="204"/>
      <c r="G342" s="204"/>
      <c r="H342" s="204"/>
      <c r="I342" s="204"/>
      <c r="J342" s="204"/>
      <c r="K342" s="204"/>
      <c r="L342" s="204"/>
      <c r="M342" s="204"/>
      <c r="N342" s="204"/>
      <c r="O342" s="204"/>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4"/>
      <c r="AL342" s="204"/>
      <c r="AM342" s="204"/>
      <c r="AN342" s="204"/>
      <c r="AO342" s="204"/>
      <c r="AP342" s="204"/>
      <c r="AQ342" s="204"/>
      <c r="AR342" s="204"/>
      <c r="AS342" s="204"/>
      <c r="AT342" s="204"/>
      <c r="AU342" s="204"/>
      <c r="AV342" s="204"/>
      <c r="AW342" s="204"/>
    </row>
    <row r="343" spans="1:49" x14ac:dyDescent="0.2">
      <c r="A343" s="204"/>
      <c r="B343" s="204"/>
      <c r="C343" s="204"/>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204"/>
      <c r="AL343" s="204"/>
      <c r="AM343" s="204"/>
      <c r="AN343" s="204"/>
      <c r="AO343" s="204"/>
      <c r="AP343" s="204"/>
      <c r="AQ343" s="204"/>
      <c r="AR343" s="204"/>
      <c r="AS343" s="204"/>
      <c r="AT343" s="204"/>
      <c r="AU343" s="204"/>
      <c r="AV343" s="204"/>
      <c r="AW343" s="204"/>
    </row>
    <row r="344" spans="1:49" x14ac:dyDescent="0.2">
      <c r="A344" s="204"/>
      <c r="B344" s="204"/>
      <c r="C344" s="204"/>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204"/>
      <c r="AL344" s="204"/>
      <c r="AM344" s="204"/>
      <c r="AN344" s="204"/>
      <c r="AO344" s="204"/>
      <c r="AP344" s="204"/>
      <c r="AQ344" s="204"/>
      <c r="AR344" s="204"/>
      <c r="AS344" s="204"/>
      <c r="AT344" s="204"/>
      <c r="AU344" s="204"/>
      <c r="AV344" s="204"/>
      <c r="AW344" s="204"/>
    </row>
    <row r="345" spans="1:49" x14ac:dyDescent="0.2">
      <c r="A345" s="204"/>
      <c r="B345" s="204"/>
      <c r="C345" s="204"/>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4"/>
      <c r="AL345" s="204"/>
      <c r="AM345" s="204"/>
      <c r="AN345" s="204"/>
      <c r="AO345" s="204"/>
      <c r="AP345" s="204"/>
      <c r="AQ345" s="204"/>
      <c r="AR345" s="204"/>
      <c r="AS345" s="204"/>
      <c r="AT345" s="204"/>
      <c r="AU345" s="204"/>
      <c r="AV345" s="204"/>
      <c r="AW345" s="204"/>
    </row>
    <row r="346" spans="1:49" x14ac:dyDescent="0.2">
      <c r="A346" s="204"/>
      <c r="B346" s="204"/>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row>
    <row r="347" spans="1:49" x14ac:dyDescent="0.2">
      <c r="A347" s="204"/>
      <c r="B347" s="204"/>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row>
    <row r="348" spans="1:49" x14ac:dyDescent="0.2">
      <c r="A348" s="204"/>
      <c r="B348" s="204"/>
      <c r="C348" s="204"/>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row>
    <row r="349" spans="1:49" x14ac:dyDescent="0.2">
      <c r="A349" s="204"/>
      <c r="B349" s="204"/>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row>
    <row r="350" spans="1:49" x14ac:dyDescent="0.2">
      <c r="A350" s="204"/>
      <c r="B350" s="204"/>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row>
    <row r="351" spans="1:49" x14ac:dyDescent="0.2">
      <c r="A351" s="204"/>
      <c r="B351" s="204"/>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row>
    <row r="352" spans="1:49" x14ac:dyDescent="0.2">
      <c r="A352" s="204"/>
      <c r="B352" s="204"/>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row>
    <row r="353" spans="1:49" x14ac:dyDescent="0.2">
      <c r="A353" s="204"/>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row>
    <row r="354" spans="1:49" x14ac:dyDescent="0.2">
      <c r="A354" s="204"/>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row>
    <row r="355" spans="1:49" x14ac:dyDescent="0.2">
      <c r="A355" s="204"/>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row>
    <row r="356" spans="1:49" x14ac:dyDescent="0.2">
      <c r="A356" s="204"/>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row>
    <row r="357" spans="1:49" x14ac:dyDescent="0.2">
      <c r="A357" s="204"/>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row>
    <row r="358" spans="1:49" x14ac:dyDescent="0.2">
      <c r="A358" s="204"/>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row>
    <row r="359" spans="1:49" x14ac:dyDescent="0.2">
      <c r="A359" s="204"/>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row>
    <row r="360" spans="1:49" x14ac:dyDescent="0.2">
      <c r="A360" s="204"/>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row>
    <row r="361" spans="1:49" x14ac:dyDescent="0.2">
      <c r="A361" s="204"/>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4"/>
      <c r="AL361" s="204"/>
      <c r="AM361" s="204"/>
      <c r="AN361" s="204"/>
      <c r="AO361" s="204"/>
      <c r="AP361" s="204"/>
      <c r="AQ361" s="204"/>
      <c r="AR361" s="204"/>
      <c r="AS361" s="204"/>
      <c r="AT361" s="204"/>
      <c r="AU361" s="204"/>
      <c r="AV361" s="204"/>
      <c r="AW361" s="204"/>
    </row>
    <row r="362" spans="1:49" x14ac:dyDescent="0.2">
      <c r="A362" s="204"/>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row>
    <row r="363" spans="1:49" x14ac:dyDescent="0.2">
      <c r="A363" s="204"/>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row>
    <row r="364" spans="1:49" x14ac:dyDescent="0.2">
      <c r="A364" s="204"/>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c r="Z364" s="204"/>
      <c r="AA364" s="204"/>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row>
    <row r="365" spans="1:49" x14ac:dyDescent="0.2">
      <c r="A365" s="204"/>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c r="Z365" s="204"/>
      <c r="AA365" s="204"/>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row>
    <row r="366" spans="1:49" x14ac:dyDescent="0.2">
      <c r="A366" s="204"/>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204"/>
      <c r="AA366" s="204"/>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row>
    <row r="367" spans="1:49" x14ac:dyDescent="0.2">
      <c r="A367" s="204"/>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row>
    <row r="368" spans="1:49" x14ac:dyDescent="0.2">
      <c r="A368" s="204"/>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row>
    <row r="369" spans="1:49" x14ac:dyDescent="0.2">
      <c r="A369" s="204"/>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row>
    <row r="370" spans="1:49" x14ac:dyDescent="0.2">
      <c r="A370" s="204"/>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row>
    <row r="371" spans="1:49" x14ac:dyDescent="0.2">
      <c r="A371" s="204"/>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row>
    <row r="372" spans="1:49" x14ac:dyDescent="0.2">
      <c r="A372" s="204"/>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row>
    <row r="373" spans="1:49" x14ac:dyDescent="0.2">
      <c r="A373" s="204"/>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row>
    <row r="374" spans="1:49" x14ac:dyDescent="0.2">
      <c r="A374" s="204"/>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4"/>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row>
    <row r="375" spans="1:49" x14ac:dyDescent="0.2">
      <c r="A375" s="204"/>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row>
    <row r="376" spans="1:49" x14ac:dyDescent="0.2">
      <c r="A376" s="204"/>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row>
    <row r="377" spans="1:49" x14ac:dyDescent="0.2">
      <c r="A377" s="204"/>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4"/>
      <c r="AL377" s="204"/>
      <c r="AM377" s="204"/>
      <c r="AN377" s="204"/>
      <c r="AO377" s="204"/>
      <c r="AP377" s="204"/>
      <c r="AQ377" s="204"/>
      <c r="AR377" s="204"/>
      <c r="AS377" s="204"/>
      <c r="AT377" s="204"/>
      <c r="AU377" s="204"/>
      <c r="AV377" s="204"/>
      <c r="AW377" s="204"/>
    </row>
    <row r="378" spans="1:49" x14ac:dyDescent="0.2">
      <c r="A378" s="204"/>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4"/>
      <c r="AL378" s="204"/>
      <c r="AM378" s="204"/>
      <c r="AN378" s="204"/>
      <c r="AO378" s="204"/>
      <c r="AP378" s="204"/>
      <c r="AQ378" s="204"/>
      <c r="AR378" s="204"/>
      <c r="AS378" s="204"/>
      <c r="AT378" s="204"/>
      <c r="AU378" s="204"/>
      <c r="AV378" s="204"/>
      <c r="AW378" s="204"/>
    </row>
    <row r="379" spans="1:49" x14ac:dyDescent="0.2">
      <c r="A379" s="204"/>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4"/>
      <c r="AL379" s="204"/>
      <c r="AM379" s="204"/>
      <c r="AN379" s="204"/>
      <c r="AO379" s="204"/>
      <c r="AP379" s="204"/>
      <c r="AQ379" s="204"/>
      <c r="AR379" s="204"/>
      <c r="AS379" s="204"/>
      <c r="AT379" s="204"/>
      <c r="AU379" s="204"/>
      <c r="AV379" s="204"/>
      <c r="AW379" s="204"/>
    </row>
    <row r="380" spans="1:49" x14ac:dyDescent="0.2">
      <c r="A380" s="204"/>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4"/>
      <c r="AL380" s="204"/>
      <c r="AM380" s="204"/>
      <c r="AN380" s="204"/>
      <c r="AO380" s="204"/>
      <c r="AP380" s="204"/>
      <c r="AQ380" s="204"/>
      <c r="AR380" s="204"/>
      <c r="AS380" s="204"/>
      <c r="AT380" s="204"/>
      <c r="AU380" s="204"/>
      <c r="AV380" s="204"/>
      <c r="AW380" s="204"/>
    </row>
    <row r="381" spans="1:49" x14ac:dyDescent="0.2">
      <c r="A381" s="204"/>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4"/>
      <c r="AL381" s="204"/>
      <c r="AM381" s="204"/>
      <c r="AN381" s="204"/>
      <c r="AO381" s="204"/>
      <c r="AP381" s="204"/>
      <c r="AQ381" s="204"/>
      <c r="AR381" s="204"/>
      <c r="AS381" s="204"/>
      <c r="AT381" s="204"/>
      <c r="AU381" s="204"/>
      <c r="AV381" s="204"/>
      <c r="AW381" s="204"/>
    </row>
    <row r="382" spans="1:49" x14ac:dyDescent="0.2">
      <c r="A382" s="204"/>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4"/>
      <c r="AL382" s="204"/>
      <c r="AM382" s="204"/>
      <c r="AN382" s="204"/>
      <c r="AO382" s="204"/>
      <c r="AP382" s="204"/>
      <c r="AQ382" s="204"/>
      <c r="AR382" s="204"/>
      <c r="AS382" s="204"/>
      <c r="AT382" s="204"/>
      <c r="AU382" s="204"/>
      <c r="AV382" s="204"/>
      <c r="AW382" s="204"/>
    </row>
    <row r="383" spans="1:49" x14ac:dyDescent="0.2">
      <c r="A383" s="204"/>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4"/>
      <c r="AL383" s="204"/>
      <c r="AM383" s="204"/>
      <c r="AN383" s="204"/>
      <c r="AO383" s="204"/>
      <c r="AP383" s="204"/>
      <c r="AQ383" s="204"/>
      <c r="AR383" s="204"/>
      <c r="AS383" s="204"/>
      <c r="AT383" s="204"/>
      <c r="AU383" s="204"/>
      <c r="AV383" s="204"/>
      <c r="AW383" s="204"/>
    </row>
    <row r="384" spans="1:49" x14ac:dyDescent="0.2">
      <c r="A384" s="204"/>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row>
    <row r="385" spans="1:49" x14ac:dyDescent="0.2">
      <c r="A385" s="204"/>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4"/>
      <c r="AL385" s="204"/>
      <c r="AM385" s="204"/>
      <c r="AN385" s="204"/>
      <c r="AO385" s="204"/>
      <c r="AP385" s="204"/>
      <c r="AQ385" s="204"/>
      <c r="AR385" s="204"/>
      <c r="AS385" s="204"/>
      <c r="AT385" s="204"/>
      <c r="AU385" s="204"/>
      <c r="AV385" s="204"/>
      <c r="AW385" s="204"/>
    </row>
    <row r="386" spans="1:49" x14ac:dyDescent="0.2">
      <c r="A386" s="204"/>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row>
    <row r="387" spans="1:49" x14ac:dyDescent="0.2">
      <c r="A387" s="204"/>
      <c r="B387" s="204"/>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4"/>
      <c r="AL387" s="204"/>
      <c r="AM387" s="204"/>
      <c r="AN387" s="204"/>
      <c r="AO387" s="204"/>
      <c r="AP387" s="204"/>
      <c r="AQ387" s="204"/>
      <c r="AR387" s="204"/>
      <c r="AS387" s="204"/>
      <c r="AT387" s="204"/>
      <c r="AU387" s="204"/>
      <c r="AV387" s="204"/>
      <c r="AW387" s="204"/>
    </row>
    <row r="388" spans="1:49" x14ac:dyDescent="0.2">
      <c r="A388" s="204"/>
      <c r="B388" s="204"/>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4"/>
      <c r="AL388" s="204"/>
      <c r="AM388" s="204"/>
      <c r="AN388" s="204"/>
      <c r="AO388" s="204"/>
      <c r="AP388" s="204"/>
      <c r="AQ388" s="204"/>
      <c r="AR388" s="204"/>
      <c r="AS388" s="204"/>
      <c r="AT388" s="204"/>
      <c r="AU388" s="204"/>
      <c r="AV388" s="204"/>
      <c r="AW388" s="204"/>
    </row>
    <row r="389" spans="1:49" x14ac:dyDescent="0.2">
      <c r="A389" s="204"/>
      <c r="B389" s="204"/>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4"/>
      <c r="AL389" s="204"/>
      <c r="AM389" s="204"/>
      <c r="AN389" s="204"/>
      <c r="AO389" s="204"/>
      <c r="AP389" s="204"/>
      <c r="AQ389" s="204"/>
      <c r="AR389" s="204"/>
      <c r="AS389" s="204"/>
      <c r="AT389" s="204"/>
      <c r="AU389" s="204"/>
      <c r="AV389" s="204"/>
      <c r="AW389" s="204"/>
    </row>
    <row r="390" spans="1:49" x14ac:dyDescent="0.2">
      <c r="A390" s="204"/>
      <c r="B390" s="204"/>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4"/>
      <c r="AL390" s="204"/>
      <c r="AM390" s="204"/>
      <c r="AN390" s="204"/>
      <c r="AO390" s="204"/>
      <c r="AP390" s="204"/>
      <c r="AQ390" s="204"/>
      <c r="AR390" s="204"/>
      <c r="AS390" s="204"/>
      <c r="AT390" s="204"/>
      <c r="AU390" s="204"/>
      <c r="AV390" s="204"/>
      <c r="AW390" s="204"/>
    </row>
    <row r="391" spans="1:49" x14ac:dyDescent="0.2">
      <c r="A391" s="204"/>
      <c r="B391" s="204"/>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4"/>
      <c r="AL391" s="204"/>
      <c r="AM391" s="204"/>
      <c r="AN391" s="204"/>
      <c r="AO391" s="204"/>
      <c r="AP391" s="204"/>
      <c r="AQ391" s="204"/>
      <c r="AR391" s="204"/>
      <c r="AS391" s="204"/>
      <c r="AT391" s="204"/>
      <c r="AU391" s="204"/>
      <c r="AV391" s="204"/>
      <c r="AW391" s="204"/>
    </row>
    <row r="392" spans="1:49" x14ac:dyDescent="0.2">
      <c r="A392" s="204"/>
      <c r="B392" s="204"/>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4"/>
      <c r="AL392" s="204"/>
      <c r="AM392" s="204"/>
      <c r="AN392" s="204"/>
      <c r="AO392" s="204"/>
      <c r="AP392" s="204"/>
      <c r="AQ392" s="204"/>
      <c r="AR392" s="204"/>
      <c r="AS392" s="204"/>
      <c r="AT392" s="204"/>
      <c r="AU392" s="204"/>
      <c r="AV392" s="204"/>
      <c r="AW392" s="204"/>
    </row>
    <row r="393" spans="1:49" x14ac:dyDescent="0.2">
      <c r="A393" s="204"/>
      <c r="B393" s="204"/>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row>
    <row r="394" spans="1:49" x14ac:dyDescent="0.2">
      <c r="A394" s="20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c r="AN394" s="204"/>
      <c r="AO394" s="204"/>
      <c r="AP394" s="204"/>
      <c r="AQ394" s="204"/>
      <c r="AR394" s="204"/>
      <c r="AS394" s="204"/>
      <c r="AT394" s="204"/>
      <c r="AU394" s="204"/>
      <c r="AV394" s="204"/>
      <c r="AW394" s="204"/>
    </row>
    <row r="395" spans="1:49" x14ac:dyDescent="0.2">
      <c r="A395" s="204"/>
      <c r="B395" s="204"/>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4"/>
      <c r="AL395" s="204"/>
      <c r="AM395" s="204"/>
      <c r="AN395" s="204"/>
      <c r="AO395" s="204"/>
      <c r="AP395" s="204"/>
      <c r="AQ395" s="204"/>
      <c r="AR395" s="204"/>
      <c r="AS395" s="204"/>
      <c r="AT395" s="204"/>
      <c r="AU395" s="204"/>
      <c r="AV395" s="204"/>
      <c r="AW395" s="204"/>
    </row>
    <row r="396" spans="1:49" x14ac:dyDescent="0.2">
      <c r="A396" s="204"/>
      <c r="B396" s="204"/>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4"/>
      <c r="AL396" s="204"/>
      <c r="AM396" s="204"/>
      <c r="AN396" s="204"/>
      <c r="AO396" s="204"/>
      <c r="AP396" s="204"/>
      <c r="AQ396" s="204"/>
      <c r="AR396" s="204"/>
      <c r="AS396" s="204"/>
      <c r="AT396" s="204"/>
      <c r="AU396" s="204"/>
      <c r="AV396" s="204"/>
      <c r="AW396" s="204"/>
    </row>
    <row r="397" spans="1:49" x14ac:dyDescent="0.2">
      <c r="A397" s="204"/>
      <c r="B397" s="204"/>
      <c r="C397" s="204"/>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c r="AA397" s="204"/>
      <c r="AB397" s="204"/>
      <c r="AC397" s="204"/>
      <c r="AD397" s="204"/>
      <c r="AE397" s="204"/>
      <c r="AF397" s="204"/>
      <c r="AG397" s="204"/>
      <c r="AH397" s="204"/>
      <c r="AI397" s="204"/>
      <c r="AJ397" s="204"/>
      <c r="AK397" s="204"/>
      <c r="AL397" s="204"/>
      <c r="AM397" s="204"/>
      <c r="AN397" s="204"/>
      <c r="AO397" s="204"/>
      <c r="AP397" s="204"/>
      <c r="AQ397" s="204"/>
      <c r="AR397" s="204"/>
      <c r="AS397" s="204"/>
      <c r="AT397" s="204"/>
      <c r="AU397" s="204"/>
      <c r="AV397" s="204"/>
      <c r="AW397" s="204"/>
    </row>
    <row r="398" spans="1:49" x14ac:dyDescent="0.2">
      <c r="A398" s="204"/>
      <c r="B398" s="204"/>
      <c r="C398" s="204"/>
      <c r="D398" s="204"/>
      <c r="E398" s="204"/>
      <c r="F398" s="204"/>
      <c r="G398" s="204"/>
      <c r="H398" s="204"/>
      <c r="I398" s="204"/>
      <c r="J398" s="204"/>
      <c r="K398" s="204"/>
      <c r="L398" s="204"/>
      <c r="M398" s="204"/>
      <c r="N398" s="204"/>
      <c r="O398" s="204"/>
      <c r="P398" s="204"/>
      <c r="Q398" s="204"/>
      <c r="R398" s="204"/>
      <c r="S398" s="204"/>
      <c r="T398" s="204"/>
      <c r="U398" s="204"/>
      <c r="V398" s="204"/>
      <c r="W398" s="204"/>
      <c r="X398" s="204"/>
      <c r="Y398" s="204"/>
      <c r="Z398" s="204"/>
      <c r="AA398" s="204"/>
      <c r="AB398" s="204"/>
      <c r="AC398" s="204"/>
      <c r="AD398" s="204"/>
      <c r="AE398" s="204"/>
      <c r="AF398" s="204"/>
      <c r="AG398" s="204"/>
      <c r="AH398" s="204"/>
      <c r="AI398" s="204"/>
      <c r="AJ398" s="204"/>
      <c r="AK398" s="204"/>
      <c r="AL398" s="204"/>
      <c r="AM398" s="204"/>
      <c r="AN398" s="204"/>
      <c r="AO398" s="204"/>
      <c r="AP398" s="204"/>
      <c r="AQ398" s="204"/>
      <c r="AR398" s="204"/>
      <c r="AS398" s="204"/>
      <c r="AT398" s="204"/>
      <c r="AU398" s="204"/>
      <c r="AV398" s="204"/>
      <c r="AW398" s="204"/>
    </row>
    <row r="399" spans="1:49" x14ac:dyDescent="0.2">
      <c r="A399" s="204"/>
      <c r="B399" s="204"/>
      <c r="C399" s="204"/>
      <c r="D399" s="204"/>
      <c r="E399" s="204"/>
      <c r="F399" s="204"/>
      <c r="G399" s="204"/>
      <c r="H399" s="204"/>
      <c r="I399" s="204"/>
      <c r="J399" s="204"/>
      <c r="K399" s="204"/>
      <c r="L399" s="204"/>
      <c r="M399" s="204"/>
      <c r="N399" s="204"/>
      <c r="O399" s="204"/>
      <c r="P399" s="204"/>
      <c r="Q399" s="204"/>
      <c r="R399" s="204"/>
      <c r="S399" s="204"/>
      <c r="T399" s="204"/>
      <c r="U399" s="204"/>
      <c r="V399" s="204"/>
      <c r="W399" s="204"/>
      <c r="X399" s="204"/>
      <c r="Y399" s="204"/>
      <c r="Z399" s="204"/>
      <c r="AA399" s="204"/>
      <c r="AB399" s="204"/>
      <c r="AC399" s="204"/>
      <c r="AD399" s="204"/>
      <c r="AE399" s="204"/>
      <c r="AF399" s="204"/>
      <c r="AG399" s="204"/>
      <c r="AH399" s="204"/>
      <c r="AI399" s="204"/>
      <c r="AJ399" s="204"/>
      <c r="AK399" s="204"/>
      <c r="AL399" s="204"/>
      <c r="AM399" s="204"/>
      <c r="AN399" s="204"/>
      <c r="AO399" s="204"/>
      <c r="AP399" s="204"/>
      <c r="AQ399" s="204"/>
      <c r="AR399" s="204"/>
      <c r="AS399" s="204"/>
      <c r="AT399" s="204"/>
      <c r="AU399" s="204"/>
      <c r="AV399" s="204"/>
      <c r="AW399" s="204"/>
    </row>
    <row r="400" spans="1:49" x14ac:dyDescent="0.2">
      <c r="A400" s="204"/>
      <c r="B400" s="204"/>
      <c r="C400" s="204"/>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c r="AA400" s="204"/>
      <c r="AB400" s="204"/>
      <c r="AC400" s="204"/>
      <c r="AD400" s="204"/>
      <c r="AE400" s="204"/>
      <c r="AF400" s="204"/>
      <c r="AG400" s="204"/>
      <c r="AH400" s="204"/>
      <c r="AI400" s="204"/>
      <c r="AJ400" s="204"/>
      <c r="AK400" s="204"/>
      <c r="AL400" s="204"/>
      <c r="AM400" s="204"/>
      <c r="AN400" s="204"/>
      <c r="AO400" s="204"/>
      <c r="AP400" s="204"/>
      <c r="AQ400" s="204"/>
      <c r="AR400" s="204"/>
      <c r="AS400" s="204"/>
      <c r="AT400" s="204"/>
      <c r="AU400" s="204"/>
      <c r="AV400" s="204"/>
      <c r="AW400" s="204"/>
    </row>
    <row r="401" spans="1:49" x14ac:dyDescent="0.2">
      <c r="A401" s="204"/>
      <c r="B401" s="204"/>
      <c r="C401" s="204"/>
      <c r="D401" s="204"/>
      <c r="E401" s="204"/>
      <c r="F401" s="204"/>
      <c r="G401" s="204"/>
      <c r="H401" s="204"/>
      <c r="I401" s="204"/>
      <c r="J401" s="204"/>
      <c r="K401" s="204"/>
      <c r="L401" s="204"/>
      <c r="M401" s="204"/>
      <c r="N401" s="204"/>
      <c r="O401" s="204"/>
      <c r="P401" s="204"/>
      <c r="Q401" s="204"/>
      <c r="R401" s="204"/>
      <c r="S401" s="204"/>
      <c r="T401" s="204"/>
      <c r="U401" s="204"/>
      <c r="V401" s="204"/>
      <c r="W401" s="204"/>
      <c r="X401" s="204"/>
      <c r="Y401" s="204"/>
      <c r="Z401" s="204"/>
      <c r="AA401" s="204"/>
      <c r="AB401" s="204"/>
      <c r="AC401" s="204"/>
      <c r="AD401" s="204"/>
      <c r="AE401" s="204"/>
      <c r="AF401" s="204"/>
      <c r="AG401" s="204"/>
      <c r="AH401" s="204"/>
      <c r="AI401" s="204"/>
      <c r="AJ401" s="204"/>
      <c r="AK401" s="204"/>
      <c r="AL401" s="204"/>
      <c r="AM401" s="204"/>
      <c r="AN401" s="204"/>
      <c r="AO401" s="204"/>
      <c r="AP401" s="204"/>
      <c r="AQ401" s="204"/>
      <c r="AR401" s="204"/>
      <c r="AS401" s="204"/>
      <c r="AT401" s="204"/>
      <c r="AU401" s="204"/>
      <c r="AV401" s="204"/>
      <c r="AW401" s="204"/>
    </row>
    <row r="402" spans="1:49" x14ac:dyDescent="0.2">
      <c r="A402" s="204"/>
      <c r="B402" s="204"/>
      <c r="C402" s="204"/>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c r="AA402" s="204"/>
      <c r="AB402" s="204"/>
      <c r="AC402" s="204"/>
      <c r="AD402" s="204"/>
      <c r="AE402" s="204"/>
      <c r="AF402" s="204"/>
      <c r="AG402" s="204"/>
      <c r="AH402" s="204"/>
      <c r="AI402" s="204"/>
      <c r="AJ402" s="204"/>
      <c r="AK402" s="204"/>
      <c r="AL402" s="204"/>
      <c r="AM402" s="204"/>
      <c r="AN402" s="204"/>
      <c r="AO402" s="204"/>
      <c r="AP402" s="204"/>
      <c r="AQ402" s="204"/>
      <c r="AR402" s="204"/>
      <c r="AS402" s="204"/>
      <c r="AT402" s="204"/>
      <c r="AU402" s="204"/>
      <c r="AV402" s="204"/>
      <c r="AW402" s="204"/>
    </row>
    <row r="403" spans="1:49" x14ac:dyDescent="0.2">
      <c r="A403" s="204"/>
      <c r="B403" s="204"/>
      <c r="C403" s="204"/>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c r="AA403" s="204"/>
      <c r="AB403" s="204"/>
      <c r="AC403" s="204"/>
      <c r="AD403" s="204"/>
      <c r="AE403" s="204"/>
      <c r="AF403" s="204"/>
      <c r="AG403" s="204"/>
      <c r="AH403" s="204"/>
      <c r="AI403" s="204"/>
      <c r="AJ403" s="204"/>
      <c r="AK403" s="204"/>
      <c r="AL403" s="204"/>
      <c r="AM403" s="204"/>
      <c r="AN403" s="204"/>
      <c r="AO403" s="204"/>
      <c r="AP403" s="204"/>
      <c r="AQ403" s="204"/>
      <c r="AR403" s="204"/>
      <c r="AS403" s="204"/>
      <c r="AT403" s="204"/>
      <c r="AU403" s="204"/>
      <c r="AV403" s="204"/>
      <c r="AW403" s="204"/>
    </row>
    <row r="404" spans="1:49" x14ac:dyDescent="0.2">
      <c r="A404" s="204"/>
      <c r="B404" s="204"/>
      <c r="C404" s="204"/>
      <c r="D404" s="204"/>
      <c r="E404" s="204"/>
      <c r="F404" s="204"/>
      <c r="G404" s="204"/>
      <c r="H404" s="204"/>
      <c r="I404" s="204"/>
      <c r="J404" s="204"/>
      <c r="K404" s="204"/>
      <c r="L404" s="204"/>
      <c r="M404" s="204"/>
      <c r="N404" s="204"/>
      <c r="O404" s="204"/>
      <c r="P404" s="204"/>
      <c r="Q404" s="204"/>
      <c r="R404" s="204"/>
      <c r="S404" s="204"/>
      <c r="T404" s="204"/>
      <c r="U404" s="204"/>
      <c r="V404" s="204"/>
      <c r="W404" s="204"/>
      <c r="X404" s="204"/>
      <c r="Y404" s="204"/>
      <c r="Z404" s="204"/>
      <c r="AA404" s="204"/>
      <c r="AB404" s="204"/>
      <c r="AC404" s="204"/>
      <c r="AD404" s="204"/>
      <c r="AE404" s="204"/>
      <c r="AF404" s="204"/>
      <c r="AG404" s="204"/>
      <c r="AH404" s="204"/>
      <c r="AI404" s="204"/>
      <c r="AJ404" s="204"/>
      <c r="AK404" s="204"/>
      <c r="AL404" s="204"/>
      <c r="AM404" s="204"/>
      <c r="AN404" s="204"/>
      <c r="AO404" s="204"/>
      <c r="AP404" s="204"/>
      <c r="AQ404" s="204"/>
      <c r="AR404" s="204"/>
      <c r="AS404" s="204"/>
      <c r="AT404" s="204"/>
      <c r="AU404" s="204"/>
      <c r="AV404" s="204"/>
      <c r="AW404" s="204"/>
    </row>
    <row r="405" spans="1:49" x14ac:dyDescent="0.2">
      <c r="A405" s="204"/>
      <c r="B405" s="204"/>
      <c r="C405" s="204"/>
      <c r="D405" s="204"/>
      <c r="E405" s="204"/>
      <c r="F405" s="204"/>
      <c r="G405" s="204"/>
      <c r="H405" s="204"/>
      <c r="I405" s="204"/>
      <c r="J405" s="204"/>
      <c r="K405" s="204"/>
      <c r="L405" s="204"/>
      <c r="M405" s="204"/>
      <c r="N405" s="204"/>
      <c r="O405" s="204"/>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4"/>
      <c r="AL405" s="204"/>
      <c r="AM405" s="204"/>
      <c r="AN405" s="204"/>
      <c r="AO405" s="204"/>
      <c r="AP405" s="204"/>
      <c r="AQ405" s="204"/>
      <c r="AR405" s="204"/>
      <c r="AS405" s="204"/>
      <c r="AT405" s="204"/>
      <c r="AU405" s="204"/>
      <c r="AV405" s="204"/>
      <c r="AW405" s="204"/>
    </row>
    <row r="406" spans="1:49" x14ac:dyDescent="0.2">
      <c r="A406" s="204"/>
      <c r="B406" s="204"/>
      <c r="C406" s="20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c r="AC406" s="204"/>
      <c r="AD406" s="204"/>
      <c r="AE406" s="204"/>
      <c r="AF406" s="204"/>
      <c r="AG406" s="204"/>
      <c r="AH406" s="204"/>
      <c r="AI406" s="204"/>
      <c r="AJ406" s="204"/>
      <c r="AK406" s="204"/>
      <c r="AL406" s="204"/>
      <c r="AM406" s="204"/>
      <c r="AN406" s="204"/>
      <c r="AO406" s="204"/>
      <c r="AP406" s="204"/>
      <c r="AQ406" s="204"/>
      <c r="AR406" s="204"/>
      <c r="AS406" s="204"/>
      <c r="AT406" s="204"/>
      <c r="AU406" s="204"/>
      <c r="AV406" s="204"/>
      <c r="AW406" s="204"/>
    </row>
    <row r="407" spans="1:49" x14ac:dyDescent="0.2">
      <c r="A407" s="204"/>
      <c r="B407" s="204"/>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4"/>
      <c r="AL407" s="204"/>
      <c r="AM407" s="204"/>
      <c r="AN407" s="204"/>
      <c r="AO407" s="204"/>
      <c r="AP407" s="204"/>
      <c r="AQ407" s="204"/>
      <c r="AR407" s="204"/>
      <c r="AS407" s="204"/>
      <c r="AT407" s="204"/>
      <c r="AU407" s="204"/>
      <c r="AV407" s="204"/>
      <c r="AW407" s="204"/>
    </row>
    <row r="408" spans="1:49" x14ac:dyDescent="0.2">
      <c r="A408" s="204"/>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204"/>
      <c r="AH408" s="204"/>
      <c r="AI408" s="204"/>
      <c r="AJ408" s="204"/>
      <c r="AK408" s="204"/>
      <c r="AL408" s="204"/>
      <c r="AM408" s="204"/>
      <c r="AN408" s="204"/>
      <c r="AO408" s="204"/>
      <c r="AP408" s="204"/>
      <c r="AQ408" s="204"/>
      <c r="AR408" s="204"/>
      <c r="AS408" s="204"/>
      <c r="AT408" s="204"/>
      <c r="AU408" s="204"/>
      <c r="AV408" s="204"/>
      <c r="AW408" s="204"/>
    </row>
    <row r="409" spans="1:49" x14ac:dyDescent="0.2">
      <c r="A409" s="204"/>
      <c r="B409" s="204"/>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c r="AG409" s="204"/>
      <c r="AH409" s="204"/>
      <c r="AI409" s="204"/>
      <c r="AJ409" s="204"/>
      <c r="AK409" s="204"/>
      <c r="AL409" s="204"/>
      <c r="AM409" s="204"/>
      <c r="AN409" s="204"/>
      <c r="AO409" s="204"/>
      <c r="AP409" s="204"/>
      <c r="AQ409" s="204"/>
      <c r="AR409" s="204"/>
      <c r="AS409" s="204"/>
      <c r="AT409" s="204"/>
      <c r="AU409" s="204"/>
      <c r="AV409" s="204"/>
      <c r="AW409" s="204"/>
    </row>
    <row r="410" spans="1:49" x14ac:dyDescent="0.2">
      <c r="A410" s="204"/>
      <c r="B410" s="204"/>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c r="AC410" s="204"/>
      <c r="AD410" s="204"/>
      <c r="AE410" s="204"/>
      <c r="AF410" s="204"/>
      <c r="AG410" s="204"/>
      <c r="AH410" s="204"/>
      <c r="AI410" s="204"/>
      <c r="AJ410" s="204"/>
      <c r="AK410" s="204"/>
      <c r="AL410" s="204"/>
      <c r="AM410" s="204"/>
      <c r="AN410" s="204"/>
      <c r="AO410" s="204"/>
      <c r="AP410" s="204"/>
      <c r="AQ410" s="204"/>
      <c r="AR410" s="204"/>
      <c r="AS410" s="204"/>
      <c r="AT410" s="204"/>
      <c r="AU410" s="204"/>
      <c r="AV410" s="204"/>
      <c r="AW410" s="204"/>
    </row>
    <row r="411" spans="1:49" x14ac:dyDescent="0.2">
      <c r="A411" s="204"/>
      <c r="B411" s="204"/>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4"/>
      <c r="AL411" s="204"/>
      <c r="AM411" s="204"/>
      <c r="AN411" s="204"/>
      <c r="AO411" s="204"/>
      <c r="AP411" s="204"/>
      <c r="AQ411" s="204"/>
      <c r="AR411" s="204"/>
      <c r="AS411" s="204"/>
      <c r="AT411" s="204"/>
      <c r="AU411" s="204"/>
      <c r="AV411" s="204"/>
      <c r="AW411" s="204"/>
    </row>
    <row r="412" spans="1:49" x14ac:dyDescent="0.2">
      <c r="A412" s="204"/>
      <c r="B412" s="204"/>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4"/>
      <c r="AL412" s="204"/>
      <c r="AM412" s="204"/>
      <c r="AN412" s="204"/>
      <c r="AO412" s="204"/>
      <c r="AP412" s="204"/>
      <c r="AQ412" s="204"/>
      <c r="AR412" s="204"/>
      <c r="AS412" s="204"/>
      <c r="AT412" s="204"/>
      <c r="AU412" s="204"/>
      <c r="AV412" s="204"/>
      <c r="AW412" s="204"/>
    </row>
    <row r="413" spans="1:49" x14ac:dyDescent="0.2">
      <c r="A413" s="204"/>
      <c r="B413" s="204"/>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4"/>
      <c r="AL413" s="204"/>
      <c r="AM413" s="204"/>
      <c r="AN413" s="204"/>
      <c r="AO413" s="204"/>
      <c r="AP413" s="204"/>
      <c r="AQ413" s="204"/>
      <c r="AR413" s="204"/>
      <c r="AS413" s="204"/>
      <c r="AT413" s="204"/>
      <c r="AU413" s="204"/>
      <c r="AV413" s="204"/>
      <c r="AW413" s="204"/>
    </row>
    <row r="414" spans="1:49" x14ac:dyDescent="0.2">
      <c r="A414" s="204"/>
      <c r="B414" s="204"/>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4"/>
      <c r="AL414" s="204"/>
      <c r="AM414" s="204"/>
      <c r="AN414" s="204"/>
      <c r="AO414" s="204"/>
      <c r="AP414" s="204"/>
      <c r="AQ414" s="204"/>
      <c r="AR414" s="204"/>
      <c r="AS414" s="204"/>
      <c r="AT414" s="204"/>
      <c r="AU414" s="204"/>
      <c r="AV414" s="204"/>
      <c r="AW414" s="204"/>
    </row>
    <row r="415" spans="1:49" x14ac:dyDescent="0.2">
      <c r="A415" s="204"/>
      <c r="B415" s="204"/>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4"/>
      <c r="AL415" s="204"/>
      <c r="AM415" s="204"/>
      <c r="AN415" s="204"/>
      <c r="AO415" s="204"/>
      <c r="AP415" s="204"/>
      <c r="AQ415" s="204"/>
      <c r="AR415" s="204"/>
      <c r="AS415" s="204"/>
      <c r="AT415" s="204"/>
      <c r="AU415" s="204"/>
      <c r="AV415" s="204"/>
      <c r="AW415" s="204"/>
    </row>
    <row r="416" spans="1:49" x14ac:dyDescent="0.2">
      <c r="A416" s="204"/>
      <c r="B416" s="204"/>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4"/>
      <c r="AL416" s="204"/>
      <c r="AM416" s="204"/>
      <c r="AN416" s="204"/>
      <c r="AO416" s="204"/>
      <c r="AP416" s="204"/>
      <c r="AQ416" s="204"/>
      <c r="AR416" s="204"/>
      <c r="AS416" s="204"/>
      <c r="AT416" s="204"/>
      <c r="AU416" s="204"/>
      <c r="AV416" s="204"/>
      <c r="AW416" s="204"/>
    </row>
    <row r="417" spans="1:49" x14ac:dyDescent="0.2">
      <c r="A417" s="204"/>
      <c r="B417" s="204"/>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4"/>
      <c r="AL417" s="204"/>
      <c r="AM417" s="204"/>
      <c r="AN417" s="204"/>
      <c r="AO417" s="204"/>
      <c r="AP417" s="204"/>
      <c r="AQ417" s="204"/>
      <c r="AR417" s="204"/>
      <c r="AS417" s="204"/>
      <c r="AT417" s="204"/>
      <c r="AU417" s="204"/>
      <c r="AV417" s="204"/>
      <c r="AW417" s="204"/>
    </row>
    <row r="418" spans="1:49" x14ac:dyDescent="0.2">
      <c r="A418" s="204"/>
      <c r="B418" s="204"/>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4"/>
      <c r="AL418" s="204"/>
      <c r="AM418" s="204"/>
      <c r="AN418" s="204"/>
      <c r="AO418" s="204"/>
      <c r="AP418" s="204"/>
      <c r="AQ418" s="204"/>
      <c r="AR418" s="204"/>
      <c r="AS418" s="204"/>
      <c r="AT418" s="204"/>
      <c r="AU418" s="204"/>
      <c r="AV418" s="204"/>
      <c r="AW418" s="204"/>
    </row>
    <row r="419" spans="1:49" x14ac:dyDescent="0.2">
      <c r="A419" s="204"/>
      <c r="B419" s="204"/>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4"/>
      <c r="AL419" s="204"/>
      <c r="AM419" s="204"/>
      <c r="AN419" s="204"/>
      <c r="AO419" s="204"/>
      <c r="AP419" s="204"/>
      <c r="AQ419" s="204"/>
      <c r="AR419" s="204"/>
      <c r="AS419" s="204"/>
      <c r="AT419" s="204"/>
      <c r="AU419" s="204"/>
      <c r="AV419" s="204"/>
      <c r="AW419" s="204"/>
    </row>
    <row r="420" spans="1:49" x14ac:dyDescent="0.2">
      <c r="A420" s="204"/>
      <c r="B420" s="204"/>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4"/>
      <c r="AL420" s="204"/>
      <c r="AM420" s="204"/>
      <c r="AN420" s="204"/>
      <c r="AO420" s="204"/>
      <c r="AP420" s="204"/>
      <c r="AQ420" s="204"/>
      <c r="AR420" s="204"/>
      <c r="AS420" s="204"/>
      <c r="AT420" s="204"/>
      <c r="AU420" s="204"/>
      <c r="AV420" s="204"/>
      <c r="AW420" s="204"/>
    </row>
    <row r="421" spans="1:49" x14ac:dyDescent="0.2">
      <c r="A421" s="204"/>
      <c r="B421" s="204"/>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4"/>
      <c r="AL421" s="204"/>
      <c r="AM421" s="204"/>
      <c r="AN421" s="204"/>
      <c r="AO421" s="204"/>
      <c r="AP421" s="204"/>
      <c r="AQ421" s="204"/>
      <c r="AR421" s="204"/>
      <c r="AS421" s="204"/>
      <c r="AT421" s="204"/>
      <c r="AU421" s="204"/>
      <c r="AV421" s="204"/>
      <c r="AW421" s="204"/>
    </row>
    <row r="422" spans="1:49" x14ac:dyDescent="0.2">
      <c r="A422" s="204"/>
      <c r="B422" s="204"/>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4"/>
      <c r="AL422" s="204"/>
      <c r="AM422" s="204"/>
      <c r="AN422" s="204"/>
      <c r="AO422" s="204"/>
      <c r="AP422" s="204"/>
      <c r="AQ422" s="204"/>
      <c r="AR422" s="204"/>
      <c r="AS422" s="204"/>
      <c r="AT422" s="204"/>
      <c r="AU422" s="204"/>
      <c r="AV422" s="204"/>
      <c r="AW422" s="204"/>
    </row>
    <row r="423" spans="1:49" x14ac:dyDescent="0.2">
      <c r="A423" s="204"/>
      <c r="B423" s="204"/>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4"/>
      <c r="AL423" s="204"/>
      <c r="AM423" s="204"/>
      <c r="AN423" s="204"/>
      <c r="AO423" s="204"/>
      <c r="AP423" s="204"/>
      <c r="AQ423" s="204"/>
      <c r="AR423" s="204"/>
      <c r="AS423" s="204"/>
      <c r="AT423" s="204"/>
      <c r="AU423" s="204"/>
      <c r="AV423" s="204"/>
      <c r="AW423" s="204"/>
    </row>
    <row r="424" spans="1:49" x14ac:dyDescent="0.2">
      <c r="A424" s="204"/>
      <c r="B424" s="204"/>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4"/>
      <c r="AL424" s="204"/>
      <c r="AM424" s="204"/>
      <c r="AN424" s="204"/>
      <c r="AO424" s="204"/>
      <c r="AP424" s="204"/>
      <c r="AQ424" s="204"/>
      <c r="AR424" s="204"/>
      <c r="AS424" s="204"/>
      <c r="AT424" s="204"/>
      <c r="AU424" s="204"/>
      <c r="AV424" s="204"/>
      <c r="AW424" s="204"/>
    </row>
    <row r="425" spans="1:49" x14ac:dyDescent="0.2">
      <c r="A425" s="204"/>
      <c r="B425" s="204"/>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4"/>
      <c r="AL425" s="204"/>
      <c r="AM425" s="204"/>
      <c r="AN425" s="204"/>
      <c r="AO425" s="204"/>
      <c r="AP425" s="204"/>
      <c r="AQ425" s="204"/>
      <c r="AR425" s="204"/>
      <c r="AS425" s="204"/>
      <c r="AT425" s="204"/>
      <c r="AU425" s="204"/>
      <c r="AV425" s="204"/>
      <c r="AW425" s="204"/>
    </row>
    <row r="426" spans="1:49" x14ac:dyDescent="0.2">
      <c r="A426" s="204"/>
      <c r="B426" s="204"/>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4"/>
      <c r="AL426" s="204"/>
      <c r="AM426" s="204"/>
      <c r="AN426" s="204"/>
      <c r="AO426" s="204"/>
      <c r="AP426" s="204"/>
      <c r="AQ426" s="204"/>
      <c r="AR426" s="204"/>
      <c r="AS426" s="204"/>
      <c r="AT426" s="204"/>
      <c r="AU426" s="204"/>
      <c r="AV426" s="204"/>
      <c r="AW426" s="204"/>
    </row>
    <row r="427" spans="1:49" x14ac:dyDescent="0.2">
      <c r="A427" s="204"/>
      <c r="B427" s="204"/>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row>
    <row r="428" spans="1:49" x14ac:dyDescent="0.2">
      <c r="A428" s="204"/>
      <c r="B428" s="204"/>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row>
    <row r="429" spans="1:49" x14ac:dyDescent="0.2">
      <c r="A429" s="204"/>
      <c r="B429" s="204"/>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row>
    <row r="430" spans="1:49" x14ac:dyDescent="0.2">
      <c r="A430" s="204"/>
      <c r="B430" s="204"/>
      <c r="C430" s="20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c r="AC430" s="204"/>
      <c r="AD430" s="204"/>
      <c r="AE430" s="204"/>
      <c r="AF430" s="204"/>
      <c r="AG430" s="204"/>
      <c r="AH430" s="204"/>
      <c r="AI430" s="204"/>
      <c r="AJ430" s="204"/>
      <c r="AK430" s="204"/>
      <c r="AL430" s="204"/>
      <c r="AM430" s="204"/>
      <c r="AN430" s="204"/>
      <c r="AO430" s="204"/>
      <c r="AP430" s="204"/>
      <c r="AQ430" s="204"/>
      <c r="AR430" s="204"/>
      <c r="AS430" s="204"/>
      <c r="AT430" s="204"/>
      <c r="AU430" s="204"/>
      <c r="AV430" s="204"/>
      <c r="AW430" s="204"/>
    </row>
    <row r="431" spans="1:49" x14ac:dyDescent="0.2">
      <c r="A431" s="204"/>
      <c r="B431" s="204"/>
      <c r="C431" s="204"/>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c r="AA431" s="204"/>
      <c r="AB431" s="204"/>
      <c r="AC431" s="204"/>
      <c r="AD431" s="204"/>
      <c r="AE431" s="204"/>
      <c r="AF431" s="204"/>
      <c r="AG431" s="204"/>
      <c r="AH431" s="204"/>
      <c r="AI431" s="204"/>
      <c r="AJ431" s="204"/>
      <c r="AK431" s="204"/>
      <c r="AL431" s="204"/>
      <c r="AM431" s="204"/>
      <c r="AN431" s="204"/>
      <c r="AO431" s="204"/>
      <c r="AP431" s="204"/>
      <c r="AQ431" s="204"/>
      <c r="AR431" s="204"/>
      <c r="AS431" s="204"/>
      <c r="AT431" s="204"/>
      <c r="AU431" s="204"/>
      <c r="AV431" s="204"/>
      <c r="AW431" s="204"/>
    </row>
    <row r="432" spans="1:49" x14ac:dyDescent="0.2">
      <c r="A432" s="204"/>
      <c r="B432" s="204"/>
      <c r="C432" s="204"/>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c r="AA432" s="204"/>
      <c r="AB432" s="204"/>
      <c r="AC432" s="204"/>
      <c r="AD432" s="204"/>
      <c r="AE432" s="204"/>
      <c r="AF432" s="204"/>
      <c r="AG432" s="204"/>
      <c r="AH432" s="204"/>
      <c r="AI432" s="204"/>
      <c r="AJ432" s="204"/>
      <c r="AK432" s="204"/>
      <c r="AL432" s="204"/>
      <c r="AM432" s="204"/>
      <c r="AN432" s="204"/>
      <c r="AO432" s="204"/>
      <c r="AP432" s="204"/>
      <c r="AQ432" s="204"/>
      <c r="AR432" s="204"/>
      <c r="AS432" s="204"/>
      <c r="AT432" s="204"/>
      <c r="AU432" s="204"/>
      <c r="AV432" s="204"/>
      <c r="AW432" s="204"/>
    </row>
    <row r="433" spans="1:49" x14ac:dyDescent="0.2">
      <c r="A433" s="204"/>
      <c r="B433" s="204"/>
      <c r="C433" s="204"/>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4"/>
      <c r="AL433" s="204"/>
      <c r="AM433" s="204"/>
      <c r="AN433" s="204"/>
      <c r="AO433" s="204"/>
      <c r="AP433" s="204"/>
      <c r="AQ433" s="204"/>
      <c r="AR433" s="204"/>
      <c r="AS433" s="204"/>
      <c r="AT433" s="204"/>
      <c r="AU433" s="204"/>
      <c r="AV433" s="204"/>
      <c r="AW433" s="204"/>
    </row>
    <row r="434" spans="1:49" x14ac:dyDescent="0.2">
      <c r="A434" s="204"/>
      <c r="B434" s="204"/>
      <c r="C434" s="204"/>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c r="AA434" s="204"/>
      <c r="AB434" s="204"/>
      <c r="AC434" s="204"/>
      <c r="AD434" s="204"/>
      <c r="AE434" s="204"/>
      <c r="AF434" s="204"/>
      <c r="AG434" s="204"/>
      <c r="AH434" s="204"/>
      <c r="AI434" s="204"/>
      <c r="AJ434" s="204"/>
      <c r="AK434" s="204"/>
      <c r="AL434" s="204"/>
      <c r="AM434" s="204"/>
      <c r="AN434" s="204"/>
      <c r="AO434" s="204"/>
      <c r="AP434" s="204"/>
      <c r="AQ434" s="204"/>
      <c r="AR434" s="204"/>
      <c r="AS434" s="204"/>
      <c r="AT434" s="204"/>
      <c r="AU434" s="204"/>
      <c r="AV434" s="204"/>
      <c r="AW434" s="204"/>
    </row>
    <row r="435" spans="1:49" x14ac:dyDescent="0.2">
      <c r="A435" s="204"/>
      <c r="B435" s="204"/>
      <c r="C435" s="204"/>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c r="AA435" s="204"/>
      <c r="AB435" s="204"/>
      <c r="AC435" s="204"/>
      <c r="AD435" s="204"/>
      <c r="AE435" s="204"/>
      <c r="AF435" s="204"/>
      <c r="AG435" s="204"/>
      <c r="AH435" s="204"/>
      <c r="AI435" s="204"/>
      <c r="AJ435" s="204"/>
      <c r="AK435" s="204"/>
      <c r="AL435" s="204"/>
      <c r="AM435" s="204"/>
      <c r="AN435" s="204"/>
      <c r="AO435" s="204"/>
      <c r="AP435" s="204"/>
      <c r="AQ435" s="204"/>
      <c r="AR435" s="204"/>
      <c r="AS435" s="204"/>
      <c r="AT435" s="204"/>
      <c r="AU435" s="204"/>
      <c r="AV435" s="204"/>
      <c r="AW435" s="204"/>
    </row>
    <row r="436" spans="1:49" x14ac:dyDescent="0.2">
      <c r="A436" s="204"/>
      <c r="B436" s="204"/>
      <c r="C436" s="204"/>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c r="AA436" s="204"/>
      <c r="AB436" s="204"/>
      <c r="AC436" s="204"/>
      <c r="AD436" s="204"/>
      <c r="AE436" s="204"/>
      <c r="AF436" s="204"/>
      <c r="AG436" s="204"/>
      <c r="AH436" s="204"/>
      <c r="AI436" s="204"/>
      <c r="AJ436" s="204"/>
      <c r="AK436" s="204"/>
      <c r="AL436" s="204"/>
      <c r="AM436" s="204"/>
      <c r="AN436" s="204"/>
      <c r="AO436" s="204"/>
      <c r="AP436" s="204"/>
      <c r="AQ436" s="204"/>
      <c r="AR436" s="204"/>
      <c r="AS436" s="204"/>
      <c r="AT436" s="204"/>
      <c r="AU436" s="204"/>
      <c r="AV436" s="204"/>
      <c r="AW436" s="204"/>
    </row>
    <row r="437" spans="1:49" x14ac:dyDescent="0.2">
      <c r="A437" s="204"/>
      <c r="B437" s="204"/>
      <c r="C437" s="204"/>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c r="AA437" s="204"/>
      <c r="AB437" s="204"/>
      <c r="AC437" s="204"/>
      <c r="AD437" s="204"/>
      <c r="AE437" s="204"/>
      <c r="AF437" s="204"/>
      <c r="AG437" s="204"/>
      <c r="AH437" s="204"/>
      <c r="AI437" s="204"/>
      <c r="AJ437" s="204"/>
      <c r="AK437" s="204"/>
      <c r="AL437" s="204"/>
      <c r="AM437" s="204"/>
      <c r="AN437" s="204"/>
      <c r="AO437" s="204"/>
      <c r="AP437" s="204"/>
      <c r="AQ437" s="204"/>
      <c r="AR437" s="204"/>
      <c r="AS437" s="204"/>
      <c r="AT437" s="204"/>
      <c r="AU437" s="204"/>
      <c r="AV437" s="204"/>
      <c r="AW437" s="204"/>
    </row>
    <row r="438" spans="1:49" x14ac:dyDescent="0.2">
      <c r="A438" s="204"/>
      <c r="B438" s="204"/>
      <c r="C438" s="204"/>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4"/>
      <c r="AL438" s="204"/>
      <c r="AM438" s="204"/>
      <c r="AN438" s="204"/>
      <c r="AO438" s="204"/>
      <c r="AP438" s="204"/>
      <c r="AQ438" s="204"/>
      <c r="AR438" s="204"/>
      <c r="AS438" s="204"/>
      <c r="AT438" s="204"/>
      <c r="AU438" s="204"/>
      <c r="AV438" s="204"/>
      <c r="AW438" s="204"/>
    </row>
    <row r="439" spans="1:49" x14ac:dyDescent="0.2">
      <c r="A439" s="204"/>
      <c r="B439" s="204"/>
      <c r="C439" s="204"/>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04"/>
      <c r="AL439" s="204"/>
      <c r="AM439" s="204"/>
      <c r="AN439" s="204"/>
      <c r="AO439" s="204"/>
      <c r="AP439" s="204"/>
      <c r="AQ439" s="204"/>
      <c r="AR439" s="204"/>
      <c r="AS439" s="204"/>
      <c r="AT439" s="204"/>
      <c r="AU439" s="204"/>
      <c r="AV439" s="204"/>
      <c r="AW439" s="204"/>
    </row>
    <row r="440" spans="1:49" x14ac:dyDescent="0.2">
      <c r="A440" s="204"/>
      <c r="B440" s="204"/>
      <c r="C440" s="20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204"/>
      <c r="AL440" s="204"/>
      <c r="AM440" s="204"/>
      <c r="AN440" s="204"/>
      <c r="AO440" s="204"/>
      <c r="AP440" s="204"/>
      <c r="AQ440" s="204"/>
      <c r="AR440" s="204"/>
      <c r="AS440" s="204"/>
      <c r="AT440" s="204"/>
      <c r="AU440" s="204"/>
      <c r="AV440" s="204"/>
      <c r="AW440" s="204"/>
    </row>
    <row r="441" spans="1:49" x14ac:dyDescent="0.2">
      <c r="A441" s="204"/>
      <c r="B441" s="204"/>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204"/>
      <c r="AK441" s="204"/>
      <c r="AL441" s="204"/>
      <c r="AM441" s="204"/>
      <c r="AN441" s="204"/>
      <c r="AO441" s="204"/>
      <c r="AP441" s="204"/>
      <c r="AQ441" s="204"/>
      <c r="AR441" s="204"/>
      <c r="AS441" s="204"/>
      <c r="AT441" s="204"/>
      <c r="AU441" s="204"/>
      <c r="AV441" s="204"/>
      <c r="AW441" s="204"/>
    </row>
    <row r="442" spans="1:49" x14ac:dyDescent="0.2">
      <c r="A442" s="204"/>
      <c r="B442" s="204"/>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4"/>
      <c r="AL442" s="204"/>
      <c r="AM442" s="204"/>
      <c r="AN442" s="204"/>
      <c r="AO442" s="204"/>
      <c r="AP442" s="204"/>
      <c r="AQ442" s="204"/>
      <c r="AR442" s="204"/>
      <c r="AS442" s="204"/>
      <c r="AT442" s="204"/>
      <c r="AU442" s="204"/>
      <c r="AV442" s="204"/>
      <c r="AW442" s="204"/>
    </row>
    <row r="443" spans="1:49" x14ac:dyDescent="0.2">
      <c r="A443" s="204"/>
      <c r="B443" s="204"/>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4"/>
      <c r="AL443" s="204"/>
      <c r="AM443" s="204"/>
      <c r="AN443" s="204"/>
      <c r="AO443" s="204"/>
      <c r="AP443" s="204"/>
      <c r="AQ443" s="204"/>
      <c r="AR443" s="204"/>
      <c r="AS443" s="204"/>
      <c r="AT443" s="204"/>
      <c r="AU443" s="204"/>
      <c r="AV443" s="204"/>
      <c r="AW443" s="204"/>
    </row>
    <row r="444" spans="1:49" x14ac:dyDescent="0.2">
      <c r="A444" s="204"/>
      <c r="B444" s="204"/>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4"/>
      <c r="AL444" s="204"/>
      <c r="AM444" s="204"/>
      <c r="AN444" s="204"/>
      <c r="AO444" s="204"/>
      <c r="AP444" s="204"/>
      <c r="AQ444" s="204"/>
      <c r="AR444" s="204"/>
      <c r="AS444" s="204"/>
      <c r="AT444" s="204"/>
      <c r="AU444" s="204"/>
      <c r="AV444" s="204"/>
      <c r="AW444" s="204"/>
    </row>
    <row r="445" spans="1:49" x14ac:dyDescent="0.2">
      <c r="A445" s="204"/>
      <c r="B445" s="204"/>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4"/>
      <c r="AL445" s="204"/>
      <c r="AM445" s="204"/>
      <c r="AN445" s="204"/>
      <c r="AO445" s="204"/>
      <c r="AP445" s="204"/>
      <c r="AQ445" s="204"/>
      <c r="AR445" s="204"/>
      <c r="AS445" s="204"/>
      <c r="AT445" s="204"/>
      <c r="AU445" s="204"/>
      <c r="AV445" s="204"/>
      <c r="AW445" s="204"/>
    </row>
    <row r="446" spans="1:49" x14ac:dyDescent="0.2">
      <c r="A446" s="204"/>
      <c r="B446" s="204"/>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4"/>
      <c r="AL446" s="204"/>
      <c r="AM446" s="204"/>
      <c r="AN446" s="204"/>
      <c r="AO446" s="204"/>
      <c r="AP446" s="204"/>
      <c r="AQ446" s="204"/>
      <c r="AR446" s="204"/>
      <c r="AS446" s="204"/>
      <c r="AT446" s="204"/>
      <c r="AU446" s="204"/>
      <c r="AV446" s="204"/>
      <c r="AW446" s="204"/>
    </row>
    <row r="447" spans="1:49" x14ac:dyDescent="0.2">
      <c r="A447" s="204"/>
      <c r="B447" s="204"/>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4"/>
      <c r="AL447" s="204"/>
      <c r="AM447" s="204"/>
      <c r="AN447" s="204"/>
      <c r="AO447" s="204"/>
      <c r="AP447" s="204"/>
      <c r="AQ447" s="204"/>
      <c r="AR447" s="204"/>
      <c r="AS447" s="204"/>
      <c r="AT447" s="204"/>
      <c r="AU447" s="204"/>
      <c r="AV447" s="204"/>
      <c r="AW447" s="204"/>
    </row>
    <row r="448" spans="1:49" x14ac:dyDescent="0.2">
      <c r="A448" s="204"/>
      <c r="B448" s="204"/>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4"/>
      <c r="AL448" s="204"/>
      <c r="AM448" s="204"/>
      <c r="AN448" s="204"/>
      <c r="AO448" s="204"/>
      <c r="AP448" s="204"/>
      <c r="AQ448" s="204"/>
      <c r="AR448" s="204"/>
      <c r="AS448" s="204"/>
      <c r="AT448" s="204"/>
      <c r="AU448" s="204"/>
      <c r="AV448" s="204"/>
      <c r="AW448" s="204"/>
    </row>
    <row r="449" spans="1:49" x14ac:dyDescent="0.2">
      <c r="A449" s="204"/>
      <c r="B449" s="204"/>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4"/>
      <c r="AL449" s="204"/>
      <c r="AM449" s="204"/>
      <c r="AN449" s="204"/>
      <c r="AO449" s="204"/>
      <c r="AP449" s="204"/>
      <c r="AQ449" s="204"/>
      <c r="AR449" s="204"/>
      <c r="AS449" s="204"/>
      <c r="AT449" s="204"/>
      <c r="AU449" s="204"/>
      <c r="AV449" s="204"/>
      <c r="AW449" s="204"/>
    </row>
    <row r="450" spans="1:49" x14ac:dyDescent="0.2">
      <c r="A450" s="204"/>
      <c r="B450" s="204"/>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4"/>
      <c r="AL450" s="204"/>
      <c r="AM450" s="204"/>
      <c r="AN450" s="204"/>
      <c r="AO450" s="204"/>
      <c r="AP450" s="204"/>
      <c r="AQ450" s="204"/>
      <c r="AR450" s="204"/>
      <c r="AS450" s="204"/>
      <c r="AT450" s="204"/>
      <c r="AU450" s="204"/>
      <c r="AV450" s="204"/>
      <c r="AW450" s="204"/>
    </row>
    <row r="451" spans="1:49" x14ac:dyDescent="0.2">
      <c r="A451" s="204"/>
      <c r="B451" s="204"/>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4"/>
      <c r="AL451" s="204"/>
      <c r="AM451" s="204"/>
      <c r="AN451" s="204"/>
      <c r="AO451" s="204"/>
      <c r="AP451" s="204"/>
      <c r="AQ451" s="204"/>
      <c r="AR451" s="204"/>
      <c r="AS451" s="204"/>
      <c r="AT451" s="204"/>
      <c r="AU451" s="204"/>
      <c r="AV451" s="204"/>
      <c r="AW451" s="204"/>
    </row>
    <row r="452" spans="1:49" x14ac:dyDescent="0.2">
      <c r="A452" s="204"/>
      <c r="B452" s="204"/>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4"/>
      <c r="AL452" s="204"/>
      <c r="AM452" s="204"/>
      <c r="AN452" s="204"/>
      <c r="AO452" s="204"/>
      <c r="AP452" s="204"/>
      <c r="AQ452" s="204"/>
      <c r="AR452" s="204"/>
      <c r="AS452" s="204"/>
      <c r="AT452" s="204"/>
      <c r="AU452" s="204"/>
      <c r="AV452" s="204"/>
      <c r="AW452" s="204"/>
    </row>
    <row r="453" spans="1:49" x14ac:dyDescent="0.2">
      <c r="A453" s="204"/>
      <c r="B453" s="204"/>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4"/>
      <c r="AL453" s="204"/>
      <c r="AM453" s="204"/>
      <c r="AN453" s="204"/>
      <c r="AO453" s="204"/>
      <c r="AP453" s="204"/>
      <c r="AQ453" s="204"/>
      <c r="AR453" s="204"/>
      <c r="AS453" s="204"/>
      <c r="AT453" s="204"/>
      <c r="AU453" s="204"/>
      <c r="AV453" s="204"/>
      <c r="AW453" s="204"/>
    </row>
    <row r="454" spans="1:49" x14ac:dyDescent="0.2">
      <c r="A454" s="204"/>
      <c r="B454" s="204"/>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4"/>
      <c r="AL454" s="204"/>
      <c r="AM454" s="204"/>
      <c r="AN454" s="204"/>
      <c r="AO454" s="204"/>
      <c r="AP454" s="204"/>
      <c r="AQ454" s="204"/>
      <c r="AR454" s="204"/>
      <c r="AS454" s="204"/>
      <c r="AT454" s="204"/>
      <c r="AU454" s="204"/>
      <c r="AV454" s="204"/>
      <c r="AW454" s="204"/>
    </row>
    <row r="455" spans="1:49" x14ac:dyDescent="0.2">
      <c r="A455" s="204"/>
      <c r="B455" s="204"/>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4"/>
      <c r="AL455" s="204"/>
      <c r="AM455" s="204"/>
      <c r="AN455" s="204"/>
      <c r="AO455" s="204"/>
      <c r="AP455" s="204"/>
      <c r="AQ455" s="204"/>
      <c r="AR455" s="204"/>
      <c r="AS455" s="204"/>
      <c r="AT455" s="204"/>
      <c r="AU455" s="204"/>
      <c r="AV455" s="204"/>
      <c r="AW455" s="204"/>
    </row>
    <row r="456" spans="1:49" x14ac:dyDescent="0.2">
      <c r="A456" s="204"/>
      <c r="B456" s="204"/>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4"/>
      <c r="AL456" s="204"/>
      <c r="AM456" s="204"/>
      <c r="AN456" s="204"/>
      <c r="AO456" s="204"/>
      <c r="AP456" s="204"/>
      <c r="AQ456" s="204"/>
      <c r="AR456" s="204"/>
      <c r="AS456" s="204"/>
      <c r="AT456" s="204"/>
      <c r="AU456" s="204"/>
      <c r="AV456" s="204"/>
      <c r="AW456" s="204"/>
    </row>
    <row r="457" spans="1:49" x14ac:dyDescent="0.2">
      <c r="A457" s="204"/>
      <c r="B457" s="204"/>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4"/>
      <c r="AL457" s="204"/>
      <c r="AM457" s="204"/>
      <c r="AN457" s="204"/>
      <c r="AO457" s="204"/>
      <c r="AP457" s="204"/>
      <c r="AQ457" s="204"/>
      <c r="AR457" s="204"/>
      <c r="AS457" s="204"/>
      <c r="AT457" s="204"/>
      <c r="AU457" s="204"/>
      <c r="AV457" s="204"/>
      <c r="AW457" s="204"/>
    </row>
    <row r="458" spans="1:49" x14ac:dyDescent="0.2">
      <c r="A458" s="204"/>
      <c r="B458" s="204"/>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4"/>
      <c r="AL458" s="204"/>
      <c r="AM458" s="204"/>
      <c r="AN458" s="204"/>
      <c r="AO458" s="204"/>
      <c r="AP458" s="204"/>
      <c r="AQ458" s="204"/>
      <c r="AR458" s="204"/>
      <c r="AS458" s="204"/>
      <c r="AT458" s="204"/>
      <c r="AU458" s="204"/>
      <c r="AV458" s="204"/>
      <c r="AW458" s="204"/>
    </row>
    <row r="459" spans="1:49" x14ac:dyDescent="0.2">
      <c r="A459" s="204"/>
      <c r="B459" s="204"/>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4"/>
      <c r="AL459" s="204"/>
      <c r="AM459" s="204"/>
      <c r="AN459" s="204"/>
      <c r="AO459" s="204"/>
      <c r="AP459" s="204"/>
      <c r="AQ459" s="204"/>
      <c r="AR459" s="204"/>
      <c r="AS459" s="204"/>
      <c r="AT459" s="204"/>
      <c r="AU459" s="204"/>
      <c r="AV459" s="204"/>
      <c r="AW459" s="204"/>
    </row>
    <row r="460" spans="1:49" x14ac:dyDescent="0.2">
      <c r="A460" s="204"/>
      <c r="B460" s="204"/>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4"/>
      <c r="AL460" s="204"/>
      <c r="AM460" s="204"/>
      <c r="AN460" s="204"/>
      <c r="AO460" s="204"/>
      <c r="AP460" s="204"/>
      <c r="AQ460" s="204"/>
      <c r="AR460" s="204"/>
      <c r="AS460" s="204"/>
      <c r="AT460" s="204"/>
      <c r="AU460" s="204"/>
      <c r="AV460" s="204"/>
      <c r="AW460" s="204"/>
    </row>
    <row r="461" spans="1:49" x14ac:dyDescent="0.2">
      <c r="A461" s="204"/>
      <c r="B461" s="204"/>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4"/>
      <c r="AL461" s="204"/>
      <c r="AM461" s="204"/>
      <c r="AN461" s="204"/>
      <c r="AO461" s="204"/>
      <c r="AP461" s="204"/>
      <c r="AQ461" s="204"/>
      <c r="AR461" s="204"/>
      <c r="AS461" s="204"/>
      <c r="AT461" s="204"/>
      <c r="AU461" s="204"/>
      <c r="AV461" s="204"/>
      <c r="AW461" s="204"/>
    </row>
    <row r="462" spans="1:49" x14ac:dyDescent="0.2">
      <c r="A462" s="204"/>
      <c r="B462" s="204"/>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row>
    <row r="463" spans="1:49" x14ac:dyDescent="0.2">
      <c r="A463" s="204"/>
      <c r="B463" s="204"/>
      <c r="C463" s="20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row>
    <row r="464" spans="1:49" x14ac:dyDescent="0.2">
      <c r="A464" s="204"/>
      <c r="B464" s="204"/>
      <c r="C464" s="204"/>
      <c r="D464" s="204"/>
      <c r="E464" s="204"/>
      <c r="F464" s="204"/>
      <c r="G464" s="204"/>
      <c r="H464" s="204"/>
      <c r="I464" s="204"/>
      <c r="J464" s="204"/>
      <c r="K464" s="204"/>
      <c r="L464" s="204"/>
      <c r="M464" s="204"/>
      <c r="N464" s="204"/>
      <c r="O464" s="204"/>
      <c r="P464" s="204"/>
      <c r="Q464" s="204"/>
      <c r="R464" s="204"/>
      <c r="S464" s="204"/>
      <c r="T464" s="204"/>
      <c r="U464" s="204"/>
      <c r="V464" s="204"/>
      <c r="W464" s="204"/>
      <c r="X464" s="204"/>
      <c r="Y464" s="204"/>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row>
    <row r="465" spans="1:49" x14ac:dyDescent="0.2">
      <c r="A465" s="204"/>
      <c r="B465" s="204"/>
      <c r="C465" s="204"/>
      <c r="D465" s="204"/>
      <c r="E465" s="204"/>
      <c r="F465" s="204"/>
      <c r="G465" s="204"/>
      <c r="H465" s="204"/>
      <c r="I465" s="204"/>
      <c r="J465" s="204"/>
      <c r="K465" s="204"/>
      <c r="L465" s="204"/>
      <c r="M465" s="204"/>
      <c r="N465" s="204"/>
      <c r="O465" s="204"/>
      <c r="P465" s="204"/>
      <c r="Q465" s="204"/>
      <c r="R465" s="204"/>
      <c r="S465" s="204"/>
      <c r="T465" s="204"/>
      <c r="U465" s="204"/>
      <c r="V465" s="204"/>
      <c r="W465" s="204"/>
      <c r="X465" s="204"/>
      <c r="Y465" s="204"/>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row>
    <row r="466" spans="1:49" x14ac:dyDescent="0.2">
      <c r="A466" s="204"/>
      <c r="B466" s="204"/>
      <c r="C466" s="204"/>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row>
    <row r="467" spans="1:49" x14ac:dyDescent="0.2">
      <c r="A467" s="204"/>
      <c r="B467" s="204"/>
      <c r="C467" s="20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row>
    <row r="468" spans="1:49" x14ac:dyDescent="0.2">
      <c r="A468" s="204"/>
      <c r="B468" s="204"/>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row>
    <row r="469" spans="1:49" x14ac:dyDescent="0.2">
      <c r="A469" s="204"/>
      <c r="B469" s="204"/>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row>
    <row r="470" spans="1:49" x14ac:dyDescent="0.2">
      <c r="A470" s="204"/>
      <c r="B470" s="204"/>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row>
    <row r="471" spans="1:49" x14ac:dyDescent="0.2">
      <c r="A471" s="204"/>
      <c r="B471" s="204"/>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row>
    <row r="472" spans="1:49" x14ac:dyDescent="0.2">
      <c r="A472" s="204"/>
      <c r="B472" s="204"/>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row>
    <row r="473" spans="1:49" x14ac:dyDescent="0.2">
      <c r="A473" s="204"/>
      <c r="B473" s="204"/>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row>
    <row r="474" spans="1:49" x14ac:dyDescent="0.2">
      <c r="A474" s="204"/>
      <c r="B474" s="204"/>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row>
    <row r="475" spans="1:49" x14ac:dyDescent="0.2">
      <c r="A475" s="204"/>
      <c r="B475" s="204"/>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row>
    <row r="476" spans="1:49" x14ac:dyDescent="0.2">
      <c r="A476" s="204"/>
      <c r="B476" s="204"/>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row>
    <row r="477" spans="1:49" x14ac:dyDescent="0.2">
      <c r="A477" s="204"/>
      <c r="B477" s="204"/>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row>
    <row r="478" spans="1:49" x14ac:dyDescent="0.2">
      <c r="A478" s="204"/>
      <c r="B478" s="204"/>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row>
    <row r="479" spans="1:49" x14ac:dyDescent="0.2">
      <c r="A479" s="204"/>
      <c r="B479" s="204"/>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row>
    <row r="480" spans="1:49" x14ac:dyDescent="0.2">
      <c r="A480" s="204"/>
      <c r="B480" s="204"/>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row>
    <row r="481" spans="1:49" x14ac:dyDescent="0.2">
      <c r="A481" s="204"/>
      <c r="B481" s="204"/>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row>
    <row r="482" spans="1:49" x14ac:dyDescent="0.2">
      <c r="A482" s="204"/>
      <c r="B482" s="204"/>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row>
    <row r="483" spans="1:49" x14ac:dyDescent="0.2">
      <c r="A483" s="204"/>
      <c r="B483" s="204"/>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row>
    <row r="484" spans="1:49" x14ac:dyDescent="0.2">
      <c r="A484" s="204"/>
      <c r="B484" s="204"/>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row>
    <row r="485" spans="1:49" x14ac:dyDescent="0.2">
      <c r="A485" s="204"/>
      <c r="B485" s="204"/>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row>
    <row r="486" spans="1:49" x14ac:dyDescent="0.2">
      <c r="A486" s="204"/>
      <c r="B486" s="204"/>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row>
    <row r="487" spans="1:49" x14ac:dyDescent="0.2">
      <c r="A487" s="204"/>
      <c r="B487" s="204"/>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row>
    <row r="488" spans="1:49" x14ac:dyDescent="0.2">
      <c r="A488" s="204"/>
      <c r="B488" s="204"/>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row>
    <row r="489" spans="1:49" x14ac:dyDescent="0.2">
      <c r="A489" s="204"/>
      <c r="B489" s="204"/>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row>
    <row r="490" spans="1:49" x14ac:dyDescent="0.2">
      <c r="A490" s="204"/>
      <c r="B490" s="204"/>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4"/>
      <c r="AL490" s="204"/>
      <c r="AM490" s="204"/>
      <c r="AN490" s="204"/>
      <c r="AO490" s="204"/>
      <c r="AP490" s="204"/>
      <c r="AQ490" s="204"/>
      <c r="AR490" s="204"/>
      <c r="AS490" s="204"/>
      <c r="AT490" s="204"/>
      <c r="AU490" s="204"/>
      <c r="AV490" s="204"/>
      <c r="AW490" s="204"/>
    </row>
    <row r="491" spans="1:49" x14ac:dyDescent="0.2">
      <c r="A491" s="204"/>
      <c r="B491" s="204"/>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4"/>
      <c r="AL491" s="204"/>
      <c r="AM491" s="204"/>
      <c r="AN491" s="204"/>
      <c r="AO491" s="204"/>
      <c r="AP491" s="204"/>
      <c r="AQ491" s="204"/>
      <c r="AR491" s="204"/>
      <c r="AS491" s="204"/>
      <c r="AT491" s="204"/>
      <c r="AU491" s="204"/>
      <c r="AV491" s="204"/>
      <c r="AW491" s="204"/>
    </row>
    <row r="492" spans="1:49" x14ac:dyDescent="0.2">
      <c r="A492" s="204"/>
      <c r="B492" s="204"/>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4"/>
      <c r="AL492" s="204"/>
      <c r="AM492" s="204"/>
      <c r="AN492" s="204"/>
      <c r="AO492" s="204"/>
      <c r="AP492" s="204"/>
      <c r="AQ492" s="204"/>
      <c r="AR492" s="204"/>
      <c r="AS492" s="204"/>
      <c r="AT492" s="204"/>
      <c r="AU492" s="204"/>
      <c r="AV492" s="204"/>
      <c r="AW492" s="204"/>
    </row>
    <row r="493" spans="1:49" x14ac:dyDescent="0.2">
      <c r="A493" s="204"/>
      <c r="B493" s="204"/>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4"/>
      <c r="AL493" s="204"/>
      <c r="AM493" s="204"/>
      <c r="AN493" s="204"/>
      <c r="AO493" s="204"/>
      <c r="AP493" s="204"/>
      <c r="AQ493" s="204"/>
      <c r="AR493" s="204"/>
      <c r="AS493" s="204"/>
      <c r="AT493" s="204"/>
      <c r="AU493" s="204"/>
      <c r="AV493" s="204"/>
      <c r="AW493" s="204"/>
    </row>
    <row r="494" spans="1:49" x14ac:dyDescent="0.2">
      <c r="A494" s="204"/>
      <c r="B494" s="204"/>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4"/>
      <c r="AL494" s="204"/>
      <c r="AM494" s="204"/>
      <c r="AN494" s="204"/>
      <c r="AO494" s="204"/>
      <c r="AP494" s="204"/>
      <c r="AQ494" s="204"/>
      <c r="AR494" s="204"/>
      <c r="AS494" s="204"/>
      <c r="AT494" s="204"/>
      <c r="AU494" s="204"/>
      <c r="AV494" s="204"/>
      <c r="AW494" s="204"/>
    </row>
    <row r="495" spans="1:49" x14ac:dyDescent="0.2">
      <c r="A495" s="204"/>
      <c r="B495" s="204"/>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4"/>
      <c r="AL495" s="204"/>
      <c r="AM495" s="204"/>
      <c r="AN495" s="204"/>
      <c r="AO495" s="204"/>
      <c r="AP495" s="204"/>
      <c r="AQ495" s="204"/>
      <c r="AR495" s="204"/>
      <c r="AS495" s="204"/>
      <c r="AT495" s="204"/>
      <c r="AU495" s="204"/>
      <c r="AV495" s="204"/>
      <c r="AW495" s="204"/>
    </row>
    <row r="496" spans="1:49" x14ac:dyDescent="0.2">
      <c r="A496" s="204"/>
      <c r="B496" s="204"/>
      <c r="C496" s="20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04"/>
      <c r="AL496" s="204"/>
      <c r="AM496" s="204"/>
      <c r="AN496" s="204"/>
      <c r="AO496" s="204"/>
      <c r="AP496" s="204"/>
      <c r="AQ496" s="204"/>
      <c r="AR496" s="204"/>
      <c r="AS496" s="204"/>
      <c r="AT496" s="204"/>
      <c r="AU496" s="204"/>
      <c r="AV496" s="204"/>
      <c r="AW496" s="204"/>
    </row>
    <row r="497" spans="1:49" x14ac:dyDescent="0.2">
      <c r="A497" s="204"/>
      <c r="B497" s="204"/>
      <c r="C497" s="204"/>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c r="AA497" s="204"/>
      <c r="AB497" s="204"/>
      <c r="AC497" s="204"/>
      <c r="AD497" s="204"/>
      <c r="AE497" s="204"/>
      <c r="AF497" s="204"/>
      <c r="AG497" s="204"/>
      <c r="AH497" s="204"/>
      <c r="AI497" s="204"/>
      <c r="AJ497" s="204"/>
      <c r="AK497" s="204"/>
      <c r="AL497" s="204"/>
      <c r="AM497" s="204"/>
      <c r="AN497" s="204"/>
      <c r="AO497" s="204"/>
      <c r="AP497" s="204"/>
      <c r="AQ497" s="204"/>
      <c r="AR497" s="204"/>
      <c r="AS497" s="204"/>
      <c r="AT497" s="204"/>
      <c r="AU497" s="204"/>
      <c r="AV497" s="204"/>
      <c r="AW497" s="204"/>
    </row>
    <row r="498" spans="1:49" x14ac:dyDescent="0.2">
      <c r="A498" s="204"/>
      <c r="B498" s="204"/>
      <c r="C498" s="204"/>
      <c r="D498" s="204"/>
      <c r="E498" s="204"/>
      <c r="F498" s="204"/>
      <c r="G498" s="204"/>
      <c r="H498" s="204"/>
      <c r="I498" s="204"/>
      <c r="J498" s="204"/>
      <c r="K498" s="204"/>
      <c r="L498" s="204"/>
      <c r="M498" s="204"/>
      <c r="N498" s="204"/>
      <c r="O498" s="204"/>
      <c r="P498" s="204"/>
      <c r="Q498" s="204"/>
      <c r="R498" s="204"/>
      <c r="S498" s="204"/>
      <c r="T498" s="204"/>
      <c r="U498" s="204"/>
      <c r="V498" s="204"/>
      <c r="W498" s="204"/>
      <c r="X498" s="204"/>
      <c r="Y498" s="204"/>
      <c r="Z498" s="204"/>
      <c r="AA498" s="204"/>
      <c r="AB498" s="204"/>
      <c r="AC498" s="204"/>
      <c r="AD498" s="204"/>
      <c r="AE498" s="204"/>
      <c r="AF498" s="204"/>
      <c r="AG498" s="204"/>
      <c r="AH498" s="204"/>
      <c r="AI498" s="204"/>
      <c r="AJ498" s="204"/>
      <c r="AK498" s="204"/>
      <c r="AL498" s="204"/>
      <c r="AM498" s="204"/>
      <c r="AN498" s="204"/>
      <c r="AO498" s="204"/>
      <c r="AP498" s="204"/>
      <c r="AQ498" s="204"/>
      <c r="AR498" s="204"/>
      <c r="AS498" s="204"/>
      <c r="AT498" s="204"/>
      <c r="AU498" s="204"/>
      <c r="AV498" s="204"/>
      <c r="AW498" s="204"/>
    </row>
    <row r="499" spans="1:49" x14ac:dyDescent="0.2">
      <c r="A499" s="204"/>
      <c r="B499" s="204"/>
      <c r="C499" s="204"/>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c r="AA499" s="204"/>
      <c r="AB499" s="204"/>
      <c r="AC499" s="204"/>
      <c r="AD499" s="204"/>
      <c r="AE499" s="204"/>
      <c r="AF499" s="204"/>
      <c r="AG499" s="204"/>
      <c r="AH499" s="204"/>
      <c r="AI499" s="204"/>
      <c r="AJ499" s="204"/>
      <c r="AK499" s="204"/>
      <c r="AL499" s="204"/>
      <c r="AM499" s="204"/>
      <c r="AN499" s="204"/>
      <c r="AO499" s="204"/>
      <c r="AP499" s="204"/>
      <c r="AQ499" s="204"/>
      <c r="AR499" s="204"/>
      <c r="AS499" s="204"/>
      <c r="AT499" s="204"/>
      <c r="AU499" s="204"/>
      <c r="AV499" s="204"/>
      <c r="AW499" s="204"/>
    </row>
    <row r="500" spans="1:49" x14ac:dyDescent="0.2">
      <c r="A500" s="204"/>
      <c r="B500" s="204"/>
      <c r="C500" s="204"/>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c r="AA500" s="204"/>
      <c r="AB500" s="204"/>
      <c r="AC500" s="204"/>
      <c r="AD500" s="204"/>
      <c r="AE500" s="204"/>
      <c r="AF500" s="204"/>
      <c r="AG500" s="204"/>
      <c r="AH500" s="204"/>
      <c r="AI500" s="204"/>
      <c r="AJ500" s="204"/>
      <c r="AK500" s="204"/>
      <c r="AL500" s="204"/>
      <c r="AM500" s="204"/>
      <c r="AN500" s="204"/>
      <c r="AO500" s="204"/>
      <c r="AP500" s="204"/>
      <c r="AQ500" s="204"/>
      <c r="AR500" s="204"/>
      <c r="AS500" s="204"/>
      <c r="AT500" s="204"/>
      <c r="AU500" s="204"/>
      <c r="AV500" s="204"/>
      <c r="AW500" s="204"/>
    </row>
    <row r="501" spans="1:49" x14ac:dyDescent="0.2">
      <c r="A501" s="204"/>
      <c r="B501" s="204"/>
      <c r="C501" s="20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204"/>
      <c r="AL501" s="204"/>
      <c r="AM501" s="204"/>
      <c r="AN501" s="204"/>
      <c r="AO501" s="204"/>
      <c r="AP501" s="204"/>
      <c r="AQ501" s="204"/>
      <c r="AR501" s="204"/>
      <c r="AS501" s="204"/>
      <c r="AT501" s="204"/>
      <c r="AU501" s="204"/>
      <c r="AV501" s="204"/>
      <c r="AW501" s="204"/>
    </row>
    <row r="502" spans="1:49" x14ac:dyDescent="0.2">
      <c r="A502" s="204"/>
      <c r="B502" s="204"/>
      <c r="C502" s="204"/>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c r="AA502" s="204"/>
      <c r="AB502" s="204"/>
      <c r="AC502" s="204"/>
      <c r="AD502" s="204"/>
      <c r="AE502" s="204"/>
      <c r="AF502" s="204"/>
      <c r="AG502" s="204"/>
      <c r="AH502" s="204"/>
      <c r="AI502" s="204"/>
      <c r="AJ502" s="204"/>
      <c r="AK502" s="204"/>
      <c r="AL502" s="204"/>
      <c r="AM502" s="204"/>
      <c r="AN502" s="204"/>
      <c r="AO502" s="204"/>
      <c r="AP502" s="204"/>
      <c r="AQ502" s="204"/>
      <c r="AR502" s="204"/>
      <c r="AS502" s="204"/>
      <c r="AT502" s="204"/>
      <c r="AU502" s="204"/>
      <c r="AV502" s="204"/>
      <c r="AW502" s="204"/>
    </row>
    <row r="503" spans="1:49" x14ac:dyDescent="0.2">
      <c r="A503" s="204"/>
      <c r="B503" s="204"/>
      <c r="C503" s="204"/>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204"/>
      <c r="AL503" s="204"/>
      <c r="AM503" s="204"/>
      <c r="AN503" s="204"/>
      <c r="AO503" s="204"/>
      <c r="AP503" s="204"/>
      <c r="AQ503" s="204"/>
      <c r="AR503" s="204"/>
      <c r="AS503" s="204"/>
      <c r="AT503" s="204"/>
      <c r="AU503" s="204"/>
      <c r="AV503" s="204"/>
      <c r="AW503" s="204"/>
    </row>
    <row r="504" spans="1:49" x14ac:dyDescent="0.2">
      <c r="A504" s="204"/>
      <c r="B504" s="204"/>
      <c r="C504" s="20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204"/>
      <c r="AL504" s="204"/>
      <c r="AM504" s="204"/>
      <c r="AN504" s="204"/>
      <c r="AO504" s="204"/>
      <c r="AP504" s="204"/>
      <c r="AQ504" s="204"/>
      <c r="AR504" s="204"/>
      <c r="AS504" s="204"/>
      <c r="AT504" s="204"/>
      <c r="AU504" s="204"/>
      <c r="AV504" s="204"/>
      <c r="AW504" s="204"/>
    </row>
    <row r="505" spans="1:49" x14ac:dyDescent="0.2">
      <c r="A505" s="204"/>
      <c r="B505" s="204"/>
      <c r="C505" s="20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204"/>
      <c r="AL505" s="204"/>
      <c r="AM505" s="204"/>
      <c r="AN505" s="204"/>
      <c r="AO505" s="204"/>
      <c r="AP505" s="204"/>
      <c r="AQ505" s="204"/>
      <c r="AR505" s="204"/>
      <c r="AS505" s="204"/>
      <c r="AT505" s="204"/>
      <c r="AU505" s="204"/>
      <c r="AV505" s="204"/>
      <c r="AW505" s="204"/>
    </row>
    <row r="506" spans="1:49" x14ac:dyDescent="0.2">
      <c r="A506" s="204"/>
      <c r="B506" s="204"/>
      <c r="C506" s="204"/>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204"/>
      <c r="AL506" s="204"/>
      <c r="AM506" s="204"/>
      <c r="AN506" s="204"/>
      <c r="AO506" s="204"/>
      <c r="AP506" s="204"/>
      <c r="AQ506" s="204"/>
      <c r="AR506" s="204"/>
      <c r="AS506" s="204"/>
      <c r="AT506" s="204"/>
      <c r="AU506" s="204"/>
      <c r="AV506" s="204"/>
      <c r="AW506" s="204"/>
    </row>
    <row r="507" spans="1:49" x14ac:dyDescent="0.2">
      <c r="A507" s="204"/>
      <c r="B507" s="204"/>
      <c r="C507" s="204"/>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04"/>
      <c r="AK507" s="204"/>
      <c r="AL507" s="204"/>
      <c r="AM507" s="204"/>
      <c r="AN507" s="204"/>
      <c r="AO507" s="204"/>
      <c r="AP507" s="204"/>
      <c r="AQ507" s="204"/>
      <c r="AR507" s="204"/>
      <c r="AS507" s="204"/>
      <c r="AT507" s="204"/>
      <c r="AU507" s="204"/>
      <c r="AV507" s="204"/>
      <c r="AW507" s="204"/>
    </row>
    <row r="508" spans="1:49" x14ac:dyDescent="0.2">
      <c r="A508" s="204"/>
      <c r="B508" s="204"/>
      <c r="C508" s="204"/>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204"/>
      <c r="AL508" s="204"/>
      <c r="AM508" s="204"/>
      <c r="AN508" s="204"/>
      <c r="AO508" s="204"/>
      <c r="AP508" s="204"/>
      <c r="AQ508" s="204"/>
      <c r="AR508" s="204"/>
      <c r="AS508" s="204"/>
      <c r="AT508" s="204"/>
      <c r="AU508" s="204"/>
      <c r="AV508" s="204"/>
      <c r="AW508" s="204"/>
    </row>
    <row r="509" spans="1:49" x14ac:dyDescent="0.2">
      <c r="A509" s="204"/>
      <c r="B509" s="204"/>
      <c r="C509" s="204"/>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204"/>
      <c r="AL509" s="204"/>
      <c r="AM509" s="204"/>
      <c r="AN509" s="204"/>
      <c r="AO509" s="204"/>
      <c r="AP509" s="204"/>
      <c r="AQ509" s="204"/>
      <c r="AR509" s="204"/>
      <c r="AS509" s="204"/>
      <c r="AT509" s="204"/>
      <c r="AU509" s="204"/>
      <c r="AV509" s="204"/>
      <c r="AW509" s="204"/>
    </row>
    <row r="510" spans="1:49" x14ac:dyDescent="0.2">
      <c r="A510" s="204"/>
      <c r="B510" s="204"/>
      <c r="C510" s="204"/>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4"/>
      <c r="AK510" s="204"/>
      <c r="AL510" s="204"/>
      <c r="AM510" s="204"/>
      <c r="AN510" s="204"/>
      <c r="AO510" s="204"/>
      <c r="AP510" s="204"/>
      <c r="AQ510" s="204"/>
      <c r="AR510" s="204"/>
      <c r="AS510" s="204"/>
      <c r="AT510" s="204"/>
      <c r="AU510" s="204"/>
      <c r="AV510" s="204"/>
      <c r="AW510" s="204"/>
    </row>
    <row r="511" spans="1:49" x14ac:dyDescent="0.2">
      <c r="A511" s="204"/>
      <c r="B511" s="204"/>
      <c r="C511" s="204"/>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4"/>
      <c r="AK511" s="204"/>
      <c r="AL511" s="204"/>
      <c r="AM511" s="204"/>
      <c r="AN511" s="204"/>
      <c r="AO511" s="204"/>
      <c r="AP511" s="204"/>
      <c r="AQ511" s="204"/>
      <c r="AR511" s="204"/>
      <c r="AS511" s="204"/>
      <c r="AT511" s="204"/>
      <c r="AU511" s="204"/>
      <c r="AV511" s="204"/>
      <c r="AW511" s="204"/>
    </row>
    <row r="512" spans="1:49" x14ac:dyDescent="0.2">
      <c r="A512" s="204"/>
      <c r="B512" s="204"/>
      <c r="C512" s="20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4"/>
      <c r="AK512" s="204"/>
      <c r="AL512" s="204"/>
      <c r="AM512" s="204"/>
      <c r="AN512" s="204"/>
      <c r="AO512" s="204"/>
      <c r="AP512" s="204"/>
      <c r="AQ512" s="204"/>
      <c r="AR512" s="204"/>
      <c r="AS512" s="204"/>
      <c r="AT512" s="204"/>
      <c r="AU512" s="204"/>
      <c r="AV512" s="204"/>
      <c r="AW512" s="204"/>
    </row>
    <row r="513" spans="1:49" x14ac:dyDescent="0.2">
      <c r="A513" s="204"/>
      <c r="B513" s="204"/>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4"/>
      <c r="AL513" s="204"/>
      <c r="AM513" s="204"/>
      <c r="AN513" s="204"/>
      <c r="AO513" s="204"/>
      <c r="AP513" s="204"/>
      <c r="AQ513" s="204"/>
      <c r="AR513" s="204"/>
      <c r="AS513" s="204"/>
      <c r="AT513" s="204"/>
      <c r="AU513" s="204"/>
      <c r="AV513" s="204"/>
      <c r="AW513" s="204"/>
    </row>
    <row r="514" spans="1:49" x14ac:dyDescent="0.2">
      <c r="A514" s="204"/>
      <c r="B514" s="204"/>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4"/>
      <c r="AL514" s="204"/>
      <c r="AM514" s="204"/>
      <c r="AN514" s="204"/>
      <c r="AO514" s="204"/>
      <c r="AP514" s="204"/>
      <c r="AQ514" s="204"/>
      <c r="AR514" s="204"/>
      <c r="AS514" s="204"/>
      <c r="AT514" s="204"/>
      <c r="AU514" s="204"/>
      <c r="AV514" s="204"/>
      <c r="AW514" s="204"/>
    </row>
    <row r="515" spans="1:49" x14ac:dyDescent="0.2">
      <c r="A515" s="204"/>
      <c r="B515" s="204"/>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4"/>
      <c r="AL515" s="204"/>
      <c r="AM515" s="204"/>
      <c r="AN515" s="204"/>
      <c r="AO515" s="204"/>
      <c r="AP515" s="204"/>
      <c r="AQ515" s="204"/>
      <c r="AR515" s="204"/>
      <c r="AS515" s="204"/>
      <c r="AT515" s="204"/>
      <c r="AU515" s="204"/>
      <c r="AV515" s="204"/>
      <c r="AW515" s="204"/>
    </row>
    <row r="516" spans="1:49" x14ac:dyDescent="0.2">
      <c r="A516" s="204"/>
      <c r="B516" s="204"/>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4"/>
      <c r="AL516" s="204"/>
      <c r="AM516" s="204"/>
      <c r="AN516" s="204"/>
      <c r="AO516" s="204"/>
      <c r="AP516" s="204"/>
      <c r="AQ516" s="204"/>
      <c r="AR516" s="204"/>
      <c r="AS516" s="204"/>
      <c r="AT516" s="204"/>
      <c r="AU516" s="204"/>
      <c r="AV516" s="204"/>
      <c r="AW516" s="204"/>
    </row>
    <row r="517" spans="1:49" x14ac:dyDescent="0.2">
      <c r="A517" s="204"/>
      <c r="B517" s="204"/>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4"/>
      <c r="AL517" s="204"/>
      <c r="AM517" s="204"/>
      <c r="AN517" s="204"/>
      <c r="AO517" s="204"/>
      <c r="AP517" s="204"/>
      <c r="AQ517" s="204"/>
      <c r="AR517" s="204"/>
      <c r="AS517" s="204"/>
      <c r="AT517" s="204"/>
      <c r="AU517" s="204"/>
      <c r="AV517" s="204"/>
      <c r="AW517" s="204"/>
    </row>
    <row r="518" spans="1:49" x14ac:dyDescent="0.2">
      <c r="A518" s="204"/>
      <c r="B518" s="204"/>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4"/>
      <c r="AL518" s="204"/>
      <c r="AM518" s="204"/>
      <c r="AN518" s="204"/>
      <c r="AO518" s="204"/>
      <c r="AP518" s="204"/>
      <c r="AQ518" s="204"/>
      <c r="AR518" s="204"/>
      <c r="AS518" s="204"/>
      <c r="AT518" s="204"/>
      <c r="AU518" s="204"/>
      <c r="AV518" s="204"/>
      <c r="AW518" s="204"/>
    </row>
    <row r="519" spans="1:49" x14ac:dyDescent="0.2">
      <c r="A519" s="204"/>
      <c r="B519" s="204"/>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4"/>
      <c r="AL519" s="204"/>
      <c r="AM519" s="204"/>
      <c r="AN519" s="204"/>
      <c r="AO519" s="204"/>
      <c r="AP519" s="204"/>
      <c r="AQ519" s="204"/>
      <c r="AR519" s="204"/>
      <c r="AS519" s="204"/>
      <c r="AT519" s="204"/>
      <c r="AU519" s="204"/>
      <c r="AV519" s="204"/>
      <c r="AW519" s="204"/>
    </row>
    <row r="520" spans="1:49" x14ac:dyDescent="0.2">
      <c r="A520" s="204"/>
      <c r="B520" s="204"/>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4"/>
      <c r="AL520" s="204"/>
      <c r="AM520" s="204"/>
      <c r="AN520" s="204"/>
      <c r="AO520" s="204"/>
      <c r="AP520" s="204"/>
      <c r="AQ520" s="204"/>
      <c r="AR520" s="204"/>
      <c r="AS520" s="204"/>
      <c r="AT520" s="204"/>
      <c r="AU520" s="204"/>
      <c r="AV520" s="204"/>
      <c r="AW520" s="204"/>
    </row>
    <row r="521" spans="1:49" x14ac:dyDescent="0.2">
      <c r="A521" s="204"/>
      <c r="B521" s="204"/>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4"/>
      <c r="AL521" s="204"/>
      <c r="AM521" s="204"/>
      <c r="AN521" s="204"/>
      <c r="AO521" s="204"/>
      <c r="AP521" s="204"/>
      <c r="AQ521" s="204"/>
      <c r="AR521" s="204"/>
      <c r="AS521" s="204"/>
      <c r="AT521" s="204"/>
      <c r="AU521" s="204"/>
      <c r="AV521" s="204"/>
      <c r="AW521" s="204"/>
    </row>
    <row r="522" spans="1:49" x14ac:dyDescent="0.2">
      <c r="A522" s="204"/>
      <c r="B522" s="204"/>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row>
    <row r="523" spans="1:49" x14ac:dyDescent="0.2">
      <c r="A523" s="204"/>
      <c r="B523" s="204"/>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4"/>
      <c r="AL523" s="204"/>
      <c r="AM523" s="204"/>
      <c r="AN523" s="204"/>
      <c r="AO523" s="204"/>
      <c r="AP523" s="204"/>
      <c r="AQ523" s="204"/>
      <c r="AR523" s="204"/>
      <c r="AS523" s="204"/>
      <c r="AT523" s="204"/>
      <c r="AU523" s="204"/>
      <c r="AV523" s="204"/>
      <c r="AW523" s="204"/>
    </row>
    <row r="524" spans="1:49" x14ac:dyDescent="0.2">
      <c r="A524" s="204"/>
      <c r="B524" s="204"/>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row>
    <row r="525" spans="1:49" x14ac:dyDescent="0.2">
      <c r="A525" s="204"/>
      <c r="B525" s="204"/>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row>
    <row r="526" spans="1:49" x14ac:dyDescent="0.2">
      <c r="A526" s="204"/>
      <c r="B526" s="204"/>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row>
    <row r="527" spans="1:49" x14ac:dyDescent="0.2">
      <c r="A527" s="204"/>
      <c r="B527" s="204"/>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row>
    <row r="528" spans="1:49" x14ac:dyDescent="0.2">
      <c r="A528" s="204"/>
      <c r="B528" s="204"/>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row>
    <row r="529" spans="1:49" x14ac:dyDescent="0.2">
      <c r="A529" s="204"/>
      <c r="B529" s="204"/>
      <c r="C529" s="204"/>
      <c r="D529" s="204"/>
      <c r="E529" s="204"/>
      <c r="F529" s="204"/>
      <c r="G529" s="204"/>
      <c r="H529" s="204"/>
      <c r="I529" s="204"/>
      <c r="J529" s="204"/>
      <c r="K529" s="204"/>
      <c r="L529" s="204"/>
      <c r="M529" s="204"/>
      <c r="N529" s="204"/>
      <c r="O529" s="204"/>
      <c r="P529" s="204"/>
      <c r="Q529" s="204"/>
      <c r="R529" s="204"/>
      <c r="S529" s="204"/>
      <c r="T529" s="204"/>
      <c r="U529" s="204"/>
      <c r="V529" s="204"/>
      <c r="W529" s="204"/>
      <c r="X529" s="204"/>
      <c r="Y529" s="204"/>
      <c r="Z529" s="204"/>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row>
    <row r="530" spans="1:49" x14ac:dyDescent="0.2">
      <c r="A530" s="204"/>
      <c r="B530" s="204"/>
      <c r="C530" s="204"/>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row>
    <row r="531" spans="1:49" x14ac:dyDescent="0.2">
      <c r="A531" s="204"/>
      <c r="B531" s="204"/>
      <c r="C531" s="204"/>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row>
    <row r="532" spans="1:49" x14ac:dyDescent="0.2">
      <c r="A532" s="204"/>
      <c r="B532" s="204"/>
      <c r="C532" s="204"/>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row>
    <row r="533" spans="1:49" x14ac:dyDescent="0.2">
      <c r="A533" s="204"/>
      <c r="B533" s="204"/>
      <c r="C533" s="204"/>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row>
    <row r="534" spans="1:49" x14ac:dyDescent="0.2">
      <c r="A534" s="204"/>
      <c r="B534" s="204"/>
      <c r="C534" s="204"/>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row>
    <row r="535" spans="1:49" x14ac:dyDescent="0.2">
      <c r="A535" s="204"/>
      <c r="B535" s="204"/>
      <c r="C535" s="20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row>
    <row r="536" spans="1:49" x14ac:dyDescent="0.2">
      <c r="A536" s="204"/>
      <c r="B536" s="204"/>
      <c r="C536" s="20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row>
    <row r="537" spans="1:49" x14ac:dyDescent="0.2">
      <c r="A537" s="204"/>
      <c r="B537" s="204"/>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row>
    <row r="538" spans="1:49" x14ac:dyDescent="0.2">
      <c r="A538" s="204"/>
      <c r="B538" s="204"/>
      <c r="C538" s="20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row>
    <row r="539" spans="1:49" x14ac:dyDescent="0.2">
      <c r="A539" s="204"/>
      <c r="B539" s="204"/>
      <c r="C539" s="20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row>
    <row r="540" spans="1:49" x14ac:dyDescent="0.2">
      <c r="A540" s="204"/>
      <c r="B540" s="204"/>
      <c r="C540" s="20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row>
    <row r="541" spans="1:49" x14ac:dyDescent="0.2">
      <c r="A541" s="204"/>
      <c r="B541" s="204"/>
      <c r="C541" s="20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row>
    <row r="542" spans="1:49" x14ac:dyDescent="0.2">
      <c r="A542" s="204"/>
      <c r="B542" s="204"/>
      <c r="C542" s="20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row>
    <row r="543" spans="1:49" x14ac:dyDescent="0.2">
      <c r="A543" s="204"/>
      <c r="B543" s="204"/>
      <c r="C543" s="20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row>
    <row r="544" spans="1:49" x14ac:dyDescent="0.2">
      <c r="A544" s="204"/>
      <c r="B544" s="204"/>
      <c r="C544" s="20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row>
    <row r="545" spans="1:49" x14ac:dyDescent="0.2">
      <c r="A545" s="204"/>
      <c r="B545" s="204"/>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204"/>
      <c r="AL545" s="204"/>
      <c r="AM545" s="204"/>
      <c r="AN545" s="204"/>
      <c r="AO545" s="204"/>
      <c r="AP545" s="204"/>
      <c r="AQ545" s="204"/>
      <c r="AR545" s="204"/>
      <c r="AS545" s="204"/>
      <c r="AT545" s="204"/>
      <c r="AU545" s="204"/>
      <c r="AV545" s="204"/>
      <c r="AW545" s="204"/>
    </row>
    <row r="546" spans="1:49" x14ac:dyDescent="0.2">
      <c r="A546" s="204"/>
      <c r="B546" s="204"/>
      <c r="C546" s="20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4"/>
      <c r="AK546" s="204"/>
      <c r="AL546" s="204"/>
      <c r="AM546" s="204"/>
      <c r="AN546" s="204"/>
      <c r="AO546" s="204"/>
      <c r="AP546" s="204"/>
      <c r="AQ546" s="204"/>
      <c r="AR546" s="204"/>
      <c r="AS546" s="204"/>
      <c r="AT546" s="204"/>
      <c r="AU546" s="204"/>
      <c r="AV546" s="204"/>
      <c r="AW546" s="204"/>
    </row>
    <row r="547" spans="1:49" x14ac:dyDescent="0.2">
      <c r="A547" s="204"/>
      <c r="B547" s="204"/>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4"/>
      <c r="AL547" s="204"/>
      <c r="AM547" s="204"/>
      <c r="AN547" s="204"/>
      <c r="AO547" s="204"/>
      <c r="AP547" s="204"/>
      <c r="AQ547" s="204"/>
      <c r="AR547" s="204"/>
      <c r="AS547" s="204"/>
      <c r="AT547" s="204"/>
      <c r="AU547" s="204"/>
      <c r="AV547" s="204"/>
      <c r="AW547" s="204"/>
    </row>
    <row r="548" spans="1:49" x14ac:dyDescent="0.2">
      <c r="A548" s="204"/>
      <c r="B548" s="204"/>
      <c r="C548" s="20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4"/>
      <c r="AL548" s="204"/>
      <c r="AM548" s="204"/>
      <c r="AN548" s="204"/>
      <c r="AO548" s="204"/>
      <c r="AP548" s="204"/>
      <c r="AQ548" s="204"/>
      <c r="AR548" s="204"/>
      <c r="AS548" s="204"/>
      <c r="AT548" s="204"/>
      <c r="AU548" s="204"/>
      <c r="AV548" s="204"/>
      <c r="AW548" s="204"/>
    </row>
    <row r="549" spans="1:49" x14ac:dyDescent="0.2">
      <c r="A549" s="204"/>
      <c r="B549" s="204"/>
      <c r="C549" s="20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4"/>
      <c r="AL549" s="204"/>
      <c r="AM549" s="204"/>
      <c r="AN549" s="204"/>
      <c r="AO549" s="204"/>
      <c r="AP549" s="204"/>
      <c r="AQ549" s="204"/>
      <c r="AR549" s="204"/>
      <c r="AS549" s="204"/>
      <c r="AT549" s="204"/>
      <c r="AU549" s="204"/>
      <c r="AV549" s="204"/>
      <c r="AW549" s="204"/>
    </row>
    <row r="550" spans="1:49" x14ac:dyDescent="0.2">
      <c r="A550" s="204"/>
      <c r="B550" s="204"/>
      <c r="C550" s="20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4"/>
      <c r="AL550" s="204"/>
      <c r="AM550" s="204"/>
      <c r="AN550" s="204"/>
      <c r="AO550" s="204"/>
      <c r="AP550" s="204"/>
      <c r="AQ550" s="204"/>
      <c r="AR550" s="204"/>
      <c r="AS550" s="204"/>
      <c r="AT550" s="204"/>
      <c r="AU550" s="204"/>
      <c r="AV550" s="204"/>
      <c r="AW550" s="204"/>
    </row>
    <row r="551" spans="1:49" x14ac:dyDescent="0.2">
      <c r="A551" s="204"/>
      <c r="B551" s="204"/>
      <c r="C551" s="20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4"/>
      <c r="AK551" s="204"/>
      <c r="AL551" s="204"/>
      <c r="AM551" s="204"/>
      <c r="AN551" s="204"/>
      <c r="AO551" s="204"/>
      <c r="AP551" s="204"/>
      <c r="AQ551" s="204"/>
      <c r="AR551" s="204"/>
      <c r="AS551" s="204"/>
      <c r="AT551" s="204"/>
      <c r="AU551" s="204"/>
      <c r="AV551" s="204"/>
      <c r="AW551" s="204"/>
    </row>
    <row r="552" spans="1:49" x14ac:dyDescent="0.2">
      <c r="A552" s="204"/>
      <c r="B552" s="204"/>
      <c r="C552" s="20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04"/>
      <c r="AL552" s="204"/>
      <c r="AM552" s="204"/>
      <c r="AN552" s="204"/>
      <c r="AO552" s="204"/>
      <c r="AP552" s="204"/>
      <c r="AQ552" s="204"/>
      <c r="AR552" s="204"/>
      <c r="AS552" s="204"/>
      <c r="AT552" s="204"/>
      <c r="AU552" s="204"/>
      <c r="AV552" s="204"/>
      <c r="AW552" s="204"/>
    </row>
    <row r="553" spans="1:49" x14ac:dyDescent="0.2">
      <c r="A553" s="204"/>
      <c r="B553" s="204"/>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row>
    <row r="554" spans="1:49" x14ac:dyDescent="0.2">
      <c r="A554" s="204"/>
      <c r="B554" s="204"/>
      <c r="C554" s="20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204"/>
      <c r="AL554" s="204"/>
      <c r="AM554" s="204"/>
      <c r="AN554" s="204"/>
      <c r="AO554" s="204"/>
      <c r="AP554" s="204"/>
      <c r="AQ554" s="204"/>
      <c r="AR554" s="204"/>
      <c r="AS554" s="204"/>
      <c r="AT554" s="204"/>
      <c r="AU554" s="204"/>
      <c r="AV554" s="204"/>
      <c r="AW554" s="204"/>
    </row>
    <row r="555" spans="1:49" x14ac:dyDescent="0.2">
      <c r="A555" s="204"/>
      <c r="B555" s="204"/>
      <c r="C555" s="20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4"/>
      <c r="AK555" s="204"/>
      <c r="AL555" s="204"/>
      <c r="AM555" s="204"/>
      <c r="AN555" s="204"/>
      <c r="AO555" s="204"/>
      <c r="AP555" s="204"/>
      <c r="AQ555" s="204"/>
      <c r="AR555" s="204"/>
      <c r="AS555" s="204"/>
      <c r="AT555" s="204"/>
      <c r="AU555" s="204"/>
      <c r="AV555" s="204"/>
      <c r="AW555" s="204"/>
    </row>
    <row r="556" spans="1:49" x14ac:dyDescent="0.2">
      <c r="A556" s="204"/>
      <c r="B556" s="204"/>
      <c r="C556" s="20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04"/>
      <c r="AL556" s="204"/>
      <c r="AM556" s="204"/>
      <c r="AN556" s="204"/>
      <c r="AO556" s="204"/>
      <c r="AP556" s="204"/>
      <c r="AQ556" s="204"/>
      <c r="AR556" s="204"/>
      <c r="AS556" s="204"/>
      <c r="AT556" s="204"/>
      <c r="AU556" s="204"/>
      <c r="AV556" s="204"/>
      <c r="AW556" s="204"/>
    </row>
    <row r="557" spans="1:49" x14ac:dyDescent="0.2">
      <c r="A557" s="204"/>
      <c r="B557" s="204"/>
      <c r="C557" s="20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204"/>
      <c r="AL557" s="204"/>
      <c r="AM557" s="204"/>
      <c r="AN557" s="204"/>
      <c r="AO557" s="204"/>
      <c r="AP557" s="204"/>
      <c r="AQ557" s="204"/>
      <c r="AR557" s="204"/>
      <c r="AS557" s="204"/>
      <c r="AT557" s="204"/>
      <c r="AU557" s="204"/>
      <c r="AV557" s="204"/>
      <c r="AW557" s="204"/>
    </row>
    <row r="558" spans="1:49" x14ac:dyDescent="0.2">
      <c r="A558" s="204"/>
      <c r="B558" s="204"/>
      <c r="C558" s="20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row>
    <row r="559" spans="1:49" x14ac:dyDescent="0.2">
      <c r="A559" s="204"/>
      <c r="B559" s="204"/>
      <c r="C559" s="20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row>
    <row r="560" spans="1:49" x14ac:dyDescent="0.2">
      <c r="A560" s="204"/>
      <c r="B560" s="204"/>
      <c r="C560" s="20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row>
    <row r="561" spans="1:49" x14ac:dyDescent="0.2">
      <c r="A561" s="204"/>
      <c r="B561" s="204"/>
      <c r="C561" s="20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row>
    <row r="562" spans="1:49" x14ac:dyDescent="0.2">
      <c r="A562" s="204"/>
      <c r="B562" s="204"/>
      <c r="C562" s="204"/>
      <c r="D562" s="204"/>
      <c r="E562" s="204"/>
      <c r="F562" s="204"/>
      <c r="G562" s="204"/>
      <c r="H562" s="204"/>
      <c r="I562" s="204"/>
      <c r="J562" s="204"/>
      <c r="K562" s="204"/>
      <c r="L562" s="204"/>
      <c r="M562" s="204"/>
      <c r="N562" s="204"/>
      <c r="O562" s="204"/>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row>
    <row r="563" spans="1:49" x14ac:dyDescent="0.2">
      <c r="A563" s="204"/>
      <c r="B563" s="204"/>
      <c r="C563" s="204"/>
      <c r="D563" s="204"/>
      <c r="E563" s="204"/>
      <c r="F563" s="204"/>
      <c r="G563" s="204"/>
      <c r="H563" s="204"/>
      <c r="I563" s="204"/>
      <c r="J563" s="204"/>
      <c r="K563" s="204"/>
      <c r="L563" s="204"/>
      <c r="M563" s="204"/>
      <c r="N563" s="204"/>
      <c r="O563" s="204"/>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row>
    <row r="564" spans="1:49" x14ac:dyDescent="0.2">
      <c r="A564" s="204"/>
      <c r="B564" s="204"/>
      <c r="C564" s="204"/>
      <c r="D564" s="204"/>
      <c r="E564" s="204"/>
      <c r="F564" s="204"/>
      <c r="G564" s="204"/>
      <c r="H564" s="204"/>
      <c r="I564" s="204"/>
      <c r="J564" s="204"/>
      <c r="K564" s="204"/>
      <c r="L564" s="204"/>
      <c r="M564" s="204"/>
      <c r="N564" s="204"/>
      <c r="O564" s="204"/>
      <c r="P564" s="204"/>
      <c r="Q564" s="204"/>
      <c r="R564" s="204"/>
      <c r="S564" s="204"/>
      <c r="T564" s="204"/>
      <c r="U564" s="204"/>
      <c r="V564" s="204"/>
      <c r="W564" s="204"/>
      <c r="X564" s="204"/>
      <c r="Y564" s="204"/>
      <c r="Z564" s="204"/>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row>
    <row r="565" spans="1:49" x14ac:dyDescent="0.2">
      <c r="A565" s="204"/>
      <c r="B565" s="204"/>
      <c r="C565" s="204"/>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row>
    <row r="566" spans="1:49" x14ac:dyDescent="0.2">
      <c r="A566" s="204"/>
      <c r="B566" s="204"/>
      <c r="C566" s="204"/>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row>
    <row r="567" spans="1:49" x14ac:dyDescent="0.2">
      <c r="A567" s="204"/>
      <c r="B567" s="204"/>
      <c r="C567" s="204"/>
      <c r="D567" s="204"/>
      <c r="E567" s="204"/>
      <c r="F567" s="204"/>
      <c r="G567" s="204"/>
      <c r="H567" s="204"/>
      <c r="I567" s="204"/>
      <c r="J567" s="204"/>
      <c r="K567" s="204"/>
      <c r="L567" s="204"/>
      <c r="M567" s="204"/>
      <c r="N567" s="204"/>
      <c r="O567" s="204"/>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row>
    <row r="568" spans="1:49" x14ac:dyDescent="0.2">
      <c r="A568" s="204"/>
      <c r="B568" s="204"/>
      <c r="C568" s="204"/>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row>
    <row r="569" spans="1:49" x14ac:dyDescent="0.2">
      <c r="A569" s="204"/>
      <c r="B569" s="204"/>
      <c r="C569" s="20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row>
    <row r="570" spans="1:49" x14ac:dyDescent="0.2">
      <c r="A570" s="204"/>
      <c r="B570" s="204"/>
      <c r="C570" s="20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row>
    <row r="571" spans="1:49" x14ac:dyDescent="0.2">
      <c r="A571" s="204"/>
      <c r="B571" s="204"/>
      <c r="C571" s="20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row>
    <row r="572" spans="1:49" x14ac:dyDescent="0.2">
      <c r="A572" s="204"/>
      <c r="B572" s="204"/>
      <c r="C572" s="20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row>
    <row r="573" spans="1:49" x14ac:dyDescent="0.2">
      <c r="A573" s="204"/>
      <c r="B573" s="204"/>
      <c r="C573" s="20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row>
    <row r="574" spans="1:49" x14ac:dyDescent="0.2">
      <c r="A574" s="204"/>
      <c r="B574" s="204"/>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row>
    <row r="575" spans="1:49" x14ac:dyDescent="0.2">
      <c r="A575" s="204"/>
      <c r="B575" s="204"/>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row>
    <row r="576" spans="1:49" x14ac:dyDescent="0.2">
      <c r="A576" s="204"/>
      <c r="B576" s="204"/>
      <c r="C576" s="20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row>
    <row r="577" spans="1:49" x14ac:dyDescent="0.2">
      <c r="A577" s="204"/>
      <c r="B577" s="204"/>
      <c r="C577" s="20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row>
    <row r="578" spans="1:49" x14ac:dyDescent="0.2">
      <c r="A578" s="204"/>
      <c r="B578" s="204"/>
      <c r="C578" s="20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row>
    <row r="579" spans="1:49" x14ac:dyDescent="0.2">
      <c r="A579" s="204"/>
      <c r="B579" s="204"/>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row>
    <row r="580" spans="1:49" x14ac:dyDescent="0.2">
      <c r="A580" s="204"/>
      <c r="B580" s="204"/>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row>
    <row r="581" spans="1:49" x14ac:dyDescent="0.2">
      <c r="A581" s="204"/>
      <c r="B581" s="204"/>
      <c r="C581" s="20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row>
    <row r="582" spans="1:49" x14ac:dyDescent="0.2">
      <c r="A582" s="204"/>
      <c r="B582" s="204"/>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row>
    <row r="583" spans="1:49" x14ac:dyDescent="0.2">
      <c r="A583" s="204"/>
      <c r="B583" s="204"/>
      <c r="C583" s="20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row>
    <row r="584" spans="1:49" x14ac:dyDescent="0.2">
      <c r="A584" s="204"/>
      <c r="B584" s="204"/>
      <c r="C584" s="20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row>
    <row r="585" spans="1:49" x14ac:dyDescent="0.2">
      <c r="A585" s="204"/>
      <c r="B585" s="204"/>
      <c r="C585" s="20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row>
    <row r="586" spans="1:49" x14ac:dyDescent="0.2">
      <c r="A586" s="204"/>
      <c r="B586" s="204"/>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row>
    <row r="587" spans="1:49" x14ac:dyDescent="0.2">
      <c r="A587" s="204"/>
      <c r="B587" s="204"/>
      <c r="C587" s="20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row>
    <row r="588" spans="1:49" x14ac:dyDescent="0.2">
      <c r="A588" s="204"/>
      <c r="B588" s="204"/>
      <c r="C588" s="20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row>
    <row r="589" spans="1:49" x14ac:dyDescent="0.2">
      <c r="A589" s="204"/>
      <c r="B589" s="204"/>
      <c r="C589" s="20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row>
    <row r="590" spans="1:49" x14ac:dyDescent="0.2">
      <c r="A590" s="204"/>
      <c r="B590" s="204"/>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row>
    <row r="591" spans="1:49" x14ac:dyDescent="0.2">
      <c r="A591" s="204"/>
      <c r="B591" s="204"/>
      <c r="C591" s="20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row>
    <row r="592" spans="1:49" x14ac:dyDescent="0.2">
      <c r="A592" s="204"/>
      <c r="B592" s="204"/>
      <c r="C592" s="20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row>
    <row r="593" spans="1:49" x14ac:dyDescent="0.2">
      <c r="A593" s="204"/>
      <c r="B593" s="204"/>
      <c r="C593" s="20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row>
    <row r="594" spans="1:49" x14ac:dyDescent="0.2">
      <c r="A594" s="204"/>
      <c r="B594" s="204"/>
      <c r="C594" s="20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row>
    <row r="595" spans="1:49" x14ac:dyDescent="0.2">
      <c r="A595" s="204"/>
      <c r="B595" s="204"/>
      <c r="C595" s="204"/>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row>
    <row r="596" spans="1:49" x14ac:dyDescent="0.2">
      <c r="A596" s="204"/>
      <c r="B596" s="204"/>
      <c r="C596" s="204"/>
      <c r="D596" s="204"/>
      <c r="E596" s="204"/>
      <c r="F596" s="204"/>
      <c r="G596" s="204"/>
      <c r="H596" s="204"/>
      <c r="I596" s="204"/>
      <c r="J596" s="204"/>
      <c r="K596" s="204"/>
      <c r="L596" s="204"/>
      <c r="M596" s="204"/>
      <c r="N596" s="204"/>
      <c r="O596" s="204"/>
      <c r="P596" s="204"/>
      <c r="Q596" s="204"/>
      <c r="R596" s="204"/>
      <c r="S596" s="204"/>
      <c r="T596" s="204"/>
      <c r="U596" s="204"/>
      <c r="V596" s="204"/>
      <c r="W596" s="204"/>
      <c r="X596" s="204"/>
      <c r="Y596" s="204"/>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row>
    <row r="597" spans="1:49" x14ac:dyDescent="0.2">
      <c r="A597" s="204"/>
      <c r="B597" s="204"/>
      <c r="C597" s="204"/>
      <c r="D597" s="204"/>
      <c r="E597" s="204"/>
      <c r="F597" s="204"/>
      <c r="G597" s="204"/>
      <c r="H597" s="204"/>
      <c r="I597" s="204"/>
      <c r="J597" s="204"/>
      <c r="K597" s="204"/>
      <c r="L597" s="204"/>
      <c r="M597" s="204"/>
      <c r="N597" s="204"/>
      <c r="O597" s="204"/>
      <c r="P597" s="204"/>
      <c r="Q597" s="204"/>
      <c r="R597" s="204"/>
      <c r="S597" s="204"/>
      <c r="T597" s="204"/>
      <c r="U597" s="204"/>
      <c r="V597" s="204"/>
      <c r="W597" s="204"/>
      <c r="X597" s="204"/>
      <c r="Y597" s="204"/>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row>
    <row r="598" spans="1:49" x14ac:dyDescent="0.2">
      <c r="A598" s="204"/>
      <c r="B598" s="204"/>
      <c r="C598" s="204"/>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row>
    <row r="599" spans="1:49" x14ac:dyDescent="0.2">
      <c r="A599" s="204"/>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row>
    <row r="600" spans="1:49" x14ac:dyDescent="0.2">
      <c r="A600" s="204"/>
      <c r="B600" s="204"/>
      <c r="C600" s="204"/>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row>
    <row r="601" spans="1:49" x14ac:dyDescent="0.2">
      <c r="A601" s="204"/>
      <c r="B601" s="204"/>
      <c r="C601" s="204"/>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row>
    <row r="602" spans="1:49" x14ac:dyDescent="0.2">
      <c r="A602" s="204"/>
      <c r="B602" s="204"/>
      <c r="C602" s="204"/>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row>
    <row r="603" spans="1:49" x14ac:dyDescent="0.2">
      <c r="A603" s="204"/>
      <c r="B603" s="204"/>
      <c r="C603" s="204"/>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row>
    <row r="604" spans="1:49" x14ac:dyDescent="0.2">
      <c r="A604" s="204"/>
      <c r="B604" s="204"/>
      <c r="C604" s="204"/>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row>
    <row r="605" spans="1:49" x14ac:dyDescent="0.2">
      <c r="A605" s="204"/>
      <c r="B605" s="204"/>
      <c r="C605" s="204"/>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row>
    <row r="606" spans="1:49" x14ac:dyDescent="0.2">
      <c r="A606" s="204"/>
      <c r="B606" s="204"/>
      <c r="C606" s="204"/>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row>
    <row r="607" spans="1:49" x14ac:dyDescent="0.2">
      <c r="A607" s="204"/>
      <c r="B607" s="204"/>
      <c r="C607" s="204"/>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row>
    <row r="608" spans="1:49" x14ac:dyDescent="0.2">
      <c r="A608" s="204"/>
      <c r="B608" s="204"/>
      <c r="C608" s="20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row>
    <row r="609" spans="1:49" x14ac:dyDescent="0.2">
      <c r="A609" s="204"/>
      <c r="B609" s="204"/>
      <c r="C609" s="204"/>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row>
    <row r="610" spans="1:49" x14ac:dyDescent="0.2">
      <c r="A610" s="204"/>
      <c r="B610" s="204"/>
      <c r="C610" s="204"/>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row>
    <row r="611" spans="1:49" x14ac:dyDescent="0.2">
      <c r="A611" s="204"/>
      <c r="B611" s="204"/>
      <c r="C611" s="20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row>
    <row r="612" spans="1:49" x14ac:dyDescent="0.2">
      <c r="A612" s="204"/>
      <c r="B612" s="204"/>
      <c r="C612" s="204"/>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row>
    <row r="613" spans="1:49" x14ac:dyDescent="0.2">
      <c r="A613" s="204"/>
      <c r="B613" s="204"/>
      <c r="C613" s="20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row>
    <row r="614" spans="1:49" x14ac:dyDescent="0.2">
      <c r="A614" s="204"/>
      <c r="B614" s="204"/>
      <c r="C614" s="204"/>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row>
    <row r="615" spans="1:49" x14ac:dyDescent="0.2">
      <c r="A615" s="204"/>
      <c r="B615" s="204"/>
      <c r="C615" s="204"/>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row>
    <row r="616" spans="1:49" x14ac:dyDescent="0.2">
      <c r="A616" s="204"/>
      <c r="B616" s="204"/>
      <c r="C616" s="204"/>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row>
    <row r="617" spans="1:49" x14ac:dyDescent="0.2">
      <c r="A617" s="204"/>
      <c r="B617" s="204"/>
      <c r="C617" s="20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c r="AA617" s="204"/>
      <c r="AB617" s="204"/>
      <c r="AC617" s="204"/>
      <c r="AD617" s="204"/>
      <c r="AE617" s="204"/>
      <c r="AF617" s="204"/>
      <c r="AG617" s="204"/>
      <c r="AH617" s="204"/>
      <c r="AI617" s="204"/>
      <c r="AJ617" s="204"/>
      <c r="AK617" s="204"/>
      <c r="AL617" s="204"/>
      <c r="AM617" s="204"/>
      <c r="AN617" s="204"/>
      <c r="AO617" s="204"/>
      <c r="AP617" s="204"/>
      <c r="AQ617" s="204"/>
      <c r="AR617" s="204"/>
      <c r="AS617" s="204"/>
      <c r="AT617" s="204"/>
      <c r="AU617" s="204"/>
      <c r="AV617" s="204"/>
      <c r="AW617" s="204"/>
    </row>
    <row r="618" spans="1:49" x14ac:dyDescent="0.2">
      <c r="A618" s="204"/>
      <c r="B618" s="204"/>
      <c r="C618" s="20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4"/>
      <c r="AL618" s="204"/>
      <c r="AM618" s="204"/>
      <c r="AN618" s="204"/>
      <c r="AO618" s="204"/>
      <c r="AP618" s="204"/>
      <c r="AQ618" s="204"/>
      <c r="AR618" s="204"/>
      <c r="AS618" s="204"/>
      <c r="AT618" s="204"/>
      <c r="AU618" s="204"/>
      <c r="AV618" s="204"/>
      <c r="AW618" s="204"/>
    </row>
    <row r="619" spans="1:49" x14ac:dyDescent="0.2">
      <c r="A619" s="204"/>
      <c r="B619" s="204"/>
      <c r="C619" s="20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c r="AA619" s="204"/>
      <c r="AB619" s="204"/>
      <c r="AC619" s="204"/>
      <c r="AD619" s="204"/>
      <c r="AE619" s="204"/>
      <c r="AF619" s="204"/>
      <c r="AG619" s="204"/>
      <c r="AH619" s="204"/>
      <c r="AI619" s="204"/>
      <c r="AJ619" s="204"/>
      <c r="AK619" s="204"/>
      <c r="AL619" s="204"/>
      <c r="AM619" s="204"/>
      <c r="AN619" s="204"/>
      <c r="AO619" s="204"/>
      <c r="AP619" s="204"/>
      <c r="AQ619" s="204"/>
      <c r="AR619" s="204"/>
      <c r="AS619" s="204"/>
      <c r="AT619" s="204"/>
      <c r="AU619" s="204"/>
      <c r="AV619" s="204"/>
      <c r="AW619" s="204"/>
    </row>
    <row r="620" spans="1:49" x14ac:dyDescent="0.2">
      <c r="A620" s="204"/>
      <c r="B620" s="204"/>
      <c r="C620" s="20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4"/>
      <c r="AL620" s="204"/>
      <c r="AM620" s="204"/>
      <c r="AN620" s="204"/>
      <c r="AO620" s="204"/>
      <c r="AP620" s="204"/>
      <c r="AQ620" s="204"/>
      <c r="AR620" s="204"/>
      <c r="AS620" s="204"/>
      <c r="AT620" s="204"/>
      <c r="AU620" s="204"/>
      <c r="AV620" s="204"/>
      <c r="AW620" s="204"/>
    </row>
    <row r="621" spans="1:49" x14ac:dyDescent="0.2">
      <c r="A621" s="204"/>
      <c r="B621" s="204"/>
      <c r="C621" s="20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04"/>
      <c r="AL621" s="204"/>
      <c r="AM621" s="204"/>
      <c r="AN621" s="204"/>
      <c r="AO621" s="204"/>
      <c r="AP621" s="204"/>
      <c r="AQ621" s="204"/>
      <c r="AR621" s="204"/>
      <c r="AS621" s="204"/>
      <c r="AT621" s="204"/>
      <c r="AU621" s="204"/>
      <c r="AV621" s="204"/>
      <c r="AW621" s="204"/>
    </row>
    <row r="622" spans="1:49" x14ac:dyDescent="0.2">
      <c r="A622" s="204"/>
      <c r="B622" s="204"/>
      <c r="C622" s="20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c r="AA622" s="204"/>
      <c r="AB622" s="204"/>
      <c r="AC622" s="204"/>
      <c r="AD622" s="204"/>
      <c r="AE622" s="204"/>
      <c r="AF622" s="204"/>
      <c r="AG622" s="204"/>
      <c r="AH622" s="204"/>
      <c r="AI622" s="204"/>
      <c r="AJ622" s="204"/>
      <c r="AK622" s="204"/>
      <c r="AL622" s="204"/>
      <c r="AM622" s="204"/>
      <c r="AN622" s="204"/>
      <c r="AO622" s="204"/>
      <c r="AP622" s="204"/>
      <c r="AQ622" s="204"/>
      <c r="AR622" s="204"/>
      <c r="AS622" s="204"/>
      <c r="AT622" s="204"/>
      <c r="AU622" s="204"/>
      <c r="AV622" s="204"/>
      <c r="AW622" s="204"/>
    </row>
    <row r="623" spans="1:49" x14ac:dyDescent="0.2">
      <c r="A623" s="204"/>
      <c r="B623" s="204"/>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row>
    <row r="624" spans="1:49" x14ac:dyDescent="0.2">
      <c r="A624" s="204"/>
      <c r="B624" s="204"/>
      <c r="C624" s="20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row>
    <row r="625" spans="1:49" x14ac:dyDescent="0.2">
      <c r="A625" s="204"/>
      <c r="B625" s="204"/>
      <c r="C625" s="20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c r="AA625" s="204"/>
      <c r="AB625" s="204"/>
      <c r="AC625" s="204"/>
      <c r="AD625" s="204"/>
      <c r="AE625" s="204"/>
      <c r="AF625" s="204"/>
      <c r="AG625" s="204"/>
      <c r="AH625" s="204"/>
      <c r="AI625" s="204"/>
      <c r="AJ625" s="204"/>
      <c r="AK625" s="204"/>
      <c r="AL625" s="204"/>
      <c r="AM625" s="204"/>
      <c r="AN625" s="204"/>
      <c r="AO625" s="204"/>
      <c r="AP625" s="204"/>
      <c r="AQ625" s="204"/>
      <c r="AR625" s="204"/>
      <c r="AS625" s="204"/>
      <c r="AT625" s="204"/>
      <c r="AU625" s="204"/>
      <c r="AV625" s="204"/>
      <c r="AW625" s="204"/>
    </row>
    <row r="626" spans="1:49" x14ac:dyDescent="0.2">
      <c r="A626" s="204"/>
      <c r="B626" s="204"/>
      <c r="C626" s="20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c r="AA626" s="204"/>
      <c r="AB626" s="204"/>
      <c r="AC626" s="204"/>
      <c r="AD626" s="204"/>
      <c r="AE626" s="204"/>
      <c r="AF626" s="204"/>
      <c r="AG626" s="204"/>
      <c r="AH626" s="204"/>
      <c r="AI626" s="204"/>
      <c r="AJ626" s="204"/>
      <c r="AK626" s="204"/>
      <c r="AL626" s="204"/>
      <c r="AM626" s="204"/>
      <c r="AN626" s="204"/>
      <c r="AO626" s="204"/>
      <c r="AP626" s="204"/>
      <c r="AQ626" s="204"/>
      <c r="AR626" s="204"/>
      <c r="AS626" s="204"/>
      <c r="AT626" s="204"/>
      <c r="AU626" s="204"/>
      <c r="AV626" s="204"/>
      <c r="AW626" s="204"/>
    </row>
    <row r="627" spans="1:49" x14ac:dyDescent="0.2">
      <c r="A627" s="204"/>
      <c r="B627" s="204"/>
      <c r="C627" s="20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204"/>
      <c r="AL627" s="204"/>
      <c r="AM627" s="204"/>
      <c r="AN627" s="204"/>
      <c r="AO627" s="204"/>
      <c r="AP627" s="204"/>
      <c r="AQ627" s="204"/>
      <c r="AR627" s="204"/>
      <c r="AS627" s="204"/>
      <c r="AT627" s="204"/>
      <c r="AU627" s="204"/>
      <c r="AV627" s="204"/>
      <c r="AW627" s="204"/>
    </row>
    <row r="628" spans="1:49" x14ac:dyDescent="0.2">
      <c r="A628" s="204"/>
      <c r="B628" s="204"/>
      <c r="C628" s="204"/>
      <c r="D628" s="204"/>
      <c r="E628" s="204"/>
      <c r="F628" s="204"/>
      <c r="G628" s="204"/>
      <c r="H628" s="204"/>
      <c r="I628" s="204"/>
      <c r="J628" s="204"/>
      <c r="K628" s="204"/>
      <c r="L628" s="204"/>
      <c r="M628" s="204"/>
      <c r="N628" s="204"/>
      <c r="O628" s="204"/>
      <c r="P628" s="204"/>
      <c r="Q628" s="204"/>
      <c r="R628" s="204"/>
      <c r="S628" s="204"/>
      <c r="T628" s="204"/>
      <c r="U628" s="204"/>
      <c r="V628" s="204"/>
      <c r="W628" s="204"/>
      <c r="X628" s="204"/>
      <c r="Y628" s="204"/>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row>
    <row r="629" spans="1:49" x14ac:dyDescent="0.2">
      <c r="A629" s="204"/>
      <c r="B629" s="204"/>
      <c r="C629" s="204"/>
      <c r="D629" s="204"/>
      <c r="E629" s="204"/>
      <c r="F629" s="204"/>
      <c r="G629" s="204"/>
      <c r="H629" s="204"/>
      <c r="I629" s="204"/>
      <c r="J629" s="204"/>
      <c r="K629" s="204"/>
      <c r="L629" s="204"/>
      <c r="M629" s="204"/>
      <c r="N629" s="204"/>
      <c r="O629" s="204"/>
      <c r="P629" s="204"/>
      <c r="Q629" s="204"/>
      <c r="R629" s="204"/>
      <c r="S629" s="204"/>
      <c r="T629" s="204"/>
      <c r="U629" s="204"/>
      <c r="V629" s="204"/>
      <c r="W629" s="204"/>
      <c r="X629" s="204"/>
      <c r="Y629" s="204"/>
      <c r="Z629" s="204"/>
      <c r="AA629" s="204"/>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row>
    <row r="630" spans="1:49" x14ac:dyDescent="0.2">
      <c r="A630" s="204"/>
      <c r="B630" s="204"/>
      <c r="C630" s="204"/>
      <c r="D630" s="204"/>
      <c r="E630" s="204"/>
      <c r="F630" s="204"/>
      <c r="G630" s="204"/>
      <c r="H630" s="204"/>
      <c r="I630" s="204"/>
      <c r="J630" s="204"/>
      <c r="K630" s="204"/>
      <c r="L630" s="204"/>
      <c r="M630" s="204"/>
      <c r="N630" s="204"/>
      <c r="O630" s="204"/>
      <c r="P630" s="204"/>
      <c r="Q630" s="204"/>
      <c r="R630" s="204"/>
      <c r="S630" s="204"/>
      <c r="T630" s="204"/>
      <c r="U630" s="204"/>
      <c r="V630" s="204"/>
      <c r="W630" s="204"/>
      <c r="X630" s="204"/>
      <c r="Y630" s="204"/>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row>
    <row r="631" spans="1:49" x14ac:dyDescent="0.2">
      <c r="A631" s="204"/>
      <c r="B631" s="204"/>
      <c r="C631" s="204"/>
      <c r="D631" s="204"/>
      <c r="E631" s="204"/>
      <c r="F631" s="204"/>
      <c r="G631" s="204"/>
      <c r="H631" s="204"/>
      <c r="I631" s="204"/>
      <c r="J631" s="204"/>
      <c r="K631" s="204"/>
      <c r="L631" s="204"/>
      <c r="M631" s="204"/>
      <c r="N631" s="204"/>
      <c r="O631" s="204"/>
      <c r="P631" s="204"/>
      <c r="Q631" s="204"/>
      <c r="R631" s="204"/>
      <c r="S631" s="204"/>
      <c r="T631" s="204"/>
      <c r="U631" s="204"/>
      <c r="V631" s="204"/>
      <c r="W631" s="204"/>
      <c r="X631" s="204"/>
      <c r="Y631" s="204"/>
      <c r="Z631" s="204"/>
      <c r="AA631" s="204"/>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row>
    <row r="632" spans="1:49" x14ac:dyDescent="0.2">
      <c r="A632" s="204"/>
      <c r="B632" s="204"/>
      <c r="C632" s="204"/>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c r="AA632" s="204"/>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row>
    <row r="633" spans="1:49" x14ac:dyDescent="0.2">
      <c r="A633" s="204"/>
      <c r="B633" s="204"/>
      <c r="C633" s="204"/>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c r="AA633" s="204"/>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row>
    <row r="634" spans="1:49" x14ac:dyDescent="0.2">
      <c r="A634" s="204"/>
      <c r="B634" s="204"/>
      <c r="C634" s="20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row>
    <row r="635" spans="1:49" x14ac:dyDescent="0.2">
      <c r="A635" s="204"/>
      <c r="B635" s="204"/>
      <c r="C635" s="204"/>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row>
    <row r="636" spans="1:49" x14ac:dyDescent="0.2">
      <c r="A636" s="204"/>
      <c r="B636" s="204"/>
      <c r="C636" s="204"/>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row>
    <row r="637" spans="1:49" x14ac:dyDescent="0.2">
      <c r="A637" s="204"/>
      <c r="B637" s="204"/>
      <c r="C637" s="204"/>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row>
    <row r="638" spans="1:49" x14ac:dyDescent="0.2">
      <c r="A638" s="204"/>
      <c r="B638" s="204"/>
      <c r="C638" s="204"/>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row>
    <row r="639" spans="1:49" x14ac:dyDescent="0.2">
      <c r="A639" s="204"/>
      <c r="B639" s="204"/>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row>
    <row r="640" spans="1:49" x14ac:dyDescent="0.2">
      <c r="A640" s="204"/>
      <c r="B640" s="204"/>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row>
    <row r="641" spans="1:49" x14ac:dyDescent="0.2">
      <c r="A641" s="204"/>
      <c r="B641" s="204"/>
      <c r="C641" s="20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row>
    <row r="642" spans="1:49" x14ac:dyDescent="0.2">
      <c r="A642" s="204"/>
      <c r="B642" s="204"/>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row>
    <row r="643" spans="1:49" x14ac:dyDescent="0.2">
      <c r="A643" s="204"/>
      <c r="B643" s="204"/>
      <c r="C643" s="20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row>
    <row r="644" spans="1:49" x14ac:dyDescent="0.2">
      <c r="A644" s="204"/>
      <c r="B644" s="204"/>
      <c r="C644" s="20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row>
    <row r="645" spans="1:49" x14ac:dyDescent="0.2">
      <c r="A645" s="204"/>
      <c r="B645" s="204"/>
      <c r="C645" s="20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row>
    <row r="646" spans="1:49" x14ac:dyDescent="0.2">
      <c r="A646" s="204"/>
      <c r="B646" s="204"/>
      <c r="C646" s="20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row>
    <row r="647" spans="1:49" x14ac:dyDescent="0.2">
      <c r="A647" s="204"/>
      <c r="B647" s="204"/>
      <c r="C647" s="20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row>
    <row r="648" spans="1:49" x14ac:dyDescent="0.2">
      <c r="A648" s="204"/>
      <c r="B648" s="204"/>
      <c r="C648" s="20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row>
    <row r="649" spans="1:49" x14ac:dyDescent="0.2">
      <c r="A649" s="204"/>
      <c r="B649" s="204"/>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row>
    <row r="650" spans="1:49" x14ac:dyDescent="0.2">
      <c r="A650" s="204"/>
      <c r="B650" s="204"/>
      <c r="C650" s="20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row>
    <row r="651" spans="1:49" x14ac:dyDescent="0.2">
      <c r="A651" s="204"/>
      <c r="B651" s="204"/>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row>
    <row r="652" spans="1:49" x14ac:dyDescent="0.2">
      <c r="A652" s="204"/>
      <c r="B652" s="204"/>
      <c r="C652" s="20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row>
    <row r="653" spans="1:49" x14ac:dyDescent="0.2">
      <c r="A653" s="204"/>
      <c r="B653" s="204"/>
      <c r="C653" s="20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row>
    <row r="654" spans="1:49" x14ac:dyDescent="0.2">
      <c r="A654" s="204"/>
      <c r="B654" s="204"/>
      <c r="C654" s="20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row>
    <row r="655" spans="1:49" x14ac:dyDescent="0.2">
      <c r="A655" s="204"/>
      <c r="B655" s="204"/>
      <c r="C655" s="20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row>
    <row r="656" spans="1:49" x14ac:dyDescent="0.2">
      <c r="A656" s="204"/>
      <c r="B656" s="204"/>
      <c r="C656" s="20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row>
    <row r="657" spans="1:49" x14ac:dyDescent="0.2">
      <c r="A657" s="204"/>
      <c r="B657" s="204"/>
      <c r="C657" s="20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row>
    <row r="658" spans="1:49" x14ac:dyDescent="0.2">
      <c r="A658" s="204"/>
      <c r="B658" s="204"/>
      <c r="C658" s="20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row>
    <row r="659" spans="1:49" x14ac:dyDescent="0.2">
      <c r="A659" s="204"/>
      <c r="B659" s="204"/>
      <c r="C659" s="20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row>
    <row r="660" spans="1:49" x14ac:dyDescent="0.2">
      <c r="A660" s="204"/>
      <c r="B660" s="204"/>
      <c r="C660" s="20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row>
    <row r="661" spans="1:49" x14ac:dyDescent="0.2">
      <c r="A661" s="204"/>
      <c r="B661" s="204"/>
      <c r="C661" s="204"/>
      <c r="D661" s="204"/>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c r="AA661" s="204"/>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row>
    <row r="662" spans="1:49" x14ac:dyDescent="0.2">
      <c r="A662" s="204"/>
      <c r="B662" s="204"/>
      <c r="C662" s="204"/>
      <c r="D662" s="204"/>
      <c r="E662" s="204"/>
      <c r="F662" s="204"/>
      <c r="G662" s="204"/>
      <c r="H662" s="204"/>
      <c r="I662" s="204"/>
      <c r="J662" s="204"/>
      <c r="K662" s="204"/>
      <c r="L662" s="204"/>
      <c r="M662" s="204"/>
      <c r="N662" s="204"/>
      <c r="O662" s="204"/>
      <c r="P662" s="204"/>
      <c r="Q662" s="204"/>
      <c r="R662" s="204"/>
      <c r="S662" s="204"/>
      <c r="T662" s="204"/>
      <c r="U662" s="204"/>
      <c r="V662" s="204"/>
      <c r="W662" s="204"/>
      <c r="X662" s="204"/>
      <c r="Y662" s="204"/>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row>
    <row r="663" spans="1:49" x14ac:dyDescent="0.2">
      <c r="A663" s="204"/>
      <c r="B663" s="204"/>
      <c r="C663" s="204"/>
      <c r="D663" s="204"/>
      <c r="E663" s="204"/>
      <c r="F663" s="204"/>
      <c r="G663" s="204"/>
      <c r="H663" s="204"/>
      <c r="I663" s="204"/>
      <c r="J663" s="204"/>
      <c r="K663" s="204"/>
      <c r="L663" s="204"/>
      <c r="M663" s="204"/>
      <c r="N663" s="204"/>
      <c r="O663" s="204"/>
      <c r="P663" s="204"/>
      <c r="Q663" s="204"/>
      <c r="R663" s="204"/>
      <c r="S663" s="204"/>
      <c r="T663" s="204"/>
      <c r="U663" s="204"/>
      <c r="V663" s="204"/>
      <c r="W663" s="204"/>
      <c r="X663" s="204"/>
      <c r="Y663" s="204"/>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row>
    <row r="664" spans="1:49" x14ac:dyDescent="0.2">
      <c r="A664" s="204"/>
      <c r="B664" s="204"/>
      <c r="C664" s="204"/>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row>
    <row r="665" spans="1:49" x14ac:dyDescent="0.2">
      <c r="A665" s="204"/>
      <c r="B665" s="204"/>
      <c r="C665" s="204"/>
      <c r="D665" s="204"/>
      <c r="E665" s="204"/>
      <c r="F665" s="204"/>
      <c r="G665" s="204"/>
      <c r="H665" s="204"/>
      <c r="I665" s="204"/>
      <c r="J665" s="204"/>
      <c r="K665" s="204"/>
      <c r="L665" s="204"/>
      <c r="M665" s="204"/>
      <c r="N665" s="204"/>
      <c r="O665" s="204"/>
      <c r="P665" s="204"/>
      <c r="Q665" s="204"/>
      <c r="R665" s="204"/>
      <c r="S665" s="204"/>
      <c r="T665" s="204"/>
      <c r="U665" s="204"/>
      <c r="V665" s="204"/>
      <c r="W665" s="204"/>
      <c r="X665" s="204"/>
      <c r="Y665" s="204"/>
      <c r="Z665" s="204"/>
      <c r="AA665" s="204"/>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row>
    <row r="666" spans="1:49" x14ac:dyDescent="0.2">
      <c r="A666" s="204"/>
      <c r="B666" s="204"/>
      <c r="C666" s="204"/>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c r="AA666" s="204"/>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row>
    <row r="667" spans="1:49" x14ac:dyDescent="0.2">
      <c r="A667" s="204"/>
      <c r="B667" s="204"/>
      <c r="C667" s="204"/>
      <c r="D667" s="204"/>
      <c r="E667" s="204"/>
      <c r="F667" s="204"/>
      <c r="G667" s="204"/>
      <c r="H667" s="204"/>
      <c r="I667" s="204"/>
      <c r="J667" s="204"/>
      <c r="K667" s="204"/>
      <c r="L667" s="204"/>
      <c r="M667" s="204"/>
      <c r="N667" s="204"/>
      <c r="O667" s="204"/>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row>
    <row r="668" spans="1:49" x14ac:dyDescent="0.2">
      <c r="A668" s="204"/>
      <c r="B668" s="204"/>
      <c r="C668" s="20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row>
    <row r="669" spans="1:49" x14ac:dyDescent="0.2">
      <c r="A669" s="204"/>
      <c r="B669" s="204"/>
      <c r="C669" s="204"/>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row>
    <row r="670" spans="1:49" x14ac:dyDescent="0.2">
      <c r="A670" s="204"/>
      <c r="B670" s="204"/>
      <c r="C670" s="20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row>
    <row r="671" spans="1:49" x14ac:dyDescent="0.2">
      <c r="A671" s="204"/>
      <c r="B671" s="204"/>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row>
    <row r="672" spans="1:49" x14ac:dyDescent="0.2">
      <c r="A672" s="204"/>
      <c r="B672" s="204"/>
      <c r="C672" s="20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4"/>
      <c r="AK672" s="204"/>
      <c r="AL672" s="204"/>
      <c r="AM672" s="204"/>
      <c r="AN672" s="204"/>
      <c r="AO672" s="204"/>
      <c r="AP672" s="204"/>
      <c r="AQ672" s="204"/>
      <c r="AR672" s="204"/>
      <c r="AS672" s="204"/>
      <c r="AT672" s="204"/>
      <c r="AU672" s="204"/>
      <c r="AV672" s="204"/>
      <c r="AW672" s="204"/>
    </row>
    <row r="673" spans="1:49" x14ac:dyDescent="0.2">
      <c r="A673" s="204"/>
      <c r="B673" s="204"/>
      <c r="C673" s="20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4"/>
      <c r="AK673" s="204"/>
      <c r="AL673" s="204"/>
      <c r="AM673" s="204"/>
      <c r="AN673" s="204"/>
      <c r="AO673" s="204"/>
      <c r="AP673" s="204"/>
      <c r="AQ673" s="204"/>
      <c r="AR673" s="204"/>
      <c r="AS673" s="204"/>
      <c r="AT673" s="204"/>
      <c r="AU673" s="204"/>
      <c r="AV673" s="204"/>
      <c r="AW673" s="204"/>
    </row>
    <row r="674" spans="1:49" x14ac:dyDescent="0.2">
      <c r="A674" s="204"/>
      <c r="B674" s="204"/>
      <c r="C674" s="20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4"/>
      <c r="AK674" s="204"/>
      <c r="AL674" s="204"/>
      <c r="AM674" s="204"/>
      <c r="AN674" s="204"/>
      <c r="AO674" s="204"/>
      <c r="AP674" s="204"/>
      <c r="AQ674" s="204"/>
      <c r="AR674" s="204"/>
      <c r="AS674" s="204"/>
      <c r="AT674" s="204"/>
      <c r="AU674" s="204"/>
      <c r="AV674" s="204"/>
      <c r="AW674" s="204"/>
    </row>
    <row r="675" spans="1:49" x14ac:dyDescent="0.2">
      <c r="A675" s="204"/>
      <c r="B675" s="204"/>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row>
    <row r="676" spans="1:49" x14ac:dyDescent="0.2">
      <c r="A676" s="204"/>
      <c r="B676" s="204"/>
      <c r="C676" s="20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4"/>
      <c r="AK676" s="204"/>
      <c r="AL676" s="204"/>
      <c r="AM676" s="204"/>
      <c r="AN676" s="204"/>
      <c r="AO676" s="204"/>
      <c r="AP676" s="204"/>
      <c r="AQ676" s="204"/>
      <c r="AR676" s="204"/>
      <c r="AS676" s="204"/>
      <c r="AT676" s="204"/>
      <c r="AU676" s="204"/>
      <c r="AV676" s="204"/>
      <c r="AW676" s="204"/>
    </row>
    <row r="677" spans="1:49" x14ac:dyDescent="0.2">
      <c r="A677" s="204"/>
      <c r="B677" s="204"/>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row>
    <row r="678" spans="1:49" x14ac:dyDescent="0.2">
      <c r="A678" s="204"/>
      <c r="B678" s="204"/>
      <c r="C678" s="20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row>
    <row r="679" spans="1:49" x14ac:dyDescent="0.2">
      <c r="A679" s="204"/>
      <c r="B679" s="204"/>
      <c r="C679" s="20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4"/>
      <c r="AK679" s="204"/>
      <c r="AL679" s="204"/>
      <c r="AM679" s="204"/>
      <c r="AN679" s="204"/>
      <c r="AO679" s="204"/>
      <c r="AP679" s="204"/>
      <c r="AQ679" s="204"/>
      <c r="AR679" s="204"/>
      <c r="AS679" s="204"/>
      <c r="AT679" s="204"/>
      <c r="AU679" s="204"/>
      <c r="AV679" s="204"/>
      <c r="AW679" s="204"/>
    </row>
    <row r="680" spans="1:49" x14ac:dyDescent="0.2">
      <c r="A680" s="204"/>
      <c r="B680" s="204"/>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204"/>
      <c r="AL680" s="204"/>
      <c r="AM680" s="204"/>
      <c r="AN680" s="204"/>
      <c r="AO680" s="204"/>
      <c r="AP680" s="204"/>
      <c r="AQ680" s="204"/>
      <c r="AR680" s="204"/>
      <c r="AS680" s="204"/>
      <c r="AT680" s="204"/>
      <c r="AU680" s="204"/>
      <c r="AV680" s="204"/>
      <c r="AW680" s="204"/>
    </row>
    <row r="681" spans="1:49" x14ac:dyDescent="0.2">
      <c r="A681" s="204"/>
      <c r="B681" s="204"/>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204"/>
      <c r="AL681" s="204"/>
      <c r="AM681" s="204"/>
      <c r="AN681" s="204"/>
      <c r="AO681" s="204"/>
      <c r="AP681" s="204"/>
      <c r="AQ681" s="204"/>
      <c r="AR681" s="204"/>
      <c r="AS681" s="204"/>
      <c r="AT681" s="204"/>
      <c r="AU681" s="204"/>
      <c r="AV681" s="204"/>
      <c r="AW681" s="204"/>
    </row>
    <row r="682" spans="1:49" x14ac:dyDescent="0.2">
      <c r="A682" s="204"/>
      <c r="B682" s="204"/>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204"/>
      <c r="AL682" s="204"/>
      <c r="AM682" s="204"/>
      <c r="AN682" s="204"/>
      <c r="AO682" s="204"/>
      <c r="AP682" s="204"/>
      <c r="AQ682" s="204"/>
      <c r="AR682" s="204"/>
      <c r="AS682" s="204"/>
      <c r="AT682" s="204"/>
      <c r="AU682" s="204"/>
      <c r="AV682" s="204"/>
      <c r="AW682" s="204"/>
    </row>
    <row r="683" spans="1:49" x14ac:dyDescent="0.2">
      <c r="A683" s="204"/>
      <c r="B683" s="204"/>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204"/>
      <c r="AL683" s="204"/>
      <c r="AM683" s="204"/>
      <c r="AN683" s="204"/>
      <c r="AO683" s="204"/>
      <c r="AP683" s="204"/>
      <c r="AQ683" s="204"/>
      <c r="AR683" s="204"/>
      <c r="AS683" s="204"/>
      <c r="AT683" s="204"/>
      <c r="AU683" s="204"/>
      <c r="AV683" s="204"/>
      <c r="AW683" s="204"/>
    </row>
    <row r="684" spans="1:49" x14ac:dyDescent="0.2">
      <c r="A684" s="204"/>
      <c r="B684" s="204"/>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4"/>
      <c r="AL684" s="204"/>
      <c r="AM684" s="204"/>
      <c r="AN684" s="204"/>
      <c r="AO684" s="204"/>
      <c r="AP684" s="204"/>
      <c r="AQ684" s="204"/>
      <c r="AR684" s="204"/>
      <c r="AS684" s="204"/>
      <c r="AT684" s="204"/>
      <c r="AU684" s="204"/>
      <c r="AV684" s="204"/>
      <c r="AW684" s="204"/>
    </row>
    <row r="685" spans="1:49" x14ac:dyDescent="0.2">
      <c r="A685" s="204"/>
      <c r="B685" s="204"/>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4"/>
      <c r="AL685" s="204"/>
      <c r="AM685" s="204"/>
      <c r="AN685" s="204"/>
      <c r="AO685" s="204"/>
      <c r="AP685" s="204"/>
      <c r="AQ685" s="204"/>
      <c r="AR685" s="204"/>
      <c r="AS685" s="204"/>
      <c r="AT685" s="204"/>
      <c r="AU685" s="204"/>
      <c r="AV685" s="204"/>
      <c r="AW685" s="204"/>
    </row>
    <row r="686" spans="1:49" x14ac:dyDescent="0.2">
      <c r="A686" s="204"/>
      <c r="B686" s="204"/>
      <c r="C686" s="20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4"/>
      <c r="AL686" s="204"/>
      <c r="AM686" s="204"/>
      <c r="AN686" s="204"/>
      <c r="AO686" s="204"/>
      <c r="AP686" s="204"/>
      <c r="AQ686" s="204"/>
      <c r="AR686" s="204"/>
      <c r="AS686" s="204"/>
      <c r="AT686" s="204"/>
      <c r="AU686" s="204"/>
      <c r="AV686" s="204"/>
      <c r="AW686" s="204"/>
    </row>
    <row r="687" spans="1:49" x14ac:dyDescent="0.2">
      <c r="A687" s="204"/>
      <c r="B687" s="204"/>
      <c r="C687" s="20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4"/>
      <c r="AL687" s="204"/>
      <c r="AM687" s="204"/>
      <c r="AN687" s="204"/>
      <c r="AO687" s="204"/>
      <c r="AP687" s="204"/>
      <c r="AQ687" s="204"/>
      <c r="AR687" s="204"/>
      <c r="AS687" s="204"/>
      <c r="AT687" s="204"/>
      <c r="AU687" s="204"/>
      <c r="AV687" s="204"/>
      <c r="AW687" s="204"/>
    </row>
    <row r="688" spans="1:49" x14ac:dyDescent="0.2">
      <c r="A688" s="204"/>
      <c r="B688" s="204"/>
      <c r="C688" s="20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4"/>
      <c r="AL688" s="204"/>
      <c r="AM688" s="204"/>
      <c r="AN688" s="204"/>
      <c r="AO688" s="204"/>
      <c r="AP688" s="204"/>
      <c r="AQ688" s="204"/>
      <c r="AR688" s="204"/>
      <c r="AS688" s="204"/>
      <c r="AT688" s="204"/>
      <c r="AU688" s="204"/>
      <c r="AV688" s="204"/>
      <c r="AW688" s="204"/>
    </row>
    <row r="689" spans="1:49" x14ac:dyDescent="0.2">
      <c r="A689" s="204"/>
      <c r="B689" s="204"/>
      <c r="C689" s="20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4"/>
      <c r="AL689" s="204"/>
      <c r="AM689" s="204"/>
      <c r="AN689" s="204"/>
      <c r="AO689" s="204"/>
      <c r="AP689" s="204"/>
      <c r="AQ689" s="204"/>
      <c r="AR689" s="204"/>
      <c r="AS689" s="204"/>
      <c r="AT689" s="204"/>
      <c r="AU689" s="204"/>
      <c r="AV689" s="204"/>
      <c r="AW689" s="204"/>
    </row>
    <row r="690" spans="1:49" x14ac:dyDescent="0.2">
      <c r="A690" s="204"/>
      <c r="B690" s="204"/>
      <c r="C690" s="20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4"/>
      <c r="AL690" s="204"/>
      <c r="AM690" s="204"/>
      <c r="AN690" s="204"/>
      <c r="AO690" s="204"/>
      <c r="AP690" s="204"/>
      <c r="AQ690" s="204"/>
      <c r="AR690" s="204"/>
      <c r="AS690" s="204"/>
      <c r="AT690" s="204"/>
      <c r="AU690" s="204"/>
      <c r="AV690" s="204"/>
      <c r="AW690" s="204"/>
    </row>
    <row r="691" spans="1:49" x14ac:dyDescent="0.2">
      <c r="A691" s="204"/>
      <c r="B691" s="204"/>
      <c r="C691" s="20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4"/>
      <c r="AL691" s="204"/>
      <c r="AM691" s="204"/>
      <c r="AN691" s="204"/>
      <c r="AO691" s="204"/>
      <c r="AP691" s="204"/>
      <c r="AQ691" s="204"/>
      <c r="AR691" s="204"/>
      <c r="AS691" s="204"/>
      <c r="AT691" s="204"/>
      <c r="AU691" s="204"/>
      <c r="AV691" s="204"/>
      <c r="AW691" s="204"/>
    </row>
    <row r="692" spans="1:49" x14ac:dyDescent="0.2">
      <c r="A692" s="204"/>
      <c r="B692" s="204"/>
      <c r="C692" s="20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4"/>
      <c r="AL692" s="204"/>
      <c r="AM692" s="204"/>
      <c r="AN692" s="204"/>
      <c r="AO692" s="204"/>
      <c r="AP692" s="204"/>
      <c r="AQ692" s="204"/>
      <c r="AR692" s="204"/>
      <c r="AS692" s="204"/>
      <c r="AT692" s="204"/>
      <c r="AU692" s="204"/>
      <c r="AV692" s="204"/>
      <c r="AW692" s="204"/>
    </row>
    <row r="693" spans="1:49" x14ac:dyDescent="0.2">
      <c r="A693" s="204"/>
      <c r="B693" s="204"/>
      <c r="C693" s="20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4"/>
      <c r="AL693" s="204"/>
      <c r="AM693" s="204"/>
      <c r="AN693" s="204"/>
      <c r="AO693" s="204"/>
      <c r="AP693" s="204"/>
      <c r="AQ693" s="204"/>
      <c r="AR693" s="204"/>
      <c r="AS693" s="204"/>
      <c r="AT693" s="204"/>
      <c r="AU693" s="204"/>
      <c r="AV693" s="204"/>
      <c r="AW693" s="204"/>
    </row>
    <row r="694" spans="1:49" x14ac:dyDescent="0.2">
      <c r="A694" s="204"/>
      <c r="B694" s="204"/>
      <c r="C694" s="204"/>
      <c r="D694" s="204"/>
      <c r="E694" s="204"/>
      <c r="F694" s="204"/>
      <c r="G694" s="204"/>
      <c r="H694" s="204"/>
      <c r="I694" s="204"/>
      <c r="J694" s="204"/>
      <c r="K694" s="204"/>
      <c r="L694" s="204"/>
      <c r="M694" s="204"/>
      <c r="N694" s="204"/>
      <c r="O694" s="204"/>
      <c r="P694" s="204"/>
      <c r="Q694" s="204"/>
      <c r="R694" s="204"/>
      <c r="S694" s="204"/>
      <c r="T694" s="204"/>
      <c r="U694" s="204"/>
      <c r="V694" s="204"/>
      <c r="W694" s="204"/>
      <c r="X694" s="204"/>
      <c r="Y694" s="204"/>
      <c r="Z694" s="204"/>
      <c r="AA694" s="204"/>
      <c r="AB694" s="204"/>
      <c r="AC694" s="204"/>
      <c r="AD694" s="204"/>
      <c r="AE694" s="204"/>
      <c r="AF694" s="204"/>
      <c r="AG694" s="204"/>
      <c r="AH694" s="204"/>
      <c r="AI694" s="204"/>
      <c r="AJ694" s="204"/>
      <c r="AK694" s="204"/>
      <c r="AL694" s="204"/>
      <c r="AM694" s="204"/>
      <c r="AN694" s="204"/>
      <c r="AO694" s="204"/>
      <c r="AP694" s="204"/>
      <c r="AQ694" s="204"/>
      <c r="AR694" s="204"/>
      <c r="AS694" s="204"/>
      <c r="AT694" s="204"/>
      <c r="AU694" s="204"/>
      <c r="AV694" s="204"/>
      <c r="AW694" s="204"/>
    </row>
    <row r="695" spans="1:49" x14ac:dyDescent="0.2">
      <c r="A695" s="204"/>
      <c r="B695" s="204"/>
      <c r="C695" s="204"/>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4"/>
      <c r="AK695" s="204"/>
      <c r="AL695" s="204"/>
      <c r="AM695" s="204"/>
      <c r="AN695" s="204"/>
      <c r="AO695" s="204"/>
      <c r="AP695" s="204"/>
      <c r="AQ695" s="204"/>
      <c r="AR695" s="204"/>
      <c r="AS695" s="204"/>
      <c r="AT695" s="204"/>
      <c r="AU695" s="204"/>
      <c r="AV695" s="204"/>
      <c r="AW695" s="204"/>
    </row>
    <row r="696" spans="1:49" x14ac:dyDescent="0.2">
      <c r="A696" s="204"/>
      <c r="B696" s="204"/>
      <c r="C696" s="204"/>
      <c r="D696" s="204"/>
      <c r="E696" s="204"/>
      <c r="F696" s="204"/>
      <c r="G696" s="204"/>
      <c r="H696" s="204"/>
      <c r="I696" s="204"/>
      <c r="J696" s="204"/>
      <c r="K696" s="204"/>
      <c r="L696" s="204"/>
      <c r="M696" s="204"/>
      <c r="N696" s="204"/>
      <c r="O696" s="204"/>
      <c r="P696" s="204"/>
      <c r="Q696" s="204"/>
      <c r="R696" s="204"/>
      <c r="S696" s="204"/>
      <c r="T696" s="204"/>
      <c r="U696" s="204"/>
      <c r="V696" s="204"/>
      <c r="W696" s="204"/>
      <c r="X696" s="204"/>
      <c r="Y696" s="204"/>
      <c r="Z696" s="204"/>
      <c r="AA696" s="204"/>
      <c r="AB696" s="204"/>
      <c r="AC696" s="204"/>
      <c r="AD696" s="204"/>
      <c r="AE696" s="204"/>
      <c r="AF696" s="204"/>
      <c r="AG696" s="204"/>
      <c r="AH696" s="204"/>
      <c r="AI696" s="204"/>
      <c r="AJ696" s="204"/>
      <c r="AK696" s="204"/>
      <c r="AL696" s="204"/>
      <c r="AM696" s="204"/>
      <c r="AN696" s="204"/>
      <c r="AO696" s="204"/>
      <c r="AP696" s="204"/>
      <c r="AQ696" s="204"/>
      <c r="AR696" s="204"/>
      <c r="AS696" s="204"/>
      <c r="AT696" s="204"/>
      <c r="AU696" s="204"/>
      <c r="AV696" s="204"/>
      <c r="AW696" s="204"/>
    </row>
    <row r="697" spans="1:49" x14ac:dyDescent="0.2">
      <c r="A697" s="204"/>
      <c r="B697" s="204"/>
      <c r="C697" s="204"/>
      <c r="D697" s="204"/>
      <c r="E697" s="204"/>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row>
    <row r="698" spans="1:49" x14ac:dyDescent="0.2">
      <c r="A698" s="204"/>
      <c r="B698" s="204"/>
      <c r="C698" s="204"/>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row>
    <row r="699" spans="1:49" x14ac:dyDescent="0.2">
      <c r="A699" s="204"/>
      <c r="B699" s="204"/>
      <c r="C699" s="204"/>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row>
    <row r="700" spans="1:49" x14ac:dyDescent="0.2">
      <c r="A700" s="204"/>
      <c r="B700" s="204"/>
      <c r="C700" s="204"/>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4"/>
      <c r="AL700" s="204"/>
      <c r="AM700" s="204"/>
      <c r="AN700" s="204"/>
      <c r="AO700" s="204"/>
      <c r="AP700" s="204"/>
      <c r="AQ700" s="204"/>
      <c r="AR700" s="204"/>
      <c r="AS700" s="204"/>
      <c r="AT700" s="204"/>
      <c r="AU700" s="204"/>
      <c r="AV700" s="204"/>
      <c r="AW700" s="204"/>
    </row>
    <row r="701" spans="1:49" x14ac:dyDescent="0.2">
      <c r="A701" s="204"/>
      <c r="B701" s="204"/>
      <c r="C701" s="204"/>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4"/>
      <c r="AL701" s="204"/>
      <c r="AM701" s="204"/>
      <c r="AN701" s="204"/>
      <c r="AO701" s="204"/>
      <c r="AP701" s="204"/>
      <c r="AQ701" s="204"/>
      <c r="AR701" s="204"/>
      <c r="AS701" s="204"/>
      <c r="AT701" s="204"/>
      <c r="AU701" s="204"/>
      <c r="AV701" s="204"/>
      <c r="AW701" s="204"/>
    </row>
    <row r="702" spans="1:49" x14ac:dyDescent="0.2">
      <c r="A702" s="204"/>
      <c r="B702" s="204"/>
      <c r="C702" s="204"/>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row>
    <row r="703" spans="1:49" x14ac:dyDescent="0.2">
      <c r="A703" s="204"/>
      <c r="B703" s="204"/>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row>
    <row r="704" spans="1:49" x14ac:dyDescent="0.2">
      <c r="A704" s="204"/>
      <c r="B704" s="204"/>
      <c r="C704" s="20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row>
    <row r="705" spans="1:49" x14ac:dyDescent="0.2">
      <c r="A705" s="204"/>
      <c r="B705" s="204"/>
      <c r="C705" s="20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4"/>
      <c r="AF705" s="204"/>
      <c r="AG705" s="204"/>
      <c r="AH705" s="204"/>
      <c r="AI705" s="204"/>
      <c r="AJ705" s="204"/>
      <c r="AK705" s="204"/>
      <c r="AL705" s="204"/>
      <c r="AM705" s="204"/>
      <c r="AN705" s="204"/>
      <c r="AO705" s="204"/>
      <c r="AP705" s="204"/>
      <c r="AQ705" s="204"/>
      <c r="AR705" s="204"/>
      <c r="AS705" s="204"/>
      <c r="AT705" s="204"/>
      <c r="AU705" s="204"/>
      <c r="AV705" s="204"/>
      <c r="AW705" s="204"/>
    </row>
    <row r="706" spans="1:49" x14ac:dyDescent="0.2">
      <c r="A706" s="204"/>
      <c r="B706" s="204"/>
      <c r="C706" s="20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c r="AA706" s="204"/>
      <c r="AB706" s="204"/>
      <c r="AC706" s="204"/>
      <c r="AD706" s="204"/>
      <c r="AE706" s="204"/>
      <c r="AF706" s="204"/>
      <c r="AG706" s="204"/>
      <c r="AH706" s="204"/>
      <c r="AI706" s="204"/>
      <c r="AJ706" s="204"/>
      <c r="AK706" s="204"/>
      <c r="AL706" s="204"/>
      <c r="AM706" s="204"/>
      <c r="AN706" s="204"/>
      <c r="AO706" s="204"/>
      <c r="AP706" s="204"/>
      <c r="AQ706" s="204"/>
      <c r="AR706" s="204"/>
      <c r="AS706" s="204"/>
      <c r="AT706" s="204"/>
      <c r="AU706" s="204"/>
      <c r="AV706" s="204"/>
      <c r="AW706" s="204"/>
    </row>
    <row r="707" spans="1:49" x14ac:dyDescent="0.2">
      <c r="A707" s="204"/>
      <c r="B707" s="204"/>
      <c r="C707" s="20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c r="AA707" s="204"/>
      <c r="AB707" s="204"/>
      <c r="AC707" s="204"/>
      <c r="AD707" s="204"/>
      <c r="AE707" s="204"/>
      <c r="AF707" s="204"/>
      <c r="AG707" s="204"/>
      <c r="AH707" s="204"/>
      <c r="AI707" s="204"/>
      <c r="AJ707" s="204"/>
      <c r="AK707" s="204"/>
      <c r="AL707" s="204"/>
      <c r="AM707" s="204"/>
      <c r="AN707" s="204"/>
      <c r="AO707" s="204"/>
      <c r="AP707" s="204"/>
      <c r="AQ707" s="204"/>
      <c r="AR707" s="204"/>
      <c r="AS707" s="204"/>
      <c r="AT707" s="204"/>
      <c r="AU707" s="204"/>
      <c r="AV707" s="204"/>
      <c r="AW707" s="204"/>
    </row>
    <row r="708" spans="1:49" x14ac:dyDescent="0.2">
      <c r="A708" s="204"/>
      <c r="B708" s="204"/>
      <c r="C708" s="20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c r="AA708" s="204"/>
      <c r="AB708" s="204"/>
      <c r="AC708" s="204"/>
      <c r="AD708" s="204"/>
      <c r="AE708" s="204"/>
      <c r="AF708" s="204"/>
      <c r="AG708" s="204"/>
      <c r="AH708" s="204"/>
      <c r="AI708" s="204"/>
      <c r="AJ708" s="204"/>
      <c r="AK708" s="204"/>
      <c r="AL708" s="204"/>
      <c r="AM708" s="204"/>
      <c r="AN708" s="204"/>
      <c r="AO708" s="204"/>
      <c r="AP708" s="204"/>
      <c r="AQ708" s="204"/>
      <c r="AR708" s="204"/>
      <c r="AS708" s="204"/>
      <c r="AT708" s="204"/>
      <c r="AU708" s="204"/>
      <c r="AV708" s="204"/>
      <c r="AW708" s="204"/>
    </row>
    <row r="709" spans="1:49" x14ac:dyDescent="0.2">
      <c r="A709" s="204"/>
      <c r="B709" s="204"/>
      <c r="C709" s="20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c r="AA709" s="204"/>
      <c r="AB709" s="204"/>
      <c r="AC709" s="204"/>
      <c r="AD709" s="204"/>
      <c r="AE709" s="204"/>
      <c r="AF709" s="204"/>
      <c r="AG709" s="204"/>
      <c r="AH709" s="204"/>
      <c r="AI709" s="204"/>
      <c r="AJ709" s="204"/>
      <c r="AK709" s="204"/>
      <c r="AL709" s="204"/>
      <c r="AM709" s="204"/>
      <c r="AN709" s="204"/>
      <c r="AO709" s="204"/>
      <c r="AP709" s="204"/>
      <c r="AQ709" s="204"/>
      <c r="AR709" s="204"/>
      <c r="AS709" s="204"/>
      <c r="AT709" s="204"/>
      <c r="AU709" s="204"/>
      <c r="AV709" s="204"/>
      <c r="AW709" s="204"/>
    </row>
    <row r="710" spans="1:49" x14ac:dyDescent="0.2">
      <c r="A710" s="204"/>
      <c r="B710" s="204"/>
      <c r="C710" s="20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4"/>
      <c r="AL710" s="204"/>
      <c r="AM710" s="204"/>
      <c r="AN710" s="204"/>
      <c r="AO710" s="204"/>
      <c r="AP710" s="204"/>
      <c r="AQ710" s="204"/>
      <c r="AR710" s="204"/>
      <c r="AS710" s="204"/>
      <c r="AT710" s="204"/>
      <c r="AU710" s="204"/>
      <c r="AV710" s="204"/>
      <c r="AW710" s="204"/>
    </row>
    <row r="711" spans="1:49" x14ac:dyDescent="0.2">
      <c r="A711" s="204"/>
      <c r="B711" s="204"/>
      <c r="C711" s="20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4"/>
      <c r="AL711" s="204"/>
      <c r="AM711" s="204"/>
      <c r="AN711" s="204"/>
      <c r="AO711" s="204"/>
      <c r="AP711" s="204"/>
      <c r="AQ711" s="204"/>
      <c r="AR711" s="204"/>
      <c r="AS711" s="204"/>
      <c r="AT711" s="204"/>
      <c r="AU711" s="204"/>
      <c r="AV711" s="204"/>
      <c r="AW711" s="204"/>
    </row>
    <row r="712" spans="1:49" x14ac:dyDescent="0.2">
      <c r="A712" s="204"/>
      <c r="B712" s="204"/>
      <c r="C712" s="20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c r="AA712" s="204"/>
      <c r="AB712" s="204"/>
      <c r="AC712" s="204"/>
      <c r="AD712" s="204"/>
      <c r="AE712" s="204"/>
      <c r="AF712" s="204"/>
      <c r="AG712" s="204"/>
      <c r="AH712" s="204"/>
      <c r="AI712" s="204"/>
      <c r="AJ712" s="204"/>
      <c r="AK712" s="204"/>
      <c r="AL712" s="204"/>
      <c r="AM712" s="204"/>
      <c r="AN712" s="204"/>
      <c r="AO712" s="204"/>
      <c r="AP712" s="204"/>
      <c r="AQ712" s="204"/>
      <c r="AR712" s="204"/>
      <c r="AS712" s="204"/>
      <c r="AT712" s="204"/>
      <c r="AU712" s="204"/>
      <c r="AV712" s="204"/>
      <c r="AW712" s="204"/>
    </row>
    <row r="713" spans="1:49" x14ac:dyDescent="0.2">
      <c r="A713" s="204"/>
      <c r="B713" s="204"/>
      <c r="C713" s="20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4"/>
      <c r="AD713" s="204"/>
      <c r="AE713" s="204"/>
      <c r="AF713" s="204"/>
      <c r="AG713" s="204"/>
      <c r="AH713" s="204"/>
      <c r="AI713" s="204"/>
      <c r="AJ713" s="204"/>
      <c r="AK713" s="204"/>
      <c r="AL713" s="204"/>
      <c r="AM713" s="204"/>
      <c r="AN713" s="204"/>
      <c r="AO713" s="204"/>
      <c r="AP713" s="204"/>
      <c r="AQ713" s="204"/>
      <c r="AR713" s="204"/>
      <c r="AS713" s="204"/>
      <c r="AT713" s="204"/>
      <c r="AU713" s="204"/>
      <c r="AV713" s="204"/>
      <c r="AW713" s="204"/>
    </row>
    <row r="714" spans="1:49" x14ac:dyDescent="0.2">
      <c r="A714" s="204"/>
      <c r="B714" s="204"/>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row>
    <row r="715" spans="1:49" x14ac:dyDescent="0.2">
      <c r="A715" s="204"/>
      <c r="B715" s="204"/>
      <c r="C715" s="20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204"/>
      <c r="AL715" s="204"/>
      <c r="AM715" s="204"/>
      <c r="AN715" s="204"/>
      <c r="AO715" s="204"/>
      <c r="AP715" s="204"/>
      <c r="AQ715" s="204"/>
      <c r="AR715" s="204"/>
      <c r="AS715" s="204"/>
      <c r="AT715" s="204"/>
      <c r="AU715" s="204"/>
      <c r="AV715" s="204"/>
      <c r="AW715" s="204"/>
    </row>
    <row r="716" spans="1:49" x14ac:dyDescent="0.2">
      <c r="A716" s="204"/>
      <c r="B716" s="204"/>
      <c r="C716" s="20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c r="AA716" s="204"/>
      <c r="AB716" s="204"/>
      <c r="AC716" s="204"/>
      <c r="AD716" s="204"/>
      <c r="AE716" s="204"/>
      <c r="AF716" s="204"/>
      <c r="AG716" s="204"/>
      <c r="AH716" s="204"/>
      <c r="AI716" s="204"/>
      <c r="AJ716" s="204"/>
      <c r="AK716" s="204"/>
      <c r="AL716" s="204"/>
      <c r="AM716" s="204"/>
      <c r="AN716" s="204"/>
      <c r="AO716" s="204"/>
      <c r="AP716" s="204"/>
      <c r="AQ716" s="204"/>
      <c r="AR716" s="204"/>
      <c r="AS716" s="204"/>
      <c r="AT716" s="204"/>
      <c r="AU716" s="204"/>
      <c r="AV716" s="204"/>
      <c r="AW716" s="204"/>
    </row>
    <row r="717" spans="1:49" x14ac:dyDescent="0.2">
      <c r="A717" s="204"/>
      <c r="B717" s="204"/>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c r="AA717" s="204"/>
      <c r="AB717" s="204"/>
      <c r="AC717" s="204"/>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row>
    <row r="718" spans="1:49" x14ac:dyDescent="0.2">
      <c r="A718" s="204"/>
      <c r="B718" s="204"/>
      <c r="C718" s="20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204"/>
      <c r="AL718" s="204"/>
      <c r="AM718" s="204"/>
      <c r="AN718" s="204"/>
      <c r="AO718" s="204"/>
      <c r="AP718" s="204"/>
      <c r="AQ718" s="204"/>
      <c r="AR718" s="204"/>
      <c r="AS718" s="204"/>
      <c r="AT718" s="204"/>
      <c r="AU718" s="204"/>
      <c r="AV718" s="204"/>
      <c r="AW718" s="204"/>
    </row>
    <row r="719" spans="1:49" x14ac:dyDescent="0.2">
      <c r="A719" s="204"/>
      <c r="B719" s="204"/>
      <c r="C719" s="20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204"/>
      <c r="AL719" s="204"/>
      <c r="AM719" s="204"/>
      <c r="AN719" s="204"/>
      <c r="AO719" s="204"/>
      <c r="AP719" s="204"/>
      <c r="AQ719" s="204"/>
      <c r="AR719" s="204"/>
      <c r="AS719" s="204"/>
      <c r="AT719" s="204"/>
      <c r="AU719" s="204"/>
      <c r="AV719" s="204"/>
      <c r="AW719" s="204"/>
    </row>
    <row r="720" spans="1:49" x14ac:dyDescent="0.2">
      <c r="A720" s="204"/>
      <c r="B720" s="204"/>
      <c r="C720" s="20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c r="AA720" s="204"/>
      <c r="AB720" s="204"/>
      <c r="AC720" s="204"/>
      <c r="AD720" s="204"/>
      <c r="AE720" s="204"/>
      <c r="AF720" s="204"/>
      <c r="AG720" s="204"/>
      <c r="AH720" s="204"/>
      <c r="AI720" s="204"/>
      <c r="AJ720" s="204"/>
      <c r="AK720" s="204"/>
      <c r="AL720" s="204"/>
      <c r="AM720" s="204"/>
      <c r="AN720" s="204"/>
      <c r="AO720" s="204"/>
      <c r="AP720" s="204"/>
      <c r="AQ720" s="204"/>
      <c r="AR720" s="204"/>
      <c r="AS720" s="204"/>
      <c r="AT720" s="204"/>
      <c r="AU720" s="204"/>
      <c r="AV720" s="204"/>
      <c r="AW720" s="204"/>
    </row>
    <row r="721" spans="1:49" x14ac:dyDescent="0.2">
      <c r="A721" s="204"/>
      <c r="B721" s="204"/>
      <c r="C721" s="20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04"/>
      <c r="AK721" s="204"/>
      <c r="AL721" s="204"/>
      <c r="AM721" s="204"/>
      <c r="AN721" s="204"/>
      <c r="AO721" s="204"/>
      <c r="AP721" s="204"/>
      <c r="AQ721" s="204"/>
      <c r="AR721" s="204"/>
      <c r="AS721" s="204"/>
      <c r="AT721" s="204"/>
      <c r="AU721" s="204"/>
      <c r="AV721" s="204"/>
      <c r="AW721" s="204"/>
    </row>
    <row r="722" spans="1:49" x14ac:dyDescent="0.2">
      <c r="A722" s="204"/>
      <c r="B722" s="204"/>
      <c r="C722" s="20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c r="AC722" s="204"/>
      <c r="AD722" s="204"/>
      <c r="AE722" s="204"/>
      <c r="AF722" s="204"/>
      <c r="AG722" s="204"/>
      <c r="AH722" s="204"/>
      <c r="AI722" s="204"/>
      <c r="AJ722" s="204"/>
      <c r="AK722" s="204"/>
      <c r="AL722" s="204"/>
      <c r="AM722" s="204"/>
      <c r="AN722" s="204"/>
      <c r="AO722" s="204"/>
      <c r="AP722" s="204"/>
      <c r="AQ722" s="204"/>
      <c r="AR722" s="204"/>
      <c r="AS722" s="204"/>
      <c r="AT722" s="204"/>
      <c r="AU722" s="204"/>
      <c r="AV722" s="204"/>
      <c r="AW722" s="204"/>
    </row>
    <row r="723" spans="1:49" x14ac:dyDescent="0.2">
      <c r="A723" s="204"/>
      <c r="B723" s="204"/>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c r="AA723" s="204"/>
      <c r="AB723" s="204"/>
      <c r="AC723" s="204"/>
      <c r="AD723" s="204"/>
      <c r="AE723" s="204"/>
      <c r="AF723" s="204"/>
      <c r="AG723" s="204"/>
      <c r="AH723" s="204"/>
      <c r="AI723" s="204"/>
      <c r="AJ723" s="204"/>
      <c r="AK723" s="204"/>
      <c r="AL723" s="204"/>
      <c r="AM723" s="204"/>
      <c r="AN723" s="204"/>
      <c r="AO723" s="204"/>
      <c r="AP723" s="204"/>
      <c r="AQ723" s="204"/>
      <c r="AR723" s="204"/>
      <c r="AS723" s="204"/>
      <c r="AT723" s="204"/>
      <c r="AU723" s="204"/>
      <c r="AV723" s="204"/>
      <c r="AW723" s="204"/>
    </row>
    <row r="724" spans="1:49" x14ac:dyDescent="0.2">
      <c r="A724" s="204"/>
      <c r="B724" s="204"/>
      <c r="C724" s="20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row>
    <row r="725" spans="1:49" x14ac:dyDescent="0.2">
      <c r="A725" s="204"/>
      <c r="B725" s="204"/>
      <c r="C725" s="20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204"/>
      <c r="AC725" s="204"/>
      <c r="AD725" s="204"/>
      <c r="AE725" s="204"/>
      <c r="AF725" s="204"/>
      <c r="AG725" s="204"/>
      <c r="AH725" s="204"/>
      <c r="AI725" s="204"/>
      <c r="AJ725" s="204"/>
      <c r="AK725" s="204"/>
      <c r="AL725" s="204"/>
      <c r="AM725" s="204"/>
      <c r="AN725" s="204"/>
      <c r="AO725" s="204"/>
      <c r="AP725" s="204"/>
      <c r="AQ725" s="204"/>
      <c r="AR725" s="204"/>
      <c r="AS725" s="204"/>
      <c r="AT725" s="204"/>
      <c r="AU725" s="204"/>
      <c r="AV725" s="204"/>
      <c r="AW725" s="204"/>
    </row>
    <row r="726" spans="1:49" x14ac:dyDescent="0.2">
      <c r="A726" s="204"/>
      <c r="B726" s="204"/>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row>
    <row r="727" spans="1:49" x14ac:dyDescent="0.2">
      <c r="A727" s="204"/>
      <c r="B727" s="204"/>
      <c r="C727" s="204"/>
      <c r="D727" s="204"/>
      <c r="E727" s="204"/>
      <c r="F727" s="204"/>
      <c r="G727" s="204"/>
      <c r="H727" s="204"/>
      <c r="I727" s="204"/>
      <c r="J727" s="204"/>
      <c r="K727" s="204"/>
      <c r="L727" s="204"/>
      <c r="M727" s="204"/>
      <c r="N727" s="204"/>
      <c r="O727" s="204"/>
      <c r="P727" s="204"/>
      <c r="Q727" s="204"/>
      <c r="R727" s="204"/>
      <c r="S727" s="204"/>
      <c r="T727" s="204"/>
      <c r="U727" s="204"/>
      <c r="V727" s="204"/>
      <c r="W727" s="204"/>
      <c r="X727" s="204"/>
      <c r="Y727" s="204"/>
      <c r="Z727" s="204"/>
      <c r="AA727" s="204"/>
      <c r="AB727" s="204"/>
      <c r="AC727" s="204"/>
      <c r="AD727" s="204"/>
      <c r="AE727" s="204"/>
      <c r="AF727" s="204"/>
      <c r="AG727" s="204"/>
      <c r="AH727" s="204"/>
      <c r="AI727" s="204"/>
      <c r="AJ727" s="204"/>
      <c r="AK727" s="204"/>
      <c r="AL727" s="204"/>
      <c r="AM727" s="204"/>
      <c r="AN727" s="204"/>
      <c r="AO727" s="204"/>
      <c r="AP727" s="204"/>
      <c r="AQ727" s="204"/>
      <c r="AR727" s="204"/>
      <c r="AS727" s="204"/>
      <c r="AT727" s="204"/>
      <c r="AU727" s="204"/>
      <c r="AV727" s="204"/>
      <c r="AW727" s="204"/>
    </row>
    <row r="728" spans="1:49" x14ac:dyDescent="0.2">
      <c r="A728" s="204"/>
      <c r="B728" s="204"/>
      <c r="C728" s="204"/>
      <c r="D728" s="204"/>
      <c r="E728" s="204"/>
      <c r="F728" s="204"/>
      <c r="G728" s="204"/>
      <c r="H728" s="204"/>
      <c r="I728" s="204"/>
      <c r="J728" s="204"/>
      <c r="K728" s="204"/>
      <c r="L728" s="204"/>
      <c r="M728" s="204"/>
      <c r="N728" s="204"/>
      <c r="O728" s="204"/>
      <c r="P728" s="204"/>
      <c r="Q728" s="204"/>
      <c r="R728" s="204"/>
      <c r="S728" s="204"/>
      <c r="T728" s="204"/>
      <c r="U728" s="204"/>
      <c r="V728" s="204"/>
      <c r="W728" s="204"/>
      <c r="X728" s="204"/>
      <c r="Y728" s="204"/>
      <c r="Z728" s="204"/>
      <c r="AA728" s="204"/>
      <c r="AB728" s="204"/>
      <c r="AC728" s="204"/>
      <c r="AD728" s="204"/>
      <c r="AE728" s="204"/>
      <c r="AF728" s="204"/>
      <c r="AG728" s="204"/>
      <c r="AH728" s="204"/>
      <c r="AI728" s="204"/>
      <c r="AJ728" s="204"/>
      <c r="AK728" s="204"/>
      <c r="AL728" s="204"/>
      <c r="AM728" s="204"/>
      <c r="AN728" s="204"/>
      <c r="AO728" s="204"/>
      <c r="AP728" s="204"/>
      <c r="AQ728" s="204"/>
      <c r="AR728" s="204"/>
      <c r="AS728" s="204"/>
      <c r="AT728" s="204"/>
      <c r="AU728" s="204"/>
      <c r="AV728" s="204"/>
      <c r="AW728" s="204"/>
    </row>
    <row r="729" spans="1:49" x14ac:dyDescent="0.2">
      <c r="A729" s="204"/>
      <c r="B729" s="204"/>
      <c r="C729" s="204"/>
      <c r="D729" s="204"/>
      <c r="E729" s="204"/>
      <c r="F729" s="204"/>
      <c r="G729" s="204"/>
      <c r="H729" s="204"/>
      <c r="I729" s="204"/>
      <c r="J729" s="204"/>
      <c r="K729" s="204"/>
      <c r="L729" s="204"/>
      <c r="M729" s="204"/>
      <c r="N729" s="204"/>
      <c r="O729" s="204"/>
      <c r="P729" s="204"/>
      <c r="Q729" s="204"/>
      <c r="R729" s="204"/>
      <c r="S729" s="204"/>
      <c r="T729" s="204"/>
      <c r="U729" s="204"/>
      <c r="V729" s="204"/>
      <c r="W729" s="204"/>
      <c r="X729" s="204"/>
      <c r="Y729" s="204"/>
      <c r="Z729" s="204"/>
      <c r="AA729" s="204"/>
      <c r="AB729" s="204"/>
      <c r="AC729" s="204"/>
      <c r="AD729" s="204"/>
      <c r="AE729" s="204"/>
      <c r="AF729" s="204"/>
      <c r="AG729" s="204"/>
      <c r="AH729" s="204"/>
      <c r="AI729" s="204"/>
      <c r="AJ729" s="204"/>
      <c r="AK729" s="204"/>
      <c r="AL729" s="204"/>
      <c r="AM729" s="204"/>
      <c r="AN729" s="204"/>
      <c r="AO729" s="204"/>
      <c r="AP729" s="204"/>
      <c r="AQ729" s="204"/>
      <c r="AR729" s="204"/>
      <c r="AS729" s="204"/>
      <c r="AT729" s="204"/>
      <c r="AU729" s="204"/>
      <c r="AV729" s="204"/>
      <c r="AW729" s="204"/>
    </row>
    <row r="730" spans="1:49" x14ac:dyDescent="0.2">
      <c r="A730" s="204"/>
      <c r="B730" s="204"/>
      <c r="C730" s="204"/>
      <c r="D730" s="204"/>
      <c r="E730" s="204"/>
      <c r="F730" s="204"/>
      <c r="G730" s="204"/>
      <c r="H730" s="204"/>
      <c r="I730" s="204"/>
      <c r="J730" s="204"/>
      <c r="K730" s="204"/>
      <c r="L730" s="204"/>
      <c r="M730" s="204"/>
      <c r="N730" s="204"/>
      <c r="O730" s="204"/>
      <c r="P730" s="204"/>
      <c r="Q730" s="204"/>
      <c r="R730" s="204"/>
      <c r="S730" s="204"/>
      <c r="T730" s="204"/>
      <c r="U730" s="204"/>
      <c r="V730" s="204"/>
      <c r="W730" s="204"/>
      <c r="X730" s="204"/>
      <c r="Y730" s="204"/>
      <c r="Z730" s="204"/>
      <c r="AA730" s="204"/>
      <c r="AB730" s="204"/>
      <c r="AC730" s="204"/>
      <c r="AD730" s="204"/>
      <c r="AE730" s="204"/>
      <c r="AF730" s="204"/>
      <c r="AG730" s="204"/>
      <c r="AH730" s="204"/>
      <c r="AI730" s="204"/>
      <c r="AJ730" s="204"/>
      <c r="AK730" s="204"/>
      <c r="AL730" s="204"/>
      <c r="AM730" s="204"/>
      <c r="AN730" s="204"/>
      <c r="AO730" s="204"/>
      <c r="AP730" s="204"/>
      <c r="AQ730" s="204"/>
      <c r="AR730" s="204"/>
      <c r="AS730" s="204"/>
      <c r="AT730" s="204"/>
      <c r="AU730" s="204"/>
      <c r="AV730" s="204"/>
      <c r="AW730" s="204"/>
    </row>
    <row r="731" spans="1:49" x14ac:dyDescent="0.2">
      <c r="A731" s="204"/>
      <c r="B731" s="204"/>
      <c r="C731" s="204"/>
      <c r="D731" s="204"/>
      <c r="E731" s="204"/>
      <c r="F731" s="204"/>
      <c r="G731" s="204"/>
      <c r="H731" s="204"/>
      <c r="I731" s="204"/>
      <c r="J731" s="204"/>
      <c r="K731" s="204"/>
      <c r="L731" s="204"/>
      <c r="M731" s="204"/>
      <c r="N731" s="204"/>
      <c r="O731" s="204"/>
      <c r="P731" s="204"/>
      <c r="Q731" s="204"/>
      <c r="R731" s="204"/>
      <c r="S731" s="204"/>
      <c r="T731" s="204"/>
      <c r="U731" s="204"/>
      <c r="V731" s="204"/>
      <c r="W731" s="204"/>
      <c r="X731" s="204"/>
      <c r="Y731" s="204"/>
      <c r="Z731" s="204"/>
      <c r="AA731" s="204"/>
      <c r="AB731" s="204"/>
      <c r="AC731" s="204"/>
      <c r="AD731" s="204"/>
      <c r="AE731" s="204"/>
      <c r="AF731" s="204"/>
      <c r="AG731" s="204"/>
      <c r="AH731" s="204"/>
      <c r="AI731" s="204"/>
      <c r="AJ731" s="204"/>
      <c r="AK731" s="204"/>
      <c r="AL731" s="204"/>
      <c r="AM731" s="204"/>
      <c r="AN731" s="204"/>
      <c r="AO731" s="204"/>
      <c r="AP731" s="204"/>
      <c r="AQ731" s="204"/>
      <c r="AR731" s="204"/>
      <c r="AS731" s="204"/>
      <c r="AT731" s="204"/>
      <c r="AU731" s="204"/>
      <c r="AV731" s="204"/>
      <c r="AW731" s="204"/>
    </row>
    <row r="732" spans="1:49" x14ac:dyDescent="0.2">
      <c r="A732" s="204"/>
      <c r="B732" s="204"/>
      <c r="C732" s="204"/>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204"/>
      <c r="AF732" s="204"/>
      <c r="AG732" s="204"/>
      <c r="AH732" s="204"/>
      <c r="AI732" s="204"/>
      <c r="AJ732" s="204"/>
      <c r="AK732" s="204"/>
      <c r="AL732" s="204"/>
      <c r="AM732" s="204"/>
      <c r="AN732" s="204"/>
      <c r="AO732" s="204"/>
      <c r="AP732" s="204"/>
      <c r="AQ732" s="204"/>
      <c r="AR732" s="204"/>
      <c r="AS732" s="204"/>
      <c r="AT732" s="204"/>
      <c r="AU732" s="204"/>
      <c r="AV732" s="204"/>
      <c r="AW732" s="204"/>
    </row>
    <row r="733" spans="1:49" x14ac:dyDescent="0.2">
      <c r="A733" s="204"/>
      <c r="B733" s="204"/>
      <c r="C733" s="204"/>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c r="AA733" s="204"/>
      <c r="AB733" s="204"/>
      <c r="AC733" s="204"/>
      <c r="AD733" s="204"/>
      <c r="AE733" s="204"/>
      <c r="AF733" s="204"/>
      <c r="AG733" s="204"/>
      <c r="AH733" s="204"/>
      <c r="AI733" s="204"/>
      <c r="AJ733" s="204"/>
      <c r="AK733" s="204"/>
      <c r="AL733" s="204"/>
      <c r="AM733" s="204"/>
      <c r="AN733" s="204"/>
      <c r="AO733" s="204"/>
      <c r="AP733" s="204"/>
      <c r="AQ733" s="204"/>
      <c r="AR733" s="204"/>
      <c r="AS733" s="204"/>
      <c r="AT733" s="204"/>
      <c r="AU733" s="204"/>
      <c r="AV733" s="204"/>
      <c r="AW733" s="204"/>
    </row>
    <row r="734" spans="1:49" x14ac:dyDescent="0.2">
      <c r="A734" s="204"/>
      <c r="B734" s="204"/>
      <c r="C734" s="204"/>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4"/>
      <c r="Z734" s="204"/>
      <c r="AA734" s="204"/>
      <c r="AB734" s="204"/>
      <c r="AC734" s="204"/>
      <c r="AD734" s="204"/>
      <c r="AE734" s="204"/>
      <c r="AF734" s="204"/>
      <c r="AG734" s="204"/>
      <c r="AH734" s="204"/>
      <c r="AI734" s="204"/>
      <c r="AJ734" s="204"/>
      <c r="AK734" s="204"/>
      <c r="AL734" s="204"/>
      <c r="AM734" s="204"/>
      <c r="AN734" s="204"/>
      <c r="AO734" s="204"/>
      <c r="AP734" s="204"/>
      <c r="AQ734" s="204"/>
      <c r="AR734" s="204"/>
      <c r="AS734" s="204"/>
      <c r="AT734" s="204"/>
      <c r="AU734" s="204"/>
      <c r="AV734" s="204"/>
      <c r="AW734" s="204"/>
    </row>
    <row r="735" spans="1:49" x14ac:dyDescent="0.2">
      <c r="A735" s="204"/>
      <c r="B735" s="204"/>
      <c r="C735" s="204"/>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c r="AA735" s="204"/>
      <c r="AB735" s="204"/>
      <c r="AC735" s="204"/>
      <c r="AD735" s="204"/>
      <c r="AE735" s="204"/>
      <c r="AF735" s="204"/>
      <c r="AG735" s="204"/>
      <c r="AH735" s="204"/>
      <c r="AI735" s="204"/>
      <c r="AJ735" s="204"/>
      <c r="AK735" s="204"/>
      <c r="AL735" s="204"/>
      <c r="AM735" s="204"/>
      <c r="AN735" s="204"/>
      <c r="AO735" s="204"/>
      <c r="AP735" s="204"/>
      <c r="AQ735" s="204"/>
      <c r="AR735" s="204"/>
      <c r="AS735" s="204"/>
      <c r="AT735" s="204"/>
      <c r="AU735" s="204"/>
      <c r="AV735" s="204"/>
      <c r="AW735" s="204"/>
    </row>
    <row r="736" spans="1:49" x14ac:dyDescent="0.2">
      <c r="A736" s="204"/>
      <c r="B736" s="204"/>
      <c r="C736" s="204"/>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4"/>
      <c r="AL736" s="204"/>
      <c r="AM736" s="204"/>
      <c r="AN736" s="204"/>
      <c r="AO736" s="204"/>
      <c r="AP736" s="204"/>
      <c r="AQ736" s="204"/>
      <c r="AR736" s="204"/>
      <c r="AS736" s="204"/>
      <c r="AT736" s="204"/>
      <c r="AU736" s="204"/>
      <c r="AV736" s="204"/>
      <c r="AW736" s="204"/>
    </row>
    <row r="737" spans="1:49" x14ac:dyDescent="0.2">
      <c r="A737" s="204"/>
      <c r="B737" s="204"/>
      <c r="C737" s="204"/>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c r="AA737" s="204"/>
      <c r="AB737" s="204"/>
      <c r="AC737" s="204"/>
      <c r="AD737" s="204"/>
      <c r="AE737" s="204"/>
      <c r="AF737" s="204"/>
      <c r="AG737" s="204"/>
      <c r="AH737" s="204"/>
      <c r="AI737" s="204"/>
      <c r="AJ737" s="204"/>
      <c r="AK737" s="204"/>
      <c r="AL737" s="204"/>
      <c r="AM737" s="204"/>
      <c r="AN737" s="204"/>
      <c r="AO737" s="204"/>
      <c r="AP737" s="204"/>
      <c r="AQ737" s="204"/>
      <c r="AR737" s="204"/>
      <c r="AS737" s="204"/>
      <c r="AT737" s="204"/>
      <c r="AU737" s="204"/>
      <c r="AV737" s="204"/>
      <c r="AW737" s="204"/>
    </row>
    <row r="738" spans="1:49" x14ac:dyDescent="0.2">
      <c r="A738" s="204"/>
      <c r="B738" s="204"/>
      <c r="C738" s="204"/>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c r="AA738" s="204"/>
      <c r="AB738" s="204"/>
      <c r="AC738" s="204"/>
      <c r="AD738" s="204"/>
      <c r="AE738" s="204"/>
      <c r="AF738" s="204"/>
      <c r="AG738" s="204"/>
      <c r="AH738" s="204"/>
      <c r="AI738" s="204"/>
      <c r="AJ738" s="204"/>
      <c r="AK738" s="204"/>
      <c r="AL738" s="204"/>
      <c r="AM738" s="204"/>
      <c r="AN738" s="204"/>
      <c r="AO738" s="204"/>
      <c r="AP738" s="204"/>
      <c r="AQ738" s="204"/>
      <c r="AR738" s="204"/>
      <c r="AS738" s="204"/>
      <c r="AT738" s="204"/>
      <c r="AU738" s="204"/>
      <c r="AV738" s="204"/>
      <c r="AW738" s="204"/>
    </row>
    <row r="739" spans="1:49" x14ac:dyDescent="0.2">
      <c r="A739" s="204"/>
      <c r="B739" s="204"/>
      <c r="C739" s="204"/>
      <c r="D739" s="204"/>
      <c r="E739" s="204"/>
      <c r="F739" s="204"/>
      <c r="G739" s="204"/>
      <c r="H739" s="204"/>
      <c r="I739" s="204"/>
      <c r="J739" s="204"/>
      <c r="K739" s="204"/>
      <c r="L739" s="204"/>
      <c r="M739" s="204"/>
      <c r="N739" s="204"/>
      <c r="O739" s="204"/>
      <c r="P739" s="204"/>
      <c r="Q739" s="204"/>
      <c r="R739" s="204"/>
      <c r="S739" s="204"/>
      <c r="T739" s="204"/>
      <c r="U739" s="204"/>
      <c r="V739" s="204"/>
      <c r="W739" s="204"/>
      <c r="X739" s="204"/>
      <c r="Y739" s="204"/>
      <c r="Z739" s="204"/>
      <c r="AA739" s="204"/>
      <c r="AB739" s="204"/>
      <c r="AC739" s="204"/>
      <c r="AD739" s="204"/>
      <c r="AE739" s="204"/>
      <c r="AF739" s="204"/>
      <c r="AG739" s="204"/>
      <c r="AH739" s="204"/>
      <c r="AI739" s="204"/>
      <c r="AJ739" s="204"/>
      <c r="AK739" s="204"/>
      <c r="AL739" s="204"/>
      <c r="AM739" s="204"/>
      <c r="AN739" s="204"/>
      <c r="AO739" s="204"/>
      <c r="AP739" s="204"/>
      <c r="AQ739" s="204"/>
      <c r="AR739" s="204"/>
      <c r="AS739" s="204"/>
      <c r="AT739" s="204"/>
      <c r="AU739" s="204"/>
      <c r="AV739" s="204"/>
      <c r="AW739" s="204"/>
    </row>
    <row r="740" spans="1:49" x14ac:dyDescent="0.2">
      <c r="A740" s="204"/>
      <c r="B740" s="204"/>
      <c r="C740" s="204"/>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04"/>
      <c r="AK740" s="204"/>
      <c r="AL740" s="204"/>
      <c r="AM740" s="204"/>
      <c r="AN740" s="204"/>
      <c r="AO740" s="204"/>
      <c r="AP740" s="204"/>
      <c r="AQ740" s="204"/>
      <c r="AR740" s="204"/>
      <c r="AS740" s="204"/>
      <c r="AT740" s="204"/>
      <c r="AU740" s="204"/>
      <c r="AV740" s="204"/>
      <c r="AW740" s="204"/>
    </row>
    <row r="741" spans="1:49" x14ac:dyDescent="0.2">
      <c r="A741" s="204"/>
      <c r="B741" s="204"/>
      <c r="C741" s="20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c r="AA741" s="204"/>
      <c r="AB741" s="204"/>
      <c r="AC741" s="204"/>
      <c r="AD741" s="204"/>
      <c r="AE741" s="204"/>
      <c r="AF741" s="204"/>
      <c r="AG741" s="204"/>
      <c r="AH741" s="204"/>
      <c r="AI741" s="204"/>
      <c r="AJ741" s="204"/>
      <c r="AK741" s="204"/>
      <c r="AL741" s="204"/>
      <c r="AM741" s="204"/>
      <c r="AN741" s="204"/>
      <c r="AO741" s="204"/>
      <c r="AP741" s="204"/>
      <c r="AQ741" s="204"/>
      <c r="AR741" s="204"/>
      <c r="AS741" s="204"/>
      <c r="AT741" s="204"/>
      <c r="AU741" s="204"/>
      <c r="AV741" s="204"/>
      <c r="AW741" s="204"/>
    </row>
    <row r="742" spans="1:49" x14ac:dyDescent="0.2">
      <c r="A742" s="204"/>
      <c r="B742" s="204"/>
      <c r="C742" s="204"/>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04"/>
      <c r="AL742" s="204"/>
      <c r="AM742" s="204"/>
      <c r="AN742" s="204"/>
      <c r="AO742" s="204"/>
      <c r="AP742" s="204"/>
      <c r="AQ742" s="204"/>
      <c r="AR742" s="204"/>
      <c r="AS742" s="204"/>
      <c r="AT742" s="204"/>
      <c r="AU742" s="204"/>
      <c r="AV742" s="204"/>
      <c r="AW742" s="204"/>
    </row>
    <row r="743" spans="1:49" x14ac:dyDescent="0.2">
      <c r="A743" s="204"/>
      <c r="B743" s="204"/>
      <c r="C743" s="20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4"/>
      <c r="AL743" s="204"/>
      <c r="AM743" s="204"/>
      <c r="AN743" s="204"/>
      <c r="AO743" s="204"/>
      <c r="AP743" s="204"/>
      <c r="AQ743" s="204"/>
      <c r="AR743" s="204"/>
      <c r="AS743" s="204"/>
      <c r="AT743" s="204"/>
      <c r="AU743" s="204"/>
      <c r="AV743" s="204"/>
      <c r="AW743" s="204"/>
    </row>
    <row r="744" spans="1:49" x14ac:dyDescent="0.2">
      <c r="A744" s="204"/>
      <c r="B744" s="204"/>
      <c r="C744" s="20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4"/>
      <c r="AL744" s="204"/>
      <c r="AM744" s="204"/>
      <c r="AN744" s="204"/>
      <c r="AO744" s="204"/>
      <c r="AP744" s="204"/>
      <c r="AQ744" s="204"/>
      <c r="AR744" s="204"/>
      <c r="AS744" s="204"/>
      <c r="AT744" s="204"/>
      <c r="AU744" s="204"/>
      <c r="AV744" s="204"/>
      <c r="AW744" s="204"/>
    </row>
    <row r="745" spans="1:49" x14ac:dyDescent="0.2">
      <c r="A745" s="204"/>
      <c r="B745" s="204"/>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4"/>
      <c r="AL745" s="204"/>
      <c r="AM745" s="204"/>
      <c r="AN745" s="204"/>
      <c r="AO745" s="204"/>
      <c r="AP745" s="204"/>
      <c r="AQ745" s="204"/>
      <c r="AR745" s="204"/>
      <c r="AS745" s="204"/>
      <c r="AT745" s="204"/>
      <c r="AU745" s="204"/>
      <c r="AV745" s="204"/>
      <c r="AW745" s="204"/>
    </row>
    <row r="746" spans="1:49" x14ac:dyDescent="0.2">
      <c r="A746" s="204"/>
      <c r="B746" s="204"/>
      <c r="C746" s="20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4"/>
      <c r="AL746" s="204"/>
      <c r="AM746" s="204"/>
      <c r="AN746" s="204"/>
      <c r="AO746" s="204"/>
      <c r="AP746" s="204"/>
      <c r="AQ746" s="204"/>
      <c r="AR746" s="204"/>
      <c r="AS746" s="204"/>
      <c r="AT746" s="204"/>
      <c r="AU746" s="204"/>
      <c r="AV746" s="204"/>
      <c r="AW746" s="204"/>
    </row>
    <row r="747" spans="1:49" x14ac:dyDescent="0.2">
      <c r="A747" s="204"/>
      <c r="B747" s="204"/>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4"/>
      <c r="AL747" s="204"/>
      <c r="AM747" s="204"/>
      <c r="AN747" s="204"/>
      <c r="AO747" s="204"/>
      <c r="AP747" s="204"/>
      <c r="AQ747" s="204"/>
      <c r="AR747" s="204"/>
      <c r="AS747" s="204"/>
      <c r="AT747" s="204"/>
      <c r="AU747" s="204"/>
      <c r="AV747" s="204"/>
      <c r="AW747" s="204"/>
    </row>
    <row r="748" spans="1:49" x14ac:dyDescent="0.2">
      <c r="A748" s="204"/>
      <c r="B748" s="204"/>
      <c r="C748" s="20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4"/>
      <c r="AL748" s="204"/>
      <c r="AM748" s="204"/>
      <c r="AN748" s="204"/>
      <c r="AO748" s="204"/>
      <c r="AP748" s="204"/>
      <c r="AQ748" s="204"/>
      <c r="AR748" s="204"/>
      <c r="AS748" s="204"/>
      <c r="AT748" s="204"/>
      <c r="AU748" s="204"/>
      <c r="AV748" s="204"/>
      <c r="AW748" s="204"/>
    </row>
    <row r="749" spans="1:49" x14ac:dyDescent="0.2">
      <c r="A749" s="204"/>
      <c r="B749" s="204"/>
      <c r="C749" s="20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4"/>
      <c r="AL749" s="204"/>
      <c r="AM749" s="204"/>
      <c r="AN749" s="204"/>
      <c r="AO749" s="204"/>
      <c r="AP749" s="204"/>
      <c r="AQ749" s="204"/>
      <c r="AR749" s="204"/>
      <c r="AS749" s="204"/>
      <c r="AT749" s="204"/>
      <c r="AU749" s="204"/>
      <c r="AV749" s="204"/>
      <c r="AW749" s="204"/>
    </row>
    <row r="750" spans="1:49" x14ac:dyDescent="0.2">
      <c r="A750" s="204"/>
      <c r="B750" s="204"/>
      <c r="C750" s="20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4"/>
      <c r="AL750" s="204"/>
      <c r="AM750" s="204"/>
      <c r="AN750" s="204"/>
      <c r="AO750" s="204"/>
      <c r="AP750" s="204"/>
      <c r="AQ750" s="204"/>
      <c r="AR750" s="204"/>
      <c r="AS750" s="204"/>
      <c r="AT750" s="204"/>
      <c r="AU750" s="204"/>
      <c r="AV750" s="204"/>
      <c r="AW750" s="204"/>
    </row>
    <row r="751" spans="1:49" x14ac:dyDescent="0.2">
      <c r="A751" s="204"/>
      <c r="B751" s="204"/>
      <c r="C751" s="20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4"/>
      <c r="AL751" s="204"/>
      <c r="AM751" s="204"/>
      <c r="AN751" s="204"/>
      <c r="AO751" s="204"/>
      <c r="AP751" s="204"/>
      <c r="AQ751" s="204"/>
      <c r="AR751" s="204"/>
      <c r="AS751" s="204"/>
      <c r="AT751" s="204"/>
      <c r="AU751" s="204"/>
      <c r="AV751" s="204"/>
      <c r="AW751" s="204"/>
    </row>
    <row r="752" spans="1:49" x14ac:dyDescent="0.2">
      <c r="A752" s="204"/>
      <c r="B752" s="204"/>
      <c r="C752" s="20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4"/>
      <c r="AL752" s="204"/>
      <c r="AM752" s="204"/>
      <c r="AN752" s="204"/>
      <c r="AO752" s="204"/>
      <c r="AP752" s="204"/>
      <c r="AQ752" s="204"/>
      <c r="AR752" s="204"/>
      <c r="AS752" s="204"/>
      <c r="AT752" s="204"/>
      <c r="AU752" s="204"/>
      <c r="AV752" s="204"/>
      <c r="AW752" s="204"/>
    </row>
    <row r="753" spans="1:49" x14ac:dyDescent="0.2">
      <c r="A753" s="204"/>
      <c r="B753" s="204"/>
      <c r="C753" s="20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4"/>
      <c r="AL753" s="204"/>
      <c r="AM753" s="204"/>
      <c r="AN753" s="204"/>
      <c r="AO753" s="204"/>
      <c r="AP753" s="204"/>
      <c r="AQ753" s="204"/>
      <c r="AR753" s="204"/>
      <c r="AS753" s="204"/>
      <c r="AT753" s="204"/>
      <c r="AU753" s="204"/>
      <c r="AV753" s="204"/>
      <c r="AW753" s="204"/>
    </row>
    <row r="754" spans="1:49" x14ac:dyDescent="0.2">
      <c r="A754" s="204"/>
      <c r="B754" s="204"/>
      <c r="C754" s="20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4"/>
      <c r="AL754" s="204"/>
      <c r="AM754" s="204"/>
      <c r="AN754" s="204"/>
      <c r="AO754" s="204"/>
      <c r="AP754" s="204"/>
      <c r="AQ754" s="204"/>
      <c r="AR754" s="204"/>
      <c r="AS754" s="204"/>
      <c r="AT754" s="204"/>
      <c r="AU754" s="204"/>
      <c r="AV754" s="204"/>
      <c r="AW754" s="204"/>
    </row>
    <row r="755" spans="1:49" x14ac:dyDescent="0.2">
      <c r="A755" s="204"/>
      <c r="B755" s="204"/>
      <c r="C755" s="20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4"/>
      <c r="AL755" s="204"/>
      <c r="AM755" s="204"/>
      <c r="AN755" s="204"/>
      <c r="AO755" s="204"/>
      <c r="AP755" s="204"/>
      <c r="AQ755" s="204"/>
      <c r="AR755" s="204"/>
      <c r="AS755" s="204"/>
      <c r="AT755" s="204"/>
      <c r="AU755" s="204"/>
      <c r="AV755" s="204"/>
      <c r="AW755" s="204"/>
    </row>
    <row r="756" spans="1:49" x14ac:dyDescent="0.2">
      <c r="A756" s="204"/>
      <c r="B756" s="204"/>
      <c r="C756" s="20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4"/>
      <c r="AL756" s="204"/>
      <c r="AM756" s="204"/>
      <c r="AN756" s="204"/>
      <c r="AO756" s="204"/>
      <c r="AP756" s="204"/>
      <c r="AQ756" s="204"/>
      <c r="AR756" s="204"/>
      <c r="AS756" s="204"/>
      <c r="AT756" s="204"/>
      <c r="AU756" s="204"/>
      <c r="AV756" s="204"/>
      <c r="AW756" s="204"/>
    </row>
    <row r="757" spans="1:49" x14ac:dyDescent="0.2">
      <c r="A757" s="204"/>
      <c r="B757" s="204"/>
      <c r="C757" s="20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4"/>
      <c r="AL757" s="204"/>
      <c r="AM757" s="204"/>
      <c r="AN757" s="204"/>
      <c r="AO757" s="204"/>
      <c r="AP757" s="204"/>
      <c r="AQ757" s="204"/>
      <c r="AR757" s="204"/>
      <c r="AS757" s="204"/>
      <c r="AT757" s="204"/>
      <c r="AU757" s="204"/>
      <c r="AV757" s="204"/>
      <c r="AW757" s="204"/>
    </row>
    <row r="758" spans="1:49" x14ac:dyDescent="0.2">
      <c r="A758" s="204"/>
      <c r="B758" s="204"/>
      <c r="C758" s="20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4"/>
      <c r="AL758" s="204"/>
      <c r="AM758" s="204"/>
      <c r="AN758" s="204"/>
      <c r="AO758" s="204"/>
      <c r="AP758" s="204"/>
      <c r="AQ758" s="204"/>
      <c r="AR758" s="204"/>
      <c r="AS758" s="204"/>
      <c r="AT758" s="204"/>
      <c r="AU758" s="204"/>
      <c r="AV758" s="204"/>
      <c r="AW758" s="204"/>
    </row>
    <row r="759" spans="1:49" x14ac:dyDescent="0.2">
      <c r="A759" s="204"/>
      <c r="B759" s="204"/>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4"/>
      <c r="AL759" s="204"/>
      <c r="AM759" s="204"/>
      <c r="AN759" s="204"/>
      <c r="AO759" s="204"/>
      <c r="AP759" s="204"/>
      <c r="AQ759" s="204"/>
      <c r="AR759" s="204"/>
      <c r="AS759" s="204"/>
      <c r="AT759" s="204"/>
      <c r="AU759" s="204"/>
      <c r="AV759" s="204"/>
      <c r="AW759" s="204"/>
    </row>
    <row r="760" spans="1:49" x14ac:dyDescent="0.2">
      <c r="A760" s="204"/>
      <c r="B760" s="204"/>
      <c r="C760" s="204"/>
      <c r="D760" s="204"/>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c r="AA760" s="204"/>
      <c r="AB760" s="204"/>
      <c r="AC760" s="204"/>
      <c r="AD760" s="204"/>
      <c r="AE760" s="204"/>
      <c r="AF760" s="204"/>
      <c r="AG760" s="204"/>
      <c r="AH760" s="204"/>
      <c r="AI760" s="204"/>
      <c r="AJ760" s="204"/>
      <c r="AK760" s="204"/>
      <c r="AL760" s="204"/>
      <c r="AM760" s="204"/>
      <c r="AN760" s="204"/>
      <c r="AO760" s="204"/>
      <c r="AP760" s="204"/>
      <c r="AQ760" s="204"/>
      <c r="AR760" s="204"/>
      <c r="AS760" s="204"/>
      <c r="AT760" s="204"/>
      <c r="AU760" s="204"/>
      <c r="AV760" s="204"/>
      <c r="AW760" s="204"/>
    </row>
    <row r="761" spans="1:49" x14ac:dyDescent="0.2">
      <c r="A761" s="204"/>
      <c r="B761" s="204"/>
      <c r="C761" s="204"/>
      <c r="D761" s="204"/>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c r="AA761" s="204"/>
      <c r="AB761" s="204"/>
      <c r="AC761" s="204"/>
      <c r="AD761" s="204"/>
      <c r="AE761" s="204"/>
      <c r="AF761" s="204"/>
      <c r="AG761" s="204"/>
      <c r="AH761" s="204"/>
      <c r="AI761" s="204"/>
      <c r="AJ761" s="204"/>
      <c r="AK761" s="204"/>
      <c r="AL761" s="204"/>
      <c r="AM761" s="204"/>
      <c r="AN761" s="204"/>
      <c r="AO761" s="204"/>
      <c r="AP761" s="204"/>
      <c r="AQ761" s="204"/>
      <c r="AR761" s="204"/>
      <c r="AS761" s="204"/>
      <c r="AT761" s="204"/>
      <c r="AU761" s="204"/>
      <c r="AV761" s="204"/>
      <c r="AW761" s="204"/>
    </row>
    <row r="762" spans="1:49" x14ac:dyDescent="0.2">
      <c r="A762" s="204"/>
      <c r="B762" s="204"/>
      <c r="C762" s="204"/>
      <c r="D762" s="204"/>
      <c r="E762" s="204"/>
      <c r="F762" s="204"/>
      <c r="G762" s="204"/>
      <c r="H762" s="204"/>
      <c r="I762" s="204"/>
      <c r="J762" s="204"/>
      <c r="K762" s="204"/>
      <c r="L762" s="204"/>
      <c r="M762" s="204"/>
      <c r="N762" s="204"/>
      <c r="O762" s="204"/>
      <c r="P762" s="204"/>
      <c r="Q762" s="204"/>
      <c r="R762" s="204"/>
      <c r="S762" s="204"/>
      <c r="T762" s="204"/>
      <c r="U762" s="204"/>
      <c r="V762" s="204"/>
      <c r="W762" s="204"/>
      <c r="X762" s="204"/>
      <c r="Y762" s="204"/>
      <c r="Z762" s="204"/>
      <c r="AA762" s="204"/>
      <c r="AB762" s="204"/>
      <c r="AC762" s="204"/>
      <c r="AD762" s="204"/>
      <c r="AE762" s="204"/>
      <c r="AF762" s="204"/>
      <c r="AG762" s="204"/>
      <c r="AH762" s="204"/>
      <c r="AI762" s="204"/>
      <c r="AJ762" s="204"/>
      <c r="AK762" s="204"/>
      <c r="AL762" s="204"/>
      <c r="AM762" s="204"/>
      <c r="AN762" s="204"/>
      <c r="AO762" s="204"/>
      <c r="AP762" s="204"/>
      <c r="AQ762" s="204"/>
      <c r="AR762" s="204"/>
      <c r="AS762" s="204"/>
      <c r="AT762" s="204"/>
      <c r="AU762" s="204"/>
      <c r="AV762" s="204"/>
      <c r="AW762" s="204"/>
    </row>
    <row r="763" spans="1:49" x14ac:dyDescent="0.2">
      <c r="A763" s="204"/>
      <c r="B763" s="204"/>
      <c r="C763" s="204"/>
      <c r="D763" s="204"/>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c r="AA763" s="204"/>
      <c r="AB763" s="204"/>
      <c r="AC763" s="204"/>
      <c r="AD763" s="204"/>
      <c r="AE763" s="204"/>
      <c r="AF763" s="204"/>
      <c r="AG763" s="204"/>
      <c r="AH763" s="204"/>
      <c r="AI763" s="204"/>
      <c r="AJ763" s="204"/>
      <c r="AK763" s="204"/>
      <c r="AL763" s="204"/>
      <c r="AM763" s="204"/>
      <c r="AN763" s="204"/>
      <c r="AO763" s="204"/>
      <c r="AP763" s="204"/>
      <c r="AQ763" s="204"/>
      <c r="AR763" s="204"/>
      <c r="AS763" s="204"/>
      <c r="AT763" s="204"/>
      <c r="AU763" s="204"/>
      <c r="AV763" s="204"/>
      <c r="AW763" s="204"/>
    </row>
    <row r="764" spans="1:49" x14ac:dyDescent="0.2">
      <c r="A764" s="204"/>
      <c r="B764" s="204"/>
      <c r="C764" s="204"/>
      <c r="D764" s="204"/>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c r="AA764" s="204"/>
      <c r="AB764" s="204"/>
      <c r="AC764" s="204"/>
      <c r="AD764" s="204"/>
      <c r="AE764" s="204"/>
      <c r="AF764" s="204"/>
      <c r="AG764" s="204"/>
      <c r="AH764" s="204"/>
      <c r="AI764" s="204"/>
      <c r="AJ764" s="204"/>
      <c r="AK764" s="204"/>
      <c r="AL764" s="204"/>
      <c r="AM764" s="204"/>
      <c r="AN764" s="204"/>
      <c r="AO764" s="204"/>
      <c r="AP764" s="204"/>
      <c r="AQ764" s="204"/>
      <c r="AR764" s="204"/>
      <c r="AS764" s="204"/>
      <c r="AT764" s="204"/>
      <c r="AU764" s="204"/>
      <c r="AV764" s="204"/>
      <c r="AW764" s="204"/>
    </row>
    <row r="765" spans="1:49" x14ac:dyDescent="0.2">
      <c r="A765" s="204"/>
      <c r="B765" s="204"/>
      <c r="C765" s="204"/>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204"/>
      <c r="AL765" s="204"/>
      <c r="AM765" s="204"/>
      <c r="AN765" s="204"/>
      <c r="AO765" s="204"/>
      <c r="AP765" s="204"/>
      <c r="AQ765" s="204"/>
      <c r="AR765" s="204"/>
      <c r="AS765" s="204"/>
      <c r="AT765" s="204"/>
      <c r="AU765" s="204"/>
      <c r="AV765" s="204"/>
      <c r="AW765" s="204"/>
    </row>
    <row r="766" spans="1:49" x14ac:dyDescent="0.2">
      <c r="A766" s="204"/>
      <c r="B766" s="204"/>
      <c r="C766" s="204"/>
      <c r="D766" s="204"/>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c r="AA766" s="204"/>
      <c r="AB766" s="204"/>
      <c r="AC766" s="204"/>
      <c r="AD766" s="204"/>
      <c r="AE766" s="204"/>
      <c r="AF766" s="204"/>
      <c r="AG766" s="204"/>
      <c r="AH766" s="204"/>
      <c r="AI766" s="204"/>
      <c r="AJ766" s="204"/>
      <c r="AK766" s="204"/>
      <c r="AL766" s="204"/>
      <c r="AM766" s="204"/>
      <c r="AN766" s="204"/>
      <c r="AO766" s="204"/>
      <c r="AP766" s="204"/>
      <c r="AQ766" s="204"/>
      <c r="AR766" s="204"/>
      <c r="AS766" s="204"/>
      <c r="AT766" s="204"/>
      <c r="AU766" s="204"/>
      <c r="AV766" s="204"/>
      <c r="AW766" s="204"/>
    </row>
    <row r="767" spans="1:49" x14ac:dyDescent="0.2">
      <c r="A767" s="204"/>
      <c r="B767" s="204"/>
      <c r="C767" s="204"/>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04"/>
      <c r="AK767" s="204"/>
      <c r="AL767" s="204"/>
      <c r="AM767" s="204"/>
      <c r="AN767" s="204"/>
      <c r="AO767" s="204"/>
      <c r="AP767" s="204"/>
      <c r="AQ767" s="204"/>
      <c r="AR767" s="204"/>
      <c r="AS767" s="204"/>
      <c r="AT767" s="204"/>
      <c r="AU767" s="204"/>
      <c r="AV767" s="204"/>
      <c r="AW767" s="204"/>
    </row>
    <row r="768" spans="1:49" x14ac:dyDescent="0.2">
      <c r="A768" s="204"/>
      <c r="B768" s="204"/>
      <c r="C768" s="20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c r="AA768" s="204"/>
      <c r="AB768" s="204"/>
      <c r="AC768" s="204"/>
      <c r="AD768" s="204"/>
      <c r="AE768" s="204"/>
      <c r="AF768" s="204"/>
      <c r="AG768" s="204"/>
      <c r="AH768" s="204"/>
      <c r="AI768" s="204"/>
      <c r="AJ768" s="204"/>
      <c r="AK768" s="204"/>
      <c r="AL768" s="204"/>
      <c r="AM768" s="204"/>
      <c r="AN768" s="204"/>
      <c r="AO768" s="204"/>
      <c r="AP768" s="204"/>
      <c r="AQ768" s="204"/>
      <c r="AR768" s="204"/>
      <c r="AS768" s="204"/>
      <c r="AT768" s="204"/>
      <c r="AU768" s="204"/>
      <c r="AV768" s="204"/>
      <c r="AW768" s="204"/>
    </row>
    <row r="769" spans="1:49" x14ac:dyDescent="0.2">
      <c r="A769" s="204"/>
      <c r="B769" s="204"/>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4"/>
      <c r="AL769" s="204"/>
      <c r="AM769" s="204"/>
      <c r="AN769" s="204"/>
      <c r="AO769" s="204"/>
      <c r="AP769" s="204"/>
      <c r="AQ769" s="204"/>
      <c r="AR769" s="204"/>
      <c r="AS769" s="204"/>
      <c r="AT769" s="204"/>
      <c r="AU769" s="204"/>
      <c r="AV769" s="204"/>
      <c r="AW769" s="204"/>
    </row>
    <row r="770" spans="1:49" x14ac:dyDescent="0.2">
      <c r="A770" s="204"/>
      <c r="B770" s="204"/>
      <c r="C770" s="20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04"/>
      <c r="AK770" s="204"/>
      <c r="AL770" s="204"/>
      <c r="AM770" s="204"/>
      <c r="AN770" s="204"/>
      <c r="AO770" s="204"/>
      <c r="AP770" s="204"/>
      <c r="AQ770" s="204"/>
      <c r="AR770" s="204"/>
      <c r="AS770" s="204"/>
      <c r="AT770" s="204"/>
      <c r="AU770" s="204"/>
      <c r="AV770" s="204"/>
      <c r="AW770" s="204"/>
    </row>
    <row r="771" spans="1:49" x14ac:dyDescent="0.2">
      <c r="A771" s="204"/>
      <c r="B771" s="204"/>
      <c r="C771" s="204"/>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204"/>
      <c r="AL771" s="204"/>
      <c r="AM771" s="204"/>
      <c r="AN771" s="204"/>
      <c r="AO771" s="204"/>
      <c r="AP771" s="204"/>
      <c r="AQ771" s="204"/>
      <c r="AR771" s="204"/>
      <c r="AS771" s="204"/>
      <c r="AT771" s="204"/>
      <c r="AU771" s="204"/>
      <c r="AV771" s="204"/>
      <c r="AW771" s="204"/>
    </row>
    <row r="772" spans="1:49" x14ac:dyDescent="0.2">
      <c r="A772" s="204"/>
      <c r="B772" s="204"/>
      <c r="C772" s="204"/>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204"/>
      <c r="AL772" s="204"/>
      <c r="AM772" s="204"/>
      <c r="AN772" s="204"/>
      <c r="AO772" s="204"/>
      <c r="AP772" s="204"/>
      <c r="AQ772" s="204"/>
      <c r="AR772" s="204"/>
      <c r="AS772" s="204"/>
      <c r="AT772" s="204"/>
      <c r="AU772" s="204"/>
      <c r="AV772" s="204"/>
      <c r="AW772" s="204"/>
    </row>
    <row r="773" spans="1:49" x14ac:dyDescent="0.2">
      <c r="A773" s="204"/>
      <c r="B773" s="204"/>
      <c r="C773" s="204"/>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c r="AA773" s="204"/>
      <c r="AB773" s="204"/>
      <c r="AC773" s="204"/>
      <c r="AD773" s="204"/>
      <c r="AE773" s="204"/>
      <c r="AF773" s="204"/>
      <c r="AG773" s="204"/>
      <c r="AH773" s="204"/>
      <c r="AI773" s="204"/>
      <c r="AJ773" s="204"/>
      <c r="AK773" s="204"/>
      <c r="AL773" s="204"/>
      <c r="AM773" s="204"/>
      <c r="AN773" s="204"/>
      <c r="AO773" s="204"/>
      <c r="AP773" s="204"/>
      <c r="AQ773" s="204"/>
      <c r="AR773" s="204"/>
      <c r="AS773" s="204"/>
      <c r="AT773" s="204"/>
      <c r="AU773" s="204"/>
      <c r="AV773" s="204"/>
      <c r="AW773" s="204"/>
    </row>
    <row r="774" spans="1:49" x14ac:dyDescent="0.2">
      <c r="A774" s="204"/>
      <c r="B774" s="204"/>
      <c r="C774" s="204"/>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c r="AA774" s="204"/>
      <c r="AB774" s="204"/>
      <c r="AC774" s="204"/>
      <c r="AD774" s="204"/>
      <c r="AE774" s="204"/>
      <c r="AF774" s="204"/>
      <c r="AG774" s="204"/>
      <c r="AH774" s="204"/>
      <c r="AI774" s="204"/>
      <c r="AJ774" s="204"/>
      <c r="AK774" s="204"/>
      <c r="AL774" s="204"/>
      <c r="AM774" s="204"/>
      <c r="AN774" s="204"/>
      <c r="AO774" s="204"/>
      <c r="AP774" s="204"/>
      <c r="AQ774" s="204"/>
      <c r="AR774" s="204"/>
      <c r="AS774" s="204"/>
      <c r="AT774" s="204"/>
      <c r="AU774" s="204"/>
      <c r="AV774" s="204"/>
      <c r="AW774" s="204"/>
    </row>
    <row r="775" spans="1:49" x14ac:dyDescent="0.2">
      <c r="A775" s="204"/>
      <c r="B775" s="204"/>
      <c r="C775" s="204"/>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c r="AA775" s="204"/>
      <c r="AB775" s="204"/>
      <c r="AC775" s="204"/>
      <c r="AD775" s="204"/>
      <c r="AE775" s="204"/>
      <c r="AF775" s="204"/>
      <c r="AG775" s="204"/>
      <c r="AH775" s="204"/>
      <c r="AI775" s="204"/>
      <c r="AJ775" s="204"/>
      <c r="AK775" s="204"/>
      <c r="AL775" s="204"/>
      <c r="AM775" s="204"/>
      <c r="AN775" s="204"/>
      <c r="AO775" s="204"/>
      <c r="AP775" s="204"/>
      <c r="AQ775" s="204"/>
      <c r="AR775" s="204"/>
      <c r="AS775" s="204"/>
      <c r="AT775" s="204"/>
      <c r="AU775" s="204"/>
      <c r="AV775" s="204"/>
      <c r="AW775" s="204"/>
    </row>
    <row r="776" spans="1:49" x14ac:dyDescent="0.2">
      <c r="A776" s="204"/>
      <c r="B776" s="204"/>
      <c r="C776" s="204"/>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c r="AA776" s="204"/>
      <c r="AB776" s="204"/>
      <c r="AC776" s="204"/>
      <c r="AD776" s="204"/>
      <c r="AE776" s="204"/>
      <c r="AF776" s="204"/>
      <c r="AG776" s="204"/>
      <c r="AH776" s="204"/>
      <c r="AI776" s="204"/>
      <c r="AJ776" s="204"/>
      <c r="AK776" s="204"/>
      <c r="AL776" s="204"/>
      <c r="AM776" s="204"/>
      <c r="AN776" s="204"/>
      <c r="AO776" s="204"/>
      <c r="AP776" s="204"/>
      <c r="AQ776" s="204"/>
      <c r="AR776" s="204"/>
      <c r="AS776" s="204"/>
      <c r="AT776" s="204"/>
      <c r="AU776" s="204"/>
      <c r="AV776" s="204"/>
      <c r="AW776" s="204"/>
    </row>
    <row r="777" spans="1:49" x14ac:dyDescent="0.2">
      <c r="A777" s="204"/>
      <c r="B777" s="204"/>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4"/>
      <c r="AL777" s="204"/>
      <c r="AM777" s="204"/>
      <c r="AN777" s="204"/>
      <c r="AO777" s="204"/>
      <c r="AP777" s="204"/>
      <c r="AQ777" s="204"/>
      <c r="AR777" s="204"/>
      <c r="AS777" s="204"/>
      <c r="AT777" s="204"/>
      <c r="AU777" s="204"/>
      <c r="AV777" s="204"/>
      <c r="AW777" s="204"/>
    </row>
    <row r="778" spans="1:49" x14ac:dyDescent="0.2">
      <c r="A778" s="204"/>
      <c r="B778" s="204"/>
      <c r="C778" s="20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4"/>
      <c r="AL778" s="204"/>
      <c r="AM778" s="204"/>
      <c r="AN778" s="204"/>
      <c r="AO778" s="204"/>
      <c r="AP778" s="204"/>
      <c r="AQ778" s="204"/>
      <c r="AR778" s="204"/>
      <c r="AS778" s="204"/>
      <c r="AT778" s="204"/>
      <c r="AU778" s="204"/>
      <c r="AV778" s="204"/>
      <c r="AW778" s="204"/>
    </row>
    <row r="779" spans="1:49" x14ac:dyDescent="0.2">
      <c r="A779" s="204"/>
      <c r="B779" s="204"/>
      <c r="C779" s="20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4"/>
      <c r="AL779" s="204"/>
      <c r="AM779" s="204"/>
      <c r="AN779" s="204"/>
      <c r="AO779" s="204"/>
      <c r="AP779" s="204"/>
      <c r="AQ779" s="204"/>
      <c r="AR779" s="204"/>
      <c r="AS779" s="204"/>
      <c r="AT779" s="204"/>
      <c r="AU779" s="204"/>
      <c r="AV779" s="204"/>
      <c r="AW779" s="204"/>
    </row>
    <row r="780" spans="1:49" x14ac:dyDescent="0.2">
      <c r="A780" s="204"/>
      <c r="B780" s="204"/>
      <c r="C780" s="20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4"/>
      <c r="AL780" s="204"/>
      <c r="AM780" s="204"/>
      <c r="AN780" s="204"/>
      <c r="AO780" s="204"/>
      <c r="AP780" s="204"/>
      <c r="AQ780" s="204"/>
      <c r="AR780" s="204"/>
      <c r="AS780" s="204"/>
      <c r="AT780" s="204"/>
      <c r="AU780" s="204"/>
      <c r="AV780" s="204"/>
      <c r="AW780" s="204"/>
    </row>
    <row r="781" spans="1:49" x14ac:dyDescent="0.2">
      <c r="A781" s="204"/>
      <c r="B781" s="204"/>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4"/>
      <c r="AL781" s="204"/>
      <c r="AM781" s="204"/>
      <c r="AN781" s="204"/>
      <c r="AO781" s="204"/>
      <c r="AP781" s="204"/>
      <c r="AQ781" s="204"/>
      <c r="AR781" s="204"/>
      <c r="AS781" s="204"/>
      <c r="AT781" s="204"/>
      <c r="AU781" s="204"/>
      <c r="AV781" s="204"/>
      <c r="AW781" s="204"/>
    </row>
    <row r="782" spans="1:49" x14ac:dyDescent="0.2">
      <c r="A782" s="204"/>
      <c r="B782" s="204"/>
      <c r="C782" s="20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4"/>
      <c r="AL782" s="204"/>
      <c r="AM782" s="204"/>
      <c r="AN782" s="204"/>
      <c r="AO782" s="204"/>
      <c r="AP782" s="204"/>
      <c r="AQ782" s="204"/>
      <c r="AR782" s="204"/>
      <c r="AS782" s="204"/>
      <c r="AT782" s="204"/>
      <c r="AU782" s="204"/>
      <c r="AV782" s="204"/>
      <c r="AW782" s="204"/>
    </row>
    <row r="783" spans="1:49" x14ac:dyDescent="0.2">
      <c r="A783" s="204"/>
      <c r="B783" s="204"/>
      <c r="C783" s="20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4"/>
      <c r="AL783" s="204"/>
      <c r="AM783" s="204"/>
      <c r="AN783" s="204"/>
      <c r="AO783" s="204"/>
      <c r="AP783" s="204"/>
      <c r="AQ783" s="204"/>
      <c r="AR783" s="204"/>
      <c r="AS783" s="204"/>
      <c r="AT783" s="204"/>
      <c r="AU783" s="204"/>
      <c r="AV783" s="204"/>
      <c r="AW783" s="204"/>
    </row>
    <row r="784" spans="1:49" x14ac:dyDescent="0.2">
      <c r="A784" s="204"/>
      <c r="B784" s="204"/>
      <c r="C784" s="20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4"/>
      <c r="AL784" s="204"/>
      <c r="AM784" s="204"/>
      <c r="AN784" s="204"/>
      <c r="AO784" s="204"/>
      <c r="AP784" s="204"/>
      <c r="AQ784" s="204"/>
      <c r="AR784" s="204"/>
      <c r="AS784" s="204"/>
      <c r="AT784" s="204"/>
      <c r="AU784" s="204"/>
      <c r="AV784" s="204"/>
      <c r="AW784" s="204"/>
    </row>
    <row r="785" spans="1:49" x14ac:dyDescent="0.2">
      <c r="A785" s="204"/>
      <c r="B785" s="204"/>
      <c r="C785" s="20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4"/>
      <c r="AL785" s="204"/>
      <c r="AM785" s="204"/>
      <c r="AN785" s="204"/>
      <c r="AO785" s="204"/>
      <c r="AP785" s="204"/>
      <c r="AQ785" s="204"/>
      <c r="AR785" s="204"/>
      <c r="AS785" s="204"/>
      <c r="AT785" s="204"/>
      <c r="AU785" s="204"/>
      <c r="AV785" s="204"/>
      <c r="AW785" s="204"/>
    </row>
    <row r="786" spans="1:49" x14ac:dyDescent="0.2">
      <c r="A786" s="204"/>
      <c r="B786" s="204"/>
      <c r="C786" s="20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4"/>
      <c r="AL786" s="204"/>
      <c r="AM786" s="204"/>
      <c r="AN786" s="204"/>
      <c r="AO786" s="204"/>
      <c r="AP786" s="204"/>
      <c r="AQ786" s="204"/>
      <c r="AR786" s="204"/>
      <c r="AS786" s="204"/>
      <c r="AT786" s="204"/>
      <c r="AU786" s="204"/>
      <c r="AV786" s="204"/>
      <c r="AW786" s="204"/>
    </row>
    <row r="787" spans="1:49" x14ac:dyDescent="0.2">
      <c r="A787" s="204"/>
      <c r="B787" s="204"/>
      <c r="C787" s="20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4"/>
      <c r="AL787" s="204"/>
      <c r="AM787" s="204"/>
      <c r="AN787" s="204"/>
      <c r="AO787" s="204"/>
      <c r="AP787" s="204"/>
      <c r="AQ787" s="204"/>
      <c r="AR787" s="204"/>
      <c r="AS787" s="204"/>
      <c r="AT787" s="204"/>
      <c r="AU787" s="204"/>
      <c r="AV787" s="204"/>
      <c r="AW787" s="204"/>
    </row>
    <row r="788" spans="1:49" x14ac:dyDescent="0.2">
      <c r="A788" s="204"/>
      <c r="B788" s="204"/>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4"/>
      <c r="AL788" s="204"/>
      <c r="AM788" s="204"/>
      <c r="AN788" s="204"/>
      <c r="AO788" s="204"/>
      <c r="AP788" s="204"/>
      <c r="AQ788" s="204"/>
      <c r="AR788" s="204"/>
      <c r="AS788" s="204"/>
      <c r="AT788" s="204"/>
      <c r="AU788" s="204"/>
      <c r="AV788" s="204"/>
      <c r="AW788" s="204"/>
    </row>
    <row r="789" spans="1:49" x14ac:dyDescent="0.2">
      <c r="A789" s="204"/>
      <c r="B789" s="204"/>
      <c r="C789" s="20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4"/>
      <c r="AL789" s="204"/>
      <c r="AM789" s="204"/>
      <c r="AN789" s="204"/>
      <c r="AO789" s="204"/>
      <c r="AP789" s="204"/>
      <c r="AQ789" s="204"/>
      <c r="AR789" s="204"/>
      <c r="AS789" s="204"/>
      <c r="AT789" s="204"/>
      <c r="AU789" s="204"/>
      <c r="AV789" s="204"/>
      <c r="AW789" s="204"/>
    </row>
    <row r="790" spans="1:49" x14ac:dyDescent="0.2">
      <c r="A790" s="204"/>
      <c r="B790" s="204"/>
      <c r="C790" s="20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4"/>
      <c r="AL790" s="204"/>
      <c r="AM790" s="204"/>
      <c r="AN790" s="204"/>
      <c r="AO790" s="204"/>
      <c r="AP790" s="204"/>
      <c r="AQ790" s="204"/>
      <c r="AR790" s="204"/>
      <c r="AS790" s="204"/>
      <c r="AT790" s="204"/>
      <c r="AU790" s="204"/>
      <c r="AV790" s="204"/>
      <c r="AW790" s="204"/>
    </row>
    <row r="791" spans="1:49" x14ac:dyDescent="0.2">
      <c r="A791" s="204"/>
      <c r="B791" s="204"/>
      <c r="C791" s="20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4"/>
      <c r="AL791" s="204"/>
      <c r="AM791" s="204"/>
      <c r="AN791" s="204"/>
      <c r="AO791" s="204"/>
      <c r="AP791" s="204"/>
      <c r="AQ791" s="204"/>
      <c r="AR791" s="204"/>
      <c r="AS791" s="204"/>
      <c r="AT791" s="204"/>
      <c r="AU791" s="204"/>
      <c r="AV791" s="204"/>
      <c r="AW791" s="204"/>
    </row>
    <row r="792" spans="1:49" x14ac:dyDescent="0.2">
      <c r="A792" s="204"/>
      <c r="B792" s="204"/>
      <c r="C792" s="20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4"/>
      <c r="AL792" s="204"/>
      <c r="AM792" s="204"/>
      <c r="AN792" s="204"/>
      <c r="AO792" s="204"/>
      <c r="AP792" s="204"/>
      <c r="AQ792" s="204"/>
      <c r="AR792" s="204"/>
      <c r="AS792" s="204"/>
      <c r="AT792" s="204"/>
      <c r="AU792" s="204"/>
      <c r="AV792" s="204"/>
      <c r="AW792" s="204"/>
    </row>
    <row r="793" spans="1:49" x14ac:dyDescent="0.2">
      <c r="A793" s="204"/>
      <c r="B793" s="204"/>
      <c r="C793" s="204"/>
      <c r="D793" s="204"/>
      <c r="E793" s="204"/>
      <c r="F793" s="204"/>
      <c r="G793" s="204"/>
      <c r="H793" s="204"/>
      <c r="I793" s="204"/>
      <c r="J793" s="204"/>
      <c r="K793" s="204"/>
      <c r="L793" s="204"/>
      <c r="M793" s="204"/>
      <c r="N793" s="204"/>
      <c r="O793" s="204"/>
      <c r="P793" s="204"/>
      <c r="Q793" s="204"/>
      <c r="R793" s="204"/>
      <c r="S793" s="204"/>
      <c r="T793" s="204"/>
      <c r="U793" s="204"/>
      <c r="V793" s="204"/>
      <c r="W793" s="204"/>
      <c r="X793" s="204"/>
      <c r="Y793" s="204"/>
      <c r="Z793" s="204"/>
      <c r="AA793" s="204"/>
      <c r="AB793" s="204"/>
      <c r="AC793" s="204"/>
      <c r="AD793" s="204"/>
      <c r="AE793" s="204"/>
      <c r="AF793" s="204"/>
      <c r="AG793" s="204"/>
      <c r="AH793" s="204"/>
      <c r="AI793" s="204"/>
      <c r="AJ793" s="204"/>
      <c r="AK793" s="204"/>
      <c r="AL793" s="204"/>
      <c r="AM793" s="204"/>
      <c r="AN793" s="204"/>
      <c r="AO793" s="204"/>
      <c r="AP793" s="204"/>
      <c r="AQ793" s="204"/>
      <c r="AR793" s="204"/>
      <c r="AS793" s="204"/>
      <c r="AT793" s="204"/>
      <c r="AU793" s="204"/>
      <c r="AV793" s="204"/>
      <c r="AW793" s="204"/>
    </row>
    <row r="794" spans="1:49" x14ac:dyDescent="0.2">
      <c r="A794" s="204"/>
      <c r="B794" s="204"/>
      <c r="C794" s="204"/>
      <c r="D794" s="204"/>
      <c r="E794" s="204"/>
      <c r="F794" s="204"/>
      <c r="G794" s="204"/>
      <c r="H794" s="204"/>
      <c r="I794" s="204"/>
      <c r="J794" s="204"/>
      <c r="K794" s="204"/>
      <c r="L794" s="204"/>
      <c r="M794" s="204"/>
      <c r="N794" s="204"/>
      <c r="O794" s="204"/>
      <c r="P794" s="204"/>
      <c r="Q794" s="204"/>
      <c r="R794" s="204"/>
      <c r="S794" s="204"/>
      <c r="T794" s="204"/>
      <c r="U794" s="204"/>
      <c r="V794" s="204"/>
      <c r="W794" s="204"/>
      <c r="X794" s="204"/>
      <c r="Y794" s="204"/>
      <c r="Z794" s="204"/>
      <c r="AA794" s="204"/>
      <c r="AB794" s="204"/>
      <c r="AC794" s="204"/>
      <c r="AD794" s="204"/>
      <c r="AE794" s="204"/>
      <c r="AF794" s="204"/>
      <c r="AG794" s="204"/>
      <c r="AH794" s="204"/>
      <c r="AI794" s="204"/>
      <c r="AJ794" s="204"/>
      <c r="AK794" s="204"/>
      <c r="AL794" s="204"/>
      <c r="AM794" s="204"/>
      <c r="AN794" s="204"/>
      <c r="AO794" s="204"/>
      <c r="AP794" s="204"/>
      <c r="AQ794" s="204"/>
      <c r="AR794" s="204"/>
      <c r="AS794" s="204"/>
      <c r="AT794" s="204"/>
      <c r="AU794" s="204"/>
      <c r="AV794" s="204"/>
      <c r="AW794" s="204"/>
    </row>
    <row r="795" spans="1:49" x14ac:dyDescent="0.2">
      <c r="A795" s="204"/>
      <c r="B795" s="204"/>
      <c r="C795" s="204"/>
      <c r="D795" s="204"/>
      <c r="E795" s="204"/>
      <c r="F795" s="204"/>
      <c r="G795" s="204"/>
      <c r="H795" s="204"/>
      <c r="I795" s="204"/>
      <c r="J795" s="204"/>
      <c r="K795" s="204"/>
      <c r="L795" s="204"/>
      <c r="M795" s="204"/>
      <c r="N795" s="204"/>
      <c r="O795" s="204"/>
      <c r="P795" s="204"/>
      <c r="Q795" s="204"/>
      <c r="R795" s="204"/>
      <c r="S795" s="204"/>
      <c r="T795" s="204"/>
      <c r="U795" s="204"/>
      <c r="V795" s="204"/>
      <c r="W795" s="204"/>
      <c r="X795" s="204"/>
      <c r="Y795" s="204"/>
      <c r="Z795" s="204"/>
      <c r="AA795" s="204"/>
      <c r="AB795" s="204"/>
      <c r="AC795" s="204"/>
      <c r="AD795" s="204"/>
      <c r="AE795" s="204"/>
      <c r="AF795" s="204"/>
      <c r="AG795" s="204"/>
      <c r="AH795" s="204"/>
      <c r="AI795" s="204"/>
      <c r="AJ795" s="204"/>
      <c r="AK795" s="204"/>
      <c r="AL795" s="204"/>
      <c r="AM795" s="204"/>
      <c r="AN795" s="204"/>
      <c r="AO795" s="204"/>
      <c r="AP795" s="204"/>
      <c r="AQ795" s="204"/>
      <c r="AR795" s="204"/>
      <c r="AS795" s="204"/>
      <c r="AT795" s="204"/>
      <c r="AU795" s="204"/>
      <c r="AV795" s="204"/>
      <c r="AW795" s="204"/>
    </row>
    <row r="796" spans="1:49" x14ac:dyDescent="0.2">
      <c r="A796" s="204"/>
      <c r="B796" s="204"/>
      <c r="C796" s="204"/>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4"/>
      <c r="AL796" s="204"/>
      <c r="AM796" s="204"/>
      <c r="AN796" s="204"/>
      <c r="AO796" s="204"/>
      <c r="AP796" s="204"/>
      <c r="AQ796" s="204"/>
      <c r="AR796" s="204"/>
      <c r="AS796" s="204"/>
      <c r="AT796" s="204"/>
      <c r="AU796" s="204"/>
      <c r="AV796" s="204"/>
      <c r="AW796" s="204"/>
    </row>
    <row r="797" spans="1:49" x14ac:dyDescent="0.2">
      <c r="A797" s="204"/>
      <c r="B797" s="204"/>
      <c r="C797" s="204"/>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c r="AA797" s="204"/>
      <c r="AB797" s="204"/>
      <c r="AC797" s="204"/>
      <c r="AD797" s="204"/>
      <c r="AE797" s="204"/>
      <c r="AF797" s="204"/>
      <c r="AG797" s="204"/>
      <c r="AH797" s="204"/>
      <c r="AI797" s="204"/>
      <c r="AJ797" s="204"/>
      <c r="AK797" s="204"/>
      <c r="AL797" s="204"/>
      <c r="AM797" s="204"/>
      <c r="AN797" s="204"/>
      <c r="AO797" s="204"/>
      <c r="AP797" s="204"/>
      <c r="AQ797" s="204"/>
      <c r="AR797" s="204"/>
      <c r="AS797" s="204"/>
      <c r="AT797" s="204"/>
      <c r="AU797" s="204"/>
      <c r="AV797" s="204"/>
      <c r="AW797" s="204"/>
    </row>
    <row r="798" spans="1:49" x14ac:dyDescent="0.2">
      <c r="A798" s="204"/>
      <c r="B798" s="204"/>
      <c r="C798" s="20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4"/>
      <c r="AL798" s="204"/>
      <c r="AM798" s="204"/>
      <c r="AN798" s="204"/>
      <c r="AO798" s="204"/>
      <c r="AP798" s="204"/>
      <c r="AQ798" s="204"/>
      <c r="AR798" s="204"/>
      <c r="AS798" s="204"/>
      <c r="AT798" s="204"/>
      <c r="AU798" s="204"/>
      <c r="AV798" s="204"/>
      <c r="AW798" s="204"/>
    </row>
    <row r="799" spans="1:49" x14ac:dyDescent="0.2">
      <c r="A799" s="204"/>
      <c r="B799" s="204"/>
      <c r="C799" s="204"/>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4"/>
      <c r="AL799" s="204"/>
      <c r="AM799" s="204"/>
      <c r="AN799" s="204"/>
      <c r="AO799" s="204"/>
      <c r="AP799" s="204"/>
      <c r="AQ799" s="204"/>
      <c r="AR799" s="204"/>
      <c r="AS799" s="204"/>
      <c r="AT799" s="204"/>
      <c r="AU799" s="204"/>
      <c r="AV799" s="204"/>
      <c r="AW799" s="204"/>
    </row>
    <row r="800" spans="1:49" x14ac:dyDescent="0.2">
      <c r="A800" s="204"/>
      <c r="B800" s="204"/>
      <c r="C800" s="20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4"/>
      <c r="AL800" s="204"/>
      <c r="AM800" s="204"/>
      <c r="AN800" s="204"/>
      <c r="AO800" s="204"/>
      <c r="AP800" s="204"/>
      <c r="AQ800" s="204"/>
      <c r="AR800" s="204"/>
      <c r="AS800" s="204"/>
      <c r="AT800" s="204"/>
      <c r="AU800" s="204"/>
      <c r="AV800" s="204"/>
      <c r="AW800" s="204"/>
    </row>
    <row r="801" spans="1:49" x14ac:dyDescent="0.2">
      <c r="A801" s="204"/>
      <c r="B801" s="204"/>
      <c r="C801" s="20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4"/>
      <c r="AL801" s="204"/>
      <c r="AM801" s="204"/>
      <c r="AN801" s="204"/>
      <c r="AO801" s="204"/>
      <c r="AP801" s="204"/>
      <c r="AQ801" s="204"/>
      <c r="AR801" s="204"/>
      <c r="AS801" s="204"/>
      <c r="AT801" s="204"/>
      <c r="AU801" s="204"/>
      <c r="AV801" s="204"/>
      <c r="AW801" s="204"/>
    </row>
    <row r="802" spans="1:49" x14ac:dyDescent="0.2">
      <c r="A802" s="204"/>
      <c r="B802" s="204"/>
      <c r="C802" s="20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4"/>
      <c r="AL802" s="204"/>
      <c r="AM802" s="204"/>
      <c r="AN802" s="204"/>
      <c r="AO802" s="204"/>
      <c r="AP802" s="204"/>
      <c r="AQ802" s="204"/>
      <c r="AR802" s="204"/>
      <c r="AS802" s="204"/>
      <c r="AT802" s="204"/>
      <c r="AU802" s="204"/>
      <c r="AV802" s="204"/>
      <c r="AW802" s="204"/>
    </row>
    <row r="803" spans="1:49" x14ac:dyDescent="0.2">
      <c r="A803" s="204"/>
      <c r="B803" s="204"/>
      <c r="C803" s="20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4"/>
      <c r="AL803" s="204"/>
      <c r="AM803" s="204"/>
      <c r="AN803" s="204"/>
      <c r="AO803" s="204"/>
      <c r="AP803" s="204"/>
      <c r="AQ803" s="204"/>
      <c r="AR803" s="204"/>
      <c r="AS803" s="204"/>
      <c r="AT803" s="204"/>
      <c r="AU803" s="204"/>
      <c r="AV803" s="204"/>
      <c r="AW803" s="204"/>
    </row>
    <row r="804" spans="1:49" x14ac:dyDescent="0.2">
      <c r="A804" s="204"/>
      <c r="B804" s="204"/>
      <c r="C804" s="20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4"/>
      <c r="AL804" s="204"/>
      <c r="AM804" s="204"/>
      <c r="AN804" s="204"/>
      <c r="AO804" s="204"/>
      <c r="AP804" s="204"/>
      <c r="AQ804" s="204"/>
      <c r="AR804" s="204"/>
      <c r="AS804" s="204"/>
      <c r="AT804" s="204"/>
      <c r="AU804" s="204"/>
      <c r="AV804" s="204"/>
      <c r="AW804" s="204"/>
    </row>
    <row r="805" spans="1:49" x14ac:dyDescent="0.2">
      <c r="A805" s="204"/>
      <c r="B805" s="204"/>
      <c r="C805" s="20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4"/>
      <c r="AL805" s="204"/>
      <c r="AM805" s="204"/>
      <c r="AN805" s="204"/>
      <c r="AO805" s="204"/>
      <c r="AP805" s="204"/>
      <c r="AQ805" s="204"/>
      <c r="AR805" s="204"/>
      <c r="AS805" s="204"/>
      <c r="AT805" s="204"/>
      <c r="AU805" s="204"/>
      <c r="AV805" s="204"/>
      <c r="AW805" s="204"/>
    </row>
    <row r="806" spans="1:49" x14ac:dyDescent="0.2">
      <c r="A806" s="204"/>
      <c r="B806" s="204"/>
      <c r="C806" s="20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4"/>
      <c r="AL806" s="204"/>
      <c r="AM806" s="204"/>
      <c r="AN806" s="204"/>
      <c r="AO806" s="204"/>
      <c r="AP806" s="204"/>
      <c r="AQ806" s="204"/>
      <c r="AR806" s="204"/>
      <c r="AS806" s="204"/>
      <c r="AT806" s="204"/>
      <c r="AU806" s="204"/>
      <c r="AV806" s="204"/>
      <c r="AW806" s="204"/>
    </row>
    <row r="807" spans="1:49" x14ac:dyDescent="0.2">
      <c r="A807" s="204"/>
      <c r="B807" s="204"/>
      <c r="C807" s="20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4"/>
      <c r="AL807" s="204"/>
      <c r="AM807" s="204"/>
      <c r="AN807" s="204"/>
      <c r="AO807" s="204"/>
      <c r="AP807" s="204"/>
      <c r="AQ807" s="204"/>
      <c r="AR807" s="204"/>
      <c r="AS807" s="204"/>
      <c r="AT807" s="204"/>
      <c r="AU807" s="204"/>
      <c r="AV807" s="204"/>
      <c r="AW807" s="204"/>
    </row>
    <row r="808" spans="1:49" x14ac:dyDescent="0.2">
      <c r="A808" s="204"/>
      <c r="B808" s="204"/>
      <c r="C808" s="20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4"/>
      <c r="AL808" s="204"/>
      <c r="AM808" s="204"/>
      <c r="AN808" s="204"/>
      <c r="AO808" s="204"/>
      <c r="AP808" s="204"/>
      <c r="AQ808" s="204"/>
      <c r="AR808" s="204"/>
      <c r="AS808" s="204"/>
      <c r="AT808" s="204"/>
      <c r="AU808" s="204"/>
      <c r="AV808" s="204"/>
      <c r="AW808" s="204"/>
    </row>
    <row r="809" spans="1:49" x14ac:dyDescent="0.2">
      <c r="A809" s="204"/>
      <c r="B809" s="204"/>
      <c r="C809" s="20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4"/>
      <c r="AL809" s="204"/>
      <c r="AM809" s="204"/>
      <c r="AN809" s="204"/>
      <c r="AO809" s="204"/>
      <c r="AP809" s="204"/>
      <c r="AQ809" s="204"/>
      <c r="AR809" s="204"/>
      <c r="AS809" s="204"/>
      <c r="AT809" s="204"/>
      <c r="AU809" s="204"/>
      <c r="AV809" s="204"/>
      <c r="AW809" s="204"/>
    </row>
    <row r="810" spans="1:49" x14ac:dyDescent="0.2">
      <c r="A810" s="204"/>
      <c r="B810" s="204"/>
      <c r="C810" s="20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4"/>
      <c r="AL810" s="204"/>
      <c r="AM810" s="204"/>
      <c r="AN810" s="204"/>
      <c r="AO810" s="204"/>
      <c r="AP810" s="204"/>
      <c r="AQ810" s="204"/>
      <c r="AR810" s="204"/>
      <c r="AS810" s="204"/>
      <c r="AT810" s="204"/>
      <c r="AU810" s="204"/>
      <c r="AV810" s="204"/>
      <c r="AW810" s="204"/>
    </row>
    <row r="811" spans="1:49" x14ac:dyDescent="0.2">
      <c r="A811" s="204"/>
      <c r="B811" s="204"/>
      <c r="C811" s="20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4"/>
      <c r="AL811" s="204"/>
      <c r="AM811" s="204"/>
      <c r="AN811" s="204"/>
      <c r="AO811" s="204"/>
      <c r="AP811" s="204"/>
      <c r="AQ811" s="204"/>
      <c r="AR811" s="204"/>
      <c r="AS811" s="204"/>
      <c r="AT811" s="204"/>
      <c r="AU811" s="204"/>
      <c r="AV811" s="204"/>
      <c r="AW811" s="204"/>
    </row>
    <row r="812" spans="1:49" x14ac:dyDescent="0.2">
      <c r="A812" s="204"/>
      <c r="B812" s="204"/>
      <c r="C812" s="20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4"/>
      <c r="AL812" s="204"/>
      <c r="AM812" s="204"/>
      <c r="AN812" s="204"/>
      <c r="AO812" s="204"/>
      <c r="AP812" s="204"/>
      <c r="AQ812" s="204"/>
      <c r="AR812" s="204"/>
      <c r="AS812" s="204"/>
      <c r="AT812" s="204"/>
      <c r="AU812" s="204"/>
      <c r="AV812" s="204"/>
      <c r="AW812" s="204"/>
    </row>
    <row r="813" spans="1:49" x14ac:dyDescent="0.2">
      <c r="A813" s="204"/>
      <c r="B813" s="204"/>
      <c r="C813" s="20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4"/>
      <c r="AL813" s="204"/>
      <c r="AM813" s="204"/>
      <c r="AN813" s="204"/>
      <c r="AO813" s="204"/>
      <c r="AP813" s="204"/>
      <c r="AQ813" s="204"/>
      <c r="AR813" s="204"/>
      <c r="AS813" s="204"/>
      <c r="AT813" s="204"/>
      <c r="AU813" s="204"/>
      <c r="AV813" s="204"/>
      <c r="AW813" s="204"/>
    </row>
    <row r="814" spans="1:49" x14ac:dyDescent="0.2">
      <c r="A814" s="204"/>
      <c r="B814" s="204"/>
      <c r="C814" s="20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4"/>
      <c r="AL814" s="204"/>
      <c r="AM814" s="204"/>
      <c r="AN814" s="204"/>
      <c r="AO814" s="204"/>
      <c r="AP814" s="204"/>
      <c r="AQ814" s="204"/>
      <c r="AR814" s="204"/>
      <c r="AS814" s="204"/>
      <c r="AT814" s="204"/>
      <c r="AU814" s="204"/>
      <c r="AV814" s="204"/>
      <c r="AW814" s="204"/>
    </row>
    <row r="815" spans="1:49" x14ac:dyDescent="0.2">
      <c r="A815" s="204"/>
      <c r="B815" s="204"/>
      <c r="C815" s="20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4"/>
      <c r="AL815" s="204"/>
      <c r="AM815" s="204"/>
      <c r="AN815" s="204"/>
      <c r="AO815" s="204"/>
      <c r="AP815" s="204"/>
      <c r="AQ815" s="204"/>
      <c r="AR815" s="204"/>
      <c r="AS815" s="204"/>
      <c r="AT815" s="204"/>
      <c r="AU815" s="204"/>
      <c r="AV815" s="204"/>
      <c r="AW815" s="204"/>
    </row>
    <row r="816" spans="1:49" x14ac:dyDescent="0.2">
      <c r="A816" s="204"/>
      <c r="B816" s="204"/>
      <c r="C816" s="20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4"/>
      <c r="AL816" s="204"/>
      <c r="AM816" s="204"/>
      <c r="AN816" s="204"/>
      <c r="AO816" s="204"/>
      <c r="AP816" s="204"/>
      <c r="AQ816" s="204"/>
      <c r="AR816" s="204"/>
      <c r="AS816" s="204"/>
      <c r="AT816" s="204"/>
      <c r="AU816" s="204"/>
      <c r="AV816" s="204"/>
      <c r="AW816" s="204"/>
    </row>
    <row r="817" spans="1:49" x14ac:dyDescent="0.2">
      <c r="A817" s="204"/>
      <c r="B817" s="204"/>
      <c r="C817" s="20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4"/>
      <c r="AL817" s="204"/>
      <c r="AM817" s="204"/>
      <c r="AN817" s="204"/>
      <c r="AO817" s="204"/>
      <c r="AP817" s="204"/>
      <c r="AQ817" s="204"/>
      <c r="AR817" s="204"/>
      <c r="AS817" s="204"/>
      <c r="AT817" s="204"/>
      <c r="AU817" s="204"/>
      <c r="AV817" s="204"/>
      <c r="AW817" s="204"/>
    </row>
    <row r="818" spans="1:49" x14ac:dyDescent="0.2">
      <c r="A818" s="204"/>
      <c r="B818" s="204"/>
      <c r="C818" s="20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4"/>
      <c r="AL818" s="204"/>
      <c r="AM818" s="204"/>
      <c r="AN818" s="204"/>
      <c r="AO818" s="204"/>
      <c r="AP818" s="204"/>
      <c r="AQ818" s="204"/>
      <c r="AR818" s="204"/>
      <c r="AS818" s="204"/>
      <c r="AT818" s="204"/>
      <c r="AU818" s="204"/>
      <c r="AV818" s="204"/>
      <c r="AW818" s="204"/>
    </row>
    <row r="819" spans="1:49" x14ac:dyDescent="0.2">
      <c r="A819" s="204"/>
      <c r="B819" s="204"/>
      <c r="C819" s="20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4"/>
      <c r="AL819" s="204"/>
      <c r="AM819" s="204"/>
      <c r="AN819" s="204"/>
      <c r="AO819" s="204"/>
      <c r="AP819" s="204"/>
      <c r="AQ819" s="204"/>
      <c r="AR819" s="204"/>
      <c r="AS819" s="204"/>
      <c r="AT819" s="204"/>
      <c r="AU819" s="204"/>
      <c r="AV819" s="204"/>
      <c r="AW819" s="204"/>
    </row>
    <row r="820" spans="1:49" x14ac:dyDescent="0.2">
      <c r="A820" s="204"/>
      <c r="B820" s="204"/>
      <c r="C820" s="20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4"/>
      <c r="AL820" s="204"/>
      <c r="AM820" s="204"/>
      <c r="AN820" s="204"/>
      <c r="AO820" s="204"/>
      <c r="AP820" s="204"/>
      <c r="AQ820" s="204"/>
      <c r="AR820" s="204"/>
      <c r="AS820" s="204"/>
      <c r="AT820" s="204"/>
      <c r="AU820" s="204"/>
      <c r="AV820" s="204"/>
      <c r="AW820" s="204"/>
    </row>
    <row r="821" spans="1:49" x14ac:dyDescent="0.2">
      <c r="A821" s="204"/>
      <c r="B821" s="204"/>
      <c r="C821" s="20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4"/>
      <c r="AL821" s="204"/>
      <c r="AM821" s="204"/>
      <c r="AN821" s="204"/>
      <c r="AO821" s="204"/>
      <c r="AP821" s="204"/>
      <c r="AQ821" s="204"/>
      <c r="AR821" s="204"/>
      <c r="AS821" s="204"/>
      <c r="AT821" s="204"/>
      <c r="AU821" s="204"/>
      <c r="AV821" s="204"/>
      <c r="AW821" s="204"/>
    </row>
    <row r="822" spans="1:49" x14ac:dyDescent="0.2">
      <c r="A822" s="204"/>
      <c r="B822" s="204"/>
      <c r="C822" s="20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4"/>
      <c r="AL822" s="204"/>
      <c r="AM822" s="204"/>
      <c r="AN822" s="204"/>
      <c r="AO822" s="204"/>
      <c r="AP822" s="204"/>
      <c r="AQ822" s="204"/>
      <c r="AR822" s="204"/>
      <c r="AS822" s="204"/>
      <c r="AT822" s="204"/>
      <c r="AU822" s="204"/>
      <c r="AV822" s="204"/>
      <c r="AW822" s="204"/>
    </row>
    <row r="823" spans="1:49" x14ac:dyDescent="0.2">
      <c r="A823" s="204"/>
      <c r="B823" s="204"/>
      <c r="C823" s="20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4"/>
      <c r="AL823" s="204"/>
      <c r="AM823" s="204"/>
      <c r="AN823" s="204"/>
      <c r="AO823" s="204"/>
      <c r="AP823" s="204"/>
      <c r="AQ823" s="204"/>
      <c r="AR823" s="204"/>
      <c r="AS823" s="204"/>
      <c r="AT823" s="204"/>
      <c r="AU823" s="204"/>
      <c r="AV823" s="204"/>
      <c r="AW823" s="204"/>
    </row>
    <row r="824" spans="1:49" x14ac:dyDescent="0.2">
      <c r="A824" s="204"/>
      <c r="B824" s="204"/>
      <c r="C824" s="20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4"/>
      <c r="AL824" s="204"/>
      <c r="AM824" s="204"/>
      <c r="AN824" s="204"/>
      <c r="AO824" s="204"/>
      <c r="AP824" s="204"/>
      <c r="AQ824" s="204"/>
      <c r="AR824" s="204"/>
      <c r="AS824" s="204"/>
      <c r="AT824" s="204"/>
      <c r="AU824" s="204"/>
      <c r="AV824" s="204"/>
      <c r="AW824" s="204"/>
    </row>
    <row r="825" spans="1:49" x14ac:dyDescent="0.2">
      <c r="A825" s="204"/>
      <c r="B825" s="204"/>
      <c r="C825" s="20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4"/>
      <c r="AL825" s="204"/>
      <c r="AM825" s="204"/>
      <c r="AN825" s="204"/>
      <c r="AO825" s="204"/>
      <c r="AP825" s="204"/>
      <c r="AQ825" s="204"/>
      <c r="AR825" s="204"/>
      <c r="AS825" s="204"/>
      <c r="AT825" s="204"/>
      <c r="AU825" s="204"/>
      <c r="AV825" s="204"/>
      <c r="AW825" s="204"/>
    </row>
    <row r="826" spans="1:49" x14ac:dyDescent="0.2">
      <c r="A826" s="204"/>
      <c r="B826" s="204"/>
      <c r="C826" s="204"/>
      <c r="D826" s="204"/>
      <c r="E826" s="204"/>
      <c r="F826" s="204"/>
      <c r="G826" s="204"/>
      <c r="H826" s="204"/>
      <c r="I826" s="204"/>
      <c r="J826" s="204"/>
      <c r="K826" s="204"/>
      <c r="L826" s="204"/>
      <c r="M826" s="204"/>
      <c r="N826" s="204"/>
      <c r="O826" s="204"/>
      <c r="P826" s="204"/>
      <c r="Q826" s="204"/>
      <c r="R826" s="204"/>
      <c r="S826" s="204"/>
      <c r="T826" s="204"/>
      <c r="U826" s="204"/>
      <c r="V826" s="204"/>
      <c r="W826" s="204"/>
      <c r="X826" s="204"/>
      <c r="Y826" s="204"/>
      <c r="Z826" s="204"/>
      <c r="AA826" s="204"/>
      <c r="AB826" s="204"/>
      <c r="AC826" s="204"/>
      <c r="AD826" s="204"/>
      <c r="AE826" s="204"/>
      <c r="AF826" s="204"/>
      <c r="AG826" s="204"/>
      <c r="AH826" s="204"/>
      <c r="AI826" s="204"/>
      <c r="AJ826" s="204"/>
      <c r="AK826" s="204"/>
      <c r="AL826" s="204"/>
      <c r="AM826" s="204"/>
      <c r="AN826" s="204"/>
      <c r="AO826" s="204"/>
      <c r="AP826" s="204"/>
      <c r="AQ826" s="204"/>
      <c r="AR826" s="204"/>
      <c r="AS826" s="204"/>
      <c r="AT826" s="204"/>
      <c r="AU826" s="204"/>
      <c r="AV826" s="204"/>
      <c r="AW826" s="204"/>
    </row>
    <row r="827" spans="1:49" x14ac:dyDescent="0.2">
      <c r="A827" s="204"/>
      <c r="B827" s="204"/>
      <c r="C827" s="204"/>
      <c r="D827" s="204"/>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c r="AA827" s="204"/>
      <c r="AB827" s="204"/>
      <c r="AC827" s="204"/>
      <c r="AD827" s="204"/>
      <c r="AE827" s="204"/>
      <c r="AF827" s="204"/>
      <c r="AG827" s="204"/>
      <c r="AH827" s="204"/>
      <c r="AI827" s="204"/>
      <c r="AJ827" s="204"/>
      <c r="AK827" s="204"/>
      <c r="AL827" s="204"/>
      <c r="AM827" s="204"/>
      <c r="AN827" s="204"/>
      <c r="AO827" s="204"/>
      <c r="AP827" s="204"/>
      <c r="AQ827" s="204"/>
      <c r="AR827" s="204"/>
      <c r="AS827" s="204"/>
      <c r="AT827" s="204"/>
      <c r="AU827" s="204"/>
      <c r="AV827" s="204"/>
      <c r="AW827" s="204"/>
    </row>
    <row r="828" spans="1:49" x14ac:dyDescent="0.2">
      <c r="A828" s="204"/>
      <c r="B828" s="204"/>
      <c r="C828" s="204"/>
      <c r="D828" s="204"/>
      <c r="E828" s="204"/>
      <c r="F828" s="204"/>
      <c r="G828" s="204"/>
      <c r="H828" s="204"/>
      <c r="I828" s="204"/>
      <c r="J828" s="204"/>
      <c r="K828" s="204"/>
      <c r="L828" s="204"/>
      <c r="M828" s="204"/>
      <c r="N828" s="204"/>
      <c r="O828" s="204"/>
      <c r="P828" s="204"/>
      <c r="Q828" s="204"/>
      <c r="R828" s="204"/>
      <c r="S828" s="204"/>
      <c r="T828" s="204"/>
      <c r="U828" s="204"/>
      <c r="V828" s="204"/>
      <c r="W828" s="204"/>
      <c r="X828" s="204"/>
      <c r="Y828" s="204"/>
      <c r="Z828" s="204"/>
      <c r="AA828" s="204"/>
      <c r="AB828" s="204"/>
      <c r="AC828" s="204"/>
      <c r="AD828" s="204"/>
      <c r="AE828" s="204"/>
      <c r="AF828" s="204"/>
      <c r="AG828" s="204"/>
      <c r="AH828" s="204"/>
      <c r="AI828" s="204"/>
      <c r="AJ828" s="204"/>
      <c r="AK828" s="204"/>
      <c r="AL828" s="204"/>
      <c r="AM828" s="204"/>
      <c r="AN828" s="204"/>
      <c r="AO828" s="204"/>
      <c r="AP828" s="204"/>
      <c r="AQ828" s="204"/>
      <c r="AR828" s="204"/>
      <c r="AS828" s="204"/>
      <c r="AT828" s="204"/>
      <c r="AU828" s="204"/>
      <c r="AV828" s="204"/>
      <c r="AW828" s="204"/>
    </row>
    <row r="829" spans="1:49" x14ac:dyDescent="0.2">
      <c r="A829" s="204"/>
      <c r="B829" s="204"/>
      <c r="C829" s="204"/>
      <c r="D829" s="204"/>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c r="AA829" s="204"/>
      <c r="AB829" s="204"/>
      <c r="AC829" s="204"/>
      <c r="AD829" s="204"/>
      <c r="AE829" s="204"/>
      <c r="AF829" s="204"/>
      <c r="AG829" s="204"/>
      <c r="AH829" s="204"/>
      <c r="AI829" s="204"/>
      <c r="AJ829" s="204"/>
      <c r="AK829" s="204"/>
      <c r="AL829" s="204"/>
      <c r="AM829" s="204"/>
      <c r="AN829" s="204"/>
      <c r="AO829" s="204"/>
      <c r="AP829" s="204"/>
      <c r="AQ829" s="204"/>
      <c r="AR829" s="204"/>
      <c r="AS829" s="204"/>
      <c r="AT829" s="204"/>
      <c r="AU829" s="204"/>
      <c r="AV829" s="204"/>
      <c r="AW829" s="204"/>
    </row>
    <row r="830" spans="1:49" x14ac:dyDescent="0.2">
      <c r="A830" s="204"/>
      <c r="B830" s="204"/>
      <c r="C830" s="204"/>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c r="AA830" s="204"/>
      <c r="AB830" s="204"/>
      <c r="AC830" s="204"/>
      <c r="AD830" s="204"/>
      <c r="AE830" s="204"/>
      <c r="AF830" s="204"/>
      <c r="AG830" s="204"/>
      <c r="AH830" s="204"/>
      <c r="AI830" s="204"/>
      <c r="AJ830" s="204"/>
      <c r="AK830" s="204"/>
      <c r="AL830" s="204"/>
      <c r="AM830" s="204"/>
      <c r="AN830" s="204"/>
      <c r="AO830" s="204"/>
      <c r="AP830" s="204"/>
      <c r="AQ830" s="204"/>
      <c r="AR830" s="204"/>
      <c r="AS830" s="204"/>
      <c r="AT830" s="204"/>
      <c r="AU830" s="204"/>
      <c r="AV830" s="204"/>
      <c r="AW830" s="204"/>
    </row>
    <row r="831" spans="1:49" x14ac:dyDescent="0.2">
      <c r="A831" s="204"/>
      <c r="B831" s="204"/>
      <c r="C831" s="204"/>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c r="AA831" s="204"/>
      <c r="AB831" s="204"/>
      <c r="AC831" s="204"/>
      <c r="AD831" s="204"/>
      <c r="AE831" s="204"/>
      <c r="AF831" s="204"/>
      <c r="AG831" s="204"/>
      <c r="AH831" s="204"/>
      <c r="AI831" s="204"/>
      <c r="AJ831" s="204"/>
      <c r="AK831" s="204"/>
      <c r="AL831" s="204"/>
      <c r="AM831" s="204"/>
      <c r="AN831" s="204"/>
      <c r="AO831" s="204"/>
      <c r="AP831" s="204"/>
      <c r="AQ831" s="204"/>
      <c r="AR831" s="204"/>
      <c r="AS831" s="204"/>
      <c r="AT831" s="204"/>
      <c r="AU831" s="204"/>
      <c r="AV831" s="204"/>
      <c r="AW831" s="204"/>
    </row>
    <row r="832" spans="1:49" x14ac:dyDescent="0.2">
      <c r="A832" s="204"/>
      <c r="B832" s="204"/>
      <c r="C832" s="204"/>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4"/>
      <c r="AL832" s="204"/>
      <c r="AM832" s="204"/>
      <c r="AN832" s="204"/>
      <c r="AO832" s="204"/>
      <c r="AP832" s="204"/>
      <c r="AQ832" s="204"/>
      <c r="AR832" s="204"/>
      <c r="AS832" s="204"/>
      <c r="AT832" s="204"/>
      <c r="AU832" s="204"/>
      <c r="AV832" s="204"/>
      <c r="AW832" s="204"/>
    </row>
    <row r="833" spans="1:49" x14ac:dyDescent="0.2">
      <c r="A833" s="204"/>
      <c r="B833" s="204"/>
      <c r="C833" s="20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4"/>
      <c r="AL833" s="204"/>
      <c r="AM833" s="204"/>
      <c r="AN833" s="204"/>
      <c r="AO833" s="204"/>
      <c r="AP833" s="204"/>
      <c r="AQ833" s="204"/>
      <c r="AR833" s="204"/>
      <c r="AS833" s="204"/>
      <c r="AT833" s="204"/>
      <c r="AU833" s="204"/>
      <c r="AV833" s="204"/>
      <c r="AW833" s="204"/>
    </row>
    <row r="834" spans="1:49" x14ac:dyDescent="0.2">
      <c r="A834" s="204"/>
      <c r="B834" s="204"/>
      <c r="C834" s="20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4"/>
      <c r="AL834" s="204"/>
      <c r="AM834" s="204"/>
      <c r="AN834" s="204"/>
      <c r="AO834" s="204"/>
      <c r="AP834" s="204"/>
      <c r="AQ834" s="204"/>
      <c r="AR834" s="204"/>
      <c r="AS834" s="204"/>
      <c r="AT834" s="204"/>
      <c r="AU834" s="204"/>
      <c r="AV834" s="204"/>
      <c r="AW834" s="204"/>
    </row>
    <row r="835" spans="1:49" x14ac:dyDescent="0.2">
      <c r="A835" s="204"/>
      <c r="B835" s="204"/>
      <c r="C835" s="20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4"/>
      <c r="AL835" s="204"/>
      <c r="AM835" s="204"/>
      <c r="AN835" s="204"/>
      <c r="AO835" s="204"/>
      <c r="AP835" s="204"/>
      <c r="AQ835" s="204"/>
      <c r="AR835" s="204"/>
      <c r="AS835" s="204"/>
      <c r="AT835" s="204"/>
      <c r="AU835" s="204"/>
      <c r="AV835" s="204"/>
      <c r="AW835" s="204"/>
    </row>
    <row r="836" spans="1:49" x14ac:dyDescent="0.2">
      <c r="A836" s="204"/>
      <c r="B836" s="204"/>
      <c r="C836" s="20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4"/>
      <c r="AL836" s="204"/>
      <c r="AM836" s="204"/>
      <c r="AN836" s="204"/>
      <c r="AO836" s="204"/>
      <c r="AP836" s="204"/>
      <c r="AQ836" s="204"/>
      <c r="AR836" s="204"/>
      <c r="AS836" s="204"/>
      <c r="AT836" s="204"/>
      <c r="AU836" s="204"/>
      <c r="AV836" s="204"/>
      <c r="AW836" s="204"/>
    </row>
    <row r="837" spans="1:49" x14ac:dyDescent="0.2">
      <c r="A837" s="204"/>
      <c r="B837" s="204"/>
      <c r="C837" s="20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4"/>
      <c r="AL837" s="204"/>
      <c r="AM837" s="204"/>
      <c r="AN837" s="204"/>
      <c r="AO837" s="204"/>
      <c r="AP837" s="204"/>
      <c r="AQ837" s="204"/>
      <c r="AR837" s="204"/>
      <c r="AS837" s="204"/>
      <c r="AT837" s="204"/>
      <c r="AU837" s="204"/>
      <c r="AV837" s="204"/>
      <c r="AW837" s="204"/>
    </row>
    <row r="838" spans="1:49" x14ac:dyDescent="0.2">
      <c r="A838" s="204"/>
      <c r="B838" s="204"/>
      <c r="C838" s="20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4"/>
      <c r="AL838" s="204"/>
      <c r="AM838" s="204"/>
      <c r="AN838" s="204"/>
      <c r="AO838" s="204"/>
      <c r="AP838" s="204"/>
      <c r="AQ838" s="204"/>
      <c r="AR838" s="204"/>
      <c r="AS838" s="204"/>
      <c r="AT838" s="204"/>
      <c r="AU838" s="204"/>
      <c r="AV838" s="204"/>
      <c r="AW838" s="204"/>
    </row>
    <row r="839" spans="1:49" x14ac:dyDescent="0.2">
      <c r="A839" s="204"/>
      <c r="B839" s="204"/>
      <c r="C839" s="20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4"/>
      <c r="AL839" s="204"/>
      <c r="AM839" s="204"/>
      <c r="AN839" s="204"/>
      <c r="AO839" s="204"/>
      <c r="AP839" s="204"/>
      <c r="AQ839" s="204"/>
      <c r="AR839" s="204"/>
      <c r="AS839" s="204"/>
      <c r="AT839" s="204"/>
      <c r="AU839" s="204"/>
      <c r="AV839" s="204"/>
      <c r="AW839" s="204"/>
    </row>
    <row r="840" spans="1:49" x14ac:dyDescent="0.2">
      <c r="A840" s="204"/>
      <c r="B840" s="204"/>
      <c r="C840" s="20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4"/>
      <c r="AL840" s="204"/>
      <c r="AM840" s="204"/>
      <c r="AN840" s="204"/>
      <c r="AO840" s="204"/>
      <c r="AP840" s="204"/>
      <c r="AQ840" s="204"/>
      <c r="AR840" s="204"/>
      <c r="AS840" s="204"/>
      <c r="AT840" s="204"/>
      <c r="AU840" s="204"/>
      <c r="AV840" s="204"/>
      <c r="AW840" s="204"/>
    </row>
    <row r="841" spans="1:49" x14ac:dyDescent="0.2">
      <c r="A841" s="204"/>
      <c r="B841" s="204"/>
      <c r="C841" s="20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4"/>
      <c r="AL841" s="204"/>
      <c r="AM841" s="204"/>
      <c r="AN841" s="204"/>
      <c r="AO841" s="204"/>
      <c r="AP841" s="204"/>
      <c r="AQ841" s="204"/>
      <c r="AR841" s="204"/>
      <c r="AS841" s="204"/>
      <c r="AT841" s="204"/>
      <c r="AU841" s="204"/>
      <c r="AV841" s="204"/>
      <c r="AW841" s="204"/>
    </row>
    <row r="842" spans="1:49" x14ac:dyDescent="0.2">
      <c r="A842" s="204"/>
      <c r="B842" s="204"/>
      <c r="C842" s="20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4"/>
      <c r="AL842" s="204"/>
      <c r="AM842" s="204"/>
      <c r="AN842" s="204"/>
      <c r="AO842" s="204"/>
      <c r="AP842" s="204"/>
      <c r="AQ842" s="204"/>
      <c r="AR842" s="204"/>
      <c r="AS842" s="204"/>
      <c r="AT842" s="204"/>
      <c r="AU842" s="204"/>
      <c r="AV842" s="204"/>
      <c r="AW842" s="204"/>
    </row>
    <row r="843" spans="1:49" x14ac:dyDescent="0.2">
      <c r="A843" s="204"/>
      <c r="B843" s="204"/>
      <c r="C843" s="20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4"/>
      <c r="AL843" s="204"/>
      <c r="AM843" s="204"/>
      <c r="AN843" s="204"/>
      <c r="AO843" s="204"/>
      <c r="AP843" s="204"/>
      <c r="AQ843" s="204"/>
      <c r="AR843" s="204"/>
      <c r="AS843" s="204"/>
      <c r="AT843" s="204"/>
      <c r="AU843" s="204"/>
      <c r="AV843" s="204"/>
      <c r="AW843" s="204"/>
    </row>
    <row r="844" spans="1:49" x14ac:dyDescent="0.2">
      <c r="A844" s="204"/>
      <c r="B844" s="204"/>
      <c r="C844" s="20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4"/>
      <c r="AL844" s="204"/>
      <c r="AM844" s="204"/>
      <c r="AN844" s="204"/>
      <c r="AO844" s="204"/>
      <c r="AP844" s="204"/>
      <c r="AQ844" s="204"/>
      <c r="AR844" s="204"/>
      <c r="AS844" s="204"/>
      <c r="AT844" s="204"/>
      <c r="AU844" s="204"/>
      <c r="AV844" s="204"/>
      <c r="AW844" s="204"/>
    </row>
    <row r="845" spans="1:49" x14ac:dyDescent="0.2">
      <c r="A845" s="204"/>
      <c r="B845" s="204"/>
      <c r="C845" s="20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4"/>
      <c r="AL845" s="204"/>
      <c r="AM845" s="204"/>
      <c r="AN845" s="204"/>
      <c r="AO845" s="204"/>
      <c r="AP845" s="204"/>
      <c r="AQ845" s="204"/>
      <c r="AR845" s="204"/>
      <c r="AS845" s="204"/>
      <c r="AT845" s="204"/>
      <c r="AU845" s="204"/>
      <c r="AV845" s="204"/>
      <c r="AW845" s="204"/>
    </row>
    <row r="846" spans="1:49" x14ac:dyDescent="0.2">
      <c r="A846" s="204"/>
      <c r="B846" s="204"/>
      <c r="C846" s="20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4"/>
      <c r="AL846" s="204"/>
      <c r="AM846" s="204"/>
      <c r="AN846" s="204"/>
      <c r="AO846" s="204"/>
      <c r="AP846" s="204"/>
      <c r="AQ846" s="204"/>
      <c r="AR846" s="204"/>
      <c r="AS846" s="204"/>
      <c r="AT846" s="204"/>
      <c r="AU846" s="204"/>
      <c r="AV846" s="204"/>
      <c r="AW846" s="204"/>
    </row>
    <row r="847" spans="1:49" x14ac:dyDescent="0.2">
      <c r="A847" s="204"/>
      <c r="B847" s="204"/>
      <c r="C847" s="20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4"/>
      <c r="AL847" s="204"/>
      <c r="AM847" s="204"/>
      <c r="AN847" s="204"/>
      <c r="AO847" s="204"/>
      <c r="AP847" s="204"/>
      <c r="AQ847" s="204"/>
      <c r="AR847" s="204"/>
      <c r="AS847" s="204"/>
      <c r="AT847" s="204"/>
      <c r="AU847" s="204"/>
      <c r="AV847" s="204"/>
      <c r="AW847" s="204"/>
    </row>
    <row r="848" spans="1:49" x14ac:dyDescent="0.2">
      <c r="A848" s="204"/>
      <c r="B848" s="204"/>
      <c r="C848" s="20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4"/>
      <c r="AL848" s="204"/>
      <c r="AM848" s="204"/>
      <c r="AN848" s="204"/>
      <c r="AO848" s="204"/>
      <c r="AP848" s="204"/>
      <c r="AQ848" s="204"/>
      <c r="AR848" s="204"/>
      <c r="AS848" s="204"/>
      <c r="AT848" s="204"/>
      <c r="AU848" s="204"/>
      <c r="AV848" s="204"/>
      <c r="AW848" s="204"/>
    </row>
    <row r="849" spans="1:49" x14ac:dyDescent="0.2">
      <c r="A849" s="204"/>
      <c r="B849" s="204"/>
      <c r="C849" s="20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4"/>
      <c r="AL849" s="204"/>
      <c r="AM849" s="204"/>
      <c r="AN849" s="204"/>
      <c r="AO849" s="204"/>
      <c r="AP849" s="204"/>
      <c r="AQ849" s="204"/>
      <c r="AR849" s="204"/>
      <c r="AS849" s="204"/>
      <c r="AT849" s="204"/>
      <c r="AU849" s="204"/>
      <c r="AV849" s="204"/>
      <c r="AW849" s="204"/>
    </row>
    <row r="850" spans="1:49" x14ac:dyDescent="0.2">
      <c r="A850" s="204"/>
      <c r="B850" s="204"/>
      <c r="C850" s="20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4"/>
      <c r="AL850" s="204"/>
      <c r="AM850" s="204"/>
      <c r="AN850" s="204"/>
      <c r="AO850" s="204"/>
      <c r="AP850" s="204"/>
      <c r="AQ850" s="204"/>
      <c r="AR850" s="204"/>
      <c r="AS850" s="204"/>
      <c r="AT850" s="204"/>
      <c r="AU850" s="204"/>
      <c r="AV850" s="204"/>
      <c r="AW850" s="204"/>
    </row>
    <row r="851" spans="1:49" x14ac:dyDescent="0.2">
      <c r="A851" s="204"/>
      <c r="B851" s="204"/>
      <c r="C851" s="20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4"/>
      <c r="AL851" s="204"/>
      <c r="AM851" s="204"/>
      <c r="AN851" s="204"/>
      <c r="AO851" s="204"/>
      <c r="AP851" s="204"/>
      <c r="AQ851" s="204"/>
      <c r="AR851" s="204"/>
      <c r="AS851" s="204"/>
      <c r="AT851" s="204"/>
      <c r="AU851" s="204"/>
      <c r="AV851" s="204"/>
      <c r="AW851" s="204"/>
    </row>
    <row r="852" spans="1:49" x14ac:dyDescent="0.2">
      <c r="A852" s="204"/>
      <c r="B852" s="204"/>
      <c r="C852" s="20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4"/>
      <c r="AL852" s="204"/>
      <c r="AM852" s="204"/>
      <c r="AN852" s="204"/>
      <c r="AO852" s="204"/>
      <c r="AP852" s="204"/>
      <c r="AQ852" s="204"/>
      <c r="AR852" s="204"/>
      <c r="AS852" s="204"/>
      <c r="AT852" s="204"/>
      <c r="AU852" s="204"/>
      <c r="AV852" s="204"/>
      <c r="AW852" s="204"/>
    </row>
    <row r="853" spans="1:49" x14ac:dyDescent="0.2">
      <c r="A853" s="204"/>
      <c r="B853" s="204"/>
      <c r="C853" s="20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4"/>
      <c r="AL853" s="204"/>
      <c r="AM853" s="204"/>
      <c r="AN853" s="204"/>
      <c r="AO853" s="204"/>
      <c r="AP853" s="204"/>
      <c r="AQ853" s="204"/>
      <c r="AR853" s="204"/>
      <c r="AS853" s="204"/>
      <c r="AT853" s="204"/>
      <c r="AU853" s="204"/>
      <c r="AV853" s="204"/>
      <c r="AW853" s="204"/>
    </row>
    <row r="854" spans="1:49" x14ac:dyDescent="0.2">
      <c r="A854" s="204"/>
      <c r="B854" s="204"/>
      <c r="C854" s="20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4"/>
      <c r="AL854" s="204"/>
      <c r="AM854" s="204"/>
      <c r="AN854" s="204"/>
      <c r="AO854" s="204"/>
      <c r="AP854" s="204"/>
      <c r="AQ854" s="204"/>
      <c r="AR854" s="204"/>
      <c r="AS854" s="204"/>
      <c r="AT854" s="204"/>
      <c r="AU854" s="204"/>
      <c r="AV854" s="204"/>
      <c r="AW854" s="204"/>
    </row>
    <row r="855" spans="1:49" x14ac:dyDescent="0.2">
      <c r="A855" s="204"/>
      <c r="B855" s="204"/>
      <c r="C855" s="20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4"/>
      <c r="AL855" s="204"/>
      <c r="AM855" s="204"/>
      <c r="AN855" s="204"/>
      <c r="AO855" s="204"/>
      <c r="AP855" s="204"/>
      <c r="AQ855" s="204"/>
      <c r="AR855" s="204"/>
      <c r="AS855" s="204"/>
      <c r="AT855" s="204"/>
      <c r="AU855" s="204"/>
      <c r="AV855" s="204"/>
      <c r="AW855" s="204"/>
    </row>
    <row r="856" spans="1:49" x14ac:dyDescent="0.2">
      <c r="A856" s="204"/>
      <c r="B856" s="204"/>
      <c r="C856" s="20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4"/>
      <c r="AL856" s="204"/>
      <c r="AM856" s="204"/>
      <c r="AN856" s="204"/>
      <c r="AO856" s="204"/>
      <c r="AP856" s="204"/>
      <c r="AQ856" s="204"/>
      <c r="AR856" s="204"/>
      <c r="AS856" s="204"/>
      <c r="AT856" s="204"/>
      <c r="AU856" s="204"/>
      <c r="AV856" s="204"/>
      <c r="AW856" s="204"/>
    </row>
    <row r="857" spans="1:49" x14ac:dyDescent="0.2">
      <c r="A857" s="204"/>
      <c r="B857" s="204"/>
      <c r="C857" s="20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4"/>
      <c r="AL857" s="204"/>
      <c r="AM857" s="204"/>
      <c r="AN857" s="204"/>
      <c r="AO857" s="204"/>
      <c r="AP857" s="204"/>
      <c r="AQ857" s="204"/>
      <c r="AR857" s="204"/>
      <c r="AS857" s="204"/>
      <c r="AT857" s="204"/>
      <c r="AU857" s="204"/>
      <c r="AV857" s="204"/>
      <c r="AW857" s="204"/>
    </row>
    <row r="858" spans="1:49" x14ac:dyDescent="0.2">
      <c r="A858" s="204"/>
      <c r="B858" s="204"/>
      <c r="C858" s="20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4"/>
      <c r="AL858" s="204"/>
      <c r="AM858" s="204"/>
      <c r="AN858" s="204"/>
      <c r="AO858" s="204"/>
      <c r="AP858" s="204"/>
      <c r="AQ858" s="204"/>
      <c r="AR858" s="204"/>
      <c r="AS858" s="204"/>
      <c r="AT858" s="204"/>
      <c r="AU858" s="204"/>
      <c r="AV858" s="204"/>
      <c r="AW858" s="204"/>
    </row>
    <row r="859" spans="1:49" x14ac:dyDescent="0.2">
      <c r="A859" s="204"/>
      <c r="B859" s="204"/>
      <c r="C859" s="204"/>
      <c r="D859" s="204"/>
      <c r="E859" s="204"/>
      <c r="F859" s="204"/>
      <c r="G859" s="204"/>
      <c r="H859" s="204"/>
      <c r="I859" s="204"/>
      <c r="J859" s="204"/>
      <c r="K859" s="204"/>
      <c r="L859" s="204"/>
      <c r="M859" s="204"/>
      <c r="N859" s="204"/>
      <c r="O859" s="204"/>
      <c r="P859" s="204"/>
      <c r="Q859" s="204"/>
      <c r="R859" s="204"/>
      <c r="S859" s="204"/>
      <c r="T859" s="204"/>
      <c r="U859" s="204"/>
      <c r="V859" s="204"/>
      <c r="W859" s="204"/>
      <c r="X859" s="204"/>
      <c r="Y859" s="204"/>
      <c r="Z859" s="204"/>
      <c r="AA859" s="204"/>
      <c r="AB859" s="204"/>
      <c r="AC859" s="204"/>
      <c r="AD859" s="204"/>
      <c r="AE859" s="204"/>
      <c r="AF859" s="204"/>
      <c r="AG859" s="204"/>
      <c r="AH859" s="204"/>
      <c r="AI859" s="204"/>
      <c r="AJ859" s="204"/>
      <c r="AK859" s="204"/>
      <c r="AL859" s="204"/>
      <c r="AM859" s="204"/>
      <c r="AN859" s="204"/>
      <c r="AO859" s="204"/>
      <c r="AP859" s="204"/>
      <c r="AQ859" s="204"/>
      <c r="AR859" s="204"/>
      <c r="AS859" s="204"/>
      <c r="AT859" s="204"/>
      <c r="AU859" s="204"/>
      <c r="AV859" s="204"/>
      <c r="AW859" s="204"/>
    </row>
    <row r="860" spans="1:49" x14ac:dyDescent="0.2">
      <c r="A860" s="204"/>
      <c r="B860" s="204"/>
      <c r="C860" s="204"/>
      <c r="D860" s="204"/>
      <c r="E860" s="204"/>
      <c r="F860" s="204"/>
      <c r="G860" s="204"/>
      <c r="H860" s="204"/>
      <c r="I860" s="204"/>
      <c r="J860" s="204"/>
      <c r="K860" s="204"/>
      <c r="L860" s="204"/>
      <c r="M860" s="204"/>
      <c r="N860" s="204"/>
      <c r="O860" s="204"/>
      <c r="P860" s="204"/>
      <c r="Q860" s="204"/>
      <c r="R860" s="204"/>
      <c r="S860" s="204"/>
      <c r="T860" s="204"/>
      <c r="U860" s="204"/>
      <c r="V860" s="204"/>
      <c r="W860" s="204"/>
      <c r="X860" s="204"/>
      <c r="Y860" s="204"/>
      <c r="Z860" s="204"/>
      <c r="AA860" s="204"/>
      <c r="AB860" s="204"/>
      <c r="AC860" s="204"/>
      <c r="AD860" s="204"/>
      <c r="AE860" s="204"/>
      <c r="AF860" s="204"/>
      <c r="AG860" s="204"/>
      <c r="AH860" s="204"/>
      <c r="AI860" s="204"/>
      <c r="AJ860" s="204"/>
      <c r="AK860" s="204"/>
      <c r="AL860" s="204"/>
      <c r="AM860" s="204"/>
      <c r="AN860" s="204"/>
      <c r="AO860" s="204"/>
      <c r="AP860" s="204"/>
      <c r="AQ860" s="204"/>
      <c r="AR860" s="204"/>
      <c r="AS860" s="204"/>
      <c r="AT860" s="204"/>
      <c r="AU860" s="204"/>
      <c r="AV860" s="204"/>
      <c r="AW860" s="204"/>
    </row>
    <row r="861" spans="1:49" x14ac:dyDescent="0.2">
      <c r="A861" s="204"/>
      <c r="B861" s="204"/>
      <c r="C861" s="204"/>
      <c r="D861" s="204"/>
      <c r="E861" s="204"/>
      <c r="F861" s="204"/>
      <c r="G861" s="204"/>
      <c r="H861" s="204"/>
      <c r="I861" s="204"/>
      <c r="J861" s="204"/>
      <c r="K861" s="204"/>
      <c r="L861" s="204"/>
      <c r="M861" s="204"/>
      <c r="N861" s="204"/>
      <c r="O861" s="204"/>
      <c r="P861" s="204"/>
      <c r="Q861" s="204"/>
      <c r="R861" s="204"/>
      <c r="S861" s="204"/>
      <c r="T861" s="204"/>
      <c r="U861" s="204"/>
      <c r="V861" s="204"/>
      <c r="W861" s="204"/>
      <c r="X861" s="204"/>
      <c r="Y861" s="204"/>
      <c r="Z861" s="204"/>
      <c r="AA861" s="204"/>
      <c r="AB861" s="204"/>
      <c r="AC861" s="204"/>
      <c r="AD861" s="204"/>
      <c r="AE861" s="204"/>
      <c r="AF861" s="204"/>
      <c r="AG861" s="204"/>
      <c r="AH861" s="204"/>
      <c r="AI861" s="204"/>
      <c r="AJ861" s="204"/>
      <c r="AK861" s="204"/>
      <c r="AL861" s="204"/>
      <c r="AM861" s="204"/>
      <c r="AN861" s="204"/>
      <c r="AO861" s="204"/>
      <c r="AP861" s="204"/>
      <c r="AQ861" s="204"/>
      <c r="AR861" s="204"/>
      <c r="AS861" s="204"/>
      <c r="AT861" s="204"/>
      <c r="AU861" s="204"/>
      <c r="AV861" s="204"/>
      <c r="AW861" s="204"/>
    </row>
    <row r="862" spans="1:49" x14ac:dyDescent="0.2">
      <c r="A862" s="204"/>
      <c r="B862" s="204"/>
      <c r="C862" s="204"/>
      <c r="D862" s="204"/>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c r="AA862" s="204"/>
      <c r="AB862" s="204"/>
      <c r="AC862" s="204"/>
      <c r="AD862" s="204"/>
      <c r="AE862" s="204"/>
      <c r="AF862" s="204"/>
      <c r="AG862" s="204"/>
      <c r="AH862" s="204"/>
      <c r="AI862" s="204"/>
      <c r="AJ862" s="204"/>
      <c r="AK862" s="204"/>
      <c r="AL862" s="204"/>
      <c r="AM862" s="204"/>
      <c r="AN862" s="204"/>
      <c r="AO862" s="204"/>
      <c r="AP862" s="204"/>
      <c r="AQ862" s="204"/>
      <c r="AR862" s="204"/>
      <c r="AS862" s="204"/>
      <c r="AT862" s="204"/>
      <c r="AU862" s="204"/>
      <c r="AV862" s="204"/>
      <c r="AW862" s="204"/>
    </row>
    <row r="863" spans="1:49" x14ac:dyDescent="0.2">
      <c r="A863" s="204"/>
      <c r="B863" s="204"/>
      <c r="C863" s="204"/>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c r="AA863" s="204"/>
      <c r="AB863" s="204"/>
      <c r="AC863" s="204"/>
      <c r="AD863" s="204"/>
      <c r="AE863" s="204"/>
      <c r="AF863" s="204"/>
      <c r="AG863" s="204"/>
      <c r="AH863" s="204"/>
      <c r="AI863" s="204"/>
      <c r="AJ863" s="204"/>
      <c r="AK863" s="204"/>
      <c r="AL863" s="204"/>
      <c r="AM863" s="204"/>
      <c r="AN863" s="204"/>
      <c r="AO863" s="204"/>
      <c r="AP863" s="204"/>
      <c r="AQ863" s="204"/>
      <c r="AR863" s="204"/>
      <c r="AS863" s="204"/>
      <c r="AT863" s="204"/>
      <c r="AU863" s="204"/>
      <c r="AV863" s="204"/>
      <c r="AW863" s="204"/>
    </row>
    <row r="864" spans="1:49" x14ac:dyDescent="0.2">
      <c r="A864" s="204"/>
      <c r="B864" s="204"/>
      <c r="C864" s="204"/>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c r="AA864" s="204"/>
      <c r="AB864" s="204"/>
      <c r="AC864" s="204"/>
      <c r="AD864" s="204"/>
      <c r="AE864" s="204"/>
      <c r="AF864" s="204"/>
      <c r="AG864" s="204"/>
      <c r="AH864" s="204"/>
      <c r="AI864" s="204"/>
      <c r="AJ864" s="204"/>
      <c r="AK864" s="204"/>
      <c r="AL864" s="204"/>
      <c r="AM864" s="204"/>
      <c r="AN864" s="204"/>
      <c r="AO864" s="204"/>
      <c r="AP864" s="204"/>
      <c r="AQ864" s="204"/>
      <c r="AR864" s="204"/>
      <c r="AS864" s="204"/>
      <c r="AT864" s="204"/>
      <c r="AU864" s="204"/>
      <c r="AV864" s="204"/>
      <c r="AW864" s="204"/>
    </row>
    <row r="865" spans="1:49" x14ac:dyDescent="0.2">
      <c r="A865" s="204"/>
      <c r="B865" s="204"/>
      <c r="C865" s="204"/>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204"/>
      <c r="AL865" s="204"/>
      <c r="AM865" s="204"/>
      <c r="AN865" s="204"/>
      <c r="AO865" s="204"/>
      <c r="AP865" s="204"/>
      <c r="AQ865" s="204"/>
      <c r="AR865" s="204"/>
      <c r="AS865" s="204"/>
      <c r="AT865" s="204"/>
      <c r="AU865" s="204"/>
      <c r="AV865" s="204"/>
      <c r="AW865" s="204"/>
    </row>
    <row r="866" spans="1:49" x14ac:dyDescent="0.2">
      <c r="A866" s="204"/>
      <c r="B866" s="204"/>
      <c r="C866" s="204"/>
      <c r="D866" s="204"/>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c r="AC866" s="204"/>
      <c r="AD866" s="204"/>
      <c r="AE866" s="204"/>
      <c r="AF866" s="204"/>
      <c r="AG866" s="204"/>
      <c r="AH866" s="204"/>
      <c r="AI866" s="204"/>
      <c r="AJ866" s="204"/>
      <c r="AK866" s="204"/>
      <c r="AL866" s="204"/>
      <c r="AM866" s="204"/>
      <c r="AN866" s="204"/>
      <c r="AO866" s="204"/>
      <c r="AP866" s="204"/>
      <c r="AQ866" s="204"/>
      <c r="AR866" s="204"/>
      <c r="AS866" s="204"/>
      <c r="AT866" s="204"/>
      <c r="AU866" s="204"/>
      <c r="AV866" s="204"/>
      <c r="AW866" s="204"/>
    </row>
    <row r="867" spans="1:49" x14ac:dyDescent="0.2">
      <c r="A867" s="204"/>
      <c r="B867" s="204"/>
      <c r="C867" s="204"/>
      <c r="D867" s="204"/>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c r="AA867" s="204"/>
      <c r="AB867" s="204"/>
      <c r="AC867" s="204"/>
      <c r="AD867" s="204"/>
      <c r="AE867" s="204"/>
      <c r="AF867" s="204"/>
      <c r="AG867" s="204"/>
      <c r="AH867" s="204"/>
      <c r="AI867" s="204"/>
      <c r="AJ867" s="204"/>
      <c r="AK867" s="204"/>
      <c r="AL867" s="204"/>
      <c r="AM867" s="204"/>
      <c r="AN867" s="204"/>
      <c r="AO867" s="204"/>
      <c r="AP867" s="204"/>
      <c r="AQ867" s="204"/>
      <c r="AR867" s="204"/>
      <c r="AS867" s="204"/>
      <c r="AT867" s="204"/>
      <c r="AU867" s="204"/>
      <c r="AV867" s="204"/>
      <c r="AW867" s="204"/>
    </row>
    <row r="868" spans="1:49" x14ac:dyDescent="0.2">
      <c r="A868" s="204"/>
      <c r="B868" s="204"/>
      <c r="C868" s="204"/>
      <c r="D868" s="204"/>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c r="AC868" s="204"/>
      <c r="AD868" s="204"/>
      <c r="AE868" s="204"/>
      <c r="AF868" s="204"/>
      <c r="AG868" s="204"/>
      <c r="AH868" s="204"/>
      <c r="AI868" s="204"/>
      <c r="AJ868" s="204"/>
      <c r="AK868" s="204"/>
      <c r="AL868" s="204"/>
      <c r="AM868" s="204"/>
      <c r="AN868" s="204"/>
      <c r="AO868" s="204"/>
      <c r="AP868" s="204"/>
      <c r="AQ868" s="204"/>
      <c r="AR868" s="204"/>
      <c r="AS868" s="204"/>
      <c r="AT868" s="204"/>
      <c r="AU868" s="204"/>
      <c r="AV868" s="204"/>
      <c r="AW868" s="204"/>
    </row>
    <row r="869" spans="1:49" x14ac:dyDescent="0.2">
      <c r="A869" s="204"/>
      <c r="B869" s="204"/>
      <c r="C869" s="204"/>
      <c r="D869" s="204"/>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204"/>
      <c r="AF869" s="204"/>
      <c r="AG869" s="204"/>
      <c r="AH869" s="204"/>
      <c r="AI869" s="204"/>
      <c r="AJ869" s="204"/>
      <c r="AK869" s="204"/>
      <c r="AL869" s="204"/>
      <c r="AM869" s="204"/>
      <c r="AN869" s="204"/>
      <c r="AO869" s="204"/>
      <c r="AP869" s="204"/>
      <c r="AQ869" s="204"/>
      <c r="AR869" s="204"/>
      <c r="AS869" s="204"/>
      <c r="AT869" s="204"/>
      <c r="AU869" s="204"/>
      <c r="AV869" s="204"/>
      <c r="AW869" s="204"/>
    </row>
    <row r="870" spans="1:49" x14ac:dyDescent="0.2">
      <c r="A870" s="204"/>
      <c r="B870" s="204"/>
      <c r="C870" s="204"/>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04"/>
      <c r="AL870" s="204"/>
      <c r="AM870" s="204"/>
      <c r="AN870" s="204"/>
      <c r="AO870" s="204"/>
      <c r="AP870" s="204"/>
      <c r="AQ870" s="204"/>
      <c r="AR870" s="204"/>
      <c r="AS870" s="204"/>
      <c r="AT870" s="204"/>
      <c r="AU870" s="204"/>
      <c r="AV870" s="204"/>
      <c r="AW870" s="204"/>
    </row>
    <row r="871" spans="1:49" x14ac:dyDescent="0.2">
      <c r="A871" s="204"/>
      <c r="B871" s="204"/>
      <c r="C871" s="204"/>
      <c r="D871" s="204"/>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c r="AA871" s="204"/>
      <c r="AB871" s="204"/>
      <c r="AC871" s="204"/>
      <c r="AD871" s="204"/>
      <c r="AE871" s="204"/>
      <c r="AF871" s="204"/>
      <c r="AG871" s="204"/>
      <c r="AH871" s="204"/>
      <c r="AI871" s="204"/>
      <c r="AJ871" s="204"/>
      <c r="AK871" s="204"/>
      <c r="AL871" s="204"/>
      <c r="AM871" s="204"/>
      <c r="AN871" s="204"/>
      <c r="AO871" s="204"/>
      <c r="AP871" s="204"/>
      <c r="AQ871" s="204"/>
      <c r="AR871" s="204"/>
      <c r="AS871" s="204"/>
      <c r="AT871" s="204"/>
      <c r="AU871" s="204"/>
      <c r="AV871" s="204"/>
      <c r="AW871" s="204"/>
    </row>
    <row r="872" spans="1:49" x14ac:dyDescent="0.2">
      <c r="A872" s="204"/>
      <c r="B872" s="204"/>
      <c r="C872" s="204"/>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4"/>
      <c r="AL872" s="204"/>
      <c r="AM872" s="204"/>
      <c r="AN872" s="204"/>
      <c r="AO872" s="204"/>
      <c r="AP872" s="204"/>
      <c r="AQ872" s="204"/>
      <c r="AR872" s="204"/>
      <c r="AS872" s="204"/>
      <c r="AT872" s="204"/>
      <c r="AU872" s="204"/>
      <c r="AV872" s="204"/>
      <c r="AW872" s="204"/>
    </row>
    <row r="873" spans="1:49" x14ac:dyDescent="0.2">
      <c r="A873" s="204"/>
      <c r="B873" s="204"/>
      <c r="C873" s="204"/>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204"/>
      <c r="AL873" s="204"/>
      <c r="AM873" s="204"/>
      <c r="AN873" s="204"/>
      <c r="AO873" s="204"/>
      <c r="AP873" s="204"/>
      <c r="AQ873" s="204"/>
      <c r="AR873" s="204"/>
      <c r="AS873" s="204"/>
      <c r="AT873" s="204"/>
      <c r="AU873" s="204"/>
      <c r="AV873" s="204"/>
      <c r="AW873" s="204"/>
    </row>
    <row r="874" spans="1:49" x14ac:dyDescent="0.2">
      <c r="A874" s="204"/>
      <c r="B874" s="204"/>
      <c r="C874" s="204"/>
      <c r="D874" s="204"/>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c r="AA874" s="204"/>
      <c r="AB874" s="204"/>
      <c r="AC874" s="204"/>
      <c r="AD874" s="204"/>
      <c r="AE874" s="204"/>
      <c r="AF874" s="204"/>
      <c r="AG874" s="204"/>
      <c r="AH874" s="204"/>
      <c r="AI874" s="204"/>
      <c r="AJ874" s="204"/>
      <c r="AK874" s="204"/>
      <c r="AL874" s="204"/>
      <c r="AM874" s="204"/>
      <c r="AN874" s="204"/>
      <c r="AO874" s="204"/>
      <c r="AP874" s="204"/>
      <c r="AQ874" s="204"/>
      <c r="AR874" s="204"/>
      <c r="AS874" s="204"/>
      <c r="AT874" s="204"/>
      <c r="AU874" s="204"/>
      <c r="AV874" s="204"/>
      <c r="AW874" s="204"/>
    </row>
    <row r="875" spans="1:49" x14ac:dyDescent="0.2">
      <c r="A875" s="204"/>
      <c r="B875" s="204"/>
      <c r="C875" s="204"/>
      <c r="D875" s="204"/>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c r="AA875" s="204"/>
      <c r="AB875" s="204"/>
      <c r="AC875" s="204"/>
      <c r="AD875" s="204"/>
      <c r="AE875" s="204"/>
      <c r="AF875" s="204"/>
      <c r="AG875" s="204"/>
      <c r="AH875" s="204"/>
      <c r="AI875" s="204"/>
      <c r="AJ875" s="204"/>
      <c r="AK875" s="204"/>
      <c r="AL875" s="204"/>
      <c r="AM875" s="204"/>
      <c r="AN875" s="204"/>
      <c r="AO875" s="204"/>
      <c r="AP875" s="204"/>
      <c r="AQ875" s="204"/>
      <c r="AR875" s="204"/>
      <c r="AS875" s="204"/>
      <c r="AT875" s="204"/>
      <c r="AU875" s="204"/>
      <c r="AV875" s="204"/>
      <c r="AW875" s="204"/>
    </row>
    <row r="876" spans="1:49" x14ac:dyDescent="0.2">
      <c r="A876" s="204"/>
      <c r="B876" s="204"/>
      <c r="C876" s="204"/>
      <c r="D876" s="204"/>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c r="AA876" s="204"/>
      <c r="AB876" s="204"/>
      <c r="AC876" s="204"/>
      <c r="AD876" s="204"/>
      <c r="AE876" s="204"/>
      <c r="AF876" s="204"/>
      <c r="AG876" s="204"/>
      <c r="AH876" s="204"/>
      <c r="AI876" s="204"/>
      <c r="AJ876" s="204"/>
      <c r="AK876" s="204"/>
      <c r="AL876" s="204"/>
      <c r="AM876" s="204"/>
      <c r="AN876" s="204"/>
      <c r="AO876" s="204"/>
      <c r="AP876" s="204"/>
      <c r="AQ876" s="204"/>
      <c r="AR876" s="204"/>
      <c r="AS876" s="204"/>
      <c r="AT876" s="204"/>
      <c r="AU876" s="204"/>
      <c r="AV876" s="204"/>
      <c r="AW876" s="204"/>
    </row>
    <row r="877" spans="1:49" x14ac:dyDescent="0.2">
      <c r="A877" s="204"/>
      <c r="B877" s="204"/>
      <c r="C877" s="204"/>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204"/>
      <c r="AL877" s="204"/>
      <c r="AM877" s="204"/>
      <c r="AN877" s="204"/>
      <c r="AO877" s="204"/>
      <c r="AP877" s="204"/>
      <c r="AQ877" s="204"/>
      <c r="AR877" s="204"/>
      <c r="AS877" s="204"/>
      <c r="AT877" s="204"/>
      <c r="AU877" s="204"/>
      <c r="AV877" s="204"/>
      <c r="AW877" s="204"/>
    </row>
    <row r="878" spans="1:49" x14ac:dyDescent="0.2">
      <c r="A878" s="204"/>
      <c r="B878" s="204"/>
      <c r="C878" s="204"/>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04"/>
      <c r="AK878" s="204"/>
      <c r="AL878" s="204"/>
      <c r="AM878" s="204"/>
      <c r="AN878" s="204"/>
      <c r="AO878" s="204"/>
      <c r="AP878" s="204"/>
      <c r="AQ878" s="204"/>
      <c r="AR878" s="204"/>
      <c r="AS878" s="204"/>
      <c r="AT878" s="204"/>
      <c r="AU878" s="204"/>
      <c r="AV878" s="204"/>
      <c r="AW878" s="204"/>
    </row>
    <row r="879" spans="1:49" x14ac:dyDescent="0.2">
      <c r="A879" s="204"/>
      <c r="B879" s="204"/>
      <c r="C879" s="204"/>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204"/>
      <c r="AL879" s="204"/>
      <c r="AM879" s="204"/>
      <c r="AN879" s="204"/>
      <c r="AO879" s="204"/>
      <c r="AP879" s="204"/>
      <c r="AQ879" s="204"/>
      <c r="AR879" s="204"/>
      <c r="AS879" s="204"/>
      <c r="AT879" s="204"/>
      <c r="AU879" s="204"/>
      <c r="AV879" s="204"/>
      <c r="AW879" s="204"/>
    </row>
    <row r="880" spans="1:49" x14ac:dyDescent="0.2">
      <c r="A880" s="204"/>
      <c r="B880" s="204"/>
      <c r="C880" s="204"/>
      <c r="D880" s="204"/>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4"/>
      <c r="AL880" s="204"/>
      <c r="AM880" s="204"/>
      <c r="AN880" s="204"/>
      <c r="AO880" s="204"/>
      <c r="AP880" s="204"/>
      <c r="AQ880" s="204"/>
      <c r="AR880" s="204"/>
      <c r="AS880" s="204"/>
      <c r="AT880" s="204"/>
      <c r="AU880" s="204"/>
      <c r="AV880" s="204"/>
      <c r="AW880" s="204"/>
    </row>
    <row r="881" spans="1:49" x14ac:dyDescent="0.2">
      <c r="A881" s="204"/>
      <c r="B881" s="204"/>
      <c r="C881" s="204"/>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row>
    <row r="882" spans="1:49" x14ac:dyDescent="0.2">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row>
    <row r="883" spans="1:49" x14ac:dyDescent="0.2">
      <c r="A883" s="204"/>
      <c r="B883" s="204"/>
      <c r="C883" s="204"/>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row>
    <row r="884" spans="1:49" x14ac:dyDescent="0.2">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row>
    <row r="885" spans="1:49" x14ac:dyDescent="0.2">
      <c r="A885" s="204"/>
      <c r="B885" s="204"/>
      <c r="C885" s="204"/>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4"/>
      <c r="AL885" s="204"/>
      <c r="AM885" s="204"/>
      <c r="AN885" s="204"/>
      <c r="AO885" s="204"/>
      <c r="AP885" s="204"/>
      <c r="AQ885" s="204"/>
      <c r="AR885" s="204"/>
      <c r="AS885" s="204"/>
      <c r="AT885" s="204"/>
      <c r="AU885" s="204"/>
      <c r="AV885" s="204"/>
      <c r="AW885" s="204"/>
    </row>
    <row r="886" spans="1:49" x14ac:dyDescent="0.2">
      <c r="A886" s="204"/>
      <c r="B886" s="204"/>
      <c r="C886" s="204"/>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4"/>
      <c r="AL886" s="204"/>
      <c r="AM886" s="204"/>
      <c r="AN886" s="204"/>
      <c r="AO886" s="204"/>
      <c r="AP886" s="204"/>
      <c r="AQ886" s="204"/>
      <c r="AR886" s="204"/>
      <c r="AS886" s="204"/>
      <c r="AT886" s="204"/>
      <c r="AU886" s="204"/>
      <c r="AV886" s="204"/>
      <c r="AW886" s="204"/>
    </row>
    <row r="887" spans="1:49" x14ac:dyDescent="0.2">
      <c r="A887" s="204"/>
      <c r="B887" s="204"/>
      <c r="C887" s="204"/>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4"/>
      <c r="AL887" s="204"/>
      <c r="AM887" s="204"/>
      <c r="AN887" s="204"/>
      <c r="AO887" s="204"/>
      <c r="AP887" s="204"/>
      <c r="AQ887" s="204"/>
      <c r="AR887" s="204"/>
      <c r="AS887" s="204"/>
      <c r="AT887" s="204"/>
      <c r="AU887" s="204"/>
      <c r="AV887" s="204"/>
      <c r="AW887" s="204"/>
    </row>
    <row r="888" spans="1:49" x14ac:dyDescent="0.2">
      <c r="A888" s="204"/>
      <c r="B888" s="204"/>
      <c r="C888" s="204"/>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4"/>
      <c r="AL888" s="204"/>
      <c r="AM888" s="204"/>
      <c r="AN888" s="204"/>
      <c r="AO888" s="204"/>
      <c r="AP888" s="204"/>
      <c r="AQ888" s="204"/>
      <c r="AR888" s="204"/>
      <c r="AS888" s="204"/>
      <c r="AT888" s="204"/>
      <c r="AU888" s="204"/>
      <c r="AV888" s="204"/>
      <c r="AW888" s="204"/>
    </row>
    <row r="889" spans="1:49" x14ac:dyDescent="0.2">
      <c r="A889" s="204"/>
      <c r="B889" s="204"/>
      <c r="C889" s="204"/>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4"/>
      <c r="AL889" s="204"/>
      <c r="AM889" s="204"/>
      <c r="AN889" s="204"/>
      <c r="AO889" s="204"/>
      <c r="AP889" s="204"/>
      <c r="AQ889" s="204"/>
      <c r="AR889" s="204"/>
      <c r="AS889" s="204"/>
      <c r="AT889" s="204"/>
      <c r="AU889" s="204"/>
      <c r="AV889" s="204"/>
      <c r="AW889" s="204"/>
    </row>
    <row r="890" spans="1:49" x14ac:dyDescent="0.2">
      <c r="A890" s="204"/>
      <c r="B890" s="204"/>
      <c r="C890" s="204"/>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4"/>
      <c r="AL890" s="204"/>
      <c r="AM890" s="204"/>
      <c r="AN890" s="204"/>
      <c r="AO890" s="204"/>
      <c r="AP890" s="204"/>
      <c r="AQ890" s="204"/>
      <c r="AR890" s="204"/>
      <c r="AS890" s="204"/>
      <c r="AT890" s="204"/>
      <c r="AU890" s="204"/>
      <c r="AV890" s="204"/>
      <c r="AW890" s="204"/>
    </row>
    <row r="891" spans="1:49" x14ac:dyDescent="0.2">
      <c r="A891" s="204"/>
      <c r="B891" s="204"/>
      <c r="C891" s="204"/>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4"/>
      <c r="AL891" s="204"/>
      <c r="AM891" s="204"/>
      <c r="AN891" s="204"/>
      <c r="AO891" s="204"/>
      <c r="AP891" s="204"/>
      <c r="AQ891" s="204"/>
      <c r="AR891" s="204"/>
      <c r="AS891" s="204"/>
      <c r="AT891" s="204"/>
      <c r="AU891" s="204"/>
      <c r="AV891" s="204"/>
      <c r="AW891" s="204"/>
    </row>
    <row r="892" spans="1:49" x14ac:dyDescent="0.2">
      <c r="A892" s="204"/>
      <c r="B892" s="204"/>
      <c r="C892" s="204"/>
      <c r="D892" s="204"/>
      <c r="E892" s="204"/>
      <c r="F892" s="204"/>
      <c r="G892" s="204"/>
      <c r="H892" s="204"/>
      <c r="I892" s="204"/>
      <c r="J892" s="204"/>
      <c r="K892" s="204"/>
      <c r="L892" s="204"/>
      <c r="M892" s="204"/>
      <c r="N892" s="204"/>
      <c r="O892" s="204"/>
      <c r="P892" s="204"/>
      <c r="Q892" s="204"/>
      <c r="R892" s="204"/>
      <c r="S892" s="204"/>
      <c r="T892" s="204"/>
      <c r="U892" s="204"/>
      <c r="V892" s="204"/>
      <c r="W892" s="204"/>
      <c r="X892" s="204"/>
      <c r="Y892" s="204"/>
      <c r="Z892" s="204"/>
      <c r="AA892" s="204"/>
      <c r="AB892" s="204"/>
      <c r="AC892" s="204"/>
      <c r="AD892" s="204"/>
      <c r="AE892" s="204"/>
      <c r="AF892" s="204"/>
      <c r="AG892" s="204"/>
      <c r="AH892" s="204"/>
      <c r="AI892" s="204"/>
      <c r="AJ892" s="204"/>
      <c r="AK892" s="204"/>
      <c r="AL892" s="204"/>
      <c r="AM892" s="204"/>
      <c r="AN892" s="204"/>
      <c r="AO892" s="204"/>
      <c r="AP892" s="204"/>
      <c r="AQ892" s="204"/>
      <c r="AR892" s="204"/>
      <c r="AS892" s="204"/>
      <c r="AT892" s="204"/>
      <c r="AU892" s="204"/>
      <c r="AV892" s="204"/>
      <c r="AW892" s="204"/>
    </row>
    <row r="893" spans="1:49" x14ac:dyDescent="0.2">
      <c r="A893" s="204"/>
      <c r="B893" s="204"/>
      <c r="C893" s="204"/>
      <c r="D893" s="204"/>
      <c r="E893" s="204"/>
      <c r="F893" s="204"/>
      <c r="G893" s="204"/>
      <c r="H893" s="204"/>
      <c r="I893" s="204"/>
      <c r="J893" s="204"/>
      <c r="K893" s="204"/>
      <c r="L893" s="204"/>
      <c r="M893" s="204"/>
      <c r="N893" s="204"/>
      <c r="O893" s="204"/>
      <c r="P893" s="204"/>
      <c r="Q893" s="204"/>
      <c r="R893" s="204"/>
      <c r="S893" s="204"/>
      <c r="T893" s="204"/>
      <c r="U893" s="204"/>
      <c r="V893" s="204"/>
      <c r="W893" s="204"/>
      <c r="X893" s="204"/>
      <c r="Y893" s="204"/>
      <c r="Z893" s="204"/>
      <c r="AA893" s="204"/>
      <c r="AB893" s="204"/>
      <c r="AC893" s="204"/>
      <c r="AD893" s="204"/>
      <c r="AE893" s="204"/>
      <c r="AF893" s="204"/>
      <c r="AG893" s="204"/>
      <c r="AH893" s="204"/>
      <c r="AI893" s="204"/>
      <c r="AJ893" s="204"/>
      <c r="AK893" s="204"/>
      <c r="AL893" s="204"/>
      <c r="AM893" s="204"/>
      <c r="AN893" s="204"/>
      <c r="AO893" s="204"/>
      <c r="AP893" s="204"/>
      <c r="AQ893" s="204"/>
      <c r="AR893" s="204"/>
      <c r="AS893" s="204"/>
      <c r="AT893" s="204"/>
      <c r="AU893" s="204"/>
      <c r="AV893" s="204"/>
      <c r="AW893" s="204"/>
    </row>
    <row r="894" spans="1:49" x14ac:dyDescent="0.2">
      <c r="A894" s="204"/>
      <c r="B894" s="204"/>
      <c r="C894" s="204"/>
      <c r="D894" s="204"/>
      <c r="E894" s="204"/>
      <c r="F894" s="204"/>
      <c r="G894" s="204"/>
      <c r="H894" s="204"/>
      <c r="I894" s="204"/>
      <c r="J894" s="204"/>
      <c r="K894" s="204"/>
      <c r="L894" s="204"/>
      <c r="M894" s="204"/>
      <c r="N894" s="204"/>
      <c r="O894" s="204"/>
      <c r="P894" s="204"/>
      <c r="Q894" s="204"/>
      <c r="R894" s="204"/>
      <c r="S894" s="204"/>
      <c r="T894" s="204"/>
      <c r="U894" s="204"/>
      <c r="V894" s="204"/>
      <c r="W894" s="204"/>
      <c r="X894" s="204"/>
      <c r="Y894" s="204"/>
      <c r="Z894" s="204"/>
      <c r="AA894" s="204"/>
      <c r="AB894" s="204"/>
      <c r="AC894" s="204"/>
      <c r="AD894" s="204"/>
      <c r="AE894" s="204"/>
      <c r="AF894" s="204"/>
      <c r="AG894" s="204"/>
      <c r="AH894" s="204"/>
      <c r="AI894" s="204"/>
      <c r="AJ894" s="204"/>
      <c r="AK894" s="204"/>
      <c r="AL894" s="204"/>
      <c r="AM894" s="204"/>
      <c r="AN894" s="204"/>
      <c r="AO894" s="204"/>
      <c r="AP894" s="204"/>
      <c r="AQ894" s="204"/>
      <c r="AR894" s="204"/>
      <c r="AS894" s="204"/>
      <c r="AT894" s="204"/>
      <c r="AU894" s="204"/>
      <c r="AV894" s="204"/>
      <c r="AW894" s="204"/>
    </row>
    <row r="895" spans="1:49" x14ac:dyDescent="0.2">
      <c r="A895" s="204"/>
      <c r="B895" s="204"/>
      <c r="C895" s="204"/>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204"/>
      <c r="AL895" s="204"/>
      <c r="AM895" s="204"/>
      <c r="AN895" s="204"/>
      <c r="AO895" s="204"/>
      <c r="AP895" s="204"/>
      <c r="AQ895" s="204"/>
      <c r="AR895" s="204"/>
      <c r="AS895" s="204"/>
      <c r="AT895" s="204"/>
      <c r="AU895" s="204"/>
      <c r="AV895" s="204"/>
      <c r="AW895" s="204"/>
    </row>
    <row r="896" spans="1:49" x14ac:dyDescent="0.2">
      <c r="A896" s="204"/>
      <c r="B896" s="204"/>
      <c r="C896" s="204"/>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04"/>
      <c r="AK896" s="204"/>
      <c r="AL896" s="204"/>
      <c r="AM896" s="204"/>
      <c r="AN896" s="204"/>
      <c r="AO896" s="204"/>
      <c r="AP896" s="204"/>
      <c r="AQ896" s="204"/>
      <c r="AR896" s="204"/>
      <c r="AS896" s="204"/>
      <c r="AT896" s="204"/>
      <c r="AU896" s="204"/>
      <c r="AV896" s="204"/>
      <c r="AW896" s="204"/>
    </row>
    <row r="897" spans="1:49" x14ac:dyDescent="0.2">
      <c r="A897" s="204"/>
      <c r="B897" s="204"/>
      <c r="C897" s="204"/>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04"/>
      <c r="AK897" s="204"/>
      <c r="AL897" s="204"/>
      <c r="AM897" s="204"/>
      <c r="AN897" s="204"/>
      <c r="AO897" s="204"/>
      <c r="AP897" s="204"/>
      <c r="AQ897" s="204"/>
      <c r="AR897" s="204"/>
      <c r="AS897" s="204"/>
      <c r="AT897" s="204"/>
      <c r="AU897" s="204"/>
      <c r="AV897" s="204"/>
      <c r="AW897" s="204"/>
    </row>
    <row r="898" spans="1:49" x14ac:dyDescent="0.2">
      <c r="A898" s="204"/>
      <c r="B898" s="204"/>
      <c r="C898" s="204"/>
      <c r="D898" s="204"/>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c r="AA898" s="204"/>
      <c r="AB898" s="204"/>
      <c r="AC898" s="204"/>
      <c r="AD898" s="204"/>
      <c r="AE898" s="204"/>
      <c r="AF898" s="204"/>
      <c r="AG898" s="204"/>
      <c r="AH898" s="204"/>
      <c r="AI898" s="204"/>
      <c r="AJ898" s="204"/>
      <c r="AK898" s="204"/>
      <c r="AL898" s="204"/>
      <c r="AM898" s="204"/>
      <c r="AN898" s="204"/>
      <c r="AO898" s="204"/>
      <c r="AP898" s="204"/>
      <c r="AQ898" s="204"/>
      <c r="AR898" s="204"/>
      <c r="AS898" s="204"/>
      <c r="AT898" s="204"/>
      <c r="AU898" s="204"/>
      <c r="AV898" s="204"/>
      <c r="AW898" s="204"/>
    </row>
    <row r="899" spans="1:49" x14ac:dyDescent="0.2">
      <c r="A899" s="204"/>
      <c r="B899" s="204"/>
      <c r="C899" s="204"/>
      <c r="D899" s="204"/>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c r="AA899" s="204"/>
      <c r="AB899" s="204"/>
      <c r="AC899" s="204"/>
      <c r="AD899" s="204"/>
      <c r="AE899" s="204"/>
      <c r="AF899" s="204"/>
      <c r="AG899" s="204"/>
      <c r="AH899" s="204"/>
      <c r="AI899" s="204"/>
      <c r="AJ899" s="204"/>
      <c r="AK899" s="204"/>
      <c r="AL899" s="204"/>
      <c r="AM899" s="204"/>
      <c r="AN899" s="204"/>
      <c r="AO899" s="204"/>
      <c r="AP899" s="204"/>
      <c r="AQ899" s="204"/>
      <c r="AR899" s="204"/>
      <c r="AS899" s="204"/>
      <c r="AT899" s="204"/>
      <c r="AU899" s="204"/>
      <c r="AV899" s="204"/>
      <c r="AW899" s="204"/>
    </row>
    <row r="900" spans="1:49" x14ac:dyDescent="0.2">
      <c r="A900" s="204"/>
      <c r="B900" s="204"/>
      <c r="C900" s="204"/>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4"/>
      <c r="AL900" s="204"/>
      <c r="AM900" s="204"/>
      <c r="AN900" s="204"/>
      <c r="AO900" s="204"/>
      <c r="AP900" s="204"/>
      <c r="AQ900" s="204"/>
      <c r="AR900" s="204"/>
      <c r="AS900" s="204"/>
      <c r="AT900" s="204"/>
      <c r="AU900" s="204"/>
      <c r="AV900" s="204"/>
      <c r="AW900" s="204"/>
    </row>
    <row r="901" spans="1:49" x14ac:dyDescent="0.2">
      <c r="A901" s="204"/>
      <c r="B901" s="204"/>
      <c r="C901" s="204"/>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4"/>
      <c r="AL901" s="204"/>
      <c r="AM901" s="204"/>
      <c r="AN901" s="204"/>
      <c r="AO901" s="204"/>
      <c r="AP901" s="204"/>
      <c r="AQ901" s="204"/>
      <c r="AR901" s="204"/>
      <c r="AS901" s="204"/>
      <c r="AT901" s="204"/>
      <c r="AU901" s="204"/>
      <c r="AV901" s="204"/>
      <c r="AW901" s="204"/>
    </row>
    <row r="902" spans="1:49" x14ac:dyDescent="0.2">
      <c r="A902" s="204"/>
      <c r="B902" s="204"/>
      <c r="C902" s="204"/>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4"/>
      <c r="AL902" s="204"/>
      <c r="AM902" s="204"/>
      <c r="AN902" s="204"/>
      <c r="AO902" s="204"/>
      <c r="AP902" s="204"/>
      <c r="AQ902" s="204"/>
      <c r="AR902" s="204"/>
      <c r="AS902" s="204"/>
      <c r="AT902" s="204"/>
      <c r="AU902" s="204"/>
      <c r="AV902" s="204"/>
      <c r="AW902" s="204"/>
    </row>
    <row r="903" spans="1:49" x14ac:dyDescent="0.2">
      <c r="A903" s="204"/>
      <c r="B903" s="204"/>
      <c r="C903" s="204"/>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4"/>
      <c r="AL903" s="204"/>
      <c r="AM903" s="204"/>
      <c r="AN903" s="204"/>
      <c r="AO903" s="204"/>
      <c r="AP903" s="204"/>
      <c r="AQ903" s="204"/>
      <c r="AR903" s="204"/>
      <c r="AS903" s="204"/>
      <c r="AT903" s="204"/>
      <c r="AU903" s="204"/>
      <c r="AV903" s="204"/>
      <c r="AW903" s="204"/>
    </row>
    <row r="904" spans="1:49" x14ac:dyDescent="0.2">
      <c r="A904" s="204"/>
      <c r="B904" s="204"/>
      <c r="C904" s="204"/>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4"/>
      <c r="AL904" s="204"/>
      <c r="AM904" s="204"/>
      <c r="AN904" s="204"/>
      <c r="AO904" s="204"/>
      <c r="AP904" s="204"/>
      <c r="AQ904" s="204"/>
      <c r="AR904" s="204"/>
      <c r="AS904" s="204"/>
      <c r="AT904" s="204"/>
      <c r="AU904" s="204"/>
      <c r="AV904" s="204"/>
      <c r="AW904" s="204"/>
    </row>
    <row r="905" spans="1:49" x14ac:dyDescent="0.2">
      <c r="A905" s="204"/>
      <c r="B905" s="204"/>
      <c r="C905" s="204"/>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4"/>
      <c r="AL905" s="204"/>
      <c r="AM905" s="204"/>
      <c r="AN905" s="204"/>
      <c r="AO905" s="204"/>
      <c r="AP905" s="204"/>
      <c r="AQ905" s="204"/>
      <c r="AR905" s="204"/>
      <c r="AS905" s="204"/>
      <c r="AT905" s="204"/>
      <c r="AU905" s="204"/>
      <c r="AV905" s="204"/>
      <c r="AW905" s="204"/>
    </row>
    <row r="906" spans="1:49" x14ac:dyDescent="0.2">
      <c r="A906" s="204"/>
      <c r="B906" s="204"/>
      <c r="C906" s="204"/>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4"/>
      <c r="AL906" s="204"/>
      <c r="AM906" s="204"/>
      <c r="AN906" s="204"/>
      <c r="AO906" s="204"/>
      <c r="AP906" s="204"/>
      <c r="AQ906" s="204"/>
      <c r="AR906" s="204"/>
      <c r="AS906" s="204"/>
      <c r="AT906" s="204"/>
      <c r="AU906" s="204"/>
      <c r="AV906" s="204"/>
      <c r="AW906" s="204"/>
    </row>
    <row r="907" spans="1:49" x14ac:dyDescent="0.2">
      <c r="A907" s="204"/>
      <c r="B907" s="204"/>
      <c r="C907" s="204"/>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4"/>
      <c r="AL907" s="204"/>
      <c r="AM907" s="204"/>
      <c r="AN907" s="204"/>
      <c r="AO907" s="204"/>
      <c r="AP907" s="204"/>
      <c r="AQ907" s="204"/>
      <c r="AR907" s="204"/>
      <c r="AS907" s="204"/>
      <c r="AT907" s="204"/>
      <c r="AU907" s="204"/>
      <c r="AV907" s="204"/>
      <c r="AW907" s="204"/>
    </row>
    <row r="908" spans="1:49" x14ac:dyDescent="0.2">
      <c r="A908" s="204"/>
      <c r="B908" s="204"/>
      <c r="C908" s="204"/>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4"/>
      <c r="AL908" s="204"/>
      <c r="AM908" s="204"/>
      <c r="AN908" s="204"/>
      <c r="AO908" s="204"/>
      <c r="AP908" s="204"/>
      <c r="AQ908" s="204"/>
      <c r="AR908" s="204"/>
      <c r="AS908" s="204"/>
      <c r="AT908" s="204"/>
      <c r="AU908" s="204"/>
      <c r="AV908" s="204"/>
      <c r="AW908" s="204"/>
    </row>
    <row r="909" spans="1:49" x14ac:dyDescent="0.2">
      <c r="A909" s="204"/>
      <c r="B909" s="204"/>
      <c r="C909" s="204"/>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4"/>
      <c r="AL909" s="204"/>
      <c r="AM909" s="204"/>
      <c r="AN909" s="204"/>
      <c r="AO909" s="204"/>
      <c r="AP909" s="204"/>
      <c r="AQ909" s="204"/>
      <c r="AR909" s="204"/>
      <c r="AS909" s="204"/>
      <c r="AT909" s="204"/>
      <c r="AU909" s="204"/>
      <c r="AV909" s="204"/>
      <c r="AW909" s="204"/>
    </row>
    <row r="910" spans="1:49" x14ac:dyDescent="0.2">
      <c r="A910" s="204"/>
      <c r="B910" s="204"/>
      <c r="C910" s="20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4"/>
      <c r="AL910" s="204"/>
      <c r="AM910" s="204"/>
      <c r="AN910" s="204"/>
      <c r="AO910" s="204"/>
      <c r="AP910" s="204"/>
      <c r="AQ910" s="204"/>
      <c r="AR910" s="204"/>
      <c r="AS910" s="204"/>
      <c r="AT910" s="204"/>
      <c r="AU910" s="204"/>
      <c r="AV910" s="204"/>
      <c r="AW910" s="204"/>
    </row>
    <row r="911" spans="1:49" x14ac:dyDescent="0.2">
      <c r="A911" s="204"/>
      <c r="B911" s="204"/>
      <c r="C911" s="204"/>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4"/>
      <c r="AL911" s="204"/>
      <c r="AM911" s="204"/>
      <c r="AN911" s="204"/>
      <c r="AO911" s="204"/>
      <c r="AP911" s="204"/>
      <c r="AQ911" s="204"/>
      <c r="AR911" s="204"/>
      <c r="AS911" s="204"/>
      <c r="AT911" s="204"/>
      <c r="AU911" s="204"/>
      <c r="AV911" s="204"/>
      <c r="AW911" s="204"/>
    </row>
    <row r="912" spans="1:49" x14ac:dyDescent="0.2">
      <c r="A912" s="204"/>
      <c r="B912" s="204"/>
      <c r="C912" s="204"/>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4"/>
      <c r="AL912" s="204"/>
      <c r="AM912" s="204"/>
      <c r="AN912" s="204"/>
      <c r="AO912" s="204"/>
      <c r="AP912" s="204"/>
      <c r="AQ912" s="204"/>
      <c r="AR912" s="204"/>
      <c r="AS912" s="204"/>
      <c r="AT912" s="204"/>
      <c r="AU912" s="204"/>
      <c r="AV912" s="204"/>
      <c r="AW912" s="204"/>
    </row>
    <row r="913" spans="1:49" x14ac:dyDescent="0.2">
      <c r="A913" s="204"/>
      <c r="B913" s="204"/>
      <c r="C913" s="204"/>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4"/>
      <c r="AL913" s="204"/>
      <c r="AM913" s="204"/>
      <c r="AN913" s="204"/>
      <c r="AO913" s="204"/>
      <c r="AP913" s="204"/>
      <c r="AQ913" s="204"/>
      <c r="AR913" s="204"/>
      <c r="AS913" s="204"/>
      <c r="AT913" s="204"/>
      <c r="AU913" s="204"/>
      <c r="AV913" s="204"/>
      <c r="AW913" s="204"/>
    </row>
    <row r="914" spans="1:49" x14ac:dyDescent="0.2">
      <c r="A914" s="204"/>
      <c r="B914" s="204"/>
      <c r="C914" s="204"/>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4"/>
      <c r="AL914" s="204"/>
      <c r="AM914" s="204"/>
      <c r="AN914" s="204"/>
      <c r="AO914" s="204"/>
      <c r="AP914" s="204"/>
      <c r="AQ914" s="204"/>
      <c r="AR914" s="204"/>
      <c r="AS914" s="204"/>
      <c r="AT914" s="204"/>
      <c r="AU914" s="204"/>
      <c r="AV914" s="204"/>
      <c r="AW914" s="204"/>
    </row>
    <row r="915" spans="1:49" x14ac:dyDescent="0.2">
      <c r="A915" s="204"/>
      <c r="B915" s="204"/>
      <c r="C915" s="204"/>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4"/>
      <c r="AL915" s="204"/>
      <c r="AM915" s="204"/>
      <c r="AN915" s="204"/>
      <c r="AO915" s="204"/>
      <c r="AP915" s="204"/>
      <c r="AQ915" s="204"/>
      <c r="AR915" s="204"/>
      <c r="AS915" s="204"/>
      <c r="AT915" s="204"/>
      <c r="AU915" s="204"/>
      <c r="AV915" s="204"/>
      <c r="AW915" s="204"/>
    </row>
    <row r="916" spans="1:49" x14ac:dyDescent="0.2">
      <c r="A916" s="204"/>
      <c r="B916" s="204"/>
      <c r="C916" s="204"/>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4"/>
      <c r="AL916" s="204"/>
      <c r="AM916" s="204"/>
      <c r="AN916" s="204"/>
      <c r="AO916" s="204"/>
      <c r="AP916" s="204"/>
      <c r="AQ916" s="204"/>
      <c r="AR916" s="204"/>
      <c r="AS916" s="204"/>
      <c r="AT916" s="204"/>
      <c r="AU916" s="204"/>
      <c r="AV916" s="204"/>
      <c r="AW916" s="204"/>
    </row>
    <row r="917" spans="1:49" x14ac:dyDescent="0.2">
      <c r="A917" s="204"/>
      <c r="B917" s="204"/>
      <c r="C917" s="204"/>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4"/>
      <c r="AL917" s="204"/>
      <c r="AM917" s="204"/>
      <c r="AN917" s="204"/>
      <c r="AO917" s="204"/>
      <c r="AP917" s="204"/>
      <c r="AQ917" s="204"/>
      <c r="AR917" s="204"/>
      <c r="AS917" s="204"/>
      <c r="AT917" s="204"/>
      <c r="AU917" s="204"/>
      <c r="AV917" s="204"/>
      <c r="AW917" s="204"/>
    </row>
    <row r="918" spans="1:49" x14ac:dyDescent="0.2">
      <c r="A918" s="204"/>
      <c r="B918" s="204"/>
      <c r="C918" s="204"/>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4"/>
      <c r="AL918" s="204"/>
      <c r="AM918" s="204"/>
      <c r="AN918" s="204"/>
      <c r="AO918" s="204"/>
      <c r="AP918" s="204"/>
      <c r="AQ918" s="204"/>
      <c r="AR918" s="204"/>
      <c r="AS918" s="204"/>
      <c r="AT918" s="204"/>
      <c r="AU918" s="204"/>
      <c r="AV918" s="204"/>
      <c r="AW918" s="204"/>
    </row>
    <row r="919" spans="1:49" x14ac:dyDescent="0.2">
      <c r="A919" s="204"/>
      <c r="B919" s="204"/>
      <c r="C919" s="204"/>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4"/>
      <c r="AL919" s="204"/>
      <c r="AM919" s="204"/>
      <c r="AN919" s="204"/>
      <c r="AO919" s="204"/>
      <c r="AP919" s="204"/>
      <c r="AQ919" s="204"/>
      <c r="AR919" s="204"/>
      <c r="AS919" s="204"/>
      <c r="AT919" s="204"/>
      <c r="AU919" s="204"/>
      <c r="AV919" s="204"/>
      <c r="AW919" s="204"/>
    </row>
    <row r="920" spans="1:49" x14ac:dyDescent="0.2">
      <c r="A920" s="204"/>
      <c r="B920" s="204"/>
      <c r="C920" s="204"/>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c r="AC920" s="204"/>
      <c r="AD920" s="204"/>
      <c r="AE920" s="204"/>
      <c r="AF920" s="204"/>
      <c r="AG920" s="204"/>
      <c r="AH920" s="204"/>
      <c r="AI920" s="204"/>
      <c r="AJ920" s="204"/>
      <c r="AK920" s="204"/>
      <c r="AL920" s="204"/>
      <c r="AM920" s="204"/>
      <c r="AN920" s="204"/>
      <c r="AO920" s="204"/>
      <c r="AP920" s="204"/>
      <c r="AQ920" s="204"/>
      <c r="AR920" s="204"/>
      <c r="AS920" s="204"/>
      <c r="AT920" s="204"/>
      <c r="AU920" s="204"/>
      <c r="AV920" s="204"/>
      <c r="AW920" s="204"/>
    </row>
    <row r="921" spans="1:49" x14ac:dyDescent="0.2">
      <c r="A921" s="204"/>
      <c r="B921" s="204"/>
      <c r="C921" s="204"/>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c r="AC921" s="204"/>
      <c r="AD921" s="204"/>
      <c r="AE921" s="204"/>
      <c r="AF921" s="204"/>
      <c r="AG921" s="204"/>
      <c r="AH921" s="204"/>
      <c r="AI921" s="204"/>
      <c r="AJ921" s="204"/>
      <c r="AK921" s="204"/>
      <c r="AL921" s="204"/>
      <c r="AM921" s="204"/>
      <c r="AN921" s="204"/>
      <c r="AO921" s="204"/>
      <c r="AP921" s="204"/>
      <c r="AQ921" s="204"/>
      <c r="AR921" s="204"/>
      <c r="AS921" s="204"/>
      <c r="AT921" s="204"/>
      <c r="AU921" s="204"/>
      <c r="AV921" s="204"/>
      <c r="AW921" s="204"/>
    </row>
    <row r="922" spans="1:49" x14ac:dyDescent="0.2">
      <c r="A922" s="204"/>
      <c r="B922" s="204"/>
      <c r="C922" s="204"/>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c r="AC922" s="204"/>
      <c r="AD922" s="204"/>
      <c r="AE922" s="204"/>
      <c r="AF922" s="204"/>
      <c r="AG922" s="204"/>
      <c r="AH922" s="204"/>
      <c r="AI922" s="204"/>
      <c r="AJ922" s="204"/>
      <c r="AK922" s="204"/>
      <c r="AL922" s="204"/>
      <c r="AM922" s="204"/>
      <c r="AN922" s="204"/>
      <c r="AO922" s="204"/>
      <c r="AP922" s="204"/>
      <c r="AQ922" s="204"/>
      <c r="AR922" s="204"/>
      <c r="AS922" s="204"/>
      <c r="AT922" s="204"/>
      <c r="AU922" s="204"/>
      <c r="AV922" s="204"/>
      <c r="AW922" s="204"/>
    </row>
    <row r="923" spans="1:49" x14ac:dyDescent="0.2">
      <c r="A923" s="204"/>
      <c r="B923" s="204"/>
      <c r="C923" s="204"/>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c r="AC923" s="204"/>
      <c r="AD923" s="204"/>
      <c r="AE923" s="204"/>
      <c r="AF923" s="204"/>
      <c r="AG923" s="204"/>
      <c r="AH923" s="204"/>
      <c r="AI923" s="204"/>
      <c r="AJ923" s="204"/>
      <c r="AK923" s="204"/>
      <c r="AL923" s="204"/>
      <c r="AM923" s="204"/>
      <c r="AN923" s="204"/>
      <c r="AO923" s="204"/>
      <c r="AP923" s="204"/>
      <c r="AQ923" s="204"/>
      <c r="AR923" s="204"/>
      <c r="AS923" s="204"/>
      <c r="AT923" s="204"/>
      <c r="AU923" s="204"/>
      <c r="AV923" s="204"/>
      <c r="AW923" s="204"/>
    </row>
    <row r="924" spans="1:49" x14ac:dyDescent="0.2">
      <c r="A924" s="204"/>
      <c r="B924" s="204"/>
      <c r="C924" s="204"/>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204"/>
      <c r="AF924" s="204"/>
      <c r="AG924" s="204"/>
      <c r="AH924" s="204"/>
      <c r="AI924" s="204"/>
      <c r="AJ924" s="204"/>
      <c r="AK924" s="204"/>
      <c r="AL924" s="204"/>
      <c r="AM924" s="204"/>
      <c r="AN924" s="204"/>
      <c r="AO924" s="204"/>
      <c r="AP924" s="204"/>
      <c r="AQ924" s="204"/>
      <c r="AR924" s="204"/>
      <c r="AS924" s="204"/>
      <c r="AT924" s="204"/>
      <c r="AU924" s="204"/>
      <c r="AV924" s="204"/>
      <c r="AW924" s="204"/>
    </row>
    <row r="925" spans="1:49" x14ac:dyDescent="0.2">
      <c r="A925" s="204"/>
      <c r="B925" s="204"/>
      <c r="C925" s="204"/>
      <c r="D925" s="204"/>
      <c r="E925" s="204"/>
      <c r="F925" s="204"/>
      <c r="G925" s="204"/>
      <c r="H925" s="204"/>
      <c r="I925" s="204"/>
      <c r="J925" s="204"/>
      <c r="K925" s="204"/>
      <c r="L925" s="204"/>
      <c r="M925" s="204"/>
      <c r="N925" s="204"/>
      <c r="O925" s="204"/>
      <c r="P925" s="204"/>
      <c r="Q925" s="204"/>
      <c r="R925" s="204"/>
      <c r="S925" s="204"/>
      <c r="T925" s="204"/>
      <c r="U925" s="204"/>
      <c r="V925" s="204"/>
      <c r="W925" s="204"/>
      <c r="X925" s="204"/>
      <c r="Y925" s="204"/>
      <c r="Z925" s="204"/>
      <c r="AA925" s="204"/>
      <c r="AB925" s="204"/>
      <c r="AC925" s="204"/>
      <c r="AD925" s="204"/>
      <c r="AE925" s="204"/>
      <c r="AF925" s="204"/>
      <c r="AG925" s="204"/>
      <c r="AH925" s="204"/>
      <c r="AI925" s="204"/>
      <c r="AJ925" s="204"/>
      <c r="AK925" s="204"/>
      <c r="AL925" s="204"/>
      <c r="AM925" s="204"/>
      <c r="AN925" s="204"/>
      <c r="AO925" s="204"/>
      <c r="AP925" s="204"/>
      <c r="AQ925" s="204"/>
      <c r="AR925" s="204"/>
      <c r="AS925" s="204"/>
      <c r="AT925" s="204"/>
      <c r="AU925" s="204"/>
      <c r="AV925" s="204"/>
      <c r="AW925" s="204"/>
    </row>
    <row r="926" spans="1:49" x14ac:dyDescent="0.2">
      <c r="A926" s="204"/>
      <c r="B926" s="204"/>
      <c r="C926" s="204"/>
      <c r="D926" s="204"/>
      <c r="E926" s="204"/>
      <c r="F926" s="204"/>
      <c r="G926" s="204"/>
      <c r="H926" s="204"/>
      <c r="I926" s="204"/>
      <c r="J926" s="204"/>
      <c r="K926" s="204"/>
      <c r="L926" s="204"/>
      <c r="M926" s="204"/>
      <c r="N926" s="204"/>
      <c r="O926" s="204"/>
      <c r="P926" s="204"/>
      <c r="Q926" s="204"/>
      <c r="R926" s="204"/>
      <c r="S926" s="204"/>
      <c r="T926" s="204"/>
      <c r="U926" s="204"/>
      <c r="V926" s="204"/>
      <c r="W926" s="204"/>
      <c r="X926" s="204"/>
      <c r="Y926" s="204"/>
      <c r="Z926" s="204"/>
      <c r="AA926" s="204"/>
      <c r="AB926" s="204"/>
      <c r="AC926" s="204"/>
      <c r="AD926" s="204"/>
      <c r="AE926" s="204"/>
      <c r="AF926" s="204"/>
      <c r="AG926" s="204"/>
      <c r="AH926" s="204"/>
      <c r="AI926" s="204"/>
      <c r="AJ926" s="204"/>
      <c r="AK926" s="204"/>
      <c r="AL926" s="204"/>
      <c r="AM926" s="204"/>
      <c r="AN926" s="204"/>
      <c r="AO926" s="204"/>
      <c r="AP926" s="204"/>
      <c r="AQ926" s="204"/>
      <c r="AR926" s="204"/>
      <c r="AS926" s="204"/>
      <c r="AT926" s="204"/>
      <c r="AU926" s="204"/>
      <c r="AV926" s="204"/>
      <c r="AW926" s="204"/>
    </row>
    <row r="927" spans="1:49" x14ac:dyDescent="0.2">
      <c r="A927" s="204"/>
      <c r="B927" s="204"/>
      <c r="C927" s="204"/>
      <c r="D927" s="204"/>
      <c r="E927" s="204"/>
      <c r="F927" s="204"/>
      <c r="G927" s="204"/>
      <c r="H927" s="204"/>
      <c r="I927" s="204"/>
      <c r="J927" s="204"/>
      <c r="K927" s="204"/>
      <c r="L927" s="204"/>
      <c r="M927" s="204"/>
      <c r="N927" s="204"/>
      <c r="O927" s="204"/>
      <c r="P927" s="204"/>
      <c r="Q927" s="204"/>
      <c r="R927" s="204"/>
      <c r="S927" s="204"/>
      <c r="T927" s="204"/>
      <c r="U927" s="204"/>
      <c r="V927" s="204"/>
      <c r="W927" s="204"/>
      <c r="X927" s="204"/>
      <c r="Y927" s="204"/>
      <c r="Z927" s="204"/>
      <c r="AA927" s="204"/>
      <c r="AB927" s="204"/>
      <c r="AC927" s="204"/>
      <c r="AD927" s="204"/>
      <c r="AE927" s="204"/>
      <c r="AF927" s="204"/>
      <c r="AG927" s="204"/>
      <c r="AH927" s="204"/>
      <c r="AI927" s="204"/>
      <c r="AJ927" s="204"/>
      <c r="AK927" s="204"/>
      <c r="AL927" s="204"/>
      <c r="AM927" s="204"/>
      <c r="AN927" s="204"/>
      <c r="AO927" s="204"/>
      <c r="AP927" s="204"/>
      <c r="AQ927" s="204"/>
      <c r="AR927" s="204"/>
      <c r="AS927" s="204"/>
      <c r="AT927" s="204"/>
      <c r="AU927" s="204"/>
      <c r="AV927" s="204"/>
      <c r="AW927" s="204"/>
    </row>
    <row r="928" spans="1:49" x14ac:dyDescent="0.2">
      <c r="A928" s="204"/>
      <c r="B928" s="204"/>
      <c r="C928" s="204"/>
      <c r="D928" s="204"/>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c r="AA928" s="204"/>
      <c r="AB928" s="204"/>
      <c r="AC928" s="204"/>
      <c r="AD928" s="204"/>
      <c r="AE928" s="204"/>
      <c r="AF928" s="204"/>
      <c r="AG928" s="204"/>
      <c r="AH928" s="204"/>
      <c r="AI928" s="204"/>
      <c r="AJ928" s="204"/>
      <c r="AK928" s="204"/>
      <c r="AL928" s="204"/>
      <c r="AM928" s="204"/>
      <c r="AN928" s="204"/>
      <c r="AO928" s="204"/>
      <c r="AP928" s="204"/>
      <c r="AQ928" s="204"/>
      <c r="AR928" s="204"/>
      <c r="AS928" s="204"/>
      <c r="AT928" s="204"/>
      <c r="AU928" s="204"/>
      <c r="AV928" s="204"/>
      <c r="AW928" s="204"/>
    </row>
    <row r="929" spans="1:49" x14ac:dyDescent="0.2">
      <c r="A929" s="204"/>
      <c r="B929" s="204"/>
      <c r="C929" s="204"/>
      <c r="D929" s="204"/>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c r="AA929" s="204"/>
      <c r="AB929" s="204"/>
      <c r="AC929" s="204"/>
      <c r="AD929" s="204"/>
      <c r="AE929" s="204"/>
      <c r="AF929" s="204"/>
      <c r="AG929" s="204"/>
      <c r="AH929" s="204"/>
      <c r="AI929" s="204"/>
      <c r="AJ929" s="204"/>
      <c r="AK929" s="204"/>
      <c r="AL929" s="204"/>
      <c r="AM929" s="204"/>
      <c r="AN929" s="204"/>
      <c r="AO929" s="204"/>
      <c r="AP929" s="204"/>
      <c r="AQ929" s="204"/>
      <c r="AR929" s="204"/>
      <c r="AS929" s="204"/>
      <c r="AT929" s="204"/>
      <c r="AU929" s="204"/>
      <c r="AV929" s="204"/>
      <c r="AW929" s="204"/>
    </row>
    <row r="930" spans="1:49" x14ac:dyDescent="0.2">
      <c r="A930" s="204"/>
      <c r="B930" s="204"/>
      <c r="C930" s="204"/>
      <c r="D930" s="204"/>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c r="AA930" s="204"/>
      <c r="AB930" s="204"/>
      <c r="AC930" s="204"/>
      <c r="AD930" s="204"/>
      <c r="AE930" s="204"/>
      <c r="AF930" s="204"/>
      <c r="AG930" s="204"/>
      <c r="AH930" s="204"/>
      <c r="AI930" s="204"/>
      <c r="AJ930" s="204"/>
      <c r="AK930" s="204"/>
      <c r="AL930" s="204"/>
      <c r="AM930" s="204"/>
      <c r="AN930" s="204"/>
      <c r="AO930" s="204"/>
      <c r="AP930" s="204"/>
      <c r="AQ930" s="204"/>
      <c r="AR930" s="204"/>
      <c r="AS930" s="204"/>
      <c r="AT930" s="204"/>
      <c r="AU930" s="204"/>
      <c r="AV930" s="204"/>
      <c r="AW930" s="204"/>
    </row>
    <row r="931" spans="1:49" x14ac:dyDescent="0.2">
      <c r="A931" s="204"/>
      <c r="B931" s="204"/>
      <c r="C931" s="204"/>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c r="AC931" s="204"/>
      <c r="AD931" s="204"/>
      <c r="AE931" s="204"/>
      <c r="AF931" s="204"/>
      <c r="AG931" s="204"/>
      <c r="AH931" s="204"/>
      <c r="AI931" s="204"/>
      <c r="AJ931" s="204"/>
      <c r="AK931" s="204"/>
      <c r="AL931" s="204"/>
      <c r="AM931" s="204"/>
      <c r="AN931" s="204"/>
      <c r="AO931" s="204"/>
      <c r="AP931" s="204"/>
      <c r="AQ931" s="204"/>
      <c r="AR931" s="204"/>
      <c r="AS931" s="204"/>
      <c r="AT931" s="204"/>
      <c r="AU931" s="204"/>
      <c r="AV931" s="204"/>
      <c r="AW931" s="204"/>
    </row>
    <row r="932" spans="1:49" x14ac:dyDescent="0.2">
      <c r="A932" s="204"/>
      <c r="B932" s="204"/>
      <c r="C932" s="204"/>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c r="AC932" s="204"/>
      <c r="AD932" s="204"/>
      <c r="AE932" s="204"/>
      <c r="AF932" s="204"/>
      <c r="AG932" s="204"/>
      <c r="AH932" s="204"/>
      <c r="AI932" s="204"/>
      <c r="AJ932" s="204"/>
      <c r="AK932" s="204"/>
      <c r="AL932" s="204"/>
      <c r="AM932" s="204"/>
      <c r="AN932" s="204"/>
      <c r="AO932" s="204"/>
      <c r="AP932" s="204"/>
      <c r="AQ932" s="204"/>
      <c r="AR932" s="204"/>
      <c r="AS932" s="204"/>
      <c r="AT932" s="204"/>
      <c r="AU932" s="204"/>
      <c r="AV932" s="204"/>
      <c r="AW932" s="204"/>
    </row>
    <row r="933" spans="1:49" x14ac:dyDescent="0.2">
      <c r="A933" s="204"/>
      <c r="B933" s="204"/>
      <c r="C933" s="204"/>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04"/>
      <c r="AK933" s="204"/>
      <c r="AL933" s="204"/>
      <c r="AM933" s="204"/>
      <c r="AN933" s="204"/>
      <c r="AO933" s="204"/>
      <c r="AP933" s="204"/>
      <c r="AQ933" s="204"/>
      <c r="AR933" s="204"/>
      <c r="AS933" s="204"/>
      <c r="AT933" s="204"/>
      <c r="AU933" s="204"/>
      <c r="AV933" s="204"/>
      <c r="AW933" s="204"/>
    </row>
    <row r="934" spans="1:49" x14ac:dyDescent="0.2">
      <c r="A934" s="204"/>
      <c r="B934" s="204"/>
      <c r="C934" s="204"/>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204"/>
      <c r="AF934" s="204"/>
      <c r="AG934" s="204"/>
      <c r="AH934" s="204"/>
      <c r="AI934" s="204"/>
      <c r="AJ934" s="204"/>
      <c r="AK934" s="204"/>
      <c r="AL934" s="204"/>
      <c r="AM934" s="204"/>
      <c r="AN934" s="204"/>
      <c r="AO934" s="204"/>
      <c r="AP934" s="204"/>
      <c r="AQ934" s="204"/>
      <c r="AR934" s="204"/>
      <c r="AS934" s="204"/>
      <c r="AT934" s="204"/>
      <c r="AU934" s="204"/>
      <c r="AV934" s="204"/>
      <c r="AW934" s="204"/>
    </row>
    <row r="935" spans="1:49" x14ac:dyDescent="0.2">
      <c r="A935" s="204"/>
      <c r="B935" s="204"/>
      <c r="C935" s="204"/>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c r="AC935" s="204"/>
      <c r="AD935" s="204"/>
      <c r="AE935" s="204"/>
      <c r="AF935" s="204"/>
      <c r="AG935" s="204"/>
      <c r="AH935" s="204"/>
      <c r="AI935" s="204"/>
      <c r="AJ935" s="204"/>
      <c r="AK935" s="204"/>
      <c r="AL935" s="204"/>
      <c r="AM935" s="204"/>
      <c r="AN935" s="204"/>
      <c r="AO935" s="204"/>
      <c r="AP935" s="204"/>
      <c r="AQ935" s="204"/>
      <c r="AR935" s="204"/>
      <c r="AS935" s="204"/>
      <c r="AT935" s="204"/>
      <c r="AU935" s="204"/>
      <c r="AV935" s="204"/>
      <c r="AW935" s="204"/>
    </row>
    <row r="936" spans="1:49" x14ac:dyDescent="0.2">
      <c r="A936" s="204"/>
      <c r="B936" s="204"/>
      <c r="C936" s="204"/>
      <c r="D936" s="204"/>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c r="AA936" s="204"/>
      <c r="AB936" s="204"/>
      <c r="AC936" s="204"/>
      <c r="AD936" s="204"/>
      <c r="AE936" s="204"/>
      <c r="AF936" s="204"/>
      <c r="AG936" s="204"/>
      <c r="AH936" s="204"/>
      <c r="AI936" s="204"/>
      <c r="AJ936" s="204"/>
      <c r="AK936" s="204"/>
      <c r="AL936" s="204"/>
      <c r="AM936" s="204"/>
      <c r="AN936" s="204"/>
      <c r="AO936" s="204"/>
      <c r="AP936" s="204"/>
      <c r="AQ936" s="204"/>
      <c r="AR936" s="204"/>
      <c r="AS936" s="204"/>
      <c r="AT936" s="204"/>
      <c r="AU936" s="204"/>
      <c r="AV936" s="204"/>
      <c r="AW936" s="204"/>
    </row>
    <row r="937" spans="1:49" x14ac:dyDescent="0.2">
      <c r="A937" s="204"/>
      <c r="B937" s="204"/>
      <c r="C937" s="204"/>
      <c r="D937" s="204"/>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c r="AA937" s="204"/>
      <c r="AB937" s="204"/>
      <c r="AC937" s="204"/>
      <c r="AD937" s="204"/>
      <c r="AE937" s="204"/>
      <c r="AF937" s="204"/>
      <c r="AG937" s="204"/>
      <c r="AH937" s="204"/>
      <c r="AI937" s="204"/>
      <c r="AJ937" s="204"/>
      <c r="AK937" s="204"/>
      <c r="AL937" s="204"/>
      <c r="AM937" s="204"/>
      <c r="AN937" s="204"/>
      <c r="AO937" s="204"/>
      <c r="AP937" s="204"/>
      <c r="AQ937" s="204"/>
      <c r="AR937" s="204"/>
      <c r="AS937" s="204"/>
      <c r="AT937" s="204"/>
      <c r="AU937" s="204"/>
      <c r="AV937" s="204"/>
      <c r="AW937" s="204"/>
    </row>
    <row r="938" spans="1:49" x14ac:dyDescent="0.2">
      <c r="A938" s="204"/>
      <c r="B938" s="204"/>
      <c r="C938" s="204"/>
      <c r="D938" s="204"/>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c r="AA938" s="204"/>
      <c r="AB938" s="204"/>
      <c r="AC938" s="204"/>
      <c r="AD938" s="204"/>
      <c r="AE938" s="204"/>
      <c r="AF938" s="204"/>
      <c r="AG938" s="204"/>
      <c r="AH938" s="204"/>
      <c r="AI938" s="204"/>
      <c r="AJ938" s="204"/>
      <c r="AK938" s="204"/>
      <c r="AL938" s="204"/>
      <c r="AM938" s="204"/>
      <c r="AN938" s="204"/>
      <c r="AO938" s="204"/>
      <c r="AP938" s="204"/>
      <c r="AQ938" s="204"/>
      <c r="AR938" s="204"/>
      <c r="AS938" s="204"/>
      <c r="AT938" s="204"/>
      <c r="AU938" s="204"/>
      <c r="AV938" s="204"/>
      <c r="AW938" s="204"/>
    </row>
    <row r="939" spans="1:49" x14ac:dyDescent="0.2">
      <c r="A939" s="204"/>
      <c r="B939" s="204"/>
      <c r="C939" s="204"/>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204"/>
      <c r="AF939" s="204"/>
      <c r="AG939" s="204"/>
      <c r="AH939" s="204"/>
      <c r="AI939" s="204"/>
      <c r="AJ939" s="204"/>
      <c r="AK939" s="204"/>
      <c r="AL939" s="204"/>
      <c r="AM939" s="204"/>
      <c r="AN939" s="204"/>
      <c r="AO939" s="204"/>
      <c r="AP939" s="204"/>
      <c r="AQ939" s="204"/>
      <c r="AR939" s="204"/>
      <c r="AS939" s="204"/>
      <c r="AT939" s="204"/>
      <c r="AU939" s="204"/>
      <c r="AV939" s="204"/>
      <c r="AW939" s="204"/>
    </row>
    <row r="940" spans="1:49" x14ac:dyDescent="0.2">
      <c r="A940" s="204"/>
      <c r="B940" s="204"/>
      <c r="C940" s="204"/>
      <c r="D940" s="204"/>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c r="AA940" s="204"/>
      <c r="AB940" s="204"/>
      <c r="AC940" s="204"/>
      <c r="AD940" s="204"/>
      <c r="AE940" s="204"/>
      <c r="AF940" s="204"/>
      <c r="AG940" s="204"/>
      <c r="AH940" s="204"/>
      <c r="AI940" s="204"/>
      <c r="AJ940" s="204"/>
      <c r="AK940" s="204"/>
      <c r="AL940" s="204"/>
      <c r="AM940" s="204"/>
      <c r="AN940" s="204"/>
      <c r="AO940" s="204"/>
      <c r="AP940" s="204"/>
      <c r="AQ940" s="204"/>
      <c r="AR940" s="204"/>
      <c r="AS940" s="204"/>
      <c r="AT940" s="204"/>
      <c r="AU940" s="204"/>
      <c r="AV940" s="204"/>
      <c r="AW940" s="204"/>
    </row>
    <row r="941" spans="1:49" x14ac:dyDescent="0.2">
      <c r="A941" s="204"/>
      <c r="B941" s="204"/>
      <c r="C941" s="204"/>
      <c r="D941" s="204"/>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c r="AA941" s="204"/>
      <c r="AB941" s="204"/>
      <c r="AC941" s="204"/>
      <c r="AD941" s="204"/>
      <c r="AE941" s="204"/>
      <c r="AF941" s="204"/>
      <c r="AG941" s="204"/>
      <c r="AH941" s="204"/>
      <c r="AI941" s="204"/>
      <c r="AJ941" s="204"/>
      <c r="AK941" s="204"/>
      <c r="AL941" s="204"/>
      <c r="AM941" s="204"/>
      <c r="AN941" s="204"/>
      <c r="AO941" s="204"/>
      <c r="AP941" s="204"/>
      <c r="AQ941" s="204"/>
      <c r="AR941" s="204"/>
      <c r="AS941" s="204"/>
      <c r="AT941" s="204"/>
      <c r="AU941" s="204"/>
      <c r="AV941" s="204"/>
      <c r="AW941" s="204"/>
    </row>
    <row r="942" spans="1:49" x14ac:dyDescent="0.2">
      <c r="A942" s="204"/>
      <c r="B942" s="204"/>
      <c r="C942" s="204"/>
      <c r="D942" s="204"/>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c r="AA942" s="204"/>
      <c r="AB942" s="204"/>
      <c r="AC942" s="204"/>
      <c r="AD942" s="204"/>
      <c r="AE942" s="204"/>
      <c r="AF942" s="204"/>
      <c r="AG942" s="204"/>
      <c r="AH942" s="204"/>
      <c r="AI942" s="204"/>
      <c r="AJ942" s="204"/>
      <c r="AK942" s="204"/>
      <c r="AL942" s="204"/>
      <c r="AM942" s="204"/>
      <c r="AN942" s="204"/>
      <c r="AO942" s="204"/>
      <c r="AP942" s="204"/>
      <c r="AQ942" s="204"/>
      <c r="AR942" s="204"/>
      <c r="AS942" s="204"/>
      <c r="AT942" s="204"/>
      <c r="AU942" s="204"/>
      <c r="AV942" s="204"/>
      <c r="AW942" s="204"/>
    </row>
    <row r="943" spans="1:49" x14ac:dyDescent="0.2">
      <c r="A943" s="204"/>
      <c r="B943" s="204"/>
      <c r="C943" s="204"/>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c r="AC943" s="204"/>
      <c r="AD943" s="204"/>
      <c r="AE943" s="204"/>
      <c r="AF943" s="204"/>
      <c r="AG943" s="204"/>
      <c r="AH943" s="204"/>
      <c r="AI943" s="204"/>
      <c r="AJ943" s="204"/>
      <c r="AK943" s="204"/>
      <c r="AL943" s="204"/>
      <c r="AM943" s="204"/>
      <c r="AN943" s="204"/>
      <c r="AO943" s="204"/>
      <c r="AP943" s="204"/>
      <c r="AQ943" s="204"/>
      <c r="AR943" s="204"/>
      <c r="AS943" s="204"/>
      <c r="AT943" s="204"/>
      <c r="AU943" s="204"/>
      <c r="AV943" s="204"/>
      <c r="AW943" s="204"/>
    </row>
    <row r="944" spans="1:49" x14ac:dyDescent="0.2">
      <c r="A944" s="204"/>
      <c r="B944" s="204"/>
      <c r="C944" s="204"/>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204"/>
      <c r="AF944" s="204"/>
      <c r="AG944" s="204"/>
      <c r="AH944" s="204"/>
      <c r="AI944" s="204"/>
      <c r="AJ944" s="204"/>
      <c r="AK944" s="204"/>
      <c r="AL944" s="204"/>
      <c r="AM944" s="204"/>
      <c r="AN944" s="204"/>
      <c r="AO944" s="204"/>
      <c r="AP944" s="204"/>
      <c r="AQ944" s="204"/>
      <c r="AR944" s="204"/>
      <c r="AS944" s="204"/>
      <c r="AT944" s="204"/>
      <c r="AU944" s="204"/>
      <c r="AV944" s="204"/>
      <c r="AW944" s="204"/>
    </row>
    <row r="945" spans="1:49" x14ac:dyDescent="0.2">
      <c r="A945" s="204"/>
      <c r="B945" s="204"/>
      <c r="C945" s="204"/>
      <c r="D945" s="204"/>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c r="AA945" s="204"/>
      <c r="AB945" s="204"/>
      <c r="AC945" s="204"/>
      <c r="AD945" s="204"/>
      <c r="AE945" s="204"/>
      <c r="AF945" s="204"/>
      <c r="AG945" s="204"/>
      <c r="AH945" s="204"/>
      <c r="AI945" s="204"/>
      <c r="AJ945" s="204"/>
      <c r="AK945" s="204"/>
      <c r="AL945" s="204"/>
      <c r="AM945" s="204"/>
      <c r="AN945" s="204"/>
      <c r="AO945" s="204"/>
      <c r="AP945" s="204"/>
      <c r="AQ945" s="204"/>
      <c r="AR945" s="204"/>
      <c r="AS945" s="204"/>
      <c r="AT945" s="204"/>
      <c r="AU945" s="204"/>
      <c r="AV945" s="204"/>
      <c r="AW945" s="204"/>
    </row>
    <row r="946" spans="1:49" x14ac:dyDescent="0.2">
      <c r="A946" s="204"/>
      <c r="B946" s="204"/>
      <c r="C946" s="204"/>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04"/>
      <c r="AL946" s="204"/>
      <c r="AM946" s="204"/>
      <c r="AN946" s="204"/>
      <c r="AO946" s="204"/>
      <c r="AP946" s="204"/>
      <c r="AQ946" s="204"/>
      <c r="AR946" s="204"/>
      <c r="AS946" s="204"/>
      <c r="AT946" s="204"/>
      <c r="AU946" s="204"/>
      <c r="AV946" s="204"/>
      <c r="AW946" s="204"/>
    </row>
    <row r="947" spans="1:49" x14ac:dyDescent="0.2">
      <c r="A947" s="204"/>
      <c r="B947" s="204"/>
      <c r="C947" s="204"/>
      <c r="D947" s="204"/>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c r="AA947" s="204"/>
      <c r="AB947" s="204"/>
      <c r="AC947" s="204"/>
      <c r="AD947" s="204"/>
      <c r="AE947" s="204"/>
      <c r="AF947" s="204"/>
      <c r="AG947" s="204"/>
      <c r="AH947" s="204"/>
      <c r="AI947" s="204"/>
      <c r="AJ947" s="204"/>
      <c r="AK947" s="204"/>
      <c r="AL947" s="204"/>
      <c r="AM947" s="204"/>
      <c r="AN947" s="204"/>
      <c r="AO947" s="204"/>
      <c r="AP947" s="204"/>
      <c r="AQ947" s="204"/>
      <c r="AR947" s="204"/>
      <c r="AS947" s="204"/>
      <c r="AT947" s="204"/>
      <c r="AU947" s="204"/>
      <c r="AV947" s="204"/>
      <c r="AW947" s="204"/>
    </row>
    <row r="948" spans="1:49" x14ac:dyDescent="0.2">
      <c r="A948" s="204"/>
      <c r="B948" s="204"/>
      <c r="C948" s="204"/>
      <c r="D948" s="204"/>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c r="AA948" s="204"/>
      <c r="AB948" s="204"/>
      <c r="AC948" s="204"/>
      <c r="AD948" s="204"/>
      <c r="AE948" s="204"/>
      <c r="AF948" s="204"/>
      <c r="AG948" s="204"/>
      <c r="AH948" s="204"/>
      <c r="AI948" s="204"/>
      <c r="AJ948" s="204"/>
      <c r="AK948" s="204"/>
      <c r="AL948" s="204"/>
      <c r="AM948" s="204"/>
      <c r="AN948" s="204"/>
      <c r="AO948" s="204"/>
      <c r="AP948" s="204"/>
      <c r="AQ948" s="204"/>
      <c r="AR948" s="204"/>
      <c r="AS948" s="204"/>
      <c r="AT948" s="204"/>
      <c r="AU948" s="204"/>
      <c r="AV948" s="204"/>
      <c r="AW948" s="204"/>
    </row>
    <row r="949" spans="1:49" x14ac:dyDescent="0.2">
      <c r="A949" s="204"/>
      <c r="B949" s="204"/>
      <c r="C949" s="204"/>
      <c r="D949" s="204"/>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c r="AA949" s="204"/>
      <c r="AB949" s="204"/>
      <c r="AC949" s="204"/>
      <c r="AD949" s="204"/>
      <c r="AE949" s="204"/>
      <c r="AF949" s="204"/>
      <c r="AG949" s="204"/>
      <c r="AH949" s="204"/>
      <c r="AI949" s="204"/>
      <c r="AJ949" s="204"/>
      <c r="AK949" s="204"/>
      <c r="AL949" s="204"/>
      <c r="AM949" s="204"/>
      <c r="AN949" s="204"/>
      <c r="AO949" s="204"/>
      <c r="AP949" s="204"/>
      <c r="AQ949" s="204"/>
      <c r="AR949" s="204"/>
      <c r="AS949" s="204"/>
      <c r="AT949" s="204"/>
      <c r="AU949" s="204"/>
      <c r="AV949" s="204"/>
      <c r="AW949" s="204"/>
    </row>
    <row r="950" spans="1:49" x14ac:dyDescent="0.2">
      <c r="A950" s="204"/>
      <c r="B950" s="204"/>
      <c r="C950" s="204"/>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c r="AC950" s="204"/>
      <c r="AD950" s="204"/>
      <c r="AE950" s="204"/>
      <c r="AF950" s="204"/>
      <c r="AG950" s="204"/>
      <c r="AH950" s="204"/>
      <c r="AI950" s="204"/>
      <c r="AJ950" s="204"/>
      <c r="AK950" s="204"/>
      <c r="AL950" s="204"/>
      <c r="AM950" s="204"/>
      <c r="AN950" s="204"/>
      <c r="AO950" s="204"/>
      <c r="AP950" s="204"/>
      <c r="AQ950" s="204"/>
      <c r="AR950" s="204"/>
      <c r="AS950" s="204"/>
      <c r="AT950" s="204"/>
      <c r="AU950" s="204"/>
      <c r="AV950" s="204"/>
      <c r="AW950" s="204"/>
    </row>
    <row r="951" spans="1:49" x14ac:dyDescent="0.2">
      <c r="A951" s="204"/>
      <c r="B951" s="204"/>
      <c r="C951" s="204"/>
      <c r="D951" s="204"/>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c r="AA951" s="204"/>
      <c r="AB951" s="204"/>
      <c r="AC951" s="204"/>
      <c r="AD951" s="204"/>
      <c r="AE951" s="204"/>
      <c r="AF951" s="204"/>
      <c r="AG951" s="204"/>
      <c r="AH951" s="204"/>
      <c r="AI951" s="204"/>
      <c r="AJ951" s="204"/>
      <c r="AK951" s="204"/>
      <c r="AL951" s="204"/>
      <c r="AM951" s="204"/>
      <c r="AN951" s="204"/>
      <c r="AO951" s="204"/>
      <c r="AP951" s="204"/>
      <c r="AQ951" s="204"/>
      <c r="AR951" s="204"/>
      <c r="AS951" s="204"/>
      <c r="AT951" s="204"/>
      <c r="AU951" s="204"/>
      <c r="AV951" s="204"/>
      <c r="AW951" s="204"/>
    </row>
    <row r="952" spans="1:49" x14ac:dyDescent="0.2">
      <c r="A952" s="204"/>
      <c r="B952" s="204"/>
      <c r="C952" s="204"/>
      <c r="D952" s="204"/>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c r="AA952" s="204"/>
      <c r="AB952" s="204"/>
      <c r="AC952" s="204"/>
      <c r="AD952" s="204"/>
      <c r="AE952" s="204"/>
      <c r="AF952" s="204"/>
      <c r="AG952" s="204"/>
      <c r="AH952" s="204"/>
      <c r="AI952" s="204"/>
      <c r="AJ952" s="204"/>
      <c r="AK952" s="204"/>
      <c r="AL952" s="204"/>
      <c r="AM952" s="204"/>
      <c r="AN952" s="204"/>
      <c r="AO952" s="204"/>
      <c r="AP952" s="204"/>
      <c r="AQ952" s="204"/>
      <c r="AR952" s="204"/>
      <c r="AS952" s="204"/>
      <c r="AT952" s="204"/>
      <c r="AU952" s="204"/>
      <c r="AV952" s="204"/>
      <c r="AW952" s="204"/>
    </row>
    <row r="953" spans="1:49" x14ac:dyDescent="0.2">
      <c r="A953" s="204"/>
      <c r="B953" s="204"/>
      <c r="C953" s="204"/>
      <c r="D953" s="204"/>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c r="AA953" s="204"/>
      <c r="AB953" s="204"/>
      <c r="AC953" s="204"/>
      <c r="AD953" s="204"/>
      <c r="AE953" s="204"/>
      <c r="AF953" s="204"/>
      <c r="AG953" s="204"/>
      <c r="AH953" s="204"/>
      <c r="AI953" s="204"/>
      <c r="AJ953" s="204"/>
      <c r="AK953" s="204"/>
      <c r="AL953" s="204"/>
      <c r="AM953" s="204"/>
      <c r="AN953" s="204"/>
      <c r="AO953" s="204"/>
      <c r="AP953" s="204"/>
      <c r="AQ953" s="204"/>
      <c r="AR953" s="204"/>
      <c r="AS953" s="204"/>
      <c r="AT953" s="204"/>
      <c r="AU953" s="204"/>
      <c r="AV953" s="204"/>
      <c r="AW953" s="204"/>
    </row>
    <row r="954" spans="1:49" x14ac:dyDescent="0.2">
      <c r="A954" s="204"/>
      <c r="B954" s="204"/>
      <c r="C954" s="204"/>
      <c r="D954" s="204"/>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c r="AA954" s="204"/>
      <c r="AB954" s="204"/>
      <c r="AC954" s="204"/>
      <c r="AD954" s="204"/>
      <c r="AE954" s="204"/>
      <c r="AF954" s="204"/>
      <c r="AG954" s="204"/>
      <c r="AH954" s="204"/>
      <c r="AI954" s="204"/>
      <c r="AJ954" s="204"/>
      <c r="AK954" s="204"/>
      <c r="AL954" s="204"/>
      <c r="AM954" s="204"/>
      <c r="AN954" s="204"/>
      <c r="AO954" s="204"/>
      <c r="AP954" s="204"/>
      <c r="AQ954" s="204"/>
      <c r="AR954" s="204"/>
      <c r="AS954" s="204"/>
      <c r="AT954" s="204"/>
      <c r="AU954" s="204"/>
      <c r="AV954" s="204"/>
      <c r="AW954" s="204"/>
    </row>
    <row r="955" spans="1:49" x14ac:dyDescent="0.2">
      <c r="A955" s="204"/>
      <c r="B955" s="204"/>
      <c r="C955" s="204"/>
      <c r="D955" s="204"/>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c r="AA955" s="204"/>
      <c r="AB955" s="204"/>
      <c r="AC955" s="204"/>
      <c r="AD955" s="204"/>
      <c r="AE955" s="204"/>
      <c r="AF955" s="204"/>
      <c r="AG955" s="204"/>
      <c r="AH955" s="204"/>
      <c r="AI955" s="204"/>
      <c r="AJ955" s="204"/>
      <c r="AK955" s="204"/>
      <c r="AL955" s="204"/>
      <c r="AM955" s="204"/>
      <c r="AN955" s="204"/>
      <c r="AO955" s="204"/>
      <c r="AP955" s="204"/>
      <c r="AQ955" s="204"/>
      <c r="AR955" s="204"/>
      <c r="AS955" s="204"/>
      <c r="AT955" s="204"/>
      <c r="AU955" s="204"/>
      <c r="AV955" s="204"/>
      <c r="AW955" s="204"/>
    </row>
    <row r="956" spans="1:49" x14ac:dyDescent="0.2">
      <c r="A956" s="204"/>
      <c r="B956" s="204"/>
      <c r="C956" s="204"/>
      <c r="D956" s="204"/>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c r="AA956" s="204"/>
      <c r="AB956" s="204"/>
      <c r="AC956" s="204"/>
      <c r="AD956" s="204"/>
      <c r="AE956" s="204"/>
      <c r="AF956" s="204"/>
      <c r="AG956" s="204"/>
      <c r="AH956" s="204"/>
      <c r="AI956" s="204"/>
      <c r="AJ956" s="204"/>
      <c r="AK956" s="204"/>
      <c r="AL956" s="204"/>
      <c r="AM956" s="204"/>
      <c r="AN956" s="204"/>
      <c r="AO956" s="204"/>
      <c r="AP956" s="204"/>
      <c r="AQ956" s="204"/>
      <c r="AR956" s="204"/>
      <c r="AS956" s="204"/>
      <c r="AT956" s="204"/>
      <c r="AU956" s="204"/>
      <c r="AV956" s="204"/>
      <c r="AW956" s="204"/>
    </row>
    <row r="957" spans="1:49" x14ac:dyDescent="0.2">
      <c r="A957" s="204"/>
      <c r="B957" s="204"/>
      <c r="C957" s="204"/>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c r="AC957" s="204"/>
      <c r="AD957" s="204"/>
      <c r="AE957" s="204"/>
      <c r="AF957" s="204"/>
      <c r="AG957" s="204"/>
      <c r="AH957" s="204"/>
      <c r="AI957" s="204"/>
      <c r="AJ957" s="204"/>
      <c r="AK957" s="204"/>
      <c r="AL957" s="204"/>
      <c r="AM957" s="204"/>
      <c r="AN957" s="204"/>
      <c r="AO957" s="204"/>
      <c r="AP957" s="204"/>
      <c r="AQ957" s="204"/>
      <c r="AR957" s="204"/>
      <c r="AS957" s="204"/>
      <c r="AT957" s="204"/>
      <c r="AU957" s="204"/>
      <c r="AV957" s="204"/>
      <c r="AW957" s="204"/>
    </row>
    <row r="958" spans="1:49" x14ac:dyDescent="0.2">
      <c r="A958" s="204"/>
      <c r="B958" s="204"/>
      <c r="C958" s="204"/>
      <c r="D958" s="204"/>
      <c r="E958" s="204"/>
      <c r="F958" s="204"/>
      <c r="G958" s="204"/>
      <c r="H958" s="204"/>
      <c r="I958" s="204"/>
      <c r="J958" s="204"/>
      <c r="K958" s="204"/>
      <c r="L958" s="204"/>
      <c r="M958" s="204"/>
      <c r="N958" s="204"/>
      <c r="O958" s="204"/>
      <c r="P958" s="204"/>
      <c r="Q958" s="204"/>
      <c r="R958" s="204"/>
      <c r="S958" s="204"/>
      <c r="T958" s="204"/>
      <c r="U958" s="204"/>
      <c r="V958" s="204"/>
      <c r="W958" s="204"/>
      <c r="X958" s="204"/>
      <c r="Y958" s="204"/>
      <c r="Z958" s="204"/>
      <c r="AA958" s="204"/>
      <c r="AB958" s="204"/>
      <c r="AC958" s="204"/>
      <c r="AD958" s="204"/>
      <c r="AE958" s="204"/>
      <c r="AF958" s="204"/>
      <c r="AG958" s="204"/>
      <c r="AH958" s="204"/>
      <c r="AI958" s="204"/>
      <c r="AJ958" s="204"/>
      <c r="AK958" s="204"/>
      <c r="AL958" s="204"/>
      <c r="AM958" s="204"/>
      <c r="AN958" s="204"/>
      <c r="AO958" s="204"/>
      <c r="AP958" s="204"/>
      <c r="AQ958" s="204"/>
      <c r="AR958" s="204"/>
      <c r="AS958" s="204"/>
      <c r="AT958" s="204"/>
      <c r="AU958" s="204"/>
      <c r="AV958" s="204"/>
      <c r="AW958" s="204"/>
    </row>
    <row r="959" spans="1:49" x14ac:dyDescent="0.2">
      <c r="A959" s="204"/>
      <c r="B959" s="204"/>
      <c r="C959" s="204"/>
      <c r="D959" s="204"/>
      <c r="E959" s="204"/>
      <c r="F959" s="204"/>
      <c r="G959" s="204"/>
      <c r="H959" s="204"/>
      <c r="I959" s="204"/>
      <c r="J959" s="204"/>
      <c r="K959" s="204"/>
      <c r="L959" s="204"/>
      <c r="M959" s="204"/>
      <c r="N959" s="204"/>
      <c r="O959" s="204"/>
      <c r="P959" s="204"/>
      <c r="Q959" s="204"/>
      <c r="R959" s="204"/>
      <c r="S959" s="204"/>
      <c r="T959" s="204"/>
      <c r="U959" s="204"/>
      <c r="V959" s="204"/>
      <c r="W959" s="204"/>
      <c r="X959" s="204"/>
      <c r="Y959" s="204"/>
      <c r="Z959" s="204"/>
      <c r="AA959" s="204"/>
      <c r="AB959" s="204"/>
      <c r="AC959" s="204"/>
      <c r="AD959" s="204"/>
      <c r="AE959" s="204"/>
      <c r="AF959" s="204"/>
      <c r="AG959" s="204"/>
      <c r="AH959" s="204"/>
      <c r="AI959" s="204"/>
      <c r="AJ959" s="204"/>
      <c r="AK959" s="204"/>
      <c r="AL959" s="204"/>
      <c r="AM959" s="204"/>
      <c r="AN959" s="204"/>
      <c r="AO959" s="204"/>
      <c r="AP959" s="204"/>
      <c r="AQ959" s="204"/>
      <c r="AR959" s="204"/>
      <c r="AS959" s="204"/>
      <c r="AT959" s="204"/>
      <c r="AU959" s="204"/>
      <c r="AV959" s="204"/>
      <c r="AW959" s="204"/>
    </row>
    <row r="960" spans="1:49" x14ac:dyDescent="0.2">
      <c r="A960" s="204"/>
      <c r="B960" s="204"/>
      <c r="C960" s="204"/>
      <c r="D960" s="204"/>
      <c r="E960" s="204"/>
      <c r="F960" s="204"/>
      <c r="G960" s="204"/>
      <c r="H960" s="204"/>
      <c r="I960" s="204"/>
      <c r="J960" s="204"/>
      <c r="K960" s="204"/>
      <c r="L960" s="204"/>
      <c r="M960" s="204"/>
      <c r="N960" s="204"/>
      <c r="O960" s="204"/>
      <c r="P960" s="204"/>
      <c r="Q960" s="204"/>
      <c r="R960" s="204"/>
      <c r="S960" s="204"/>
      <c r="T960" s="204"/>
      <c r="U960" s="204"/>
      <c r="V960" s="204"/>
      <c r="W960" s="204"/>
      <c r="X960" s="204"/>
      <c r="Y960" s="204"/>
      <c r="Z960" s="204"/>
      <c r="AA960" s="204"/>
      <c r="AB960" s="204"/>
      <c r="AC960" s="204"/>
      <c r="AD960" s="204"/>
      <c r="AE960" s="204"/>
      <c r="AF960" s="204"/>
      <c r="AG960" s="204"/>
      <c r="AH960" s="204"/>
      <c r="AI960" s="204"/>
      <c r="AJ960" s="204"/>
      <c r="AK960" s="204"/>
      <c r="AL960" s="204"/>
      <c r="AM960" s="204"/>
      <c r="AN960" s="204"/>
      <c r="AO960" s="204"/>
      <c r="AP960" s="204"/>
      <c r="AQ960" s="204"/>
      <c r="AR960" s="204"/>
      <c r="AS960" s="204"/>
      <c r="AT960" s="204"/>
      <c r="AU960" s="204"/>
      <c r="AV960" s="204"/>
      <c r="AW960" s="204"/>
    </row>
    <row r="961" spans="1:49" x14ac:dyDescent="0.2">
      <c r="A961" s="204"/>
      <c r="B961" s="204"/>
      <c r="C961" s="204"/>
      <c r="D961" s="204"/>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c r="AA961" s="204"/>
      <c r="AB961" s="204"/>
      <c r="AC961" s="204"/>
      <c r="AD961" s="204"/>
      <c r="AE961" s="204"/>
      <c r="AF961" s="204"/>
      <c r="AG961" s="204"/>
      <c r="AH961" s="204"/>
      <c r="AI961" s="204"/>
      <c r="AJ961" s="204"/>
      <c r="AK961" s="204"/>
      <c r="AL961" s="204"/>
      <c r="AM961" s="204"/>
      <c r="AN961" s="204"/>
      <c r="AO961" s="204"/>
      <c r="AP961" s="204"/>
      <c r="AQ961" s="204"/>
      <c r="AR961" s="204"/>
      <c r="AS961" s="204"/>
      <c r="AT961" s="204"/>
      <c r="AU961" s="204"/>
      <c r="AV961" s="204"/>
      <c r="AW961" s="204"/>
    </row>
    <row r="962" spans="1:49" x14ac:dyDescent="0.2">
      <c r="A962" s="204"/>
      <c r="B962" s="204"/>
      <c r="C962" s="204"/>
      <c r="D962" s="204"/>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c r="AA962" s="204"/>
      <c r="AB962" s="204"/>
      <c r="AC962" s="204"/>
      <c r="AD962" s="204"/>
      <c r="AE962" s="204"/>
      <c r="AF962" s="204"/>
      <c r="AG962" s="204"/>
      <c r="AH962" s="204"/>
      <c r="AI962" s="204"/>
      <c r="AJ962" s="204"/>
      <c r="AK962" s="204"/>
      <c r="AL962" s="204"/>
      <c r="AM962" s="204"/>
      <c r="AN962" s="204"/>
      <c r="AO962" s="204"/>
      <c r="AP962" s="204"/>
      <c r="AQ962" s="204"/>
      <c r="AR962" s="204"/>
      <c r="AS962" s="204"/>
      <c r="AT962" s="204"/>
      <c r="AU962" s="204"/>
      <c r="AV962" s="204"/>
      <c r="AW962" s="204"/>
    </row>
    <row r="963" spans="1:49" x14ac:dyDescent="0.2">
      <c r="A963" s="204"/>
      <c r="B963" s="204"/>
      <c r="C963" s="204"/>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204"/>
      <c r="AL963" s="204"/>
      <c r="AM963" s="204"/>
      <c r="AN963" s="204"/>
      <c r="AO963" s="204"/>
      <c r="AP963" s="204"/>
      <c r="AQ963" s="204"/>
      <c r="AR963" s="204"/>
      <c r="AS963" s="204"/>
      <c r="AT963" s="204"/>
      <c r="AU963" s="204"/>
      <c r="AV963" s="204"/>
      <c r="AW963" s="204"/>
    </row>
    <row r="964" spans="1:49" x14ac:dyDescent="0.2">
      <c r="A964" s="204"/>
      <c r="B964" s="204"/>
      <c r="C964" s="204"/>
      <c r="D964" s="204"/>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204"/>
      <c r="AF964" s="204"/>
      <c r="AG964" s="204"/>
      <c r="AH964" s="204"/>
      <c r="AI964" s="204"/>
      <c r="AJ964" s="204"/>
      <c r="AK964" s="204"/>
      <c r="AL964" s="204"/>
      <c r="AM964" s="204"/>
      <c r="AN964" s="204"/>
      <c r="AO964" s="204"/>
      <c r="AP964" s="204"/>
      <c r="AQ964" s="204"/>
      <c r="AR964" s="204"/>
      <c r="AS964" s="204"/>
      <c r="AT964" s="204"/>
      <c r="AU964" s="204"/>
      <c r="AV964" s="204"/>
      <c r="AW964" s="204"/>
    </row>
    <row r="965" spans="1:49" x14ac:dyDescent="0.2">
      <c r="A965" s="204"/>
      <c r="B965" s="204"/>
      <c r="C965" s="204"/>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c r="AC965" s="204"/>
      <c r="AD965" s="204"/>
      <c r="AE965" s="204"/>
      <c r="AF965" s="204"/>
      <c r="AG965" s="204"/>
      <c r="AH965" s="204"/>
      <c r="AI965" s="204"/>
      <c r="AJ965" s="204"/>
      <c r="AK965" s="204"/>
      <c r="AL965" s="204"/>
      <c r="AM965" s="204"/>
      <c r="AN965" s="204"/>
      <c r="AO965" s="204"/>
      <c r="AP965" s="204"/>
      <c r="AQ965" s="204"/>
      <c r="AR965" s="204"/>
      <c r="AS965" s="204"/>
      <c r="AT965" s="204"/>
      <c r="AU965" s="204"/>
      <c r="AV965" s="204"/>
      <c r="AW965" s="204"/>
    </row>
    <row r="966" spans="1:49" x14ac:dyDescent="0.2">
      <c r="A966" s="204"/>
      <c r="B966" s="204"/>
      <c r="C966" s="204"/>
      <c r="D966" s="204"/>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c r="AA966" s="204"/>
      <c r="AB966" s="204"/>
      <c r="AC966" s="204"/>
      <c r="AD966" s="204"/>
      <c r="AE966" s="204"/>
      <c r="AF966" s="204"/>
      <c r="AG966" s="204"/>
      <c r="AH966" s="204"/>
      <c r="AI966" s="204"/>
      <c r="AJ966" s="204"/>
      <c r="AK966" s="204"/>
      <c r="AL966" s="204"/>
      <c r="AM966" s="204"/>
      <c r="AN966" s="204"/>
      <c r="AO966" s="204"/>
      <c r="AP966" s="204"/>
      <c r="AQ966" s="204"/>
      <c r="AR966" s="204"/>
      <c r="AS966" s="204"/>
      <c r="AT966" s="204"/>
      <c r="AU966" s="204"/>
      <c r="AV966" s="204"/>
      <c r="AW966" s="204"/>
    </row>
    <row r="967" spans="1:49" x14ac:dyDescent="0.2">
      <c r="A967" s="204"/>
      <c r="B967" s="204"/>
      <c r="C967" s="204"/>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c r="AC967" s="204"/>
      <c r="AD967" s="204"/>
      <c r="AE967" s="204"/>
      <c r="AF967" s="204"/>
      <c r="AG967" s="204"/>
      <c r="AH967" s="204"/>
      <c r="AI967" s="204"/>
      <c r="AJ967" s="204"/>
      <c r="AK967" s="204"/>
      <c r="AL967" s="204"/>
      <c r="AM967" s="204"/>
      <c r="AN967" s="204"/>
      <c r="AO967" s="204"/>
      <c r="AP967" s="204"/>
      <c r="AQ967" s="204"/>
      <c r="AR967" s="204"/>
      <c r="AS967" s="204"/>
      <c r="AT967" s="204"/>
      <c r="AU967" s="204"/>
      <c r="AV967" s="204"/>
      <c r="AW967" s="204"/>
    </row>
    <row r="968" spans="1:49" x14ac:dyDescent="0.2">
      <c r="A968" s="204"/>
      <c r="B968" s="204"/>
      <c r="C968" s="204"/>
      <c r="D968" s="204"/>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c r="AA968" s="204"/>
      <c r="AB968" s="204"/>
      <c r="AC968" s="204"/>
      <c r="AD968" s="204"/>
      <c r="AE968" s="204"/>
      <c r="AF968" s="204"/>
      <c r="AG968" s="204"/>
      <c r="AH968" s="204"/>
      <c r="AI968" s="204"/>
      <c r="AJ968" s="204"/>
      <c r="AK968" s="204"/>
      <c r="AL968" s="204"/>
      <c r="AM968" s="204"/>
      <c r="AN968" s="204"/>
      <c r="AO968" s="204"/>
      <c r="AP968" s="204"/>
      <c r="AQ968" s="204"/>
      <c r="AR968" s="204"/>
      <c r="AS968" s="204"/>
      <c r="AT968" s="204"/>
      <c r="AU968" s="204"/>
      <c r="AV968" s="204"/>
      <c r="AW968" s="204"/>
    </row>
    <row r="969" spans="1:49" x14ac:dyDescent="0.2">
      <c r="A969" s="204"/>
      <c r="B969" s="204"/>
      <c r="C969" s="204"/>
      <c r="D969" s="204"/>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c r="AA969" s="204"/>
      <c r="AB969" s="204"/>
      <c r="AC969" s="204"/>
      <c r="AD969" s="204"/>
      <c r="AE969" s="204"/>
      <c r="AF969" s="204"/>
      <c r="AG969" s="204"/>
      <c r="AH969" s="204"/>
      <c r="AI969" s="204"/>
      <c r="AJ969" s="204"/>
      <c r="AK969" s="204"/>
      <c r="AL969" s="204"/>
      <c r="AM969" s="204"/>
      <c r="AN969" s="204"/>
      <c r="AO969" s="204"/>
      <c r="AP969" s="204"/>
      <c r="AQ969" s="204"/>
      <c r="AR969" s="204"/>
      <c r="AS969" s="204"/>
      <c r="AT969" s="204"/>
      <c r="AU969" s="204"/>
      <c r="AV969" s="204"/>
      <c r="AW969" s="204"/>
    </row>
    <row r="970" spans="1:49" x14ac:dyDescent="0.2">
      <c r="A970" s="204"/>
      <c r="B970" s="204"/>
      <c r="C970" s="204"/>
      <c r="D970" s="204"/>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c r="AA970" s="204"/>
      <c r="AB970" s="204"/>
      <c r="AC970" s="204"/>
      <c r="AD970" s="204"/>
      <c r="AE970" s="204"/>
      <c r="AF970" s="204"/>
      <c r="AG970" s="204"/>
      <c r="AH970" s="204"/>
      <c r="AI970" s="204"/>
      <c r="AJ970" s="204"/>
      <c r="AK970" s="204"/>
      <c r="AL970" s="204"/>
      <c r="AM970" s="204"/>
      <c r="AN970" s="204"/>
      <c r="AO970" s="204"/>
      <c r="AP970" s="204"/>
      <c r="AQ970" s="204"/>
      <c r="AR970" s="204"/>
      <c r="AS970" s="204"/>
      <c r="AT970" s="204"/>
      <c r="AU970" s="204"/>
      <c r="AV970" s="204"/>
      <c r="AW970" s="204"/>
    </row>
    <row r="971" spans="1:49" x14ac:dyDescent="0.2">
      <c r="A971" s="204"/>
      <c r="B971" s="204"/>
      <c r="C971" s="204"/>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204"/>
      <c r="AL971" s="204"/>
      <c r="AM971" s="204"/>
      <c r="AN971" s="204"/>
      <c r="AO971" s="204"/>
      <c r="AP971" s="204"/>
      <c r="AQ971" s="204"/>
      <c r="AR971" s="204"/>
      <c r="AS971" s="204"/>
      <c r="AT971" s="204"/>
      <c r="AU971" s="204"/>
      <c r="AV971" s="204"/>
      <c r="AW971" s="204"/>
    </row>
    <row r="972" spans="1:49" x14ac:dyDescent="0.2">
      <c r="A972" s="204"/>
      <c r="B972" s="204"/>
      <c r="C972" s="204"/>
      <c r="D972" s="204"/>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c r="AA972" s="204"/>
      <c r="AB972" s="204"/>
      <c r="AC972" s="204"/>
      <c r="AD972" s="204"/>
      <c r="AE972" s="204"/>
      <c r="AF972" s="204"/>
      <c r="AG972" s="204"/>
      <c r="AH972" s="204"/>
      <c r="AI972" s="204"/>
      <c r="AJ972" s="204"/>
      <c r="AK972" s="204"/>
      <c r="AL972" s="204"/>
      <c r="AM972" s="204"/>
      <c r="AN972" s="204"/>
      <c r="AO972" s="204"/>
      <c r="AP972" s="204"/>
      <c r="AQ972" s="204"/>
      <c r="AR972" s="204"/>
      <c r="AS972" s="204"/>
      <c r="AT972" s="204"/>
      <c r="AU972" s="204"/>
      <c r="AV972" s="204"/>
      <c r="AW972" s="204"/>
    </row>
    <row r="973" spans="1:49" x14ac:dyDescent="0.2">
      <c r="A973" s="204"/>
      <c r="B973" s="204"/>
      <c r="C973" s="204"/>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c r="AC973" s="204"/>
      <c r="AD973" s="204"/>
      <c r="AE973" s="204"/>
      <c r="AF973" s="204"/>
      <c r="AG973" s="204"/>
      <c r="AH973" s="204"/>
      <c r="AI973" s="204"/>
      <c r="AJ973" s="204"/>
      <c r="AK973" s="204"/>
      <c r="AL973" s="204"/>
      <c r="AM973" s="204"/>
      <c r="AN973" s="204"/>
      <c r="AO973" s="204"/>
      <c r="AP973" s="204"/>
      <c r="AQ973" s="204"/>
      <c r="AR973" s="204"/>
      <c r="AS973" s="204"/>
      <c r="AT973" s="204"/>
      <c r="AU973" s="204"/>
      <c r="AV973" s="204"/>
      <c r="AW973" s="204"/>
    </row>
    <row r="974" spans="1:49" x14ac:dyDescent="0.2">
      <c r="A974" s="204"/>
      <c r="B974" s="204"/>
      <c r="C974" s="204"/>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204"/>
      <c r="AF974" s="204"/>
      <c r="AG974" s="204"/>
      <c r="AH974" s="204"/>
      <c r="AI974" s="204"/>
      <c r="AJ974" s="204"/>
      <c r="AK974" s="204"/>
      <c r="AL974" s="204"/>
      <c r="AM974" s="204"/>
      <c r="AN974" s="204"/>
      <c r="AO974" s="204"/>
      <c r="AP974" s="204"/>
      <c r="AQ974" s="204"/>
      <c r="AR974" s="204"/>
      <c r="AS974" s="204"/>
      <c r="AT974" s="204"/>
      <c r="AU974" s="204"/>
      <c r="AV974" s="204"/>
      <c r="AW974" s="204"/>
    </row>
    <row r="975" spans="1:49" x14ac:dyDescent="0.2">
      <c r="A975" s="204"/>
      <c r="B975" s="204"/>
      <c r="C975" s="204"/>
      <c r="D975" s="204"/>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c r="AA975" s="204"/>
      <c r="AB975" s="204"/>
      <c r="AC975" s="204"/>
      <c r="AD975" s="204"/>
      <c r="AE975" s="204"/>
      <c r="AF975" s="204"/>
      <c r="AG975" s="204"/>
      <c r="AH975" s="204"/>
      <c r="AI975" s="204"/>
      <c r="AJ975" s="204"/>
      <c r="AK975" s="204"/>
      <c r="AL975" s="204"/>
      <c r="AM975" s="204"/>
      <c r="AN975" s="204"/>
      <c r="AO975" s="204"/>
      <c r="AP975" s="204"/>
      <c r="AQ975" s="204"/>
      <c r="AR975" s="204"/>
      <c r="AS975" s="204"/>
      <c r="AT975" s="204"/>
      <c r="AU975" s="204"/>
      <c r="AV975" s="204"/>
      <c r="AW975" s="204"/>
    </row>
    <row r="976" spans="1:49" x14ac:dyDescent="0.2">
      <c r="A976" s="204"/>
      <c r="B976" s="204"/>
      <c r="C976" s="204"/>
      <c r="D976" s="204"/>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c r="AA976" s="204"/>
      <c r="AB976" s="204"/>
      <c r="AC976" s="204"/>
      <c r="AD976" s="204"/>
      <c r="AE976" s="204"/>
      <c r="AF976" s="204"/>
      <c r="AG976" s="204"/>
      <c r="AH976" s="204"/>
      <c r="AI976" s="204"/>
      <c r="AJ976" s="204"/>
      <c r="AK976" s="204"/>
      <c r="AL976" s="204"/>
      <c r="AM976" s="204"/>
      <c r="AN976" s="204"/>
      <c r="AO976" s="204"/>
      <c r="AP976" s="204"/>
      <c r="AQ976" s="204"/>
      <c r="AR976" s="204"/>
      <c r="AS976" s="204"/>
      <c r="AT976" s="204"/>
      <c r="AU976" s="204"/>
      <c r="AV976" s="204"/>
      <c r="AW976" s="204"/>
    </row>
    <row r="977" spans="1:49" x14ac:dyDescent="0.2">
      <c r="A977" s="204"/>
      <c r="B977" s="204"/>
      <c r="C977" s="204"/>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c r="AC977" s="204"/>
      <c r="AD977" s="204"/>
      <c r="AE977" s="204"/>
      <c r="AF977" s="204"/>
      <c r="AG977" s="204"/>
      <c r="AH977" s="204"/>
      <c r="AI977" s="204"/>
      <c r="AJ977" s="204"/>
      <c r="AK977" s="204"/>
      <c r="AL977" s="204"/>
      <c r="AM977" s="204"/>
      <c r="AN977" s="204"/>
      <c r="AO977" s="204"/>
      <c r="AP977" s="204"/>
      <c r="AQ977" s="204"/>
      <c r="AR977" s="204"/>
      <c r="AS977" s="204"/>
      <c r="AT977" s="204"/>
      <c r="AU977" s="204"/>
      <c r="AV977" s="204"/>
      <c r="AW977" s="204"/>
    </row>
    <row r="978" spans="1:49" x14ac:dyDescent="0.2">
      <c r="A978" s="204"/>
      <c r="B978" s="204"/>
      <c r="C978" s="204"/>
      <c r="D978" s="204"/>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c r="AA978" s="204"/>
      <c r="AB978" s="204"/>
      <c r="AC978" s="204"/>
      <c r="AD978" s="204"/>
      <c r="AE978" s="204"/>
      <c r="AF978" s="204"/>
      <c r="AG978" s="204"/>
      <c r="AH978" s="204"/>
      <c r="AI978" s="204"/>
      <c r="AJ978" s="204"/>
      <c r="AK978" s="204"/>
      <c r="AL978" s="204"/>
      <c r="AM978" s="204"/>
      <c r="AN978" s="204"/>
      <c r="AO978" s="204"/>
      <c r="AP978" s="204"/>
      <c r="AQ978" s="204"/>
      <c r="AR978" s="204"/>
      <c r="AS978" s="204"/>
      <c r="AT978" s="204"/>
      <c r="AU978" s="204"/>
      <c r="AV978" s="204"/>
      <c r="AW978" s="204"/>
    </row>
    <row r="979" spans="1:49" x14ac:dyDescent="0.2">
      <c r="A979" s="204"/>
      <c r="B979" s="204"/>
      <c r="C979" s="204"/>
      <c r="D979" s="204"/>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c r="AA979" s="204"/>
      <c r="AB979" s="204"/>
      <c r="AC979" s="204"/>
      <c r="AD979" s="204"/>
      <c r="AE979" s="204"/>
      <c r="AF979" s="204"/>
      <c r="AG979" s="204"/>
      <c r="AH979" s="204"/>
      <c r="AI979" s="204"/>
      <c r="AJ979" s="204"/>
      <c r="AK979" s="204"/>
      <c r="AL979" s="204"/>
      <c r="AM979" s="204"/>
      <c r="AN979" s="204"/>
      <c r="AO979" s="204"/>
      <c r="AP979" s="204"/>
      <c r="AQ979" s="204"/>
      <c r="AR979" s="204"/>
      <c r="AS979" s="204"/>
      <c r="AT979" s="204"/>
      <c r="AU979" s="204"/>
      <c r="AV979" s="204"/>
      <c r="AW979" s="204"/>
    </row>
    <row r="980" spans="1:49" x14ac:dyDescent="0.2">
      <c r="A980" s="204"/>
      <c r="B980" s="204"/>
      <c r="C980" s="204"/>
      <c r="D980" s="204"/>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c r="AA980" s="204"/>
      <c r="AB980" s="204"/>
      <c r="AC980" s="204"/>
      <c r="AD980" s="204"/>
      <c r="AE980" s="204"/>
      <c r="AF980" s="204"/>
      <c r="AG980" s="204"/>
      <c r="AH980" s="204"/>
      <c r="AI980" s="204"/>
      <c r="AJ980" s="204"/>
      <c r="AK980" s="204"/>
      <c r="AL980" s="204"/>
      <c r="AM980" s="204"/>
      <c r="AN980" s="204"/>
      <c r="AO980" s="204"/>
      <c r="AP980" s="204"/>
      <c r="AQ980" s="204"/>
      <c r="AR980" s="204"/>
      <c r="AS980" s="204"/>
      <c r="AT980" s="204"/>
      <c r="AU980" s="204"/>
      <c r="AV980" s="204"/>
      <c r="AW980" s="204"/>
    </row>
    <row r="981" spans="1:49" x14ac:dyDescent="0.2">
      <c r="A981" s="204"/>
      <c r="B981" s="204"/>
      <c r="C981" s="204"/>
      <c r="D981" s="204"/>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c r="AA981" s="204"/>
      <c r="AB981" s="204"/>
      <c r="AC981" s="204"/>
      <c r="AD981" s="204"/>
      <c r="AE981" s="204"/>
      <c r="AF981" s="204"/>
      <c r="AG981" s="204"/>
      <c r="AH981" s="204"/>
      <c r="AI981" s="204"/>
      <c r="AJ981" s="204"/>
      <c r="AK981" s="204"/>
      <c r="AL981" s="204"/>
      <c r="AM981" s="204"/>
      <c r="AN981" s="204"/>
      <c r="AO981" s="204"/>
      <c r="AP981" s="204"/>
      <c r="AQ981" s="204"/>
      <c r="AR981" s="204"/>
      <c r="AS981" s="204"/>
      <c r="AT981" s="204"/>
      <c r="AU981" s="204"/>
      <c r="AV981" s="204"/>
      <c r="AW981" s="204"/>
    </row>
    <row r="982" spans="1:49" x14ac:dyDescent="0.2">
      <c r="A982" s="204"/>
      <c r="B982" s="204"/>
      <c r="C982" s="204"/>
      <c r="D982" s="204"/>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c r="AA982" s="204"/>
      <c r="AB982" s="204"/>
      <c r="AC982" s="204"/>
      <c r="AD982" s="204"/>
      <c r="AE982" s="204"/>
      <c r="AF982" s="204"/>
      <c r="AG982" s="204"/>
      <c r="AH982" s="204"/>
      <c r="AI982" s="204"/>
      <c r="AJ982" s="204"/>
      <c r="AK982" s="204"/>
      <c r="AL982" s="204"/>
      <c r="AM982" s="204"/>
      <c r="AN982" s="204"/>
      <c r="AO982" s="204"/>
      <c r="AP982" s="204"/>
      <c r="AQ982" s="204"/>
      <c r="AR982" s="204"/>
      <c r="AS982" s="204"/>
      <c r="AT982" s="204"/>
      <c r="AU982" s="204"/>
      <c r="AV982" s="204"/>
      <c r="AW982" s="204"/>
    </row>
    <row r="983" spans="1:49" x14ac:dyDescent="0.2">
      <c r="A983" s="204"/>
      <c r="B983" s="204"/>
      <c r="C983" s="204"/>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c r="AC983" s="204"/>
      <c r="AD983" s="204"/>
      <c r="AE983" s="204"/>
      <c r="AF983" s="204"/>
      <c r="AG983" s="204"/>
      <c r="AH983" s="204"/>
      <c r="AI983" s="204"/>
      <c r="AJ983" s="204"/>
      <c r="AK983" s="204"/>
      <c r="AL983" s="204"/>
      <c r="AM983" s="204"/>
      <c r="AN983" s="204"/>
      <c r="AO983" s="204"/>
      <c r="AP983" s="204"/>
      <c r="AQ983" s="204"/>
      <c r="AR983" s="204"/>
      <c r="AS983" s="204"/>
      <c r="AT983" s="204"/>
      <c r="AU983" s="204"/>
      <c r="AV983" s="204"/>
      <c r="AW983" s="204"/>
    </row>
    <row r="984" spans="1:49" x14ac:dyDescent="0.2">
      <c r="A984" s="204"/>
      <c r="B984" s="204"/>
      <c r="C984" s="204"/>
      <c r="D984" s="204"/>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c r="AA984" s="204"/>
      <c r="AB984" s="204"/>
      <c r="AC984" s="204"/>
      <c r="AD984" s="204"/>
      <c r="AE984" s="204"/>
      <c r="AF984" s="204"/>
      <c r="AG984" s="204"/>
      <c r="AH984" s="204"/>
      <c r="AI984" s="204"/>
      <c r="AJ984" s="204"/>
      <c r="AK984" s="204"/>
      <c r="AL984" s="204"/>
      <c r="AM984" s="204"/>
      <c r="AN984" s="204"/>
      <c r="AO984" s="204"/>
      <c r="AP984" s="204"/>
      <c r="AQ984" s="204"/>
      <c r="AR984" s="204"/>
      <c r="AS984" s="204"/>
      <c r="AT984" s="204"/>
      <c r="AU984" s="204"/>
      <c r="AV984" s="204"/>
      <c r="AW984" s="204"/>
    </row>
    <row r="985" spans="1:49" x14ac:dyDescent="0.2">
      <c r="A985" s="204"/>
      <c r="B985" s="204"/>
      <c r="C985" s="204"/>
      <c r="D985" s="204"/>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c r="AA985" s="204"/>
      <c r="AB985" s="204"/>
      <c r="AC985" s="204"/>
      <c r="AD985" s="204"/>
      <c r="AE985" s="204"/>
      <c r="AF985" s="204"/>
      <c r="AG985" s="204"/>
      <c r="AH985" s="204"/>
      <c r="AI985" s="204"/>
      <c r="AJ985" s="204"/>
      <c r="AK985" s="204"/>
      <c r="AL985" s="204"/>
      <c r="AM985" s="204"/>
      <c r="AN985" s="204"/>
      <c r="AO985" s="204"/>
      <c r="AP985" s="204"/>
      <c r="AQ985" s="204"/>
      <c r="AR985" s="204"/>
      <c r="AS985" s="204"/>
      <c r="AT985" s="204"/>
      <c r="AU985" s="204"/>
      <c r="AV985" s="204"/>
      <c r="AW985" s="204"/>
    </row>
    <row r="986" spans="1:49" x14ac:dyDescent="0.2">
      <c r="A986" s="204"/>
      <c r="B986" s="204"/>
      <c r="C986" s="204"/>
      <c r="D986" s="204"/>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c r="AA986" s="204"/>
      <c r="AB986" s="204"/>
      <c r="AC986" s="204"/>
      <c r="AD986" s="204"/>
      <c r="AE986" s="204"/>
      <c r="AF986" s="204"/>
      <c r="AG986" s="204"/>
      <c r="AH986" s="204"/>
      <c r="AI986" s="204"/>
      <c r="AJ986" s="204"/>
      <c r="AK986" s="204"/>
      <c r="AL986" s="204"/>
      <c r="AM986" s="204"/>
      <c r="AN986" s="204"/>
      <c r="AO986" s="204"/>
      <c r="AP986" s="204"/>
      <c r="AQ986" s="204"/>
      <c r="AR986" s="204"/>
      <c r="AS986" s="204"/>
      <c r="AT986" s="204"/>
      <c r="AU986" s="204"/>
      <c r="AV986" s="204"/>
      <c r="AW986" s="204"/>
    </row>
    <row r="987" spans="1:49" x14ac:dyDescent="0.2">
      <c r="A987" s="204"/>
      <c r="B987" s="204"/>
      <c r="C987" s="204"/>
      <c r="D987" s="204"/>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c r="AA987" s="204"/>
      <c r="AB987" s="204"/>
      <c r="AC987" s="204"/>
      <c r="AD987" s="204"/>
      <c r="AE987" s="204"/>
      <c r="AF987" s="204"/>
      <c r="AG987" s="204"/>
      <c r="AH987" s="204"/>
      <c r="AI987" s="204"/>
      <c r="AJ987" s="204"/>
      <c r="AK987" s="204"/>
      <c r="AL987" s="204"/>
      <c r="AM987" s="204"/>
      <c r="AN987" s="204"/>
      <c r="AO987" s="204"/>
      <c r="AP987" s="204"/>
      <c r="AQ987" s="204"/>
      <c r="AR987" s="204"/>
      <c r="AS987" s="204"/>
      <c r="AT987" s="204"/>
      <c r="AU987" s="204"/>
      <c r="AV987" s="204"/>
      <c r="AW987" s="204"/>
    </row>
    <row r="988" spans="1:49" x14ac:dyDescent="0.2">
      <c r="A988" s="204"/>
      <c r="B988" s="204"/>
      <c r="C988" s="204"/>
      <c r="D988" s="204"/>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c r="AA988" s="204"/>
      <c r="AB988" s="204"/>
      <c r="AC988" s="204"/>
      <c r="AD988" s="204"/>
      <c r="AE988" s="204"/>
      <c r="AF988" s="204"/>
      <c r="AG988" s="204"/>
      <c r="AH988" s="204"/>
      <c r="AI988" s="204"/>
      <c r="AJ988" s="204"/>
      <c r="AK988" s="204"/>
      <c r="AL988" s="204"/>
      <c r="AM988" s="204"/>
      <c r="AN988" s="204"/>
      <c r="AO988" s="204"/>
      <c r="AP988" s="204"/>
      <c r="AQ988" s="204"/>
      <c r="AR988" s="204"/>
      <c r="AS988" s="204"/>
      <c r="AT988" s="204"/>
      <c r="AU988" s="204"/>
      <c r="AV988" s="204"/>
      <c r="AW988" s="204"/>
    </row>
    <row r="989" spans="1:49" x14ac:dyDescent="0.2">
      <c r="A989" s="204"/>
      <c r="B989" s="204"/>
      <c r="C989" s="204"/>
      <c r="D989" s="204"/>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c r="AA989" s="204"/>
      <c r="AB989" s="204"/>
      <c r="AC989" s="204"/>
      <c r="AD989" s="204"/>
      <c r="AE989" s="204"/>
      <c r="AF989" s="204"/>
      <c r="AG989" s="204"/>
      <c r="AH989" s="204"/>
      <c r="AI989" s="204"/>
      <c r="AJ989" s="204"/>
      <c r="AK989" s="204"/>
      <c r="AL989" s="204"/>
      <c r="AM989" s="204"/>
      <c r="AN989" s="204"/>
      <c r="AO989" s="204"/>
      <c r="AP989" s="204"/>
      <c r="AQ989" s="204"/>
      <c r="AR989" s="204"/>
      <c r="AS989" s="204"/>
      <c r="AT989" s="204"/>
      <c r="AU989" s="204"/>
      <c r="AV989" s="204"/>
      <c r="AW989" s="204"/>
    </row>
    <row r="990" spans="1:49" x14ac:dyDescent="0.2">
      <c r="A990" s="204"/>
      <c r="B990" s="204"/>
      <c r="C990" s="204"/>
      <c r="D990" s="204"/>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c r="AA990" s="204"/>
      <c r="AB990" s="204"/>
      <c r="AC990" s="204"/>
      <c r="AD990" s="204"/>
      <c r="AE990" s="204"/>
      <c r="AF990" s="204"/>
      <c r="AG990" s="204"/>
      <c r="AH990" s="204"/>
      <c r="AI990" s="204"/>
      <c r="AJ990" s="204"/>
      <c r="AK990" s="204"/>
      <c r="AL990" s="204"/>
      <c r="AM990" s="204"/>
      <c r="AN990" s="204"/>
      <c r="AO990" s="204"/>
      <c r="AP990" s="204"/>
      <c r="AQ990" s="204"/>
      <c r="AR990" s="204"/>
      <c r="AS990" s="204"/>
      <c r="AT990" s="204"/>
      <c r="AU990" s="204"/>
      <c r="AV990" s="204"/>
      <c r="AW990" s="204"/>
    </row>
    <row r="991" spans="1:49" x14ac:dyDescent="0.2">
      <c r="A991" s="204"/>
      <c r="B991" s="204"/>
      <c r="C991" s="204"/>
      <c r="D991" s="204"/>
      <c r="E991" s="204"/>
      <c r="F991" s="204"/>
      <c r="G991" s="204"/>
      <c r="H991" s="204"/>
      <c r="I991" s="204"/>
      <c r="J991" s="204"/>
      <c r="K991" s="204"/>
      <c r="L991" s="204"/>
      <c r="M991" s="204"/>
      <c r="N991" s="204"/>
      <c r="O991" s="204"/>
      <c r="P991" s="204"/>
      <c r="Q991" s="204"/>
      <c r="R991" s="204"/>
      <c r="S991" s="204"/>
      <c r="T991" s="204"/>
      <c r="U991" s="204"/>
      <c r="V991" s="204"/>
      <c r="W991" s="204"/>
      <c r="X991" s="204"/>
      <c r="Y991" s="204"/>
      <c r="Z991" s="204"/>
      <c r="AA991" s="204"/>
      <c r="AB991" s="204"/>
      <c r="AC991" s="204"/>
      <c r="AD991" s="204"/>
      <c r="AE991" s="204"/>
      <c r="AF991" s="204"/>
      <c r="AG991" s="204"/>
      <c r="AH991" s="204"/>
      <c r="AI991" s="204"/>
      <c r="AJ991" s="204"/>
      <c r="AK991" s="204"/>
      <c r="AL991" s="204"/>
      <c r="AM991" s="204"/>
      <c r="AN991" s="204"/>
      <c r="AO991" s="204"/>
      <c r="AP991" s="204"/>
      <c r="AQ991" s="204"/>
      <c r="AR991" s="204"/>
      <c r="AS991" s="204"/>
      <c r="AT991" s="204"/>
      <c r="AU991" s="204"/>
      <c r="AV991" s="204"/>
      <c r="AW991" s="204"/>
    </row>
    <row r="992" spans="1:49" x14ac:dyDescent="0.2">
      <c r="A992" s="204"/>
      <c r="B992" s="204"/>
      <c r="C992" s="204"/>
      <c r="D992" s="204"/>
      <c r="E992" s="204"/>
      <c r="F992" s="204"/>
      <c r="G992" s="204"/>
      <c r="H992" s="204"/>
      <c r="I992" s="204"/>
      <c r="J992" s="204"/>
      <c r="K992" s="204"/>
      <c r="L992" s="204"/>
      <c r="M992" s="204"/>
      <c r="N992" s="204"/>
      <c r="O992" s="204"/>
      <c r="P992" s="204"/>
      <c r="Q992" s="204"/>
      <c r="R992" s="204"/>
      <c r="S992" s="204"/>
      <c r="T992" s="204"/>
      <c r="U992" s="204"/>
      <c r="V992" s="204"/>
      <c r="W992" s="204"/>
      <c r="X992" s="204"/>
      <c r="Y992" s="204"/>
      <c r="Z992" s="204"/>
      <c r="AA992" s="204"/>
      <c r="AB992" s="204"/>
      <c r="AC992" s="204"/>
      <c r="AD992" s="204"/>
      <c r="AE992" s="204"/>
      <c r="AF992" s="204"/>
      <c r="AG992" s="204"/>
      <c r="AH992" s="204"/>
      <c r="AI992" s="204"/>
      <c r="AJ992" s="204"/>
      <c r="AK992" s="204"/>
      <c r="AL992" s="204"/>
      <c r="AM992" s="204"/>
      <c r="AN992" s="204"/>
      <c r="AO992" s="204"/>
      <c r="AP992" s="204"/>
      <c r="AQ992" s="204"/>
      <c r="AR992" s="204"/>
      <c r="AS992" s="204"/>
      <c r="AT992" s="204"/>
      <c r="AU992" s="204"/>
      <c r="AV992" s="204"/>
      <c r="AW992" s="204"/>
    </row>
    <row r="993" spans="1:49" x14ac:dyDescent="0.2">
      <c r="A993" s="204"/>
      <c r="B993" s="204"/>
      <c r="C993" s="204"/>
      <c r="D993" s="204"/>
      <c r="E993" s="204"/>
      <c r="F993" s="204"/>
      <c r="G993" s="204"/>
      <c r="H993" s="204"/>
      <c r="I993" s="204"/>
      <c r="J993" s="204"/>
      <c r="K993" s="204"/>
      <c r="L993" s="204"/>
      <c r="M993" s="204"/>
      <c r="N993" s="204"/>
      <c r="O993" s="204"/>
      <c r="P993" s="204"/>
      <c r="Q993" s="204"/>
      <c r="R993" s="204"/>
      <c r="S993" s="204"/>
      <c r="T993" s="204"/>
      <c r="U993" s="204"/>
      <c r="V993" s="204"/>
      <c r="W993" s="204"/>
      <c r="X993" s="204"/>
      <c r="Y993" s="204"/>
      <c r="Z993" s="204"/>
      <c r="AA993" s="204"/>
      <c r="AB993" s="204"/>
      <c r="AC993" s="204"/>
      <c r="AD993" s="204"/>
      <c r="AE993" s="204"/>
      <c r="AF993" s="204"/>
      <c r="AG993" s="204"/>
      <c r="AH993" s="204"/>
      <c r="AI993" s="204"/>
      <c r="AJ993" s="204"/>
      <c r="AK993" s="204"/>
      <c r="AL993" s="204"/>
      <c r="AM993" s="204"/>
      <c r="AN993" s="204"/>
      <c r="AO993" s="204"/>
      <c r="AP993" s="204"/>
      <c r="AQ993" s="204"/>
      <c r="AR993" s="204"/>
      <c r="AS993" s="204"/>
      <c r="AT993" s="204"/>
      <c r="AU993" s="204"/>
      <c r="AV993" s="204"/>
      <c r="AW993" s="204"/>
    </row>
    <row r="994" spans="1:49" x14ac:dyDescent="0.2">
      <c r="A994" s="204"/>
      <c r="B994" s="204"/>
      <c r="C994" s="204"/>
      <c r="D994" s="204"/>
      <c r="E994" s="204"/>
      <c r="F994" s="204"/>
      <c r="G994" s="204"/>
      <c r="H994" s="204"/>
      <c r="I994" s="204"/>
      <c r="J994" s="204"/>
      <c r="K994" s="204"/>
      <c r="L994" s="204"/>
      <c r="M994" s="204"/>
      <c r="N994" s="204"/>
      <c r="O994" s="204"/>
      <c r="P994" s="204"/>
      <c r="Q994" s="204"/>
      <c r="R994" s="204"/>
      <c r="S994" s="204"/>
      <c r="T994" s="204"/>
      <c r="U994" s="204"/>
      <c r="V994" s="204"/>
      <c r="W994" s="204"/>
      <c r="X994" s="204"/>
      <c r="Y994" s="204"/>
      <c r="Z994" s="204"/>
      <c r="AA994" s="204"/>
      <c r="AB994" s="204"/>
      <c r="AC994" s="204"/>
      <c r="AD994" s="204"/>
      <c r="AE994" s="204"/>
      <c r="AF994" s="204"/>
      <c r="AG994" s="204"/>
      <c r="AH994" s="204"/>
      <c r="AI994" s="204"/>
      <c r="AJ994" s="204"/>
      <c r="AK994" s="204"/>
      <c r="AL994" s="204"/>
      <c r="AM994" s="204"/>
      <c r="AN994" s="204"/>
      <c r="AO994" s="204"/>
      <c r="AP994" s="204"/>
      <c r="AQ994" s="204"/>
      <c r="AR994" s="204"/>
      <c r="AS994" s="204"/>
      <c r="AT994" s="204"/>
      <c r="AU994" s="204"/>
      <c r="AV994" s="204"/>
      <c r="AW994" s="204"/>
    </row>
    <row r="995" spans="1:49" x14ac:dyDescent="0.2">
      <c r="A995" s="204"/>
      <c r="B995" s="204"/>
      <c r="C995" s="204"/>
      <c r="D995" s="204"/>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c r="AA995" s="204"/>
      <c r="AB995" s="204"/>
      <c r="AC995" s="204"/>
      <c r="AD995" s="204"/>
      <c r="AE995" s="204"/>
      <c r="AF995" s="204"/>
      <c r="AG995" s="204"/>
      <c r="AH995" s="204"/>
      <c r="AI995" s="204"/>
      <c r="AJ995" s="204"/>
      <c r="AK995" s="204"/>
      <c r="AL995" s="204"/>
      <c r="AM995" s="204"/>
      <c r="AN995" s="204"/>
      <c r="AO995" s="204"/>
      <c r="AP995" s="204"/>
      <c r="AQ995" s="204"/>
      <c r="AR995" s="204"/>
      <c r="AS995" s="204"/>
      <c r="AT995" s="204"/>
      <c r="AU995" s="204"/>
      <c r="AV995" s="204"/>
      <c r="AW995" s="204"/>
    </row>
    <row r="996" spans="1:49" x14ac:dyDescent="0.2">
      <c r="A996" s="204"/>
      <c r="B996" s="204"/>
      <c r="C996" s="204"/>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c r="AC996" s="204"/>
      <c r="AD996" s="204"/>
      <c r="AE996" s="204"/>
      <c r="AF996" s="204"/>
      <c r="AG996" s="204"/>
      <c r="AH996" s="204"/>
      <c r="AI996" s="204"/>
      <c r="AJ996" s="204"/>
      <c r="AK996" s="204"/>
      <c r="AL996" s="204"/>
      <c r="AM996" s="204"/>
      <c r="AN996" s="204"/>
      <c r="AO996" s="204"/>
      <c r="AP996" s="204"/>
      <c r="AQ996" s="204"/>
      <c r="AR996" s="204"/>
      <c r="AS996" s="204"/>
      <c r="AT996" s="204"/>
      <c r="AU996" s="204"/>
      <c r="AV996" s="204"/>
      <c r="AW996" s="204"/>
    </row>
    <row r="997" spans="1:49" x14ac:dyDescent="0.2">
      <c r="A997" s="204"/>
      <c r="B997" s="204"/>
      <c r="C997" s="204"/>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c r="AC997" s="204"/>
      <c r="AD997" s="204"/>
      <c r="AE997" s="204"/>
      <c r="AF997" s="204"/>
      <c r="AG997" s="204"/>
      <c r="AH997" s="204"/>
      <c r="AI997" s="204"/>
      <c r="AJ997" s="204"/>
      <c r="AK997" s="204"/>
      <c r="AL997" s="204"/>
      <c r="AM997" s="204"/>
      <c r="AN997" s="204"/>
      <c r="AO997" s="204"/>
      <c r="AP997" s="204"/>
      <c r="AQ997" s="204"/>
      <c r="AR997" s="204"/>
      <c r="AS997" s="204"/>
      <c r="AT997" s="204"/>
      <c r="AU997" s="204"/>
      <c r="AV997" s="204"/>
      <c r="AW997" s="204"/>
    </row>
    <row r="998" spans="1:49" x14ac:dyDescent="0.2">
      <c r="A998" s="204"/>
      <c r="B998" s="204"/>
      <c r="C998" s="204"/>
      <c r="D998" s="204"/>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c r="AA998" s="204"/>
      <c r="AB998" s="204"/>
      <c r="AC998" s="204"/>
      <c r="AD998" s="204"/>
      <c r="AE998" s="204"/>
      <c r="AF998" s="204"/>
      <c r="AG998" s="204"/>
      <c r="AH998" s="204"/>
      <c r="AI998" s="204"/>
      <c r="AJ998" s="204"/>
      <c r="AK998" s="204"/>
      <c r="AL998" s="204"/>
      <c r="AM998" s="204"/>
      <c r="AN998" s="204"/>
      <c r="AO998" s="204"/>
      <c r="AP998" s="204"/>
      <c r="AQ998" s="204"/>
      <c r="AR998" s="204"/>
      <c r="AS998" s="204"/>
      <c r="AT998" s="204"/>
      <c r="AU998" s="204"/>
      <c r="AV998" s="204"/>
      <c r="AW998" s="204"/>
    </row>
    <row r="999" spans="1:49" x14ac:dyDescent="0.2">
      <c r="A999" s="204"/>
      <c r="B999" s="204"/>
      <c r="C999" s="204"/>
      <c r="D999" s="204"/>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c r="AA999" s="204"/>
      <c r="AB999" s="204"/>
      <c r="AC999" s="204"/>
      <c r="AD999" s="204"/>
      <c r="AE999" s="204"/>
      <c r="AF999" s="204"/>
      <c r="AG999" s="204"/>
      <c r="AH999" s="204"/>
      <c r="AI999" s="204"/>
      <c r="AJ999" s="204"/>
      <c r="AK999" s="204"/>
      <c r="AL999" s="204"/>
      <c r="AM999" s="204"/>
      <c r="AN999" s="204"/>
      <c r="AO999" s="204"/>
      <c r="AP999" s="204"/>
      <c r="AQ999" s="204"/>
      <c r="AR999" s="204"/>
      <c r="AS999" s="204"/>
      <c r="AT999" s="204"/>
      <c r="AU999" s="204"/>
      <c r="AV999" s="204"/>
      <c r="AW999" s="204"/>
    </row>
    <row r="1000" spans="1:49" x14ac:dyDescent="0.2">
      <c r="A1000" s="204"/>
      <c r="B1000" s="204"/>
      <c r="C1000" s="204"/>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c r="AC1000" s="204"/>
      <c r="AD1000" s="204"/>
      <c r="AE1000" s="204"/>
      <c r="AF1000" s="204"/>
      <c r="AG1000" s="204"/>
      <c r="AH1000" s="204"/>
      <c r="AI1000" s="204"/>
      <c r="AJ1000" s="204"/>
      <c r="AK1000" s="204"/>
      <c r="AL1000" s="204"/>
      <c r="AM1000" s="204"/>
      <c r="AN1000" s="204"/>
      <c r="AO1000" s="204"/>
      <c r="AP1000" s="204"/>
      <c r="AQ1000" s="204"/>
      <c r="AR1000" s="204"/>
      <c r="AS1000" s="204"/>
      <c r="AT1000" s="204"/>
      <c r="AU1000" s="204"/>
      <c r="AV1000" s="204"/>
      <c r="AW1000" s="204"/>
    </row>
    <row r="1001" spans="1:49" x14ac:dyDescent="0.2">
      <c r="A1001" s="204"/>
      <c r="B1001" s="204"/>
      <c r="C1001" s="204"/>
      <c r="D1001" s="204"/>
      <c r="E1001" s="204"/>
      <c r="F1001" s="204"/>
      <c r="G1001" s="204"/>
      <c r="H1001" s="204"/>
      <c r="I1001" s="204"/>
      <c r="J1001" s="204"/>
      <c r="K1001" s="204"/>
      <c r="L1001" s="204"/>
      <c r="M1001" s="204"/>
      <c r="N1001" s="204"/>
      <c r="O1001" s="204"/>
      <c r="P1001" s="204"/>
      <c r="Q1001" s="204"/>
      <c r="R1001" s="204"/>
      <c r="S1001" s="204"/>
      <c r="T1001" s="204"/>
      <c r="U1001" s="204"/>
      <c r="V1001" s="204"/>
      <c r="W1001" s="204"/>
      <c r="X1001" s="204"/>
      <c r="Y1001" s="204"/>
      <c r="Z1001" s="204"/>
      <c r="AA1001" s="204"/>
      <c r="AB1001" s="204"/>
      <c r="AC1001" s="204"/>
      <c r="AD1001" s="204"/>
      <c r="AE1001" s="204"/>
      <c r="AF1001" s="204"/>
      <c r="AG1001" s="204"/>
      <c r="AH1001" s="204"/>
      <c r="AI1001" s="204"/>
      <c r="AJ1001" s="204"/>
      <c r="AK1001" s="204"/>
      <c r="AL1001" s="204"/>
      <c r="AM1001" s="204"/>
      <c r="AN1001" s="204"/>
      <c r="AO1001" s="204"/>
      <c r="AP1001" s="204"/>
      <c r="AQ1001" s="204"/>
      <c r="AR1001" s="204"/>
      <c r="AS1001" s="204"/>
      <c r="AT1001" s="204"/>
      <c r="AU1001" s="204"/>
      <c r="AV1001" s="204"/>
      <c r="AW1001" s="204"/>
    </row>
    <row r="1002" spans="1:49" x14ac:dyDescent="0.2">
      <c r="A1002" s="204"/>
      <c r="B1002" s="204"/>
      <c r="C1002" s="204"/>
      <c r="D1002" s="204"/>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c r="AA1002" s="204"/>
      <c r="AB1002" s="204"/>
      <c r="AC1002" s="204"/>
      <c r="AD1002" s="204"/>
      <c r="AE1002" s="204"/>
      <c r="AF1002" s="204"/>
      <c r="AG1002" s="204"/>
      <c r="AH1002" s="204"/>
      <c r="AI1002" s="204"/>
      <c r="AJ1002" s="204"/>
      <c r="AK1002" s="204"/>
      <c r="AL1002" s="204"/>
      <c r="AM1002" s="204"/>
      <c r="AN1002" s="204"/>
      <c r="AO1002" s="204"/>
      <c r="AP1002" s="204"/>
      <c r="AQ1002" s="204"/>
      <c r="AR1002" s="204"/>
      <c r="AS1002" s="204"/>
      <c r="AT1002" s="204"/>
      <c r="AU1002" s="204"/>
      <c r="AV1002" s="204"/>
      <c r="AW1002" s="204"/>
    </row>
    <row r="1003" spans="1:49" x14ac:dyDescent="0.2">
      <c r="A1003" s="204"/>
      <c r="B1003" s="204"/>
      <c r="C1003" s="204"/>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4"/>
      <c r="AK1003" s="204"/>
      <c r="AL1003" s="204"/>
      <c r="AM1003" s="204"/>
      <c r="AN1003" s="204"/>
      <c r="AO1003" s="204"/>
      <c r="AP1003" s="204"/>
      <c r="AQ1003" s="204"/>
      <c r="AR1003" s="204"/>
      <c r="AS1003" s="204"/>
      <c r="AT1003" s="204"/>
      <c r="AU1003" s="204"/>
      <c r="AV1003" s="204"/>
      <c r="AW1003" s="204"/>
    </row>
    <row r="1004" spans="1:49" x14ac:dyDescent="0.2">
      <c r="A1004" s="204"/>
      <c r="B1004" s="204"/>
      <c r="C1004" s="204"/>
      <c r="D1004" s="204"/>
      <c r="E1004" s="204"/>
      <c r="F1004" s="204"/>
      <c r="G1004" s="204"/>
      <c r="H1004" s="204"/>
      <c r="I1004" s="204"/>
      <c r="J1004" s="204"/>
      <c r="K1004" s="204"/>
      <c r="L1004" s="204"/>
      <c r="M1004" s="204"/>
      <c r="N1004" s="204"/>
      <c r="O1004" s="204"/>
      <c r="P1004" s="204"/>
      <c r="Q1004" s="204"/>
      <c r="R1004" s="204"/>
      <c r="S1004" s="204"/>
      <c r="T1004" s="204"/>
      <c r="U1004" s="204"/>
      <c r="V1004" s="204"/>
      <c r="W1004" s="204"/>
      <c r="X1004" s="204"/>
      <c r="Y1004" s="204"/>
      <c r="Z1004" s="204"/>
      <c r="AA1004" s="204"/>
      <c r="AB1004" s="204"/>
      <c r="AC1004" s="204"/>
      <c r="AD1004" s="204"/>
      <c r="AE1004" s="204"/>
      <c r="AF1004" s="204"/>
      <c r="AG1004" s="204"/>
      <c r="AH1004" s="204"/>
      <c r="AI1004" s="204"/>
      <c r="AJ1004" s="204"/>
      <c r="AK1004" s="204"/>
      <c r="AL1004" s="204"/>
      <c r="AM1004" s="204"/>
      <c r="AN1004" s="204"/>
      <c r="AO1004" s="204"/>
      <c r="AP1004" s="204"/>
      <c r="AQ1004" s="204"/>
      <c r="AR1004" s="204"/>
      <c r="AS1004" s="204"/>
      <c r="AT1004" s="204"/>
      <c r="AU1004" s="204"/>
      <c r="AV1004" s="204"/>
      <c r="AW1004" s="204"/>
    </row>
    <row r="1005" spans="1:49" x14ac:dyDescent="0.2">
      <c r="A1005" s="204"/>
      <c r="B1005" s="204"/>
      <c r="C1005" s="204"/>
      <c r="D1005" s="204"/>
      <c r="E1005" s="204"/>
      <c r="F1005" s="204"/>
      <c r="G1005" s="204"/>
      <c r="H1005" s="204"/>
      <c r="I1005" s="204"/>
      <c r="J1005" s="204"/>
      <c r="K1005" s="204"/>
      <c r="L1005" s="204"/>
      <c r="M1005" s="204"/>
      <c r="N1005" s="204"/>
      <c r="O1005" s="204"/>
      <c r="P1005" s="204"/>
      <c r="Q1005" s="204"/>
      <c r="R1005" s="204"/>
      <c r="S1005" s="204"/>
      <c r="T1005" s="204"/>
      <c r="U1005" s="204"/>
      <c r="V1005" s="204"/>
      <c r="W1005" s="204"/>
      <c r="X1005" s="204"/>
      <c r="Y1005" s="204"/>
      <c r="Z1005" s="204"/>
      <c r="AA1005" s="204"/>
      <c r="AB1005" s="204"/>
      <c r="AC1005" s="204"/>
      <c r="AD1005" s="204"/>
      <c r="AE1005" s="204"/>
      <c r="AF1005" s="204"/>
      <c r="AG1005" s="204"/>
      <c r="AH1005" s="204"/>
      <c r="AI1005" s="204"/>
      <c r="AJ1005" s="204"/>
      <c r="AK1005" s="204"/>
      <c r="AL1005" s="204"/>
      <c r="AM1005" s="204"/>
      <c r="AN1005" s="204"/>
      <c r="AO1005" s="204"/>
      <c r="AP1005" s="204"/>
      <c r="AQ1005" s="204"/>
      <c r="AR1005" s="204"/>
      <c r="AS1005" s="204"/>
      <c r="AT1005" s="204"/>
      <c r="AU1005" s="204"/>
      <c r="AV1005" s="204"/>
      <c r="AW1005" s="204"/>
    </row>
    <row r="1006" spans="1:49" x14ac:dyDescent="0.2">
      <c r="A1006" s="204"/>
      <c r="B1006" s="204"/>
      <c r="C1006" s="204"/>
      <c r="D1006" s="204"/>
      <c r="E1006" s="204"/>
      <c r="F1006" s="204"/>
      <c r="G1006" s="204"/>
      <c r="H1006" s="204"/>
      <c r="I1006" s="204"/>
      <c r="J1006" s="204"/>
      <c r="K1006" s="204"/>
      <c r="L1006" s="204"/>
      <c r="M1006" s="204"/>
      <c r="N1006" s="204"/>
      <c r="O1006" s="204"/>
      <c r="P1006" s="204"/>
      <c r="Q1006" s="204"/>
      <c r="R1006" s="204"/>
      <c r="S1006" s="204"/>
      <c r="T1006" s="204"/>
      <c r="U1006" s="204"/>
      <c r="V1006" s="204"/>
      <c r="W1006" s="204"/>
      <c r="X1006" s="204"/>
      <c r="Y1006" s="204"/>
      <c r="Z1006" s="204"/>
      <c r="AA1006" s="204"/>
      <c r="AB1006" s="204"/>
      <c r="AC1006" s="204"/>
      <c r="AD1006" s="204"/>
      <c r="AE1006" s="204"/>
      <c r="AF1006" s="204"/>
      <c r="AG1006" s="204"/>
      <c r="AH1006" s="204"/>
      <c r="AI1006" s="204"/>
      <c r="AJ1006" s="204"/>
      <c r="AK1006" s="204"/>
      <c r="AL1006" s="204"/>
      <c r="AM1006" s="204"/>
      <c r="AN1006" s="204"/>
      <c r="AO1006" s="204"/>
      <c r="AP1006" s="204"/>
      <c r="AQ1006" s="204"/>
      <c r="AR1006" s="204"/>
      <c r="AS1006" s="204"/>
      <c r="AT1006" s="204"/>
      <c r="AU1006" s="204"/>
      <c r="AV1006" s="204"/>
      <c r="AW1006" s="204"/>
    </row>
    <row r="1007" spans="1:49" x14ac:dyDescent="0.2">
      <c r="A1007" s="204"/>
      <c r="B1007" s="204"/>
      <c r="C1007" s="204"/>
      <c r="D1007" s="204"/>
      <c r="E1007" s="204"/>
      <c r="F1007" s="204"/>
      <c r="G1007" s="204"/>
      <c r="H1007" s="204"/>
      <c r="I1007" s="204"/>
      <c r="J1007" s="204"/>
      <c r="K1007" s="204"/>
      <c r="L1007" s="204"/>
      <c r="M1007" s="204"/>
      <c r="N1007" s="204"/>
      <c r="O1007" s="204"/>
      <c r="P1007" s="204"/>
      <c r="Q1007" s="204"/>
      <c r="R1007" s="204"/>
      <c r="S1007" s="204"/>
      <c r="T1007" s="204"/>
      <c r="U1007" s="204"/>
      <c r="V1007" s="204"/>
      <c r="W1007" s="204"/>
      <c r="X1007" s="204"/>
      <c r="Y1007" s="204"/>
      <c r="Z1007" s="204"/>
      <c r="AA1007" s="204"/>
      <c r="AB1007" s="204"/>
      <c r="AC1007" s="204"/>
      <c r="AD1007" s="204"/>
      <c r="AE1007" s="204"/>
      <c r="AF1007" s="204"/>
      <c r="AG1007" s="204"/>
      <c r="AH1007" s="204"/>
      <c r="AI1007" s="204"/>
      <c r="AJ1007" s="204"/>
      <c r="AK1007" s="204"/>
      <c r="AL1007" s="204"/>
      <c r="AM1007" s="204"/>
      <c r="AN1007" s="204"/>
      <c r="AO1007" s="204"/>
      <c r="AP1007" s="204"/>
      <c r="AQ1007" s="204"/>
      <c r="AR1007" s="204"/>
      <c r="AS1007" s="204"/>
      <c r="AT1007" s="204"/>
      <c r="AU1007" s="204"/>
      <c r="AV1007" s="204"/>
      <c r="AW1007" s="204"/>
    </row>
    <row r="1008" spans="1:49" x14ac:dyDescent="0.2">
      <c r="A1008" s="204"/>
      <c r="B1008" s="204"/>
      <c r="C1008" s="204"/>
      <c r="D1008" s="204"/>
      <c r="E1008" s="204"/>
      <c r="F1008" s="204"/>
      <c r="G1008" s="204"/>
      <c r="H1008" s="204"/>
      <c r="I1008" s="204"/>
      <c r="J1008" s="204"/>
      <c r="K1008" s="204"/>
      <c r="L1008" s="204"/>
      <c r="M1008" s="204"/>
      <c r="N1008" s="204"/>
      <c r="O1008" s="204"/>
      <c r="P1008" s="204"/>
      <c r="Q1008" s="204"/>
      <c r="R1008" s="204"/>
      <c r="S1008" s="204"/>
      <c r="T1008" s="204"/>
      <c r="U1008" s="204"/>
      <c r="V1008" s="204"/>
      <c r="W1008" s="204"/>
      <c r="X1008" s="204"/>
      <c r="Y1008" s="204"/>
      <c r="Z1008" s="204"/>
      <c r="AA1008" s="204"/>
      <c r="AB1008" s="204"/>
      <c r="AC1008" s="204"/>
      <c r="AD1008" s="204"/>
      <c r="AE1008" s="204"/>
      <c r="AF1008" s="204"/>
      <c r="AG1008" s="204"/>
      <c r="AH1008" s="204"/>
      <c r="AI1008" s="204"/>
      <c r="AJ1008" s="204"/>
      <c r="AK1008" s="204"/>
      <c r="AL1008" s="204"/>
      <c r="AM1008" s="204"/>
      <c r="AN1008" s="204"/>
      <c r="AO1008" s="204"/>
      <c r="AP1008" s="204"/>
      <c r="AQ1008" s="204"/>
      <c r="AR1008" s="204"/>
      <c r="AS1008" s="204"/>
      <c r="AT1008" s="204"/>
      <c r="AU1008" s="204"/>
      <c r="AV1008" s="204"/>
      <c r="AW1008" s="204"/>
    </row>
    <row r="1009" spans="1:49" x14ac:dyDescent="0.2">
      <c r="A1009" s="204"/>
      <c r="B1009" s="204"/>
      <c r="C1009" s="204"/>
      <c r="D1009" s="204"/>
      <c r="E1009" s="204"/>
      <c r="F1009" s="204"/>
      <c r="G1009" s="204"/>
      <c r="H1009" s="204"/>
      <c r="I1009" s="204"/>
      <c r="J1009" s="204"/>
      <c r="K1009" s="204"/>
      <c r="L1009" s="204"/>
      <c r="M1009" s="204"/>
      <c r="N1009" s="204"/>
      <c r="O1009" s="204"/>
      <c r="P1009" s="204"/>
      <c r="Q1009" s="204"/>
      <c r="R1009" s="204"/>
      <c r="S1009" s="204"/>
      <c r="T1009" s="204"/>
      <c r="U1009" s="204"/>
      <c r="V1009" s="204"/>
      <c r="W1009" s="204"/>
      <c r="X1009" s="204"/>
      <c r="Y1009" s="204"/>
      <c r="Z1009" s="204"/>
      <c r="AA1009" s="204"/>
      <c r="AB1009" s="204"/>
      <c r="AC1009" s="204"/>
      <c r="AD1009" s="204"/>
      <c r="AE1009" s="204"/>
      <c r="AF1009" s="204"/>
      <c r="AG1009" s="204"/>
      <c r="AH1009" s="204"/>
      <c r="AI1009" s="204"/>
      <c r="AJ1009" s="204"/>
      <c r="AK1009" s="204"/>
      <c r="AL1009" s="204"/>
      <c r="AM1009" s="204"/>
      <c r="AN1009" s="204"/>
      <c r="AO1009" s="204"/>
      <c r="AP1009" s="204"/>
      <c r="AQ1009" s="204"/>
      <c r="AR1009" s="204"/>
      <c r="AS1009" s="204"/>
      <c r="AT1009" s="204"/>
      <c r="AU1009" s="204"/>
      <c r="AV1009" s="204"/>
      <c r="AW1009" s="204"/>
    </row>
    <row r="1010" spans="1:49" x14ac:dyDescent="0.2">
      <c r="A1010" s="204"/>
      <c r="B1010" s="204"/>
      <c r="C1010" s="204"/>
      <c r="D1010" s="204"/>
      <c r="E1010" s="204"/>
      <c r="F1010" s="204"/>
      <c r="G1010" s="204"/>
      <c r="H1010" s="204"/>
      <c r="I1010" s="204"/>
      <c r="J1010" s="204"/>
      <c r="K1010" s="204"/>
      <c r="L1010" s="204"/>
      <c r="M1010" s="204"/>
      <c r="N1010" s="204"/>
      <c r="O1010" s="204"/>
      <c r="P1010" s="204"/>
      <c r="Q1010" s="204"/>
      <c r="R1010" s="204"/>
      <c r="S1010" s="204"/>
      <c r="T1010" s="204"/>
      <c r="U1010" s="204"/>
      <c r="V1010" s="204"/>
      <c r="W1010" s="204"/>
      <c r="X1010" s="204"/>
      <c r="Y1010" s="204"/>
      <c r="Z1010" s="204"/>
      <c r="AA1010" s="204"/>
      <c r="AB1010" s="204"/>
      <c r="AC1010" s="204"/>
      <c r="AD1010" s="204"/>
      <c r="AE1010" s="204"/>
      <c r="AF1010" s="204"/>
      <c r="AG1010" s="204"/>
      <c r="AH1010" s="204"/>
      <c r="AI1010" s="204"/>
      <c r="AJ1010" s="204"/>
      <c r="AK1010" s="204"/>
      <c r="AL1010" s="204"/>
      <c r="AM1010" s="204"/>
      <c r="AN1010" s="204"/>
      <c r="AO1010" s="204"/>
      <c r="AP1010" s="204"/>
      <c r="AQ1010" s="204"/>
      <c r="AR1010" s="204"/>
      <c r="AS1010" s="204"/>
      <c r="AT1010" s="204"/>
      <c r="AU1010" s="204"/>
      <c r="AV1010" s="204"/>
      <c r="AW1010" s="204"/>
    </row>
    <row r="1011" spans="1:49" x14ac:dyDescent="0.2">
      <c r="A1011" s="204"/>
      <c r="B1011" s="204"/>
      <c r="C1011" s="204"/>
      <c r="D1011" s="204"/>
      <c r="E1011" s="204"/>
      <c r="F1011" s="204"/>
      <c r="G1011" s="204"/>
      <c r="H1011" s="204"/>
      <c r="I1011" s="204"/>
      <c r="J1011" s="204"/>
      <c r="K1011" s="204"/>
      <c r="L1011" s="204"/>
      <c r="M1011" s="204"/>
      <c r="N1011" s="204"/>
      <c r="O1011" s="204"/>
      <c r="P1011" s="204"/>
      <c r="Q1011" s="204"/>
      <c r="R1011" s="204"/>
      <c r="S1011" s="204"/>
      <c r="T1011" s="204"/>
      <c r="U1011" s="204"/>
      <c r="V1011" s="204"/>
      <c r="W1011" s="204"/>
      <c r="X1011" s="204"/>
      <c r="Y1011" s="204"/>
      <c r="Z1011" s="204"/>
      <c r="AA1011" s="204"/>
      <c r="AB1011" s="204"/>
      <c r="AC1011" s="204"/>
      <c r="AD1011" s="204"/>
      <c r="AE1011" s="204"/>
      <c r="AF1011" s="204"/>
      <c r="AG1011" s="204"/>
      <c r="AH1011" s="204"/>
      <c r="AI1011" s="204"/>
      <c r="AJ1011" s="204"/>
      <c r="AK1011" s="204"/>
      <c r="AL1011" s="204"/>
      <c r="AM1011" s="204"/>
      <c r="AN1011" s="204"/>
      <c r="AO1011" s="204"/>
      <c r="AP1011" s="204"/>
      <c r="AQ1011" s="204"/>
      <c r="AR1011" s="204"/>
      <c r="AS1011" s="204"/>
      <c r="AT1011" s="204"/>
      <c r="AU1011" s="204"/>
      <c r="AV1011" s="204"/>
      <c r="AW1011" s="204"/>
    </row>
    <row r="1012" spans="1:49" x14ac:dyDescent="0.2">
      <c r="A1012" s="204"/>
      <c r="B1012" s="204"/>
      <c r="C1012" s="204"/>
      <c r="D1012" s="204"/>
      <c r="E1012" s="204"/>
      <c r="F1012" s="204"/>
      <c r="G1012" s="204"/>
      <c r="H1012" s="204"/>
      <c r="I1012" s="204"/>
      <c r="J1012" s="204"/>
      <c r="K1012" s="204"/>
      <c r="L1012" s="204"/>
      <c r="M1012" s="204"/>
      <c r="N1012" s="204"/>
      <c r="O1012" s="204"/>
      <c r="P1012" s="204"/>
      <c r="Q1012" s="204"/>
      <c r="R1012" s="204"/>
      <c r="S1012" s="204"/>
      <c r="T1012" s="204"/>
      <c r="U1012" s="204"/>
      <c r="V1012" s="204"/>
      <c r="W1012" s="204"/>
      <c r="X1012" s="204"/>
      <c r="Y1012" s="204"/>
      <c r="Z1012" s="204"/>
      <c r="AA1012" s="204"/>
      <c r="AB1012" s="204"/>
      <c r="AC1012" s="204"/>
      <c r="AD1012" s="204"/>
      <c r="AE1012" s="204"/>
      <c r="AF1012" s="204"/>
      <c r="AG1012" s="204"/>
      <c r="AH1012" s="204"/>
      <c r="AI1012" s="204"/>
      <c r="AJ1012" s="204"/>
      <c r="AK1012" s="204"/>
      <c r="AL1012" s="204"/>
      <c r="AM1012" s="204"/>
      <c r="AN1012" s="204"/>
      <c r="AO1012" s="204"/>
      <c r="AP1012" s="204"/>
      <c r="AQ1012" s="204"/>
      <c r="AR1012" s="204"/>
      <c r="AS1012" s="204"/>
      <c r="AT1012" s="204"/>
      <c r="AU1012" s="204"/>
      <c r="AV1012" s="204"/>
      <c r="AW1012" s="204"/>
    </row>
    <row r="1013" spans="1:49" x14ac:dyDescent="0.2">
      <c r="A1013" s="204"/>
      <c r="B1013" s="204"/>
      <c r="C1013" s="204"/>
      <c r="D1013" s="204"/>
      <c r="E1013" s="204"/>
      <c r="F1013" s="204"/>
      <c r="G1013" s="204"/>
      <c r="H1013" s="204"/>
      <c r="I1013" s="204"/>
      <c r="J1013" s="204"/>
      <c r="K1013" s="204"/>
      <c r="L1013" s="204"/>
      <c r="M1013" s="204"/>
      <c r="N1013" s="204"/>
      <c r="O1013" s="204"/>
      <c r="P1013" s="204"/>
      <c r="Q1013" s="204"/>
      <c r="R1013" s="204"/>
      <c r="S1013" s="204"/>
      <c r="T1013" s="204"/>
      <c r="U1013" s="204"/>
      <c r="V1013" s="204"/>
      <c r="W1013" s="204"/>
      <c r="X1013" s="204"/>
      <c r="Y1013" s="204"/>
      <c r="Z1013" s="204"/>
      <c r="AA1013" s="204"/>
      <c r="AB1013" s="204"/>
      <c r="AC1013" s="204"/>
      <c r="AD1013" s="204"/>
      <c r="AE1013" s="204"/>
      <c r="AF1013" s="204"/>
      <c r="AG1013" s="204"/>
      <c r="AH1013" s="204"/>
      <c r="AI1013" s="204"/>
      <c r="AJ1013" s="204"/>
      <c r="AK1013" s="204"/>
      <c r="AL1013" s="204"/>
      <c r="AM1013" s="204"/>
      <c r="AN1013" s="204"/>
      <c r="AO1013" s="204"/>
      <c r="AP1013" s="204"/>
      <c r="AQ1013" s="204"/>
      <c r="AR1013" s="204"/>
      <c r="AS1013" s="204"/>
      <c r="AT1013" s="204"/>
      <c r="AU1013" s="204"/>
      <c r="AV1013" s="204"/>
      <c r="AW1013" s="204"/>
    </row>
    <row r="1014" spans="1:49" x14ac:dyDescent="0.2">
      <c r="A1014" s="204"/>
      <c r="B1014" s="204"/>
      <c r="C1014" s="204"/>
      <c r="D1014" s="204"/>
      <c r="E1014" s="204"/>
      <c r="F1014" s="204"/>
      <c r="G1014" s="204"/>
      <c r="H1014" s="204"/>
      <c r="I1014" s="204"/>
      <c r="J1014" s="204"/>
      <c r="K1014" s="204"/>
      <c r="L1014" s="204"/>
      <c r="M1014" s="204"/>
      <c r="N1014" s="204"/>
      <c r="O1014" s="204"/>
      <c r="P1014" s="204"/>
      <c r="Q1014" s="204"/>
      <c r="R1014" s="204"/>
      <c r="S1014" s="204"/>
      <c r="T1014" s="204"/>
      <c r="U1014" s="204"/>
      <c r="V1014" s="204"/>
      <c r="W1014" s="204"/>
      <c r="X1014" s="204"/>
      <c r="Y1014" s="204"/>
      <c r="Z1014" s="204"/>
      <c r="AA1014" s="204"/>
      <c r="AB1014" s="204"/>
      <c r="AC1014" s="204"/>
      <c r="AD1014" s="204"/>
      <c r="AE1014" s="204"/>
      <c r="AF1014" s="204"/>
      <c r="AG1014" s="204"/>
      <c r="AH1014" s="204"/>
      <c r="AI1014" s="204"/>
      <c r="AJ1014" s="204"/>
      <c r="AK1014" s="204"/>
      <c r="AL1014" s="204"/>
      <c r="AM1014" s="204"/>
      <c r="AN1014" s="204"/>
      <c r="AO1014" s="204"/>
      <c r="AP1014" s="204"/>
      <c r="AQ1014" s="204"/>
      <c r="AR1014" s="204"/>
      <c r="AS1014" s="204"/>
      <c r="AT1014" s="204"/>
      <c r="AU1014" s="204"/>
      <c r="AV1014" s="204"/>
      <c r="AW1014" s="204"/>
    </row>
    <row r="1015" spans="1:49" x14ac:dyDescent="0.2">
      <c r="A1015" s="204"/>
      <c r="B1015" s="204"/>
      <c r="C1015" s="204"/>
      <c r="D1015" s="204"/>
      <c r="E1015" s="204"/>
      <c r="F1015" s="204"/>
      <c r="G1015" s="204"/>
      <c r="H1015" s="204"/>
      <c r="I1015" s="204"/>
      <c r="J1015" s="204"/>
      <c r="K1015" s="204"/>
      <c r="L1015" s="204"/>
      <c r="M1015" s="204"/>
      <c r="N1015" s="204"/>
      <c r="O1015" s="204"/>
      <c r="P1015" s="204"/>
      <c r="Q1015" s="204"/>
      <c r="R1015" s="204"/>
      <c r="S1015" s="204"/>
      <c r="T1015" s="204"/>
      <c r="U1015" s="204"/>
      <c r="V1015" s="204"/>
      <c r="W1015" s="204"/>
      <c r="X1015" s="204"/>
      <c r="Y1015" s="204"/>
      <c r="Z1015" s="204"/>
      <c r="AA1015" s="204"/>
      <c r="AB1015" s="204"/>
      <c r="AC1015" s="204"/>
      <c r="AD1015" s="204"/>
      <c r="AE1015" s="204"/>
      <c r="AF1015" s="204"/>
      <c r="AG1015" s="204"/>
      <c r="AH1015" s="204"/>
      <c r="AI1015" s="204"/>
      <c r="AJ1015" s="204"/>
      <c r="AK1015" s="204"/>
      <c r="AL1015" s="204"/>
      <c r="AM1015" s="204"/>
      <c r="AN1015" s="204"/>
      <c r="AO1015" s="204"/>
      <c r="AP1015" s="204"/>
      <c r="AQ1015" s="204"/>
      <c r="AR1015" s="204"/>
      <c r="AS1015" s="204"/>
      <c r="AT1015" s="204"/>
      <c r="AU1015" s="204"/>
      <c r="AV1015" s="204"/>
      <c r="AW1015" s="204"/>
    </row>
    <row r="1016" spans="1:49" x14ac:dyDescent="0.2">
      <c r="A1016" s="204"/>
      <c r="B1016" s="204"/>
      <c r="C1016" s="204"/>
      <c r="D1016" s="204"/>
      <c r="E1016" s="204"/>
      <c r="F1016" s="204"/>
      <c r="G1016" s="204"/>
      <c r="H1016" s="204"/>
      <c r="I1016" s="204"/>
      <c r="J1016" s="204"/>
      <c r="K1016" s="204"/>
      <c r="L1016" s="204"/>
      <c r="M1016" s="204"/>
      <c r="N1016" s="204"/>
      <c r="O1016" s="204"/>
      <c r="P1016" s="204"/>
      <c r="Q1016" s="204"/>
      <c r="R1016" s="204"/>
      <c r="S1016" s="204"/>
      <c r="T1016" s="204"/>
      <c r="U1016" s="204"/>
      <c r="V1016" s="204"/>
      <c r="W1016" s="204"/>
      <c r="X1016" s="204"/>
      <c r="Y1016" s="204"/>
      <c r="Z1016" s="204"/>
      <c r="AA1016" s="204"/>
      <c r="AB1016" s="204"/>
      <c r="AC1016" s="204"/>
      <c r="AD1016" s="204"/>
      <c r="AE1016" s="204"/>
      <c r="AF1016" s="204"/>
      <c r="AG1016" s="204"/>
      <c r="AH1016" s="204"/>
      <c r="AI1016" s="204"/>
      <c r="AJ1016" s="204"/>
      <c r="AK1016" s="204"/>
      <c r="AL1016" s="204"/>
      <c r="AM1016" s="204"/>
      <c r="AN1016" s="204"/>
      <c r="AO1016" s="204"/>
      <c r="AP1016" s="204"/>
      <c r="AQ1016" s="204"/>
      <c r="AR1016" s="204"/>
      <c r="AS1016" s="204"/>
      <c r="AT1016" s="204"/>
      <c r="AU1016" s="204"/>
      <c r="AV1016" s="204"/>
      <c r="AW1016" s="204"/>
    </row>
    <row r="1017" spans="1:49" x14ac:dyDescent="0.2">
      <c r="A1017" s="204"/>
      <c r="B1017" s="204"/>
      <c r="C1017" s="204"/>
      <c r="D1017" s="204"/>
      <c r="E1017" s="204"/>
      <c r="F1017" s="204"/>
      <c r="G1017" s="204"/>
      <c r="H1017" s="204"/>
      <c r="I1017" s="204"/>
      <c r="J1017" s="204"/>
      <c r="K1017" s="204"/>
      <c r="L1017" s="204"/>
      <c r="M1017" s="204"/>
      <c r="N1017" s="204"/>
      <c r="O1017" s="204"/>
      <c r="P1017" s="204"/>
      <c r="Q1017" s="204"/>
      <c r="R1017" s="204"/>
      <c r="S1017" s="204"/>
      <c r="T1017" s="204"/>
      <c r="U1017" s="204"/>
      <c r="V1017" s="204"/>
      <c r="W1017" s="204"/>
      <c r="X1017" s="204"/>
      <c r="Y1017" s="204"/>
      <c r="Z1017" s="204"/>
      <c r="AA1017" s="204"/>
      <c r="AB1017" s="204"/>
      <c r="AC1017" s="204"/>
      <c r="AD1017" s="204"/>
      <c r="AE1017" s="204"/>
      <c r="AF1017" s="204"/>
      <c r="AG1017" s="204"/>
      <c r="AH1017" s="204"/>
      <c r="AI1017" s="204"/>
      <c r="AJ1017" s="204"/>
      <c r="AK1017" s="204"/>
      <c r="AL1017" s="204"/>
      <c r="AM1017" s="204"/>
      <c r="AN1017" s="204"/>
      <c r="AO1017" s="204"/>
      <c r="AP1017" s="204"/>
      <c r="AQ1017" s="204"/>
      <c r="AR1017" s="204"/>
      <c r="AS1017" s="204"/>
      <c r="AT1017" s="204"/>
      <c r="AU1017" s="204"/>
      <c r="AV1017" s="204"/>
      <c r="AW1017" s="204"/>
    </row>
    <row r="1018" spans="1:49" x14ac:dyDescent="0.2">
      <c r="A1018" s="204"/>
      <c r="B1018" s="204"/>
      <c r="C1018" s="204"/>
      <c r="D1018" s="204"/>
      <c r="E1018" s="204"/>
      <c r="F1018" s="204"/>
      <c r="G1018" s="204"/>
      <c r="H1018" s="204"/>
      <c r="I1018" s="204"/>
      <c r="J1018" s="204"/>
      <c r="K1018" s="204"/>
      <c r="L1018" s="204"/>
      <c r="M1018" s="204"/>
      <c r="N1018" s="204"/>
      <c r="O1018" s="204"/>
      <c r="P1018" s="204"/>
      <c r="Q1018" s="204"/>
      <c r="R1018" s="204"/>
      <c r="S1018" s="204"/>
      <c r="T1018" s="204"/>
      <c r="U1018" s="204"/>
      <c r="V1018" s="204"/>
      <c r="W1018" s="204"/>
      <c r="X1018" s="204"/>
      <c r="Y1018" s="204"/>
      <c r="Z1018" s="204"/>
      <c r="AA1018" s="204"/>
      <c r="AB1018" s="204"/>
      <c r="AC1018" s="204"/>
      <c r="AD1018" s="204"/>
      <c r="AE1018" s="204"/>
      <c r="AF1018" s="204"/>
      <c r="AG1018" s="204"/>
      <c r="AH1018" s="204"/>
      <c r="AI1018" s="204"/>
      <c r="AJ1018" s="204"/>
      <c r="AK1018" s="204"/>
      <c r="AL1018" s="204"/>
      <c r="AM1018" s="204"/>
      <c r="AN1018" s="204"/>
      <c r="AO1018" s="204"/>
      <c r="AP1018" s="204"/>
      <c r="AQ1018" s="204"/>
      <c r="AR1018" s="204"/>
      <c r="AS1018" s="204"/>
      <c r="AT1018" s="204"/>
      <c r="AU1018" s="204"/>
      <c r="AV1018" s="204"/>
      <c r="AW1018" s="204"/>
    </row>
    <row r="1019" spans="1:49" x14ac:dyDescent="0.2">
      <c r="A1019" s="204"/>
      <c r="B1019" s="204"/>
      <c r="C1019" s="204"/>
      <c r="D1019" s="204"/>
      <c r="E1019" s="204"/>
      <c r="F1019" s="204"/>
      <c r="G1019" s="204"/>
      <c r="H1019" s="204"/>
      <c r="I1019" s="204"/>
      <c r="J1019" s="204"/>
      <c r="K1019" s="204"/>
      <c r="L1019" s="204"/>
      <c r="M1019" s="204"/>
      <c r="N1019" s="204"/>
      <c r="O1019" s="204"/>
      <c r="P1019" s="204"/>
      <c r="Q1019" s="204"/>
      <c r="R1019" s="204"/>
      <c r="S1019" s="204"/>
      <c r="T1019" s="204"/>
      <c r="U1019" s="204"/>
      <c r="V1019" s="204"/>
      <c r="W1019" s="204"/>
      <c r="X1019" s="204"/>
      <c r="Y1019" s="204"/>
      <c r="Z1019" s="204"/>
      <c r="AA1019" s="204"/>
      <c r="AB1019" s="204"/>
      <c r="AC1019" s="204"/>
      <c r="AD1019" s="204"/>
      <c r="AE1019" s="204"/>
      <c r="AF1019" s="204"/>
      <c r="AG1019" s="204"/>
      <c r="AH1019" s="204"/>
      <c r="AI1019" s="204"/>
      <c r="AJ1019" s="204"/>
      <c r="AK1019" s="204"/>
      <c r="AL1019" s="204"/>
      <c r="AM1019" s="204"/>
      <c r="AN1019" s="204"/>
      <c r="AO1019" s="204"/>
      <c r="AP1019" s="204"/>
      <c r="AQ1019" s="204"/>
      <c r="AR1019" s="204"/>
      <c r="AS1019" s="204"/>
      <c r="AT1019" s="204"/>
      <c r="AU1019" s="204"/>
      <c r="AV1019" s="204"/>
      <c r="AW1019" s="204"/>
    </row>
    <row r="1020" spans="1:49" x14ac:dyDescent="0.2">
      <c r="A1020" s="204"/>
      <c r="B1020" s="204"/>
      <c r="C1020" s="204"/>
      <c r="D1020" s="204"/>
      <c r="E1020" s="204"/>
      <c r="F1020" s="204"/>
      <c r="G1020" s="204"/>
      <c r="H1020" s="204"/>
      <c r="I1020" s="204"/>
      <c r="J1020" s="204"/>
      <c r="K1020" s="204"/>
      <c r="L1020" s="204"/>
      <c r="M1020" s="204"/>
      <c r="N1020" s="204"/>
      <c r="O1020" s="204"/>
      <c r="P1020" s="204"/>
      <c r="Q1020" s="204"/>
      <c r="R1020" s="204"/>
      <c r="S1020" s="204"/>
      <c r="T1020" s="204"/>
      <c r="U1020" s="204"/>
      <c r="V1020" s="204"/>
      <c r="W1020" s="204"/>
      <c r="X1020" s="204"/>
      <c r="Y1020" s="204"/>
      <c r="Z1020" s="204"/>
      <c r="AA1020" s="204"/>
      <c r="AB1020" s="204"/>
      <c r="AC1020" s="204"/>
      <c r="AD1020" s="204"/>
      <c r="AE1020" s="204"/>
      <c r="AF1020" s="204"/>
      <c r="AG1020" s="204"/>
      <c r="AH1020" s="204"/>
      <c r="AI1020" s="204"/>
      <c r="AJ1020" s="204"/>
      <c r="AK1020" s="204"/>
      <c r="AL1020" s="204"/>
      <c r="AM1020" s="204"/>
      <c r="AN1020" s="204"/>
      <c r="AO1020" s="204"/>
      <c r="AP1020" s="204"/>
      <c r="AQ1020" s="204"/>
      <c r="AR1020" s="204"/>
      <c r="AS1020" s="204"/>
      <c r="AT1020" s="204"/>
      <c r="AU1020" s="204"/>
      <c r="AV1020" s="204"/>
      <c r="AW1020" s="204"/>
    </row>
    <row r="1021" spans="1:49" x14ac:dyDescent="0.2">
      <c r="A1021" s="204"/>
      <c r="B1021" s="204"/>
      <c r="C1021" s="204"/>
      <c r="D1021" s="204"/>
      <c r="E1021" s="204"/>
      <c r="F1021" s="204"/>
      <c r="G1021" s="204"/>
      <c r="H1021" s="204"/>
      <c r="I1021" s="204"/>
      <c r="J1021" s="204"/>
      <c r="K1021" s="204"/>
      <c r="L1021" s="204"/>
      <c r="M1021" s="204"/>
      <c r="N1021" s="204"/>
      <c r="O1021" s="204"/>
      <c r="P1021" s="204"/>
      <c r="Q1021" s="204"/>
      <c r="R1021" s="204"/>
      <c r="S1021" s="204"/>
      <c r="T1021" s="204"/>
      <c r="U1021" s="204"/>
      <c r="V1021" s="204"/>
      <c r="W1021" s="204"/>
      <c r="X1021" s="204"/>
      <c r="Y1021" s="204"/>
      <c r="Z1021" s="204"/>
      <c r="AA1021" s="204"/>
      <c r="AB1021" s="204"/>
      <c r="AC1021" s="204"/>
      <c r="AD1021" s="204"/>
      <c r="AE1021" s="204"/>
      <c r="AF1021" s="204"/>
      <c r="AG1021" s="204"/>
      <c r="AH1021" s="204"/>
      <c r="AI1021" s="204"/>
      <c r="AJ1021" s="204"/>
      <c r="AK1021" s="204"/>
      <c r="AL1021" s="204"/>
      <c r="AM1021" s="204"/>
      <c r="AN1021" s="204"/>
      <c r="AO1021" s="204"/>
      <c r="AP1021" s="204"/>
      <c r="AQ1021" s="204"/>
      <c r="AR1021" s="204"/>
      <c r="AS1021" s="204"/>
      <c r="AT1021" s="204"/>
      <c r="AU1021" s="204"/>
      <c r="AV1021" s="204"/>
      <c r="AW1021" s="204"/>
    </row>
    <row r="1022" spans="1:49" x14ac:dyDescent="0.2">
      <c r="A1022" s="204"/>
      <c r="B1022" s="204"/>
      <c r="C1022" s="204"/>
      <c r="D1022" s="204"/>
      <c r="E1022" s="204"/>
      <c r="F1022" s="204"/>
      <c r="G1022" s="204"/>
      <c r="H1022" s="204"/>
      <c r="I1022" s="204"/>
      <c r="J1022" s="204"/>
      <c r="K1022" s="204"/>
      <c r="L1022" s="204"/>
      <c r="M1022" s="204"/>
      <c r="N1022" s="204"/>
      <c r="O1022" s="204"/>
      <c r="P1022" s="204"/>
      <c r="Q1022" s="204"/>
      <c r="R1022" s="204"/>
      <c r="S1022" s="204"/>
      <c r="T1022" s="204"/>
      <c r="U1022" s="204"/>
      <c r="V1022" s="204"/>
      <c r="W1022" s="204"/>
      <c r="X1022" s="204"/>
      <c r="Y1022" s="204"/>
      <c r="Z1022" s="204"/>
      <c r="AA1022" s="204"/>
      <c r="AB1022" s="204"/>
      <c r="AC1022" s="204"/>
      <c r="AD1022" s="204"/>
      <c r="AE1022" s="204"/>
      <c r="AF1022" s="204"/>
      <c r="AG1022" s="204"/>
      <c r="AH1022" s="204"/>
      <c r="AI1022" s="204"/>
      <c r="AJ1022" s="204"/>
      <c r="AK1022" s="204"/>
      <c r="AL1022" s="204"/>
      <c r="AM1022" s="204"/>
      <c r="AN1022" s="204"/>
      <c r="AO1022" s="204"/>
      <c r="AP1022" s="204"/>
      <c r="AQ1022" s="204"/>
      <c r="AR1022" s="204"/>
      <c r="AS1022" s="204"/>
      <c r="AT1022" s="204"/>
      <c r="AU1022" s="204"/>
      <c r="AV1022" s="204"/>
      <c r="AW1022" s="204"/>
    </row>
    <row r="1023" spans="1:49" x14ac:dyDescent="0.2">
      <c r="A1023" s="204"/>
      <c r="B1023" s="204"/>
      <c r="C1023" s="204"/>
      <c r="D1023" s="204"/>
      <c r="E1023" s="204"/>
      <c r="F1023" s="204"/>
      <c r="G1023" s="204"/>
      <c r="H1023" s="204"/>
      <c r="I1023" s="204"/>
      <c r="J1023" s="204"/>
      <c r="K1023" s="204"/>
      <c r="L1023" s="204"/>
      <c r="M1023" s="204"/>
      <c r="N1023" s="204"/>
      <c r="O1023" s="204"/>
      <c r="P1023" s="204"/>
      <c r="Q1023" s="204"/>
      <c r="R1023" s="204"/>
      <c r="S1023" s="204"/>
      <c r="T1023" s="204"/>
      <c r="U1023" s="204"/>
      <c r="V1023" s="204"/>
      <c r="W1023" s="204"/>
      <c r="X1023" s="204"/>
      <c r="Y1023" s="204"/>
      <c r="Z1023" s="204"/>
      <c r="AA1023" s="204"/>
      <c r="AB1023" s="204"/>
      <c r="AC1023" s="204"/>
      <c r="AD1023" s="204"/>
      <c r="AE1023" s="204"/>
      <c r="AF1023" s="204"/>
      <c r="AG1023" s="204"/>
      <c r="AH1023" s="204"/>
      <c r="AI1023" s="204"/>
      <c r="AJ1023" s="204"/>
      <c r="AK1023" s="204"/>
      <c r="AL1023" s="204"/>
      <c r="AM1023" s="204"/>
      <c r="AN1023" s="204"/>
      <c r="AO1023" s="204"/>
      <c r="AP1023" s="204"/>
      <c r="AQ1023" s="204"/>
      <c r="AR1023" s="204"/>
      <c r="AS1023" s="204"/>
      <c r="AT1023" s="204"/>
      <c r="AU1023" s="204"/>
      <c r="AV1023" s="204"/>
      <c r="AW1023" s="204"/>
    </row>
    <row r="1024" spans="1:49" x14ac:dyDescent="0.2">
      <c r="A1024" s="204"/>
      <c r="B1024" s="204"/>
      <c r="C1024" s="204"/>
      <c r="D1024" s="204"/>
      <c r="E1024" s="204"/>
      <c r="F1024" s="204"/>
      <c r="G1024" s="204"/>
      <c r="H1024" s="204"/>
      <c r="I1024" s="204"/>
      <c r="J1024" s="204"/>
      <c r="K1024" s="204"/>
      <c r="L1024" s="204"/>
      <c r="M1024" s="204"/>
      <c r="N1024" s="204"/>
      <c r="O1024" s="204"/>
      <c r="P1024" s="204"/>
      <c r="Q1024" s="204"/>
      <c r="R1024" s="204"/>
      <c r="S1024" s="204"/>
      <c r="T1024" s="204"/>
      <c r="U1024" s="204"/>
      <c r="V1024" s="204"/>
      <c r="W1024" s="204"/>
      <c r="X1024" s="204"/>
      <c r="Y1024" s="204"/>
      <c r="Z1024" s="204"/>
      <c r="AA1024" s="204"/>
      <c r="AB1024" s="204"/>
      <c r="AC1024" s="204"/>
      <c r="AD1024" s="204"/>
      <c r="AE1024" s="204"/>
      <c r="AF1024" s="204"/>
      <c r="AG1024" s="204"/>
      <c r="AH1024" s="204"/>
      <c r="AI1024" s="204"/>
      <c r="AJ1024" s="204"/>
      <c r="AK1024" s="204"/>
      <c r="AL1024" s="204"/>
      <c r="AM1024" s="204"/>
      <c r="AN1024" s="204"/>
      <c r="AO1024" s="204"/>
      <c r="AP1024" s="204"/>
      <c r="AQ1024" s="204"/>
      <c r="AR1024" s="204"/>
      <c r="AS1024" s="204"/>
      <c r="AT1024" s="204"/>
      <c r="AU1024" s="204"/>
      <c r="AV1024" s="204"/>
      <c r="AW1024" s="204"/>
    </row>
    <row r="1025" spans="1:49" x14ac:dyDescent="0.2">
      <c r="A1025" s="204"/>
      <c r="B1025" s="204"/>
      <c r="C1025" s="204"/>
      <c r="D1025" s="204"/>
      <c r="E1025" s="204"/>
      <c r="F1025" s="204"/>
      <c r="G1025" s="204"/>
      <c r="H1025" s="204"/>
      <c r="I1025" s="204"/>
      <c r="J1025" s="204"/>
      <c r="K1025" s="204"/>
      <c r="L1025" s="204"/>
      <c r="M1025" s="204"/>
      <c r="N1025" s="204"/>
      <c r="O1025" s="204"/>
      <c r="P1025" s="204"/>
      <c r="Q1025" s="204"/>
      <c r="R1025" s="204"/>
      <c r="S1025" s="204"/>
      <c r="T1025" s="204"/>
      <c r="U1025" s="204"/>
      <c r="V1025" s="204"/>
      <c r="W1025" s="204"/>
      <c r="X1025" s="204"/>
      <c r="Y1025" s="204"/>
      <c r="Z1025" s="204"/>
      <c r="AA1025" s="204"/>
      <c r="AB1025" s="204"/>
      <c r="AC1025" s="204"/>
      <c r="AD1025" s="204"/>
      <c r="AE1025" s="204"/>
      <c r="AF1025" s="204"/>
      <c r="AG1025" s="204"/>
      <c r="AH1025" s="204"/>
      <c r="AI1025" s="204"/>
      <c r="AJ1025" s="204"/>
      <c r="AK1025" s="204"/>
      <c r="AL1025" s="204"/>
      <c r="AM1025" s="204"/>
      <c r="AN1025" s="204"/>
      <c r="AO1025" s="204"/>
      <c r="AP1025" s="204"/>
      <c r="AQ1025" s="204"/>
      <c r="AR1025" s="204"/>
      <c r="AS1025" s="204"/>
      <c r="AT1025" s="204"/>
      <c r="AU1025" s="204"/>
      <c r="AV1025" s="204"/>
      <c r="AW1025" s="204"/>
    </row>
    <row r="1026" spans="1:49" x14ac:dyDescent="0.2">
      <c r="A1026" s="204"/>
      <c r="B1026" s="204"/>
      <c r="C1026" s="204"/>
      <c r="D1026" s="204"/>
      <c r="E1026" s="204"/>
      <c r="F1026" s="204"/>
      <c r="G1026" s="204"/>
      <c r="H1026" s="204"/>
      <c r="I1026" s="204"/>
      <c r="J1026" s="204"/>
      <c r="K1026" s="204"/>
      <c r="L1026" s="204"/>
      <c r="M1026" s="204"/>
      <c r="N1026" s="204"/>
      <c r="O1026" s="204"/>
      <c r="P1026" s="204"/>
      <c r="Q1026" s="204"/>
      <c r="R1026" s="204"/>
      <c r="S1026" s="204"/>
      <c r="T1026" s="204"/>
      <c r="U1026" s="204"/>
      <c r="V1026" s="204"/>
      <c r="W1026" s="204"/>
      <c r="X1026" s="204"/>
      <c r="Y1026" s="204"/>
      <c r="Z1026" s="204"/>
      <c r="AA1026" s="204"/>
      <c r="AB1026" s="204"/>
      <c r="AC1026" s="204"/>
      <c r="AD1026" s="204"/>
      <c r="AE1026" s="204"/>
      <c r="AF1026" s="204"/>
      <c r="AG1026" s="204"/>
      <c r="AH1026" s="204"/>
      <c r="AI1026" s="204"/>
      <c r="AJ1026" s="204"/>
      <c r="AK1026" s="204"/>
      <c r="AL1026" s="204"/>
      <c r="AM1026" s="204"/>
      <c r="AN1026" s="204"/>
      <c r="AO1026" s="204"/>
      <c r="AP1026" s="204"/>
      <c r="AQ1026" s="204"/>
      <c r="AR1026" s="204"/>
      <c r="AS1026" s="204"/>
      <c r="AT1026" s="204"/>
      <c r="AU1026" s="204"/>
      <c r="AV1026" s="204"/>
      <c r="AW1026" s="204"/>
    </row>
    <row r="1027" spans="1:49" x14ac:dyDescent="0.2">
      <c r="A1027" s="204"/>
      <c r="B1027" s="204"/>
      <c r="C1027" s="204"/>
      <c r="D1027" s="204"/>
      <c r="E1027" s="204"/>
      <c r="F1027" s="204"/>
      <c r="G1027" s="204"/>
      <c r="H1027" s="204"/>
      <c r="I1027" s="204"/>
      <c r="J1027" s="204"/>
      <c r="K1027" s="204"/>
      <c r="L1027" s="204"/>
      <c r="M1027" s="204"/>
      <c r="N1027" s="204"/>
      <c r="O1027" s="204"/>
      <c r="P1027" s="204"/>
      <c r="Q1027" s="204"/>
      <c r="R1027" s="204"/>
      <c r="S1027" s="204"/>
      <c r="T1027" s="204"/>
      <c r="U1027" s="204"/>
      <c r="V1027" s="204"/>
      <c r="W1027" s="204"/>
      <c r="X1027" s="204"/>
      <c r="Y1027" s="204"/>
      <c r="Z1027" s="204"/>
      <c r="AA1027" s="204"/>
      <c r="AB1027" s="204"/>
      <c r="AC1027" s="204"/>
      <c r="AD1027" s="204"/>
      <c r="AE1027" s="204"/>
      <c r="AF1027" s="204"/>
      <c r="AG1027" s="204"/>
      <c r="AH1027" s="204"/>
      <c r="AI1027" s="204"/>
      <c r="AJ1027" s="204"/>
      <c r="AK1027" s="204"/>
      <c r="AL1027" s="204"/>
      <c r="AM1027" s="204"/>
      <c r="AN1027" s="204"/>
      <c r="AO1027" s="204"/>
      <c r="AP1027" s="204"/>
      <c r="AQ1027" s="204"/>
      <c r="AR1027" s="204"/>
      <c r="AS1027" s="204"/>
      <c r="AT1027" s="204"/>
      <c r="AU1027" s="204"/>
      <c r="AV1027" s="204"/>
      <c r="AW1027" s="204"/>
    </row>
    <row r="1028" spans="1:49" x14ac:dyDescent="0.2">
      <c r="A1028" s="204"/>
      <c r="B1028" s="204"/>
      <c r="C1028" s="204"/>
      <c r="D1028" s="204"/>
      <c r="E1028" s="204"/>
      <c r="F1028" s="204"/>
      <c r="G1028" s="204"/>
      <c r="H1028" s="204"/>
      <c r="I1028" s="204"/>
      <c r="J1028" s="204"/>
      <c r="K1028" s="204"/>
      <c r="L1028" s="204"/>
      <c r="M1028" s="204"/>
      <c r="N1028" s="204"/>
      <c r="O1028" s="204"/>
      <c r="P1028" s="204"/>
      <c r="Q1028" s="204"/>
      <c r="R1028" s="204"/>
      <c r="S1028" s="204"/>
      <c r="T1028" s="204"/>
      <c r="U1028" s="204"/>
      <c r="V1028" s="204"/>
      <c r="W1028" s="204"/>
      <c r="X1028" s="204"/>
      <c r="Y1028" s="204"/>
      <c r="Z1028" s="204"/>
      <c r="AA1028" s="204"/>
      <c r="AB1028" s="204"/>
      <c r="AC1028" s="204"/>
      <c r="AD1028" s="204"/>
      <c r="AE1028" s="204"/>
      <c r="AF1028" s="204"/>
      <c r="AG1028" s="204"/>
      <c r="AH1028" s="204"/>
      <c r="AI1028" s="204"/>
      <c r="AJ1028" s="204"/>
      <c r="AK1028" s="204"/>
      <c r="AL1028" s="204"/>
      <c r="AM1028" s="204"/>
      <c r="AN1028" s="204"/>
      <c r="AO1028" s="204"/>
      <c r="AP1028" s="204"/>
      <c r="AQ1028" s="204"/>
      <c r="AR1028" s="204"/>
      <c r="AS1028" s="204"/>
      <c r="AT1028" s="204"/>
      <c r="AU1028" s="204"/>
      <c r="AV1028" s="204"/>
      <c r="AW1028" s="204"/>
    </row>
    <row r="1029" spans="1:49" x14ac:dyDescent="0.2">
      <c r="A1029" s="204"/>
      <c r="B1029" s="204"/>
      <c r="C1029" s="204"/>
      <c r="D1029" s="204"/>
      <c r="E1029" s="204"/>
      <c r="F1029" s="204"/>
      <c r="G1029" s="204"/>
      <c r="H1029" s="204"/>
      <c r="I1029" s="204"/>
      <c r="J1029" s="204"/>
      <c r="K1029" s="204"/>
      <c r="L1029" s="204"/>
      <c r="M1029" s="204"/>
      <c r="N1029" s="204"/>
      <c r="O1029" s="204"/>
      <c r="P1029" s="204"/>
      <c r="Q1029" s="204"/>
      <c r="R1029" s="204"/>
      <c r="S1029" s="204"/>
      <c r="T1029" s="204"/>
      <c r="U1029" s="204"/>
      <c r="V1029" s="204"/>
      <c r="W1029" s="204"/>
      <c r="X1029" s="204"/>
      <c r="Y1029" s="204"/>
      <c r="Z1029" s="204"/>
      <c r="AA1029" s="204"/>
      <c r="AB1029" s="204"/>
      <c r="AC1029" s="204"/>
      <c r="AD1029" s="204"/>
      <c r="AE1029" s="204"/>
      <c r="AF1029" s="204"/>
      <c r="AG1029" s="204"/>
      <c r="AH1029" s="204"/>
      <c r="AI1029" s="204"/>
      <c r="AJ1029" s="204"/>
      <c r="AK1029" s="204"/>
      <c r="AL1029" s="204"/>
      <c r="AM1029" s="204"/>
      <c r="AN1029" s="204"/>
      <c r="AO1029" s="204"/>
      <c r="AP1029" s="204"/>
      <c r="AQ1029" s="204"/>
      <c r="AR1029" s="204"/>
      <c r="AS1029" s="204"/>
      <c r="AT1029" s="204"/>
      <c r="AU1029" s="204"/>
      <c r="AV1029" s="204"/>
      <c r="AW1029" s="204"/>
    </row>
    <row r="1030" spans="1:49" x14ac:dyDescent="0.2">
      <c r="A1030" s="204"/>
      <c r="B1030" s="204"/>
      <c r="C1030" s="204"/>
      <c r="D1030" s="204"/>
      <c r="E1030" s="204"/>
      <c r="F1030" s="204"/>
      <c r="G1030" s="204"/>
      <c r="H1030" s="204"/>
      <c r="I1030" s="204"/>
      <c r="J1030" s="204"/>
      <c r="K1030" s="204"/>
      <c r="L1030" s="204"/>
      <c r="M1030" s="204"/>
      <c r="N1030" s="204"/>
      <c r="O1030" s="204"/>
      <c r="P1030" s="204"/>
      <c r="Q1030" s="204"/>
      <c r="R1030" s="204"/>
      <c r="S1030" s="204"/>
      <c r="T1030" s="204"/>
      <c r="U1030" s="204"/>
      <c r="V1030" s="204"/>
      <c r="W1030" s="204"/>
      <c r="X1030" s="204"/>
      <c r="Y1030" s="204"/>
      <c r="Z1030" s="204"/>
      <c r="AA1030" s="204"/>
      <c r="AB1030" s="204"/>
      <c r="AC1030" s="204"/>
      <c r="AD1030" s="204"/>
      <c r="AE1030" s="204"/>
      <c r="AF1030" s="204"/>
      <c r="AG1030" s="204"/>
      <c r="AH1030" s="204"/>
      <c r="AI1030" s="204"/>
      <c r="AJ1030" s="204"/>
      <c r="AK1030" s="204"/>
      <c r="AL1030" s="204"/>
      <c r="AM1030" s="204"/>
      <c r="AN1030" s="204"/>
      <c r="AO1030" s="204"/>
      <c r="AP1030" s="204"/>
      <c r="AQ1030" s="204"/>
      <c r="AR1030" s="204"/>
      <c r="AS1030" s="204"/>
      <c r="AT1030" s="204"/>
      <c r="AU1030" s="204"/>
      <c r="AV1030" s="204"/>
      <c r="AW1030" s="204"/>
    </row>
    <row r="1031" spans="1:49" x14ac:dyDescent="0.2">
      <c r="A1031" s="204"/>
      <c r="B1031" s="204"/>
      <c r="C1031" s="204"/>
      <c r="D1031" s="204"/>
      <c r="E1031" s="204"/>
      <c r="F1031" s="204"/>
      <c r="G1031" s="204"/>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4"/>
      <c r="AB1031" s="204"/>
      <c r="AC1031" s="204"/>
      <c r="AD1031" s="204"/>
      <c r="AE1031" s="204"/>
      <c r="AF1031" s="204"/>
      <c r="AG1031" s="204"/>
      <c r="AH1031" s="204"/>
      <c r="AI1031" s="204"/>
      <c r="AJ1031" s="204"/>
      <c r="AK1031" s="204"/>
      <c r="AL1031" s="204"/>
      <c r="AM1031" s="204"/>
      <c r="AN1031" s="204"/>
      <c r="AO1031" s="204"/>
      <c r="AP1031" s="204"/>
      <c r="AQ1031" s="204"/>
      <c r="AR1031" s="204"/>
      <c r="AS1031" s="204"/>
      <c r="AT1031" s="204"/>
      <c r="AU1031" s="204"/>
      <c r="AV1031" s="204"/>
      <c r="AW1031" s="204"/>
    </row>
    <row r="1032" spans="1:49" x14ac:dyDescent="0.2">
      <c r="A1032" s="204"/>
      <c r="B1032" s="204"/>
      <c r="C1032" s="204"/>
      <c r="D1032" s="204"/>
      <c r="E1032" s="204"/>
      <c r="F1032" s="204"/>
      <c r="G1032" s="204"/>
      <c r="H1032" s="204"/>
      <c r="I1032" s="204"/>
      <c r="J1032" s="204"/>
      <c r="K1032" s="204"/>
      <c r="L1032" s="204"/>
      <c r="M1032" s="204"/>
      <c r="N1032" s="204"/>
      <c r="O1032" s="204"/>
      <c r="P1032" s="204"/>
      <c r="Q1032" s="204"/>
      <c r="R1032" s="204"/>
      <c r="S1032" s="204"/>
      <c r="T1032" s="204"/>
      <c r="U1032" s="204"/>
      <c r="V1032" s="204"/>
      <c r="W1032" s="204"/>
      <c r="X1032" s="204"/>
      <c r="Y1032" s="204"/>
      <c r="Z1032" s="204"/>
      <c r="AA1032" s="204"/>
      <c r="AB1032" s="204"/>
      <c r="AC1032" s="204"/>
      <c r="AD1032" s="204"/>
      <c r="AE1032" s="204"/>
      <c r="AF1032" s="204"/>
      <c r="AG1032" s="204"/>
      <c r="AH1032" s="204"/>
      <c r="AI1032" s="204"/>
      <c r="AJ1032" s="204"/>
      <c r="AK1032" s="204"/>
      <c r="AL1032" s="204"/>
      <c r="AM1032" s="204"/>
      <c r="AN1032" s="204"/>
      <c r="AO1032" s="204"/>
      <c r="AP1032" s="204"/>
      <c r="AQ1032" s="204"/>
      <c r="AR1032" s="204"/>
      <c r="AS1032" s="204"/>
      <c r="AT1032" s="204"/>
      <c r="AU1032" s="204"/>
      <c r="AV1032" s="204"/>
      <c r="AW1032" s="204"/>
    </row>
    <row r="1033" spans="1:49" x14ac:dyDescent="0.2">
      <c r="A1033" s="204"/>
      <c r="B1033" s="204"/>
      <c r="C1033" s="204"/>
      <c r="D1033" s="204"/>
      <c r="E1033" s="204"/>
      <c r="F1033" s="204"/>
      <c r="G1033" s="204"/>
      <c r="H1033" s="204"/>
      <c r="I1033" s="204"/>
      <c r="J1033" s="204"/>
      <c r="K1033" s="204"/>
      <c r="L1033" s="204"/>
      <c r="M1033" s="204"/>
      <c r="N1033" s="204"/>
      <c r="O1033" s="204"/>
      <c r="P1033" s="204"/>
      <c r="Q1033" s="204"/>
      <c r="R1033" s="204"/>
      <c r="S1033" s="204"/>
      <c r="T1033" s="204"/>
      <c r="U1033" s="204"/>
      <c r="V1033" s="204"/>
      <c r="W1033" s="204"/>
      <c r="X1033" s="204"/>
      <c r="Y1033" s="204"/>
      <c r="Z1033" s="204"/>
      <c r="AA1033" s="204"/>
      <c r="AB1033" s="204"/>
      <c r="AC1033" s="204"/>
      <c r="AD1033" s="204"/>
      <c r="AE1033" s="204"/>
      <c r="AF1033" s="204"/>
      <c r="AG1033" s="204"/>
      <c r="AH1033" s="204"/>
      <c r="AI1033" s="204"/>
      <c r="AJ1033" s="204"/>
      <c r="AK1033" s="204"/>
      <c r="AL1033" s="204"/>
      <c r="AM1033" s="204"/>
      <c r="AN1033" s="204"/>
      <c r="AO1033" s="204"/>
      <c r="AP1033" s="204"/>
      <c r="AQ1033" s="204"/>
      <c r="AR1033" s="204"/>
      <c r="AS1033" s="204"/>
      <c r="AT1033" s="204"/>
      <c r="AU1033" s="204"/>
      <c r="AV1033" s="204"/>
      <c r="AW1033" s="204"/>
    </row>
    <row r="1034" spans="1:49" x14ac:dyDescent="0.2">
      <c r="A1034" s="204"/>
      <c r="B1034" s="204"/>
      <c r="C1034" s="204"/>
      <c r="D1034" s="204"/>
      <c r="E1034" s="204"/>
      <c r="F1034" s="204"/>
      <c r="G1034" s="204"/>
      <c r="H1034" s="204"/>
      <c r="I1034" s="204"/>
      <c r="J1034" s="204"/>
      <c r="K1034" s="204"/>
      <c r="L1034" s="204"/>
      <c r="M1034" s="204"/>
      <c r="N1034" s="204"/>
      <c r="O1034" s="204"/>
      <c r="P1034" s="204"/>
      <c r="Q1034" s="204"/>
      <c r="R1034" s="204"/>
      <c r="S1034" s="204"/>
      <c r="T1034" s="204"/>
      <c r="U1034" s="204"/>
      <c r="V1034" s="204"/>
      <c r="W1034" s="204"/>
      <c r="X1034" s="204"/>
      <c r="Y1034" s="204"/>
      <c r="Z1034" s="204"/>
      <c r="AA1034" s="204"/>
      <c r="AB1034" s="204"/>
      <c r="AC1034" s="204"/>
      <c r="AD1034" s="204"/>
      <c r="AE1034" s="204"/>
      <c r="AF1034" s="204"/>
      <c r="AG1034" s="204"/>
      <c r="AH1034" s="204"/>
      <c r="AI1034" s="204"/>
      <c r="AJ1034" s="204"/>
      <c r="AK1034" s="204"/>
      <c r="AL1034" s="204"/>
      <c r="AM1034" s="204"/>
      <c r="AN1034" s="204"/>
      <c r="AO1034" s="204"/>
      <c r="AP1034" s="204"/>
      <c r="AQ1034" s="204"/>
      <c r="AR1034" s="204"/>
      <c r="AS1034" s="204"/>
      <c r="AT1034" s="204"/>
      <c r="AU1034" s="204"/>
      <c r="AV1034" s="204"/>
      <c r="AW1034" s="204"/>
    </row>
    <row r="1035" spans="1:49" x14ac:dyDescent="0.2">
      <c r="A1035" s="204"/>
      <c r="B1035" s="204"/>
      <c r="C1035" s="204"/>
      <c r="D1035" s="204"/>
      <c r="E1035" s="204"/>
      <c r="F1035" s="204"/>
      <c r="G1035" s="204"/>
      <c r="H1035" s="204"/>
      <c r="I1035" s="204"/>
      <c r="J1035" s="204"/>
      <c r="K1035" s="204"/>
      <c r="L1035" s="204"/>
      <c r="M1035" s="204"/>
      <c r="N1035" s="204"/>
      <c r="O1035" s="204"/>
      <c r="P1035" s="204"/>
      <c r="Q1035" s="204"/>
      <c r="R1035" s="204"/>
      <c r="S1035" s="204"/>
      <c r="T1035" s="204"/>
      <c r="U1035" s="204"/>
      <c r="V1035" s="204"/>
      <c r="W1035" s="204"/>
      <c r="X1035" s="204"/>
      <c r="Y1035" s="204"/>
      <c r="Z1035" s="204"/>
      <c r="AA1035" s="204"/>
      <c r="AB1035" s="204"/>
      <c r="AC1035" s="204"/>
      <c r="AD1035" s="204"/>
      <c r="AE1035" s="204"/>
      <c r="AF1035" s="204"/>
      <c r="AG1035" s="204"/>
      <c r="AH1035" s="204"/>
      <c r="AI1035" s="204"/>
      <c r="AJ1035" s="204"/>
      <c r="AK1035" s="204"/>
      <c r="AL1035" s="204"/>
      <c r="AM1035" s="204"/>
      <c r="AN1035" s="204"/>
      <c r="AO1035" s="204"/>
      <c r="AP1035" s="204"/>
      <c r="AQ1035" s="204"/>
      <c r="AR1035" s="204"/>
      <c r="AS1035" s="204"/>
      <c r="AT1035" s="204"/>
      <c r="AU1035" s="204"/>
      <c r="AV1035" s="204"/>
      <c r="AW1035" s="204"/>
    </row>
    <row r="1036" spans="1:49" x14ac:dyDescent="0.2">
      <c r="A1036" s="204"/>
      <c r="B1036" s="204"/>
      <c r="C1036" s="204"/>
      <c r="D1036" s="204"/>
      <c r="E1036" s="204"/>
      <c r="F1036" s="204"/>
      <c r="G1036" s="204"/>
      <c r="H1036" s="204"/>
      <c r="I1036" s="204"/>
      <c r="J1036" s="204"/>
      <c r="K1036" s="204"/>
      <c r="L1036" s="204"/>
      <c r="M1036" s="204"/>
      <c r="N1036" s="204"/>
      <c r="O1036" s="204"/>
      <c r="P1036" s="204"/>
      <c r="Q1036" s="204"/>
      <c r="R1036" s="204"/>
      <c r="S1036" s="204"/>
      <c r="T1036" s="204"/>
      <c r="U1036" s="204"/>
      <c r="V1036" s="204"/>
      <c r="W1036" s="204"/>
      <c r="X1036" s="204"/>
      <c r="Y1036" s="204"/>
      <c r="Z1036" s="204"/>
      <c r="AA1036" s="204"/>
      <c r="AB1036" s="204"/>
      <c r="AC1036" s="204"/>
      <c r="AD1036" s="204"/>
      <c r="AE1036" s="204"/>
      <c r="AF1036" s="204"/>
      <c r="AG1036" s="204"/>
      <c r="AH1036" s="204"/>
      <c r="AI1036" s="204"/>
      <c r="AJ1036" s="204"/>
      <c r="AK1036" s="204"/>
      <c r="AL1036" s="204"/>
      <c r="AM1036" s="204"/>
      <c r="AN1036" s="204"/>
      <c r="AO1036" s="204"/>
      <c r="AP1036" s="204"/>
      <c r="AQ1036" s="204"/>
      <c r="AR1036" s="204"/>
      <c r="AS1036" s="204"/>
      <c r="AT1036" s="204"/>
      <c r="AU1036" s="204"/>
      <c r="AV1036" s="204"/>
      <c r="AW1036" s="204"/>
    </row>
    <row r="1037" spans="1:49" x14ac:dyDescent="0.2">
      <c r="A1037" s="204"/>
      <c r="B1037" s="204"/>
      <c r="C1037" s="204"/>
      <c r="D1037" s="204"/>
      <c r="E1037" s="204"/>
      <c r="F1037" s="204"/>
      <c r="G1037" s="204"/>
      <c r="H1037" s="204"/>
      <c r="I1037" s="204"/>
      <c r="J1037" s="204"/>
      <c r="K1037" s="204"/>
      <c r="L1037" s="204"/>
      <c r="M1037" s="204"/>
      <c r="N1037" s="204"/>
      <c r="O1037" s="204"/>
      <c r="P1037" s="204"/>
      <c r="Q1037" s="204"/>
      <c r="R1037" s="204"/>
      <c r="S1037" s="204"/>
      <c r="T1037" s="204"/>
      <c r="U1037" s="204"/>
      <c r="V1037" s="204"/>
      <c r="W1037" s="204"/>
      <c r="X1037" s="204"/>
      <c r="Y1037" s="204"/>
      <c r="Z1037" s="204"/>
      <c r="AA1037" s="204"/>
      <c r="AB1037" s="204"/>
      <c r="AC1037" s="204"/>
      <c r="AD1037" s="204"/>
      <c r="AE1037" s="204"/>
      <c r="AF1037" s="204"/>
      <c r="AG1037" s="204"/>
      <c r="AH1037" s="204"/>
      <c r="AI1037" s="204"/>
      <c r="AJ1037" s="204"/>
      <c r="AK1037" s="204"/>
      <c r="AL1037" s="204"/>
      <c r="AM1037" s="204"/>
      <c r="AN1037" s="204"/>
      <c r="AO1037" s="204"/>
      <c r="AP1037" s="204"/>
      <c r="AQ1037" s="204"/>
      <c r="AR1037" s="204"/>
      <c r="AS1037" s="204"/>
      <c r="AT1037" s="204"/>
      <c r="AU1037" s="204"/>
      <c r="AV1037" s="204"/>
      <c r="AW1037" s="204"/>
    </row>
    <row r="1038" spans="1:49" x14ac:dyDescent="0.2">
      <c r="A1038" s="204"/>
      <c r="B1038" s="204"/>
      <c r="C1038" s="204"/>
      <c r="D1038" s="204"/>
      <c r="E1038" s="204"/>
      <c r="F1038" s="204"/>
      <c r="G1038" s="204"/>
      <c r="H1038" s="204"/>
      <c r="I1038" s="204"/>
      <c r="J1038" s="204"/>
      <c r="K1038" s="204"/>
      <c r="L1038" s="204"/>
      <c r="M1038" s="204"/>
      <c r="N1038" s="204"/>
      <c r="O1038" s="204"/>
      <c r="P1038" s="204"/>
      <c r="Q1038" s="204"/>
      <c r="R1038" s="204"/>
      <c r="S1038" s="204"/>
      <c r="T1038" s="204"/>
      <c r="U1038" s="204"/>
      <c r="V1038" s="204"/>
      <c r="W1038" s="204"/>
      <c r="X1038" s="204"/>
      <c r="Y1038" s="204"/>
      <c r="Z1038" s="204"/>
      <c r="AA1038" s="204"/>
      <c r="AB1038" s="204"/>
      <c r="AC1038" s="204"/>
      <c r="AD1038" s="204"/>
      <c r="AE1038" s="204"/>
      <c r="AF1038" s="204"/>
      <c r="AG1038" s="204"/>
      <c r="AH1038" s="204"/>
      <c r="AI1038" s="204"/>
      <c r="AJ1038" s="204"/>
      <c r="AK1038" s="204"/>
      <c r="AL1038" s="204"/>
      <c r="AM1038" s="204"/>
      <c r="AN1038" s="204"/>
      <c r="AO1038" s="204"/>
      <c r="AP1038" s="204"/>
      <c r="AQ1038" s="204"/>
      <c r="AR1038" s="204"/>
      <c r="AS1038" s="204"/>
      <c r="AT1038" s="204"/>
      <c r="AU1038" s="204"/>
      <c r="AV1038" s="204"/>
      <c r="AW1038" s="204"/>
    </row>
    <row r="1039" spans="1:49" x14ac:dyDescent="0.2">
      <c r="A1039" s="204"/>
      <c r="B1039" s="204"/>
      <c r="C1039" s="204"/>
      <c r="D1039" s="204"/>
      <c r="E1039" s="204"/>
      <c r="F1039" s="204"/>
      <c r="G1039" s="204"/>
      <c r="H1039" s="204"/>
      <c r="I1039" s="204"/>
      <c r="J1039" s="204"/>
      <c r="K1039" s="204"/>
      <c r="L1039" s="204"/>
      <c r="M1039" s="204"/>
      <c r="N1039" s="204"/>
      <c r="O1039" s="204"/>
      <c r="P1039" s="204"/>
      <c r="Q1039" s="204"/>
      <c r="R1039" s="204"/>
      <c r="S1039" s="204"/>
      <c r="T1039" s="204"/>
      <c r="U1039" s="204"/>
      <c r="V1039" s="204"/>
      <c r="W1039" s="204"/>
      <c r="X1039" s="204"/>
      <c r="Y1039" s="204"/>
      <c r="Z1039" s="204"/>
      <c r="AA1039" s="204"/>
      <c r="AB1039" s="204"/>
      <c r="AC1039" s="204"/>
      <c r="AD1039" s="204"/>
      <c r="AE1039" s="204"/>
      <c r="AF1039" s="204"/>
      <c r="AG1039" s="204"/>
      <c r="AH1039" s="204"/>
      <c r="AI1039" s="204"/>
      <c r="AJ1039" s="204"/>
      <c r="AK1039" s="204"/>
      <c r="AL1039" s="204"/>
      <c r="AM1039" s="204"/>
      <c r="AN1039" s="204"/>
      <c r="AO1039" s="204"/>
      <c r="AP1039" s="204"/>
      <c r="AQ1039" s="204"/>
      <c r="AR1039" s="204"/>
      <c r="AS1039" s="204"/>
      <c r="AT1039" s="204"/>
      <c r="AU1039" s="204"/>
      <c r="AV1039" s="204"/>
      <c r="AW1039" s="204"/>
    </row>
    <row r="1040" spans="1:49" x14ac:dyDescent="0.2">
      <c r="A1040" s="204"/>
      <c r="B1040" s="204"/>
      <c r="C1040" s="204"/>
      <c r="D1040" s="204"/>
      <c r="E1040" s="204"/>
      <c r="F1040" s="204"/>
      <c r="G1040" s="204"/>
      <c r="H1040" s="204"/>
      <c r="I1040" s="204"/>
      <c r="J1040" s="204"/>
      <c r="K1040" s="204"/>
      <c r="L1040" s="204"/>
      <c r="M1040" s="204"/>
      <c r="N1040" s="204"/>
      <c r="O1040" s="204"/>
      <c r="P1040" s="204"/>
      <c r="Q1040" s="204"/>
      <c r="R1040" s="204"/>
      <c r="S1040" s="204"/>
      <c r="T1040" s="204"/>
      <c r="U1040" s="204"/>
      <c r="V1040" s="204"/>
      <c r="W1040" s="204"/>
      <c r="X1040" s="204"/>
      <c r="Y1040" s="204"/>
      <c r="Z1040" s="204"/>
      <c r="AA1040" s="204"/>
      <c r="AB1040" s="204"/>
      <c r="AC1040" s="204"/>
      <c r="AD1040" s="204"/>
      <c r="AE1040" s="204"/>
      <c r="AF1040" s="204"/>
      <c r="AG1040" s="204"/>
      <c r="AH1040" s="204"/>
      <c r="AI1040" s="204"/>
      <c r="AJ1040" s="204"/>
      <c r="AK1040" s="204"/>
      <c r="AL1040" s="204"/>
      <c r="AM1040" s="204"/>
      <c r="AN1040" s="204"/>
      <c r="AO1040" s="204"/>
      <c r="AP1040" s="204"/>
      <c r="AQ1040" s="204"/>
      <c r="AR1040" s="204"/>
      <c r="AS1040" s="204"/>
      <c r="AT1040" s="204"/>
      <c r="AU1040" s="204"/>
      <c r="AV1040" s="204"/>
      <c r="AW1040" s="204"/>
    </row>
    <row r="1041" spans="1:49" x14ac:dyDescent="0.2">
      <c r="A1041" s="204"/>
      <c r="B1041" s="204"/>
      <c r="C1041" s="204"/>
      <c r="D1041" s="204"/>
      <c r="E1041" s="204"/>
      <c r="F1041" s="204"/>
      <c r="G1041" s="204"/>
      <c r="H1041" s="204"/>
      <c r="I1041" s="204"/>
      <c r="J1041" s="204"/>
      <c r="K1041" s="204"/>
      <c r="L1041" s="204"/>
      <c r="M1041" s="204"/>
      <c r="N1041" s="204"/>
      <c r="O1041" s="204"/>
      <c r="P1041" s="204"/>
      <c r="Q1041" s="204"/>
      <c r="R1041" s="204"/>
      <c r="S1041" s="204"/>
      <c r="T1041" s="204"/>
      <c r="U1041" s="204"/>
      <c r="V1041" s="204"/>
      <c r="W1041" s="204"/>
      <c r="X1041" s="204"/>
      <c r="Y1041" s="204"/>
      <c r="Z1041" s="204"/>
      <c r="AA1041" s="204"/>
      <c r="AB1041" s="204"/>
      <c r="AC1041" s="204"/>
      <c r="AD1041" s="204"/>
      <c r="AE1041" s="204"/>
      <c r="AF1041" s="204"/>
      <c r="AG1041" s="204"/>
      <c r="AH1041" s="204"/>
      <c r="AI1041" s="204"/>
      <c r="AJ1041" s="204"/>
      <c r="AK1041" s="204"/>
      <c r="AL1041" s="204"/>
      <c r="AM1041" s="204"/>
      <c r="AN1041" s="204"/>
      <c r="AO1041" s="204"/>
      <c r="AP1041" s="204"/>
      <c r="AQ1041" s="204"/>
      <c r="AR1041" s="204"/>
      <c r="AS1041" s="204"/>
      <c r="AT1041" s="204"/>
      <c r="AU1041" s="204"/>
      <c r="AV1041" s="204"/>
      <c r="AW1041" s="204"/>
    </row>
    <row r="1042" spans="1:49" x14ac:dyDescent="0.2">
      <c r="A1042" s="204"/>
      <c r="B1042" s="204"/>
      <c r="C1042" s="204"/>
      <c r="D1042" s="204"/>
      <c r="E1042" s="204"/>
      <c r="F1042" s="204"/>
      <c r="G1042" s="204"/>
      <c r="H1042" s="204"/>
      <c r="I1042" s="204"/>
      <c r="J1042" s="204"/>
      <c r="K1042" s="204"/>
      <c r="L1042" s="204"/>
      <c r="M1042" s="204"/>
      <c r="N1042" s="204"/>
      <c r="O1042" s="204"/>
      <c r="P1042" s="204"/>
      <c r="Q1042" s="204"/>
      <c r="R1042" s="204"/>
      <c r="S1042" s="204"/>
      <c r="T1042" s="204"/>
      <c r="U1042" s="204"/>
      <c r="V1042" s="204"/>
      <c r="W1042" s="204"/>
      <c r="X1042" s="204"/>
      <c r="Y1042" s="204"/>
      <c r="Z1042" s="204"/>
      <c r="AA1042" s="204"/>
      <c r="AB1042" s="204"/>
      <c r="AC1042" s="204"/>
      <c r="AD1042" s="204"/>
      <c r="AE1042" s="204"/>
      <c r="AF1042" s="204"/>
      <c r="AG1042" s="204"/>
      <c r="AH1042" s="204"/>
      <c r="AI1042" s="204"/>
      <c r="AJ1042" s="204"/>
      <c r="AK1042" s="204"/>
      <c r="AL1042" s="204"/>
      <c r="AM1042" s="204"/>
      <c r="AN1042" s="204"/>
      <c r="AO1042" s="204"/>
      <c r="AP1042" s="204"/>
      <c r="AQ1042" s="204"/>
      <c r="AR1042" s="204"/>
      <c r="AS1042" s="204"/>
      <c r="AT1042" s="204"/>
      <c r="AU1042" s="204"/>
      <c r="AV1042" s="204"/>
      <c r="AW1042" s="204"/>
    </row>
    <row r="1043" spans="1:49" x14ac:dyDescent="0.2">
      <c r="A1043" s="204"/>
      <c r="B1043" s="204"/>
      <c r="C1043" s="204"/>
      <c r="D1043" s="204"/>
      <c r="E1043" s="204"/>
      <c r="F1043" s="204"/>
      <c r="G1043" s="204"/>
      <c r="H1043" s="204"/>
      <c r="I1043" s="204"/>
      <c r="J1043" s="204"/>
      <c r="K1043" s="204"/>
      <c r="L1043" s="204"/>
      <c r="M1043" s="204"/>
      <c r="N1043" s="204"/>
      <c r="O1043" s="204"/>
      <c r="P1043" s="204"/>
      <c r="Q1043" s="204"/>
      <c r="R1043" s="204"/>
      <c r="S1043" s="204"/>
      <c r="T1043" s="204"/>
      <c r="U1043" s="204"/>
      <c r="V1043" s="204"/>
      <c r="W1043" s="204"/>
      <c r="X1043" s="204"/>
      <c r="Y1043" s="204"/>
      <c r="Z1043" s="204"/>
      <c r="AA1043" s="204"/>
      <c r="AB1043" s="204"/>
      <c r="AC1043" s="204"/>
      <c r="AD1043" s="204"/>
      <c r="AE1043" s="204"/>
      <c r="AF1043" s="204"/>
      <c r="AG1043" s="204"/>
      <c r="AH1043" s="204"/>
      <c r="AI1043" s="204"/>
      <c r="AJ1043" s="204"/>
      <c r="AK1043" s="204"/>
      <c r="AL1043" s="204"/>
      <c r="AM1043" s="204"/>
      <c r="AN1043" s="204"/>
      <c r="AO1043" s="204"/>
      <c r="AP1043" s="204"/>
      <c r="AQ1043" s="204"/>
      <c r="AR1043" s="204"/>
      <c r="AS1043" s="204"/>
      <c r="AT1043" s="204"/>
      <c r="AU1043" s="204"/>
      <c r="AV1043" s="204"/>
      <c r="AW1043" s="204"/>
    </row>
    <row r="1044" spans="1:49" x14ac:dyDescent="0.2">
      <c r="A1044" s="204"/>
      <c r="B1044" s="204"/>
      <c r="C1044" s="204"/>
      <c r="D1044" s="204"/>
      <c r="E1044" s="204"/>
      <c r="F1044" s="204"/>
      <c r="G1044" s="204"/>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4"/>
      <c r="AB1044" s="204"/>
      <c r="AC1044" s="204"/>
      <c r="AD1044" s="204"/>
      <c r="AE1044" s="204"/>
      <c r="AF1044" s="204"/>
      <c r="AG1044" s="204"/>
      <c r="AH1044" s="204"/>
      <c r="AI1044" s="204"/>
      <c r="AJ1044" s="204"/>
      <c r="AK1044" s="204"/>
      <c r="AL1044" s="204"/>
      <c r="AM1044" s="204"/>
      <c r="AN1044" s="204"/>
      <c r="AO1044" s="204"/>
      <c r="AP1044" s="204"/>
      <c r="AQ1044" s="204"/>
      <c r="AR1044" s="204"/>
      <c r="AS1044" s="204"/>
      <c r="AT1044" s="204"/>
      <c r="AU1044" s="204"/>
      <c r="AV1044" s="204"/>
      <c r="AW1044" s="204"/>
    </row>
    <row r="1045" spans="1:49" x14ac:dyDescent="0.2">
      <c r="A1045" s="204"/>
      <c r="B1045" s="204"/>
      <c r="C1045" s="204"/>
      <c r="D1045" s="204"/>
      <c r="E1045" s="204"/>
      <c r="F1045" s="204"/>
      <c r="G1045" s="204"/>
      <c r="H1045" s="204"/>
      <c r="I1045" s="204"/>
      <c r="J1045" s="204"/>
      <c r="K1045" s="204"/>
      <c r="L1045" s="204"/>
      <c r="M1045" s="204"/>
      <c r="N1045" s="204"/>
      <c r="O1045" s="204"/>
      <c r="P1045" s="204"/>
      <c r="Q1045" s="204"/>
      <c r="R1045" s="204"/>
      <c r="S1045" s="204"/>
      <c r="T1045" s="204"/>
      <c r="U1045" s="204"/>
      <c r="V1045" s="204"/>
      <c r="W1045" s="204"/>
      <c r="X1045" s="204"/>
      <c r="Y1045" s="204"/>
      <c r="Z1045" s="204"/>
      <c r="AA1045" s="204"/>
      <c r="AB1045" s="204"/>
      <c r="AC1045" s="204"/>
      <c r="AD1045" s="204"/>
      <c r="AE1045" s="204"/>
      <c r="AF1045" s="204"/>
      <c r="AG1045" s="204"/>
      <c r="AH1045" s="204"/>
      <c r="AI1045" s="204"/>
      <c r="AJ1045" s="204"/>
      <c r="AK1045" s="204"/>
      <c r="AL1045" s="204"/>
      <c r="AM1045" s="204"/>
      <c r="AN1045" s="204"/>
      <c r="AO1045" s="204"/>
      <c r="AP1045" s="204"/>
      <c r="AQ1045" s="204"/>
      <c r="AR1045" s="204"/>
      <c r="AS1045" s="204"/>
      <c r="AT1045" s="204"/>
      <c r="AU1045" s="204"/>
      <c r="AV1045" s="204"/>
      <c r="AW1045" s="204"/>
    </row>
    <row r="1046" spans="1:49" x14ac:dyDescent="0.2">
      <c r="A1046" s="204"/>
      <c r="B1046" s="204"/>
      <c r="C1046" s="204"/>
      <c r="D1046" s="204"/>
      <c r="E1046" s="204"/>
      <c r="F1046" s="204"/>
      <c r="G1046" s="204"/>
      <c r="H1046" s="204"/>
      <c r="I1046" s="204"/>
      <c r="J1046" s="204"/>
      <c r="K1046" s="204"/>
      <c r="L1046" s="204"/>
      <c r="M1046" s="204"/>
      <c r="N1046" s="204"/>
      <c r="O1046" s="204"/>
      <c r="P1046" s="204"/>
      <c r="Q1046" s="204"/>
      <c r="R1046" s="204"/>
      <c r="S1046" s="204"/>
      <c r="T1046" s="204"/>
      <c r="U1046" s="204"/>
      <c r="V1046" s="204"/>
      <c r="W1046" s="204"/>
      <c r="X1046" s="204"/>
      <c r="Y1046" s="204"/>
      <c r="Z1046" s="204"/>
      <c r="AA1046" s="204"/>
      <c r="AB1046" s="204"/>
      <c r="AC1046" s="204"/>
      <c r="AD1046" s="204"/>
      <c r="AE1046" s="204"/>
      <c r="AF1046" s="204"/>
      <c r="AG1046" s="204"/>
      <c r="AH1046" s="204"/>
      <c r="AI1046" s="204"/>
      <c r="AJ1046" s="204"/>
      <c r="AK1046" s="204"/>
      <c r="AL1046" s="204"/>
      <c r="AM1046" s="204"/>
      <c r="AN1046" s="204"/>
      <c r="AO1046" s="204"/>
      <c r="AP1046" s="204"/>
      <c r="AQ1046" s="204"/>
      <c r="AR1046" s="204"/>
      <c r="AS1046" s="204"/>
      <c r="AT1046" s="204"/>
      <c r="AU1046" s="204"/>
      <c r="AV1046" s="204"/>
      <c r="AW1046" s="204"/>
    </row>
    <row r="1047" spans="1:49" x14ac:dyDescent="0.2">
      <c r="A1047" s="204"/>
      <c r="B1047" s="204"/>
      <c r="C1047" s="204"/>
      <c r="D1047" s="204"/>
      <c r="E1047" s="204"/>
      <c r="F1047" s="204"/>
      <c r="G1047" s="204"/>
      <c r="H1047" s="204"/>
      <c r="I1047" s="204"/>
      <c r="J1047" s="204"/>
      <c r="K1047" s="204"/>
      <c r="L1047" s="204"/>
      <c r="M1047" s="204"/>
      <c r="N1047" s="204"/>
      <c r="O1047" s="204"/>
      <c r="P1047" s="204"/>
      <c r="Q1047" s="204"/>
      <c r="R1047" s="204"/>
      <c r="S1047" s="204"/>
      <c r="T1047" s="204"/>
      <c r="U1047" s="204"/>
      <c r="V1047" s="204"/>
      <c r="W1047" s="204"/>
      <c r="X1047" s="204"/>
      <c r="Y1047" s="204"/>
      <c r="Z1047" s="204"/>
      <c r="AA1047" s="204"/>
      <c r="AB1047" s="204"/>
      <c r="AC1047" s="204"/>
      <c r="AD1047" s="204"/>
      <c r="AE1047" s="204"/>
      <c r="AF1047" s="204"/>
      <c r="AG1047" s="204"/>
      <c r="AH1047" s="204"/>
      <c r="AI1047" s="204"/>
      <c r="AJ1047" s="204"/>
      <c r="AK1047" s="204"/>
      <c r="AL1047" s="204"/>
      <c r="AM1047" s="204"/>
      <c r="AN1047" s="204"/>
      <c r="AO1047" s="204"/>
      <c r="AP1047" s="204"/>
      <c r="AQ1047" s="204"/>
      <c r="AR1047" s="204"/>
      <c r="AS1047" s="204"/>
      <c r="AT1047" s="204"/>
      <c r="AU1047" s="204"/>
      <c r="AV1047" s="204"/>
      <c r="AW1047" s="204"/>
    </row>
    <row r="1048" spans="1:49" x14ac:dyDescent="0.2">
      <c r="A1048" s="204"/>
      <c r="B1048" s="204"/>
      <c r="C1048" s="204"/>
      <c r="D1048" s="204"/>
      <c r="E1048" s="204"/>
      <c r="F1048" s="204"/>
      <c r="G1048" s="204"/>
      <c r="H1048" s="204"/>
      <c r="I1048" s="204"/>
      <c r="J1048" s="204"/>
      <c r="K1048" s="204"/>
      <c r="L1048" s="204"/>
      <c r="M1048" s="204"/>
      <c r="N1048" s="204"/>
      <c r="O1048" s="204"/>
      <c r="P1048" s="204"/>
      <c r="Q1048" s="204"/>
      <c r="R1048" s="204"/>
      <c r="S1048" s="204"/>
      <c r="T1048" s="204"/>
      <c r="U1048" s="204"/>
      <c r="V1048" s="204"/>
      <c r="W1048" s="204"/>
      <c r="X1048" s="204"/>
      <c r="Y1048" s="204"/>
      <c r="Z1048" s="204"/>
      <c r="AA1048" s="204"/>
      <c r="AB1048" s="204"/>
      <c r="AC1048" s="204"/>
      <c r="AD1048" s="204"/>
      <c r="AE1048" s="204"/>
      <c r="AF1048" s="204"/>
      <c r="AG1048" s="204"/>
      <c r="AH1048" s="204"/>
      <c r="AI1048" s="204"/>
      <c r="AJ1048" s="204"/>
      <c r="AK1048" s="204"/>
      <c r="AL1048" s="204"/>
      <c r="AM1048" s="204"/>
      <c r="AN1048" s="204"/>
      <c r="AO1048" s="204"/>
      <c r="AP1048" s="204"/>
      <c r="AQ1048" s="204"/>
      <c r="AR1048" s="204"/>
      <c r="AS1048" s="204"/>
      <c r="AT1048" s="204"/>
      <c r="AU1048" s="204"/>
      <c r="AV1048" s="204"/>
      <c r="AW1048" s="204"/>
    </row>
    <row r="1049" spans="1:49" x14ac:dyDescent="0.2">
      <c r="A1049" s="204"/>
      <c r="B1049" s="204"/>
      <c r="C1049" s="204"/>
      <c r="D1049" s="204"/>
      <c r="E1049" s="204"/>
      <c r="F1049" s="204"/>
      <c r="G1049" s="204"/>
      <c r="H1049" s="204"/>
      <c r="I1049" s="204"/>
      <c r="J1049" s="204"/>
      <c r="K1049" s="204"/>
      <c r="L1049" s="204"/>
      <c r="M1049" s="204"/>
      <c r="N1049" s="204"/>
      <c r="O1049" s="204"/>
      <c r="P1049" s="204"/>
      <c r="Q1049" s="204"/>
      <c r="R1049" s="204"/>
      <c r="S1049" s="204"/>
      <c r="T1049" s="204"/>
      <c r="U1049" s="204"/>
      <c r="V1049" s="204"/>
      <c r="W1049" s="204"/>
      <c r="X1049" s="204"/>
      <c r="Y1049" s="204"/>
      <c r="Z1049" s="204"/>
      <c r="AA1049" s="204"/>
      <c r="AB1049" s="204"/>
      <c r="AC1049" s="204"/>
      <c r="AD1049" s="204"/>
      <c r="AE1049" s="204"/>
      <c r="AF1049" s="204"/>
      <c r="AG1049" s="204"/>
      <c r="AH1049" s="204"/>
      <c r="AI1049" s="204"/>
      <c r="AJ1049" s="204"/>
      <c r="AK1049" s="204"/>
      <c r="AL1049" s="204"/>
      <c r="AM1049" s="204"/>
      <c r="AN1049" s="204"/>
      <c r="AO1049" s="204"/>
      <c r="AP1049" s="204"/>
      <c r="AQ1049" s="204"/>
      <c r="AR1049" s="204"/>
      <c r="AS1049" s="204"/>
      <c r="AT1049" s="204"/>
      <c r="AU1049" s="204"/>
      <c r="AV1049" s="204"/>
      <c r="AW1049" s="204"/>
    </row>
    <row r="1050" spans="1:49" x14ac:dyDescent="0.2">
      <c r="A1050" s="204"/>
      <c r="B1050" s="204"/>
      <c r="C1050" s="204"/>
      <c r="D1050" s="204"/>
      <c r="E1050" s="204"/>
      <c r="F1050" s="204"/>
      <c r="G1050" s="204"/>
      <c r="H1050" s="204"/>
      <c r="I1050" s="204"/>
      <c r="J1050" s="204"/>
      <c r="K1050" s="204"/>
      <c r="L1050" s="204"/>
      <c r="M1050" s="204"/>
      <c r="N1050" s="204"/>
      <c r="O1050" s="204"/>
      <c r="P1050" s="204"/>
      <c r="Q1050" s="204"/>
      <c r="R1050" s="204"/>
      <c r="S1050" s="204"/>
      <c r="T1050" s="204"/>
      <c r="U1050" s="204"/>
      <c r="V1050" s="204"/>
      <c r="W1050" s="204"/>
      <c r="X1050" s="204"/>
      <c r="Y1050" s="204"/>
      <c r="Z1050" s="204"/>
      <c r="AA1050" s="204"/>
      <c r="AB1050" s="204"/>
      <c r="AC1050" s="204"/>
      <c r="AD1050" s="204"/>
      <c r="AE1050" s="204"/>
      <c r="AF1050" s="204"/>
      <c r="AG1050" s="204"/>
      <c r="AH1050" s="204"/>
      <c r="AI1050" s="204"/>
      <c r="AJ1050" s="204"/>
      <c r="AK1050" s="204"/>
      <c r="AL1050" s="204"/>
      <c r="AM1050" s="204"/>
      <c r="AN1050" s="204"/>
      <c r="AO1050" s="204"/>
      <c r="AP1050" s="204"/>
      <c r="AQ1050" s="204"/>
      <c r="AR1050" s="204"/>
      <c r="AS1050" s="204"/>
      <c r="AT1050" s="204"/>
      <c r="AU1050" s="204"/>
      <c r="AV1050" s="204"/>
      <c r="AW1050" s="204"/>
    </row>
    <row r="1051" spans="1:49" x14ac:dyDescent="0.2">
      <c r="A1051" s="204"/>
      <c r="B1051" s="204"/>
      <c r="C1051" s="204"/>
      <c r="D1051" s="204"/>
      <c r="E1051" s="204"/>
      <c r="F1051" s="204"/>
      <c r="G1051" s="204"/>
      <c r="H1051" s="204"/>
      <c r="I1051" s="204"/>
      <c r="J1051" s="204"/>
      <c r="K1051" s="204"/>
      <c r="L1051" s="204"/>
      <c r="M1051" s="204"/>
      <c r="N1051" s="204"/>
      <c r="O1051" s="204"/>
      <c r="P1051" s="204"/>
      <c r="Q1051" s="204"/>
      <c r="R1051" s="204"/>
      <c r="S1051" s="204"/>
      <c r="T1051" s="204"/>
      <c r="U1051" s="204"/>
      <c r="V1051" s="204"/>
      <c r="W1051" s="204"/>
      <c r="X1051" s="204"/>
      <c r="Y1051" s="204"/>
      <c r="Z1051" s="204"/>
      <c r="AA1051" s="204"/>
      <c r="AB1051" s="204"/>
      <c r="AC1051" s="204"/>
      <c r="AD1051" s="204"/>
      <c r="AE1051" s="204"/>
      <c r="AF1051" s="204"/>
      <c r="AG1051" s="204"/>
      <c r="AH1051" s="204"/>
      <c r="AI1051" s="204"/>
      <c r="AJ1051" s="204"/>
      <c r="AK1051" s="204"/>
      <c r="AL1051" s="204"/>
      <c r="AM1051" s="204"/>
      <c r="AN1051" s="204"/>
      <c r="AO1051" s="204"/>
      <c r="AP1051" s="204"/>
      <c r="AQ1051" s="204"/>
      <c r="AR1051" s="204"/>
      <c r="AS1051" s="204"/>
      <c r="AT1051" s="204"/>
      <c r="AU1051" s="204"/>
      <c r="AV1051" s="204"/>
      <c r="AW1051" s="204"/>
    </row>
    <row r="1052" spans="1:49" x14ac:dyDescent="0.2">
      <c r="A1052" s="204"/>
      <c r="B1052" s="204"/>
      <c r="C1052" s="204"/>
      <c r="D1052" s="204"/>
      <c r="E1052" s="204"/>
      <c r="F1052" s="204"/>
      <c r="G1052" s="204"/>
      <c r="H1052" s="204"/>
      <c r="I1052" s="204"/>
      <c r="J1052" s="204"/>
      <c r="K1052" s="204"/>
      <c r="L1052" s="204"/>
      <c r="M1052" s="204"/>
      <c r="N1052" s="204"/>
      <c r="O1052" s="204"/>
      <c r="P1052" s="204"/>
      <c r="Q1052" s="204"/>
      <c r="R1052" s="204"/>
      <c r="S1052" s="204"/>
      <c r="T1052" s="204"/>
      <c r="U1052" s="204"/>
      <c r="V1052" s="204"/>
      <c r="W1052" s="204"/>
      <c r="X1052" s="204"/>
      <c r="Y1052" s="204"/>
      <c r="Z1052" s="204"/>
      <c r="AA1052" s="204"/>
      <c r="AB1052" s="204"/>
      <c r="AC1052" s="204"/>
      <c r="AD1052" s="204"/>
      <c r="AE1052" s="204"/>
      <c r="AF1052" s="204"/>
      <c r="AG1052" s="204"/>
      <c r="AH1052" s="204"/>
      <c r="AI1052" s="204"/>
      <c r="AJ1052" s="204"/>
      <c r="AK1052" s="204"/>
      <c r="AL1052" s="204"/>
      <c r="AM1052" s="204"/>
      <c r="AN1052" s="204"/>
      <c r="AO1052" s="204"/>
      <c r="AP1052" s="204"/>
      <c r="AQ1052" s="204"/>
      <c r="AR1052" s="204"/>
      <c r="AS1052" s="204"/>
      <c r="AT1052" s="204"/>
      <c r="AU1052" s="204"/>
      <c r="AV1052" s="204"/>
      <c r="AW1052" s="204"/>
    </row>
    <row r="1053" spans="1:49" x14ac:dyDescent="0.2">
      <c r="A1053" s="204"/>
      <c r="B1053" s="204"/>
      <c r="C1053" s="204"/>
      <c r="D1053" s="204"/>
      <c r="E1053" s="204"/>
      <c r="F1053" s="204"/>
      <c r="G1053" s="204"/>
      <c r="H1053" s="204"/>
      <c r="I1053" s="204"/>
      <c r="J1053" s="204"/>
      <c r="K1053" s="204"/>
      <c r="L1053" s="204"/>
      <c r="M1053" s="204"/>
      <c r="N1053" s="204"/>
      <c r="O1053" s="204"/>
      <c r="P1053" s="204"/>
      <c r="Q1053" s="204"/>
      <c r="R1053" s="204"/>
      <c r="S1053" s="204"/>
      <c r="T1053" s="204"/>
      <c r="U1053" s="204"/>
      <c r="V1053" s="204"/>
      <c r="W1053" s="204"/>
      <c r="X1053" s="204"/>
      <c r="Y1053" s="204"/>
      <c r="Z1053" s="204"/>
      <c r="AA1053" s="204"/>
      <c r="AB1053" s="204"/>
      <c r="AC1053" s="204"/>
      <c r="AD1053" s="204"/>
      <c r="AE1053" s="204"/>
      <c r="AF1053" s="204"/>
      <c r="AG1053" s="204"/>
      <c r="AH1053" s="204"/>
      <c r="AI1053" s="204"/>
      <c r="AJ1053" s="204"/>
      <c r="AK1053" s="204"/>
      <c r="AL1053" s="204"/>
      <c r="AM1053" s="204"/>
      <c r="AN1053" s="204"/>
      <c r="AO1053" s="204"/>
      <c r="AP1053" s="204"/>
      <c r="AQ1053" s="204"/>
      <c r="AR1053" s="204"/>
      <c r="AS1053" s="204"/>
      <c r="AT1053" s="204"/>
      <c r="AU1053" s="204"/>
      <c r="AV1053" s="204"/>
      <c r="AW1053" s="204"/>
    </row>
    <row r="1054" spans="1:49" x14ac:dyDescent="0.2">
      <c r="A1054" s="204"/>
      <c r="B1054" s="204"/>
      <c r="C1054" s="204"/>
      <c r="D1054" s="204"/>
      <c r="E1054" s="204"/>
      <c r="F1054" s="204"/>
      <c r="G1054" s="204"/>
      <c r="H1054" s="204"/>
      <c r="I1054" s="204"/>
      <c r="J1054" s="204"/>
      <c r="K1054" s="204"/>
      <c r="L1054" s="204"/>
      <c r="M1054" s="204"/>
      <c r="N1054" s="204"/>
      <c r="O1054" s="204"/>
      <c r="P1054" s="204"/>
      <c r="Q1054" s="204"/>
      <c r="R1054" s="204"/>
      <c r="S1054" s="204"/>
      <c r="T1054" s="204"/>
      <c r="U1054" s="204"/>
      <c r="V1054" s="204"/>
      <c r="W1054" s="204"/>
      <c r="X1054" s="204"/>
      <c r="Y1054" s="204"/>
      <c r="Z1054" s="204"/>
      <c r="AA1054" s="204"/>
      <c r="AB1054" s="204"/>
      <c r="AC1054" s="204"/>
      <c r="AD1054" s="204"/>
      <c r="AE1054" s="204"/>
      <c r="AF1054" s="204"/>
      <c r="AG1054" s="204"/>
      <c r="AH1054" s="204"/>
      <c r="AI1054" s="204"/>
      <c r="AJ1054" s="204"/>
      <c r="AK1054" s="204"/>
      <c r="AL1054" s="204"/>
      <c r="AM1054" s="204"/>
      <c r="AN1054" s="204"/>
      <c r="AO1054" s="204"/>
      <c r="AP1054" s="204"/>
      <c r="AQ1054" s="204"/>
      <c r="AR1054" s="204"/>
      <c r="AS1054" s="204"/>
      <c r="AT1054" s="204"/>
      <c r="AU1054" s="204"/>
      <c r="AV1054" s="204"/>
      <c r="AW1054" s="204"/>
    </row>
    <row r="1055" spans="1:49" x14ac:dyDescent="0.2">
      <c r="A1055" s="204"/>
      <c r="B1055" s="204"/>
      <c r="C1055" s="204"/>
      <c r="D1055" s="204"/>
      <c r="E1055" s="204"/>
      <c r="F1055" s="204"/>
      <c r="G1055" s="204"/>
      <c r="H1055" s="204"/>
      <c r="I1055" s="204"/>
      <c r="J1055" s="204"/>
      <c r="K1055" s="204"/>
      <c r="L1055" s="204"/>
      <c r="M1055" s="204"/>
      <c r="N1055" s="204"/>
      <c r="O1055" s="204"/>
      <c r="P1055" s="204"/>
      <c r="Q1055" s="204"/>
      <c r="R1055" s="204"/>
      <c r="S1055" s="204"/>
      <c r="T1055" s="204"/>
      <c r="U1055" s="204"/>
      <c r="V1055" s="204"/>
      <c r="W1055" s="204"/>
      <c r="X1055" s="204"/>
      <c r="Y1055" s="204"/>
      <c r="Z1055" s="204"/>
      <c r="AA1055" s="204"/>
      <c r="AB1055" s="204"/>
      <c r="AC1055" s="204"/>
      <c r="AD1055" s="204"/>
      <c r="AE1055" s="204"/>
      <c r="AF1055" s="204"/>
      <c r="AG1055" s="204"/>
      <c r="AH1055" s="204"/>
      <c r="AI1055" s="204"/>
      <c r="AJ1055" s="204"/>
      <c r="AK1055" s="204"/>
      <c r="AL1055" s="204"/>
      <c r="AM1055" s="204"/>
      <c r="AN1055" s="204"/>
      <c r="AO1055" s="204"/>
      <c r="AP1055" s="204"/>
      <c r="AQ1055" s="204"/>
      <c r="AR1055" s="204"/>
      <c r="AS1055" s="204"/>
      <c r="AT1055" s="204"/>
      <c r="AU1055" s="204"/>
      <c r="AV1055" s="204"/>
      <c r="AW1055" s="204"/>
    </row>
    <row r="1056" spans="1:49" x14ac:dyDescent="0.2">
      <c r="A1056" s="204"/>
      <c r="B1056" s="204"/>
      <c r="C1056" s="204"/>
      <c r="D1056" s="204"/>
      <c r="E1056" s="204"/>
      <c r="F1056" s="204"/>
      <c r="G1056" s="204"/>
      <c r="H1056" s="204"/>
      <c r="I1056" s="204"/>
      <c r="J1056" s="204"/>
      <c r="K1056" s="204"/>
      <c r="L1056" s="204"/>
      <c r="M1056" s="204"/>
      <c r="N1056" s="204"/>
      <c r="O1056" s="204"/>
      <c r="P1056" s="204"/>
      <c r="Q1056" s="204"/>
      <c r="R1056" s="204"/>
      <c r="S1056" s="204"/>
      <c r="T1056" s="204"/>
      <c r="U1056" s="204"/>
      <c r="V1056" s="204"/>
      <c r="W1056" s="204"/>
      <c r="X1056" s="204"/>
      <c r="Y1056" s="204"/>
      <c r="Z1056" s="204"/>
      <c r="AA1056" s="204"/>
      <c r="AB1056" s="204"/>
      <c r="AC1056" s="204"/>
      <c r="AD1056" s="204"/>
      <c r="AE1056" s="204"/>
      <c r="AF1056" s="204"/>
      <c r="AG1056" s="204"/>
      <c r="AH1056" s="204"/>
      <c r="AI1056" s="204"/>
      <c r="AJ1056" s="204"/>
      <c r="AK1056" s="204"/>
      <c r="AL1056" s="204"/>
      <c r="AM1056" s="204"/>
      <c r="AN1056" s="204"/>
      <c r="AO1056" s="204"/>
      <c r="AP1056" s="204"/>
      <c r="AQ1056" s="204"/>
      <c r="AR1056" s="204"/>
      <c r="AS1056" s="204"/>
      <c r="AT1056" s="204"/>
      <c r="AU1056" s="204"/>
      <c r="AV1056" s="204"/>
      <c r="AW1056" s="204"/>
    </row>
    <row r="1057" spans="1:49" x14ac:dyDescent="0.2">
      <c r="A1057" s="204"/>
      <c r="B1057" s="204"/>
      <c r="C1057" s="204"/>
      <c r="D1057" s="204"/>
      <c r="E1057" s="204"/>
      <c r="F1057" s="204"/>
      <c r="G1057" s="204"/>
      <c r="H1057" s="204"/>
      <c r="I1057" s="204"/>
      <c r="J1057" s="204"/>
      <c r="K1057" s="204"/>
      <c r="L1057" s="204"/>
      <c r="M1057" s="204"/>
      <c r="N1057" s="204"/>
      <c r="O1057" s="204"/>
      <c r="P1057" s="204"/>
      <c r="Q1057" s="204"/>
      <c r="R1057" s="204"/>
      <c r="S1057" s="204"/>
      <c r="T1057" s="204"/>
      <c r="U1057" s="204"/>
      <c r="V1057" s="204"/>
      <c r="W1057" s="204"/>
      <c r="X1057" s="204"/>
      <c r="Y1057" s="204"/>
      <c r="Z1057" s="204"/>
      <c r="AA1057" s="204"/>
      <c r="AB1057" s="204"/>
      <c r="AC1057" s="204"/>
      <c r="AD1057" s="204"/>
      <c r="AE1057" s="204"/>
      <c r="AF1057" s="204"/>
      <c r="AG1057" s="204"/>
      <c r="AH1057" s="204"/>
      <c r="AI1057" s="204"/>
      <c r="AJ1057" s="204"/>
      <c r="AK1057" s="204"/>
      <c r="AL1057" s="204"/>
      <c r="AM1057" s="204"/>
      <c r="AN1057" s="204"/>
      <c r="AO1057" s="204"/>
      <c r="AP1057" s="204"/>
      <c r="AQ1057" s="204"/>
      <c r="AR1057" s="204"/>
      <c r="AS1057" s="204"/>
      <c r="AT1057" s="204"/>
      <c r="AU1057" s="204"/>
      <c r="AV1057" s="204"/>
      <c r="AW1057" s="204"/>
    </row>
    <row r="1058" spans="1:49" x14ac:dyDescent="0.2">
      <c r="A1058" s="204"/>
      <c r="B1058" s="204"/>
      <c r="C1058" s="204"/>
      <c r="D1058" s="204"/>
      <c r="E1058" s="204"/>
      <c r="F1058" s="204"/>
      <c r="G1058" s="204"/>
      <c r="H1058" s="204"/>
      <c r="I1058" s="204"/>
      <c r="J1058" s="204"/>
      <c r="K1058" s="204"/>
      <c r="L1058" s="204"/>
      <c r="M1058" s="204"/>
      <c r="N1058" s="204"/>
      <c r="O1058" s="204"/>
      <c r="P1058" s="204"/>
      <c r="Q1058" s="204"/>
      <c r="R1058" s="204"/>
      <c r="S1058" s="204"/>
      <c r="T1058" s="204"/>
      <c r="U1058" s="204"/>
      <c r="V1058" s="204"/>
      <c r="W1058" s="204"/>
      <c r="X1058" s="204"/>
      <c r="Y1058" s="204"/>
      <c r="Z1058" s="204"/>
      <c r="AA1058" s="204"/>
      <c r="AB1058" s="204"/>
      <c r="AC1058" s="204"/>
      <c r="AD1058" s="204"/>
      <c r="AE1058" s="204"/>
      <c r="AF1058" s="204"/>
      <c r="AG1058" s="204"/>
      <c r="AH1058" s="204"/>
      <c r="AI1058" s="204"/>
      <c r="AJ1058" s="204"/>
      <c r="AK1058" s="204"/>
      <c r="AL1058" s="204"/>
      <c r="AM1058" s="204"/>
      <c r="AN1058" s="204"/>
      <c r="AO1058" s="204"/>
      <c r="AP1058" s="204"/>
      <c r="AQ1058" s="204"/>
      <c r="AR1058" s="204"/>
      <c r="AS1058" s="204"/>
      <c r="AT1058" s="204"/>
      <c r="AU1058" s="204"/>
      <c r="AV1058" s="204"/>
      <c r="AW1058" s="204"/>
    </row>
    <row r="1059" spans="1:49" x14ac:dyDescent="0.2">
      <c r="A1059" s="204"/>
      <c r="B1059" s="204"/>
      <c r="C1059" s="204"/>
      <c r="D1059" s="204"/>
      <c r="E1059" s="204"/>
      <c r="F1059" s="204"/>
      <c r="G1059" s="204"/>
      <c r="H1059" s="204"/>
      <c r="I1059" s="204"/>
      <c r="J1059" s="204"/>
      <c r="K1059" s="204"/>
      <c r="L1059" s="204"/>
      <c r="M1059" s="204"/>
      <c r="N1059" s="204"/>
      <c r="O1059" s="204"/>
      <c r="P1059" s="204"/>
      <c r="Q1059" s="204"/>
      <c r="R1059" s="204"/>
      <c r="S1059" s="204"/>
      <c r="T1059" s="204"/>
      <c r="U1059" s="204"/>
      <c r="V1059" s="204"/>
      <c r="W1059" s="204"/>
      <c r="X1059" s="204"/>
      <c r="Y1059" s="204"/>
      <c r="Z1059" s="204"/>
      <c r="AA1059" s="204"/>
      <c r="AB1059" s="204"/>
      <c r="AC1059" s="204"/>
      <c r="AD1059" s="204"/>
      <c r="AE1059" s="204"/>
      <c r="AF1059" s="204"/>
      <c r="AG1059" s="204"/>
      <c r="AH1059" s="204"/>
      <c r="AI1059" s="204"/>
      <c r="AJ1059" s="204"/>
      <c r="AK1059" s="204"/>
      <c r="AL1059" s="204"/>
      <c r="AM1059" s="204"/>
      <c r="AN1059" s="204"/>
      <c r="AO1059" s="204"/>
      <c r="AP1059" s="204"/>
      <c r="AQ1059" s="204"/>
      <c r="AR1059" s="204"/>
      <c r="AS1059" s="204"/>
      <c r="AT1059" s="204"/>
      <c r="AU1059" s="204"/>
      <c r="AV1059" s="204"/>
      <c r="AW1059" s="204"/>
    </row>
    <row r="1060" spans="1:49" x14ac:dyDescent="0.2">
      <c r="A1060" s="204"/>
      <c r="B1060" s="204"/>
      <c r="C1060" s="204"/>
      <c r="D1060" s="204"/>
      <c r="E1060" s="204"/>
      <c r="F1060" s="204"/>
      <c r="G1060" s="204"/>
      <c r="H1060" s="204"/>
      <c r="I1060" s="204"/>
      <c r="J1060" s="204"/>
      <c r="K1060" s="204"/>
      <c r="L1060" s="204"/>
      <c r="M1060" s="204"/>
      <c r="N1060" s="204"/>
      <c r="O1060" s="204"/>
      <c r="P1060" s="204"/>
      <c r="Q1060" s="204"/>
      <c r="R1060" s="204"/>
      <c r="S1060" s="204"/>
      <c r="T1060" s="204"/>
      <c r="U1060" s="204"/>
      <c r="V1060" s="204"/>
      <c r="W1060" s="204"/>
      <c r="X1060" s="204"/>
      <c r="Y1060" s="204"/>
      <c r="Z1060" s="204"/>
      <c r="AA1060" s="204"/>
      <c r="AB1060" s="204"/>
      <c r="AC1060" s="204"/>
      <c r="AD1060" s="204"/>
      <c r="AE1060" s="204"/>
      <c r="AF1060" s="204"/>
      <c r="AG1060" s="204"/>
      <c r="AH1060" s="204"/>
      <c r="AI1060" s="204"/>
      <c r="AJ1060" s="204"/>
      <c r="AK1060" s="204"/>
      <c r="AL1060" s="204"/>
      <c r="AM1060" s="204"/>
      <c r="AN1060" s="204"/>
      <c r="AO1060" s="204"/>
      <c r="AP1060" s="204"/>
      <c r="AQ1060" s="204"/>
      <c r="AR1060" s="204"/>
      <c r="AS1060" s="204"/>
      <c r="AT1060" s="204"/>
      <c r="AU1060" s="204"/>
      <c r="AV1060" s="204"/>
      <c r="AW1060" s="204"/>
    </row>
    <row r="1061" spans="1:49" x14ac:dyDescent="0.2">
      <c r="A1061" s="204"/>
      <c r="B1061" s="204"/>
      <c r="C1061" s="204"/>
      <c r="D1061" s="204"/>
      <c r="E1061" s="204"/>
      <c r="F1061" s="204"/>
      <c r="G1061" s="204"/>
      <c r="H1061" s="204"/>
      <c r="I1061" s="204"/>
      <c r="J1061" s="204"/>
      <c r="K1061" s="204"/>
      <c r="L1061" s="204"/>
      <c r="M1061" s="204"/>
      <c r="N1061" s="204"/>
      <c r="O1061" s="204"/>
      <c r="P1061" s="204"/>
      <c r="Q1061" s="204"/>
      <c r="R1061" s="204"/>
      <c r="S1061" s="204"/>
      <c r="T1061" s="204"/>
      <c r="U1061" s="204"/>
      <c r="V1061" s="204"/>
      <c r="W1061" s="204"/>
      <c r="X1061" s="204"/>
      <c r="Y1061" s="204"/>
      <c r="Z1061" s="204"/>
      <c r="AA1061" s="204"/>
      <c r="AB1061" s="204"/>
      <c r="AC1061" s="204"/>
      <c r="AD1061" s="204"/>
      <c r="AE1061" s="204"/>
      <c r="AF1061" s="204"/>
      <c r="AG1061" s="204"/>
      <c r="AH1061" s="204"/>
      <c r="AI1061" s="204"/>
      <c r="AJ1061" s="204"/>
      <c r="AK1061" s="204"/>
      <c r="AL1061" s="204"/>
      <c r="AM1061" s="204"/>
      <c r="AN1061" s="204"/>
      <c r="AO1061" s="204"/>
      <c r="AP1061" s="204"/>
      <c r="AQ1061" s="204"/>
      <c r="AR1061" s="204"/>
      <c r="AS1061" s="204"/>
      <c r="AT1061" s="204"/>
      <c r="AU1061" s="204"/>
      <c r="AV1061" s="204"/>
      <c r="AW1061" s="204"/>
    </row>
    <row r="1062" spans="1:49" x14ac:dyDescent="0.2">
      <c r="A1062" s="204"/>
      <c r="B1062" s="204"/>
      <c r="C1062" s="204"/>
      <c r="D1062" s="204"/>
      <c r="E1062" s="204"/>
      <c r="F1062" s="204"/>
      <c r="G1062" s="204"/>
      <c r="H1062" s="204"/>
      <c r="I1062" s="204"/>
      <c r="J1062" s="204"/>
      <c r="K1062" s="204"/>
      <c r="L1062" s="204"/>
      <c r="M1062" s="204"/>
      <c r="N1062" s="204"/>
      <c r="O1062" s="204"/>
      <c r="P1062" s="204"/>
      <c r="Q1062" s="204"/>
      <c r="R1062" s="204"/>
      <c r="S1062" s="204"/>
      <c r="T1062" s="204"/>
      <c r="U1062" s="204"/>
      <c r="V1062" s="204"/>
      <c r="W1062" s="204"/>
      <c r="X1062" s="204"/>
      <c r="Y1062" s="204"/>
      <c r="Z1062" s="204"/>
      <c r="AA1062" s="204"/>
      <c r="AB1062" s="204"/>
      <c r="AC1062" s="204"/>
      <c r="AD1062" s="204"/>
      <c r="AE1062" s="204"/>
      <c r="AF1062" s="204"/>
      <c r="AG1062" s="204"/>
      <c r="AH1062" s="204"/>
      <c r="AI1062" s="204"/>
      <c r="AJ1062" s="204"/>
      <c r="AK1062" s="204"/>
      <c r="AL1062" s="204"/>
      <c r="AM1062" s="204"/>
      <c r="AN1062" s="204"/>
      <c r="AO1062" s="204"/>
      <c r="AP1062" s="204"/>
      <c r="AQ1062" s="204"/>
      <c r="AR1062" s="204"/>
      <c r="AS1062" s="204"/>
      <c r="AT1062" s="204"/>
      <c r="AU1062" s="204"/>
      <c r="AV1062" s="204"/>
      <c r="AW1062" s="204"/>
    </row>
    <row r="1063" spans="1:49" x14ac:dyDescent="0.2">
      <c r="A1063" s="204"/>
      <c r="B1063" s="204"/>
      <c r="C1063" s="204"/>
      <c r="D1063" s="204"/>
      <c r="E1063" s="204"/>
      <c r="F1063" s="204"/>
      <c r="G1063" s="204"/>
      <c r="H1063" s="204"/>
      <c r="I1063" s="204"/>
      <c r="J1063" s="204"/>
      <c r="K1063" s="204"/>
      <c r="L1063" s="204"/>
      <c r="M1063" s="204"/>
      <c r="N1063" s="204"/>
      <c r="O1063" s="204"/>
      <c r="P1063" s="204"/>
      <c r="Q1063" s="204"/>
      <c r="R1063" s="204"/>
      <c r="S1063" s="204"/>
      <c r="T1063" s="204"/>
      <c r="U1063" s="204"/>
      <c r="V1063" s="204"/>
      <c r="W1063" s="204"/>
      <c r="X1063" s="204"/>
      <c r="Y1063" s="204"/>
      <c r="Z1063" s="204"/>
      <c r="AA1063" s="204"/>
      <c r="AB1063" s="204"/>
      <c r="AC1063" s="204"/>
      <c r="AD1063" s="204"/>
      <c r="AE1063" s="204"/>
      <c r="AF1063" s="204"/>
      <c r="AG1063" s="204"/>
      <c r="AH1063" s="204"/>
      <c r="AI1063" s="204"/>
      <c r="AJ1063" s="204"/>
      <c r="AK1063" s="204"/>
      <c r="AL1063" s="204"/>
      <c r="AM1063" s="204"/>
      <c r="AN1063" s="204"/>
      <c r="AO1063" s="204"/>
      <c r="AP1063" s="204"/>
      <c r="AQ1063" s="204"/>
      <c r="AR1063" s="204"/>
      <c r="AS1063" s="204"/>
      <c r="AT1063" s="204"/>
      <c r="AU1063" s="204"/>
      <c r="AV1063" s="204"/>
      <c r="AW1063" s="204"/>
    </row>
    <row r="1064" spans="1:49" x14ac:dyDescent="0.2">
      <c r="A1064" s="204"/>
      <c r="B1064" s="204"/>
      <c r="C1064" s="204"/>
      <c r="D1064" s="204"/>
      <c r="E1064" s="204"/>
      <c r="F1064" s="204"/>
      <c r="G1064" s="204"/>
      <c r="H1064" s="204"/>
      <c r="I1064" s="204"/>
      <c r="J1064" s="204"/>
      <c r="K1064" s="204"/>
      <c r="L1064" s="204"/>
      <c r="M1064" s="204"/>
      <c r="N1064" s="204"/>
      <c r="O1064" s="204"/>
      <c r="P1064" s="204"/>
      <c r="Q1064" s="204"/>
      <c r="R1064" s="204"/>
      <c r="S1064" s="204"/>
      <c r="T1064" s="204"/>
      <c r="U1064" s="204"/>
      <c r="V1064" s="204"/>
      <c r="W1064" s="204"/>
      <c r="X1064" s="204"/>
      <c r="Y1064" s="204"/>
      <c r="Z1064" s="204"/>
      <c r="AA1064" s="204"/>
      <c r="AB1064" s="204"/>
      <c r="AC1064" s="204"/>
      <c r="AD1064" s="204"/>
      <c r="AE1064" s="204"/>
      <c r="AF1064" s="204"/>
      <c r="AG1064" s="204"/>
      <c r="AH1064" s="204"/>
      <c r="AI1064" s="204"/>
      <c r="AJ1064" s="204"/>
      <c r="AK1064" s="204"/>
      <c r="AL1064" s="204"/>
      <c r="AM1064" s="204"/>
      <c r="AN1064" s="204"/>
      <c r="AO1064" s="204"/>
      <c r="AP1064" s="204"/>
      <c r="AQ1064" s="204"/>
      <c r="AR1064" s="204"/>
      <c r="AS1064" s="204"/>
      <c r="AT1064" s="204"/>
      <c r="AU1064" s="204"/>
      <c r="AV1064" s="204"/>
      <c r="AW1064" s="204"/>
    </row>
    <row r="1065" spans="1:49" x14ac:dyDescent="0.2">
      <c r="A1065" s="204"/>
      <c r="B1065" s="204"/>
      <c r="C1065" s="204"/>
      <c r="D1065" s="204"/>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204"/>
      <c r="AL1065" s="204"/>
      <c r="AM1065" s="204"/>
      <c r="AN1065" s="204"/>
      <c r="AO1065" s="204"/>
      <c r="AP1065" s="204"/>
      <c r="AQ1065" s="204"/>
      <c r="AR1065" s="204"/>
      <c r="AS1065" s="204"/>
      <c r="AT1065" s="204"/>
      <c r="AU1065" s="204"/>
      <c r="AV1065" s="204"/>
      <c r="AW1065" s="204"/>
    </row>
    <row r="1066" spans="1:49" x14ac:dyDescent="0.2">
      <c r="A1066" s="204"/>
      <c r="B1066" s="204"/>
      <c r="C1066" s="204"/>
      <c r="D1066" s="204"/>
      <c r="E1066" s="204"/>
      <c r="F1066" s="204"/>
      <c r="G1066" s="204"/>
      <c r="H1066" s="204"/>
      <c r="I1066" s="204"/>
      <c r="J1066" s="204"/>
      <c r="K1066" s="204"/>
      <c r="L1066" s="204"/>
      <c r="M1066" s="204"/>
      <c r="N1066" s="204"/>
      <c r="O1066" s="204"/>
      <c r="P1066" s="204"/>
      <c r="Q1066" s="204"/>
      <c r="R1066" s="204"/>
      <c r="S1066" s="204"/>
      <c r="T1066" s="204"/>
      <c r="U1066" s="204"/>
      <c r="V1066" s="204"/>
      <c r="W1066" s="204"/>
      <c r="X1066" s="204"/>
      <c r="Y1066" s="204"/>
      <c r="Z1066" s="204"/>
      <c r="AA1066" s="204"/>
      <c r="AB1066" s="204"/>
      <c r="AC1066" s="204"/>
      <c r="AD1066" s="204"/>
      <c r="AE1066" s="204"/>
      <c r="AF1066" s="204"/>
      <c r="AG1066" s="204"/>
      <c r="AH1066" s="204"/>
      <c r="AI1066" s="204"/>
      <c r="AJ1066" s="204"/>
      <c r="AK1066" s="204"/>
      <c r="AL1066" s="204"/>
      <c r="AM1066" s="204"/>
      <c r="AN1066" s="204"/>
      <c r="AO1066" s="204"/>
      <c r="AP1066" s="204"/>
      <c r="AQ1066" s="204"/>
      <c r="AR1066" s="204"/>
      <c r="AS1066" s="204"/>
      <c r="AT1066" s="204"/>
      <c r="AU1066" s="204"/>
      <c r="AV1066" s="204"/>
      <c r="AW1066" s="204"/>
    </row>
    <row r="1067" spans="1:49" x14ac:dyDescent="0.2">
      <c r="A1067" s="204"/>
      <c r="B1067" s="204"/>
      <c r="C1067" s="204"/>
      <c r="D1067" s="204"/>
      <c r="E1067" s="204"/>
      <c r="F1067" s="204"/>
      <c r="G1067" s="204"/>
      <c r="H1067" s="204"/>
      <c r="I1067" s="204"/>
      <c r="J1067" s="204"/>
      <c r="K1067" s="204"/>
      <c r="L1067" s="204"/>
      <c r="M1067" s="204"/>
      <c r="N1067" s="204"/>
      <c r="O1067" s="204"/>
      <c r="P1067" s="204"/>
      <c r="Q1067" s="204"/>
      <c r="R1067" s="204"/>
      <c r="S1067" s="204"/>
      <c r="T1067" s="204"/>
      <c r="U1067" s="204"/>
      <c r="V1067" s="204"/>
      <c r="W1067" s="204"/>
      <c r="X1067" s="204"/>
      <c r="Y1067" s="204"/>
      <c r="Z1067" s="204"/>
      <c r="AA1067" s="204"/>
      <c r="AB1067" s="204"/>
      <c r="AC1067" s="204"/>
      <c r="AD1067" s="204"/>
      <c r="AE1067" s="204"/>
      <c r="AF1067" s="204"/>
      <c r="AG1067" s="204"/>
      <c r="AH1067" s="204"/>
      <c r="AI1067" s="204"/>
      <c r="AJ1067" s="204"/>
      <c r="AK1067" s="204"/>
      <c r="AL1067" s="204"/>
      <c r="AM1067" s="204"/>
      <c r="AN1067" s="204"/>
      <c r="AO1067" s="204"/>
      <c r="AP1067" s="204"/>
      <c r="AQ1067" s="204"/>
      <c r="AR1067" s="204"/>
      <c r="AS1067" s="204"/>
      <c r="AT1067" s="204"/>
      <c r="AU1067" s="204"/>
      <c r="AV1067" s="204"/>
      <c r="AW1067" s="204"/>
    </row>
    <row r="1068" spans="1:49" x14ac:dyDescent="0.2">
      <c r="A1068" s="204"/>
      <c r="B1068" s="204"/>
      <c r="C1068" s="204"/>
      <c r="D1068" s="204"/>
      <c r="E1068" s="204"/>
      <c r="F1068" s="204"/>
      <c r="G1068" s="204"/>
      <c r="H1068" s="204"/>
      <c r="I1068" s="204"/>
      <c r="J1068" s="204"/>
      <c r="K1068" s="204"/>
      <c r="L1068" s="204"/>
      <c r="M1068" s="204"/>
      <c r="N1068" s="204"/>
      <c r="O1068" s="204"/>
      <c r="P1068" s="204"/>
      <c r="Q1068" s="204"/>
      <c r="R1068" s="204"/>
      <c r="S1068" s="204"/>
      <c r="T1068" s="204"/>
      <c r="U1068" s="204"/>
      <c r="V1068" s="204"/>
      <c r="W1068" s="204"/>
      <c r="X1068" s="204"/>
      <c r="Y1068" s="204"/>
      <c r="Z1068" s="204"/>
      <c r="AA1068" s="204"/>
      <c r="AB1068" s="204"/>
      <c r="AC1068" s="204"/>
      <c r="AD1068" s="204"/>
      <c r="AE1068" s="204"/>
      <c r="AF1068" s="204"/>
      <c r="AG1068" s="204"/>
      <c r="AH1068" s="204"/>
      <c r="AI1068" s="204"/>
      <c r="AJ1068" s="204"/>
      <c r="AK1068" s="204"/>
      <c r="AL1068" s="204"/>
      <c r="AM1068" s="204"/>
      <c r="AN1068" s="204"/>
      <c r="AO1068" s="204"/>
      <c r="AP1068" s="204"/>
      <c r="AQ1068" s="204"/>
      <c r="AR1068" s="204"/>
      <c r="AS1068" s="204"/>
      <c r="AT1068" s="204"/>
      <c r="AU1068" s="204"/>
      <c r="AV1068" s="204"/>
      <c r="AW1068" s="204"/>
    </row>
    <row r="1069" spans="1:49" x14ac:dyDescent="0.2">
      <c r="A1069" s="204"/>
      <c r="B1069" s="204"/>
      <c r="C1069" s="204"/>
      <c r="D1069" s="204"/>
      <c r="E1069" s="204"/>
      <c r="F1069" s="204"/>
      <c r="G1069" s="204"/>
      <c r="H1069" s="204"/>
      <c r="I1069" s="204"/>
      <c r="J1069" s="204"/>
      <c r="K1069" s="204"/>
      <c r="L1069" s="204"/>
      <c r="M1069" s="204"/>
      <c r="N1069" s="204"/>
      <c r="O1069" s="204"/>
      <c r="P1069" s="204"/>
      <c r="Q1069" s="204"/>
      <c r="R1069" s="204"/>
      <c r="S1069" s="204"/>
      <c r="T1069" s="204"/>
      <c r="U1069" s="204"/>
      <c r="V1069" s="204"/>
      <c r="W1069" s="204"/>
      <c r="X1069" s="204"/>
      <c r="Y1069" s="204"/>
      <c r="Z1069" s="204"/>
      <c r="AA1069" s="204"/>
      <c r="AB1069" s="204"/>
      <c r="AC1069" s="204"/>
      <c r="AD1069" s="204"/>
      <c r="AE1069" s="204"/>
      <c r="AF1069" s="204"/>
      <c r="AG1069" s="204"/>
      <c r="AH1069" s="204"/>
      <c r="AI1069" s="204"/>
      <c r="AJ1069" s="204"/>
      <c r="AK1069" s="204"/>
      <c r="AL1069" s="204"/>
      <c r="AM1069" s="204"/>
      <c r="AN1069" s="204"/>
      <c r="AO1069" s="204"/>
      <c r="AP1069" s="204"/>
      <c r="AQ1069" s="204"/>
      <c r="AR1069" s="204"/>
      <c r="AS1069" s="204"/>
      <c r="AT1069" s="204"/>
      <c r="AU1069" s="204"/>
      <c r="AV1069" s="204"/>
      <c r="AW1069" s="204"/>
    </row>
    <row r="1070" spans="1:49" x14ac:dyDescent="0.2">
      <c r="A1070" s="204"/>
      <c r="B1070" s="204"/>
      <c r="C1070" s="204"/>
      <c r="D1070" s="204"/>
      <c r="E1070" s="204"/>
      <c r="F1070" s="204"/>
      <c r="G1070" s="204"/>
      <c r="H1070" s="204"/>
      <c r="I1070" s="204"/>
      <c r="J1070" s="204"/>
      <c r="K1070" s="204"/>
      <c r="L1070" s="204"/>
      <c r="M1070" s="204"/>
      <c r="N1070" s="204"/>
      <c r="O1070" s="204"/>
      <c r="P1070" s="204"/>
      <c r="Q1070" s="204"/>
      <c r="R1070" s="204"/>
      <c r="S1070" s="204"/>
      <c r="T1070" s="204"/>
      <c r="U1070" s="204"/>
      <c r="V1070" s="204"/>
      <c r="W1070" s="204"/>
      <c r="X1070" s="204"/>
      <c r="Y1070" s="204"/>
      <c r="Z1070" s="204"/>
      <c r="AA1070" s="204"/>
      <c r="AB1070" s="204"/>
      <c r="AC1070" s="204"/>
      <c r="AD1070" s="204"/>
      <c r="AE1070" s="204"/>
      <c r="AF1070" s="204"/>
      <c r="AG1070" s="204"/>
      <c r="AH1070" s="204"/>
      <c r="AI1070" s="204"/>
      <c r="AJ1070" s="204"/>
      <c r="AK1070" s="204"/>
      <c r="AL1070" s="204"/>
      <c r="AM1070" s="204"/>
      <c r="AN1070" s="204"/>
      <c r="AO1070" s="204"/>
      <c r="AP1070" s="204"/>
      <c r="AQ1070" s="204"/>
      <c r="AR1070" s="204"/>
      <c r="AS1070" s="204"/>
      <c r="AT1070" s="204"/>
      <c r="AU1070" s="204"/>
      <c r="AV1070" s="204"/>
      <c r="AW1070" s="204"/>
    </row>
    <row r="1071" spans="1:49" x14ac:dyDescent="0.2">
      <c r="A1071" s="204"/>
      <c r="B1071" s="204"/>
      <c r="C1071" s="204"/>
      <c r="D1071" s="204"/>
      <c r="E1071" s="204"/>
      <c r="F1071" s="204"/>
      <c r="G1071" s="204"/>
      <c r="H1071" s="204"/>
      <c r="I1071" s="204"/>
      <c r="J1071" s="204"/>
      <c r="K1071" s="204"/>
      <c r="L1071" s="204"/>
      <c r="M1071" s="204"/>
      <c r="N1071" s="204"/>
      <c r="O1071" s="204"/>
      <c r="P1071" s="204"/>
      <c r="Q1071" s="204"/>
      <c r="R1071" s="204"/>
      <c r="S1071" s="204"/>
      <c r="T1071" s="204"/>
      <c r="U1071" s="204"/>
      <c r="V1071" s="204"/>
      <c r="W1071" s="204"/>
      <c r="X1071" s="204"/>
      <c r="Y1071" s="204"/>
      <c r="Z1071" s="204"/>
      <c r="AA1071" s="204"/>
      <c r="AB1071" s="204"/>
      <c r="AC1071" s="204"/>
      <c r="AD1071" s="204"/>
      <c r="AE1071" s="204"/>
      <c r="AF1071" s="204"/>
      <c r="AG1071" s="204"/>
      <c r="AH1071" s="204"/>
      <c r="AI1071" s="204"/>
      <c r="AJ1071" s="204"/>
      <c r="AK1071" s="204"/>
      <c r="AL1071" s="204"/>
      <c r="AM1071" s="204"/>
      <c r="AN1071" s="204"/>
      <c r="AO1071" s="204"/>
      <c r="AP1071" s="204"/>
      <c r="AQ1071" s="204"/>
      <c r="AR1071" s="204"/>
      <c r="AS1071" s="204"/>
      <c r="AT1071" s="204"/>
      <c r="AU1071" s="204"/>
      <c r="AV1071" s="204"/>
      <c r="AW1071" s="204"/>
    </row>
    <row r="1072" spans="1:49" x14ac:dyDescent="0.2">
      <c r="A1072" s="204"/>
      <c r="B1072" s="204"/>
      <c r="C1072" s="204"/>
      <c r="D1072" s="204"/>
      <c r="E1072" s="204"/>
      <c r="F1072" s="204"/>
      <c r="G1072" s="204"/>
      <c r="H1072" s="204"/>
      <c r="I1072" s="204"/>
      <c r="J1072" s="204"/>
      <c r="K1072" s="204"/>
      <c r="L1072" s="204"/>
      <c r="M1072" s="204"/>
      <c r="N1072" s="204"/>
      <c r="O1072" s="204"/>
      <c r="P1072" s="204"/>
      <c r="Q1072" s="204"/>
      <c r="R1072" s="204"/>
      <c r="S1072" s="204"/>
      <c r="T1072" s="204"/>
      <c r="U1072" s="204"/>
      <c r="V1072" s="204"/>
      <c r="W1072" s="204"/>
      <c r="X1072" s="204"/>
      <c r="Y1072" s="204"/>
      <c r="Z1072" s="204"/>
      <c r="AA1072" s="204"/>
      <c r="AB1072" s="204"/>
      <c r="AC1072" s="204"/>
      <c r="AD1072" s="204"/>
      <c r="AE1072" s="204"/>
      <c r="AF1072" s="204"/>
      <c r="AG1072" s="204"/>
      <c r="AH1072" s="204"/>
      <c r="AI1072" s="204"/>
      <c r="AJ1072" s="204"/>
      <c r="AK1072" s="204"/>
      <c r="AL1072" s="204"/>
      <c r="AM1072" s="204"/>
      <c r="AN1072" s="204"/>
      <c r="AO1072" s="204"/>
      <c r="AP1072" s="204"/>
      <c r="AQ1072" s="204"/>
      <c r="AR1072" s="204"/>
      <c r="AS1072" s="204"/>
      <c r="AT1072" s="204"/>
      <c r="AU1072" s="204"/>
      <c r="AV1072" s="204"/>
      <c r="AW1072" s="204"/>
    </row>
    <row r="1073" spans="1:49" x14ac:dyDescent="0.2">
      <c r="A1073" s="204"/>
      <c r="B1073" s="204"/>
      <c r="C1073" s="204"/>
      <c r="D1073" s="204"/>
      <c r="E1073" s="204"/>
      <c r="F1073" s="204"/>
      <c r="G1073" s="204"/>
      <c r="H1073" s="204"/>
      <c r="I1073" s="204"/>
      <c r="J1073" s="204"/>
      <c r="K1073" s="204"/>
      <c r="L1073" s="204"/>
      <c r="M1073" s="204"/>
      <c r="N1073" s="204"/>
      <c r="O1073" s="204"/>
      <c r="P1073" s="204"/>
      <c r="Q1073" s="204"/>
      <c r="R1073" s="204"/>
      <c r="S1073" s="204"/>
      <c r="T1073" s="204"/>
      <c r="U1073" s="204"/>
      <c r="V1073" s="204"/>
      <c r="W1073" s="204"/>
      <c r="X1073" s="204"/>
      <c r="Y1073" s="204"/>
      <c r="Z1073" s="204"/>
      <c r="AA1073" s="204"/>
      <c r="AB1073" s="204"/>
      <c r="AC1073" s="204"/>
      <c r="AD1073" s="204"/>
      <c r="AE1073" s="204"/>
      <c r="AF1073" s="204"/>
      <c r="AG1073" s="204"/>
      <c r="AH1073" s="204"/>
      <c r="AI1073" s="204"/>
      <c r="AJ1073" s="204"/>
      <c r="AK1073" s="204"/>
      <c r="AL1073" s="204"/>
      <c r="AM1073" s="204"/>
      <c r="AN1073" s="204"/>
      <c r="AO1073" s="204"/>
      <c r="AP1073" s="204"/>
      <c r="AQ1073" s="204"/>
      <c r="AR1073" s="204"/>
      <c r="AS1073" s="204"/>
      <c r="AT1073" s="204"/>
      <c r="AU1073" s="204"/>
      <c r="AV1073" s="204"/>
      <c r="AW1073" s="204"/>
    </row>
    <row r="1074" spans="1:49" x14ac:dyDescent="0.2">
      <c r="A1074" s="204"/>
      <c r="B1074" s="204"/>
      <c r="C1074" s="204"/>
      <c r="D1074" s="204"/>
      <c r="E1074" s="204"/>
      <c r="F1074" s="204"/>
      <c r="G1074" s="204"/>
      <c r="H1074" s="204"/>
      <c r="I1074" s="204"/>
      <c r="J1074" s="204"/>
      <c r="K1074" s="204"/>
      <c r="L1074" s="204"/>
      <c r="M1074" s="204"/>
      <c r="N1074" s="204"/>
      <c r="O1074" s="204"/>
      <c r="P1074" s="204"/>
      <c r="Q1074" s="204"/>
      <c r="R1074" s="204"/>
      <c r="S1074" s="204"/>
      <c r="T1074" s="204"/>
      <c r="U1074" s="204"/>
      <c r="V1074" s="204"/>
      <c r="W1074" s="204"/>
      <c r="X1074" s="204"/>
      <c r="Y1074" s="204"/>
      <c r="Z1074" s="204"/>
      <c r="AA1074" s="204"/>
      <c r="AB1074" s="204"/>
      <c r="AC1074" s="204"/>
      <c r="AD1074" s="204"/>
      <c r="AE1074" s="204"/>
      <c r="AF1074" s="204"/>
      <c r="AG1074" s="204"/>
      <c r="AH1074" s="204"/>
      <c r="AI1074" s="204"/>
      <c r="AJ1074" s="204"/>
      <c r="AK1074" s="204"/>
      <c r="AL1074" s="204"/>
      <c r="AM1074" s="204"/>
      <c r="AN1074" s="204"/>
      <c r="AO1074" s="204"/>
      <c r="AP1074" s="204"/>
      <c r="AQ1074" s="204"/>
      <c r="AR1074" s="204"/>
      <c r="AS1074" s="204"/>
      <c r="AT1074" s="204"/>
      <c r="AU1074" s="204"/>
      <c r="AV1074" s="204"/>
      <c r="AW1074" s="204"/>
    </row>
    <row r="1075" spans="1:49" x14ac:dyDescent="0.2">
      <c r="A1075" s="204"/>
      <c r="B1075" s="204"/>
      <c r="C1075" s="204"/>
      <c r="D1075" s="204"/>
      <c r="E1075" s="204"/>
      <c r="F1075" s="204"/>
      <c r="G1075" s="204"/>
      <c r="H1075" s="204"/>
      <c r="I1075" s="204"/>
      <c r="J1075" s="204"/>
      <c r="K1075" s="204"/>
      <c r="L1075" s="204"/>
      <c r="M1075" s="204"/>
      <c r="N1075" s="204"/>
      <c r="O1075" s="204"/>
      <c r="P1075" s="204"/>
      <c r="Q1075" s="204"/>
      <c r="R1075" s="204"/>
      <c r="S1075" s="204"/>
      <c r="T1075" s="204"/>
      <c r="U1075" s="204"/>
      <c r="V1075" s="204"/>
      <c r="W1075" s="204"/>
      <c r="X1075" s="204"/>
      <c r="Y1075" s="204"/>
      <c r="Z1075" s="204"/>
      <c r="AA1075" s="204"/>
      <c r="AB1075" s="204"/>
      <c r="AC1075" s="204"/>
      <c r="AD1075" s="204"/>
      <c r="AE1075" s="204"/>
      <c r="AF1075" s="204"/>
      <c r="AG1075" s="204"/>
      <c r="AH1075" s="204"/>
      <c r="AI1075" s="204"/>
      <c r="AJ1075" s="204"/>
      <c r="AK1075" s="204"/>
      <c r="AL1075" s="204"/>
      <c r="AM1075" s="204"/>
      <c r="AN1075" s="204"/>
      <c r="AO1075" s="204"/>
      <c r="AP1075" s="204"/>
      <c r="AQ1075" s="204"/>
      <c r="AR1075" s="204"/>
      <c r="AS1075" s="204"/>
      <c r="AT1075" s="204"/>
      <c r="AU1075" s="204"/>
      <c r="AV1075" s="204"/>
      <c r="AW1075" s="204"/>
    </row>
    <row r="1076" spans="1:49" x14ac:dyDescent="0.2">
      <c r="A1076" s="204"/>
      <c r="B1076" s="204"/>
      <c r="C1076" s="204"/>
      <c r="D1076" s="204"/>
      <c r="E1076" s="204"/>
      <c r="F1076" s="204"/>
      <c r="G1076" s="204"/>
      <c r="H1076" s="204"/>
      <c r="I1076" s="204"/>
      <c r="J1076" s="204"/>
      <c r="K1076" s="204"/>
      <c r="L1076" s="204"/>
      <c r="M1076" s="204"/>
      <c r="N1076" s="204"/>
      <c r="O1076" s="204"/>
      <c r="P1076" s="204"/>
      <c r="Q1076" s="204"/>
      <c r="R1076" s="204"/>
      <c r="S1076" s="204"/>
      <c r="T1076" s="204"/>
      <c r="U1076" s="204"/>
      <c r="V1076" s="204"/>
      <c r="W1076" s="204"/>
      <c r="X1076" s="204"/>
      <c r="Y1076" s="204"/>
      <c r="Z1076" s="204"/>
      <c r="AA1076" s="204"/>
      <c r="AB1076" s="204"/>
      <c r="AC1076" s="204"/>
      <c r="AD1076" s="204"/>
      <c r="AE1076" s="204"/>
      <c r="AF1076" s="204"/>
      <c r="AG1076" s="204"/>
      <c r="AH1076" s="204"/>
      <c r="AI1076" s="204"/>
      <c r="AJ1076" s="204"/>
      <c r="AK1076" s="204"/>
      <c r="AL1076" s="204"/>
      <c r="AM1076" s="204"/>
      <c r="AN1076" s="204"/>
      <c r="AO1076" s="204"/>
      <c r="AP1076" s="204"/>
      <c r="AQ1076" s="204"/>
      <c r="AR1076" s="204"/>
      <c r="AS1076" s="204"/>
      <c r="AT1076" s="204"/>
      <c r="AU1076" s="204"/>
      <c r="AV1076" s="204"/>
      <c r="AW1076" s="204"/>
    </row>
    <row r="1077" spans="1:49" x14ac:dyDescent="0.2">
      <c r="A1077" s="204"/>
      <c r="B1077" s="204"/>
      <c r="C1077" s="204"/>
      <c r="D1077" s="204"/>
      <c r="E1077" s="204"/>
      <c r="F1077" s="204"/>
      <c r="G1077" s="204"/>
      <c r="H1077" s="204"/>
      <c r="I1077" s="204"/>
      <c r="J1077" s="204"/>
      <c r="K1077" s="204"/>
      <c r="L1077" s="204"/>
      <c r="M1077" s="204"/>
      <c r="N1077" s="204"/>
      <c r="O1077" s="204"/>
      <c r="P1077" s="204"/>
      <c r="Q1077" s="204"/>
      <c r="R1077" s="204"/>
      <c r="S1077" s="204"/>
      <c r="T1077" s="204"/>
      <c r="U1077" s="204"/>
      <c r="V1077" s="204"/>
      <c r="W1077" s="204"/>
      <c r="X1077" s="204"/>
      <c r="Y1077" s="204"/>
      <c r="Z1077" s="204"/>
      <c r="AA1077" s="204"/>
      <c r="AB1077" s="204"/>
      <c r="AC1077" s="204"/>
      <c r="AD1077" s="204"/>
      <c r="AE1077" s="204"/>
      <c r="AF1077" s="204"/>
      <c r="AG1077" s="204"/>
      <c r="AH1077" s="204"/>
      <c r="AI1077" s="204"/>
      <c r="AJ1077" s="204"/>
      <c r="AK1077" s="204"/>
      <c r="AL1077" s="204"/>
      <c r="AM1077" s="204"/>
      <c r="AN1077" s="204"/>
      <c r="AO1077" s="204"/>
      <c r="AP1077" s="204"/>
      <c r="AQ1077" s="204"/>
      <c r="AR1077" s="204"/>
      <c r="AS1077" s="204"/>
      <c r="AT1077" s="204"/>
      <c r="AU1077" s="204"/>
      <c r="AV1077" s="204"/>
      <c r="AW1077" s="204"/>
    </row>
    <row r="1078" spans="1:49" x14ac:dyDescent="0.2">
      <c r="A1078" s="204"/>
      <c r="B1078" s="204"/>
      <c r="C1078" s="204"/>
      <c r="D1078" s="204"/>
      <c r="E1078" s="204"/>
      <c r="F1078" s="204"/>
      <c r="G1078" s="204"/>
      <c r="H1078" s="204"/>
      <c r="I1078" s="204"/>
      <c r="J1078" s="204"/>
      <c r="K1078" s="204"/>
      <c r="L1078" s="204"/>
      <c r="M1078" s="204"/>
      <c r="N1078" s="204"/>
      <c r="O1078" s="204"/>
      <c r="P1078" s="204"/>
      <c r="Q1078" s="204"/>
      <c r="R1078" s="204"/>
      <c r="S1078" s="204"/>
      <c r="T1078" s="204"/>
      <c r="U1078" s="204"/>
      <c r="V1078" s="204"/>
      <c r="W1078" s="204"/>
      <c r="X1078" s="204"/>
      <c r="Y1078" s="204"/>
      <c r="Z1078" s="204"/>
      <c r="AA1078" s="204"/>
      <c r="AB1078" s="204"/>
      <c r="AC1078" s="204"/>
      <c r="AD1078" s="204"/>
      <c r="AE1078" s="204"/>
      <c r="AF1078" s="204"/>
      <c r="AG1078" s="204"/>
      <c r="AH1078" s="204"/>
      <c r="AI1078" s="204"/>
      <c r="AJ1078" s="204"/>
      <c r="AK1078" s="204"/>
      <c r="AL1078" s="204"/>
      <c r="AM1078" s="204"/>
      <c r="AN1078" s="204"/>
      <c r="AO1078" s="204"/>
      <c r="AP1078" s="204"/>
      <c r="AQ1078" s="204"/>
      <c r="AR1078" s="204"/>
      <c r="AS1078" s="204"/>
      <c r="AT1078" s="204"/>
      <c r="AU1078" s="204"/>
      <c r="AV1078" s="204"/>
      <c r="AW1078" s="204"/>
    </row>
    <row r="1079" spans="1:49" x14ac:dyDescent="0.2">
      <c r="A1079" s="204"/>
      <c r="B1079" s="204"/>
      <c r="C1079" s="204"/>
      <c r="D1079" s="204"/>
      <c r="E1079" s="204"/>
      <c r="F1079" s="204"/>
      <c r="G1079" s="204"/>
      <c r="H1079" s="204"/>
      <c r="I1079" s="204"/>
      <c r="J1079" s="204"/>
      <c r="K1079" s="204"/>
      <c r="L1079" s="204"/>
      <c r="M1079" s="204"/>
      <c r="N1079" s="204"/>
      <c r="O1079" s="204"/>
      <c r="P1079" s="204"/>
      <c r="Q1079" s="204"/>
      <c r="R1079" s="204"/>
      <c r="S1079" s="204"/>
      <c r="T1079" s="204"/>
      <c r="U1079" s="204"/>
      <c r="V1079" s="204"/>
      <c r="W1079" s="204"/>
      <c r="X1079" s="204"/>
      <c r="Y1079" s="204"/>
      <c r="Z1079" s="204"/>
      <c r="AA1079" s="204"/>
      <c r="AB1079" s="204"/>
      <c r="AC1079" s="204"/>
      <c r="AD1079" s="204"/>
      <c r="AE1079" s="204"/>
      <c r="AF1079" s="204"/>
      <c r="AG1079" s="204"/>
      <c r="AH1079" s="204"/>
      <c r="AI1079" s="204"/>
      <c r="AJ1079" s="204"/>
      <c r="AK1079" s="204"/>
      <c r="AL1079" s="204"/>
      <c r="AM1079" s="204"/>
      <c r="AN1079" s="204"/>
      <c r="AO1079" s="204"/>
      <c r="AP1079" s="204"/>
      <c r="AQ1079" s="204"/>
      <c r="AR1079" s="204"/>
      <c r="AS1079" s="204"/>
      <c r="AT1079" s="204"/>
      <c r="AU1079" s="204"/>
      <c r="AV1079" s="204"/>
      <c r="AW1079" s="204"/>
    </row>
    <row r="1080" spans="1:49" x14ac:dyDescent="0.2">
      <c r="A1080" s="204"/>
      <c r="B1080" s="204"/>
      <c r="C1080" s="204"/>
      <c r="D1080" s="204"/>
      <c r="E1080" s="204"/>
      <c r="F1080" s="204"/>
      <c r="G1080" s="204"/>
      <c r="H1080" s="204"/>
      <c r="I1080" s="204"/>
      <c r="J1080" s="204"/>
      <c r="K1080" s="204"/>
      <c r="L1080" s="204"/>
      <c r="M1080" s="204"/>
      <c r="N1080" s="204"/>
      <c r="O1080" s="204"/>
      <c r="P1080" s="204"/>
      <c r="Q1080" s="204"/>
      <c r="R1080" s="204"/>
      <c r="S1080" s="204"/>
      <c r="T1080" s="204"/>
      <c r="U1080" s="204"/>
      <c r="V1080" s="204"/>
      <c r="W1080" s="204"/>
      <c r="X1080" s="204"/>
      <c r="Y1080" s="204"/>
      <c r="Z1080" s="204"/>
      <c r="AA1080" s="204"/>
      <c r="AB1080" s="204"/>
      <c r="AC1080" s="204"/>
      <c r="AD1080" s="204"/>
      <c r="AE1080" s="204"/>
      <c r="AF1080" s="204"/>
      <c r="AG1080" s="204"/>
      <c r="AH1080" s="204"/>
      <c r="AI1080" s="204"/>
      <c r="AJ1080" s="204"/>
      <c r="AK1080" s="204"/>
      <c r="AL1080" s="204"/>
      <c r="AM1080" s="204"/>
      <c r="AN1080" s="204"/>
      <c r="AO1080" s="204"/>
      <c r="AP1080" s="204"/>
      <c r="AQ1080" s="204"/>
      <c r="AR1080" s="204"/>
      <c r="AS1080" s="204"/>
      <c r="AT1080" s="204"/>
      <c r="AU1080" s="204"/>
      <c r="AV1080" s="204"/>
      <c r="AW1080" s="204"/>
    </row>
    <row r="1081" spans="1:49" x14ac:dyDescent="0.2">
      <c r="A1081" s="204"/>
      <c r="B1081" s="204"/>
      <c r="C1081" s="204"/>
      <c r="D1081" s="204"/>
      <c r="E1081" s="204"/>
      <c r="F1081" s="204"/>
      <c r="G1081" s="204"/>
      <c r="H1081" s="204"/>
      <c r="I1081" s="204"/>
      <c r="J1081" s="204"/>
      <c r="K1081" s="204"/>
      <c r="L1081" s="204"/>
      <c r="M1081" s="204"/>
      <c r="N1081" s="204"/>
      <c r="O1081" s="204"/>
      <c r="P1081" s="204"/>
      <c r="Q1081" s="204"/>
      <c r="R1081" s="204"/>
      <c r="S1081" s="204"/>
      <c r="T1081" s="204"/>
      <c r="U1081" s="204"/>
      <c r="V1081" s="204"/>
      <c r="W1081" s="204"/>
      <c r="X1081" s="204"/>
      <c r="Y1081" s="204"/>
      <c r="Z1081" s="204"/>
      <c r="AA1081" s="204"/>
      <c r="AB1081" s="204"/>
      <c r="AC1081" s="204"/>
      <c r="AD1081" s="204"/>
      <c r="AE1081" s="204"/>
      <c r="AF1081" s="204"/>
      <c r="AG1081" s="204"/>
      <c r="AH1081" s="204"/>
      <c r="AI1081" s="204"/>
      <c r="AJ1081" s="204"/>
      <c r="AK1081" s="204"/>
      <c r="AL1081" s="204"/>
      <c r="AM1081" s="204"/>
      <c r="AN1081" s="204"/>
      <c r="AO1081" s="204"/>
      <c r="AP1081" s="204"/>
      <c r="AQ1081" s="204"/>
      <c r="AR1081" s="204"/>
      <c r="AS1081" s="204"/>
      <c r="AT1081" s="204"/>
      <c r="AU1081" s="204"/>
      <c r="AV1081" s="204"/>
      <c r="AW1081" s="204"/>
    </row>
    <row r="1082" spans="1:49" x14ac:dyDescent="0.2">
      <c r="A1082" s="204"/>
      <c r="B1082" s="204"/>
      <c r="C1082" s="204"/>
      <c r="D1082" s="204"/>
      <c r="E1082" s="204"/>
      <c r="F1082" s="204"/>
      <c r="G1082" s="204"/>
      <c r="H1082" s="204"/>
      <c r="I1082" s="204"/>
      <c r="J1082" s="204"/>
      <c r="K1082" s="204"/>
      <c r="L1082" s="204"/>
      <c r="M1082" s="204"/>
      <c r="N1082" s="204"/>
      <c r="O1082" s="204"/>
      <c r="P1082" s="204"/>
      <c r="Q1082" s="204"/>
      <c r="R1082" s="204"/>
      <c r="S1082" s="204"/>
      <c r="T1082" s="204"/>
      <c r="U1082" s="204"/>
      <c r="V1082" s="204"/>
      <c r="W1082" s="204"/>
      <c r="X1082" s="204"/>
      <c r="Y1082" s="204"/>
      <c r="Z1082" s="204"/>
      <c r="AA1082" s="204"/>
      <c r="AB1082" s="204"/>
      <c r="AC1082" s="204"/>
      <c r="AD1082" s="204"/>
      <c r="AE1082" s="204"/>
      <c r="AF1082" s="204"/>
      <c r="AG1082" s="204"/>
      <c r="AH1082" s="204"/>
      <c r="AI1082" s="204"/>
      <c r="AJ1082" s="204"/>
      <c r="AK1082" s="204"/>
      <c r="AL1082" s="204"/>
      <c r="AM1082" s="204"/>
      <c r="AN1082" s="204"/>
      <c r="AO1082" s="204"/>
      <c r="AP1082" s="204"/>
      <c r="AQ1082" s="204"/>
      <c r="AR1082" s="204"/>
      <c r="AS1082" s="204"/>
      <c r="AT1082" s="204"/>
      <c r="AU1082" s="204"/>
      <c r="AV1082" s="204"/>
      <c r="AW1082" s="204"/>
    </row>
    <row r="1083" spans="1:49" x14ac:dyDescent="0.2">
      <c r="A1083" s="204"/>
      <c r="B1083" s="204"/>
      <c r="C1083" s="204"/>
      <c r="D1083" s="204"/>
      <c r="E1083" s="204"/>
      <c r="F1083" s="204"/>
      <c r="G1083" s="204"/>
      <c r="H1083" s="204"/>
      <c r="I1083" s="204"/>
      <c r="J1083" s="204"/>
      <c r="K1083" s="204"/>
      <c r="L1083" s="204"/>
      <c r="M1083" s="204"/>
      <c r="N1083" s="204"/>
      <c r="O1083" s="204"/>
      <c r="P1083" s="204"/>
      <c r="Q1083" s="204"/>
      <c r="R1083" s="204"/>
      <c r="S1083" s="204"/>
      <c r="T1083" s="204"/>
      <c r="U1083" s="204"/>
      <c r="V1083" s="204"/>
      <c r="W1083" s="204"/>
      <c r="X1083" s="204"/>
      <c r="Y1083" s="204"/>
      <c r="Z1083" s="204"/>
      <c r="AA1083" s="204"/>
      <c r="AB1083" s="204"/>
      <c r="AC1083" s="204"/>
      <c r="AD1083" s="204"/>
      <c r="AE1083" s="204"/>
      <c r="AF1083" s="204"/>
      <c r="AG1083" s="204"/>
      <c r="AH1083" s="204"/>
      <c r="AI1083" s="204"/>
      <c r="AJ1083" s="204"/>
      <c r="AK1083" s="204"/>
      <c r="AL1083" s="204"/>
      <c r="AM1083" s="204"/>
      <c r="AN1083" s="204"/>
      <c r="AO1083" s="204"/>
      <c r="AP1083" s="204"/>
      <c r="AQ1083" s="204"/>
      <c r="AR1083" s="204"/>
      <c r="AS1083" s="204"/>
      <c r="AT1083" s="204"/>
      <c r="AU1083" s="204"/>
      <c r="AV1083" s="204"/>
      <c r="AW1083" s="204"/>
    </row>
    <row r="1084" spans="1:49" x14ac:dyDescent="0.2">
      <c r="A1084" s="204"/>
      <c r="B1084" s="204"/>
      <c r="C1084" s="204"/>
      <c r="D1084" s="204"/>
      <c r="E1084" s="204"/>
      <c r="F1084" s="204"/>
      <c r="G1084" s="204"/>
      <c r="H1084" s="204"/>
      <c r="I1084" s="204"/>
      <c r="J1084" s="204"/>
      <c r="K1084" s="204"/>
      <c r="L1084" s="204"/>
      <c r="M1084" s="204"/>
      <c r="N1084" s="204"/>
      <c r="O1084" s="204"/>
      <c r="P1084" s="204"/>
      <c r="Q1084" s="204"/>
      <c r="R1084" s="204"/>
      <c r="S1084" s="204"/>
      <c r="T1084" s="204"/>
      <c r="U1084" s="204"/>
      <c r="V1084" s="204"/>
      <c r="W1084" s="204"/>
      <c r="X1084" s="204"/>
      <c r="Y1084" s="204"/>
      <c r="Z1084" s="204"/>
      <c r="AA1084" s="204"/>
      <c r="AB1084" s="204"/>
      <c r="AC1084" s="204"/>
      <c r="AD1084" s="204"/>
      <c r="AE1084" s="204"/>
      <c r="AF1084" s="204"/>
      <c r="AG1084" s="204"/>
      <c r="AH1084" s="204"/>
      <c r="AI1084" s="204"/>
      <c r="AJ1084" s="204"/>
      <c r="AK1084" s="204"/>
      <c r="AL1084" s="204"/>
      <c r="AM1084" s="204"/>
      <c r="AN1084" s="204"/>
      <c r="AO1084" s="204"/>
      <c r="AP1084" s="204"/>
      <c r="AQ1084" s="204"/>
      <c r="AR1084" s="204"/>
      <c r="AS1084" s="204"/>
      <c r="AT1084" s="204"/>
      <c r="AU1084" s="204"/>
      <c r="AV1084" s="204"/>
      <c r="AW1084" s="204"/>
    </row>
    <row r="1085" spans="1:49" x14ac:dyDescent="0.2">
      <c r="A1085" s="204"/>
      <c r="B1085" s="204"/>
      <c r="C1085" s="204"/>
      <c r="D1085" s="204"/>
      <c r="E1085" s="204"/>
      <c r="F1085" s="204"/>
      <c r="G1085" s="204"/>
      <c r="H1085" s="204"/>
      <c r="I1085" s="204"/>
      <c r="J1085" s="204"/>
      <c r="K1085" s="204"/>
      <c r="L1085" s="204"/>
      <c r="M1085" s="204"/>
      <c r="N1085" s="204"/>
      <c r="O1085" s="204"/>
      <c r="P1085" s="204"/>
      <c r="Q1085" s="204"/>
      <c r="R1085" s="204"/>
      <c r="S1085" s="204"/>
      <c r="T1085" s="204"/>
      <c r="U1085" s="204"/>
      <c r="V1085" s="204"/>
      <c r="W1085" s="204"/>
      <c r="X1085" s="204"/>
      <c r="Y1085" s="204"/>
      <c r="Z1085" s="204"/>
      <c r="AA1085" s="204"/>
      <c r="AB1085" s="204"/>
      <c r="AC1085" s="204"/>
      <c r="AD1085" s="204"/>
      <c r="AE1085" s="204"/>
      <c r="AF1085" s="204"/>
      <c r="AG1085" s="204"/>
      <c r="AH1085" s="204"/>
      <c r="AI1085" s="204"/>
      <c r="AJ1085" s="204"/>
      <c r="AK1085" s="204"/>
      <c r="AL1085" s="204"/>
      <c r="AM1085" s="204"/>
      <c r="AN1085" s="204"/>
      <c r="AO1085" s="204"/>
      <c r="AP1085" s="204"/>
      <c r="AQ1085" s="204"/>
      <c r="AR1085" s="204"/>
      <c r="AS1085" s="204"/>
      <c r="AT1085" s="204"/>
      <c r="AU1085" s="204"/>
      <c r="AV1085" s="204"/>
      <c r="AW1085" s="204"/>
    </row>
    <row r="1086" spans="1:49" x14ac:dyDescent="0.2">
      <c r="A1086" s="204"/>
      <c r="B1086" s="204"/>
      <c r="C1086" s="204"/>
      <c r="D1086" s="204"/>
      <c r="E1086" s="204"/>
      <c r="F1086" s="204"/>
      <c r="G1086" s="204"/>
      <c r="H1086" s="204"/>
      <c r="I1086" s="204"/>
      <c r="J1086" s="204"/>
      <c r="K1086" s="204"/>
      <c r="L1086" s="204"/>
      <c r="M1086" s="204"/>
      <c r="N1086" s="204"/>
      <c r="O1086" s="204"/>
      <c r="P1086" s="204"/>
      <c r="Q1086" s="204"/>
      <c r="R1086" s="204"/>
      <c r="S1086" s="204"/>
      <c r="T1086" s="204"/>
      <c r="U1086" s="204"/>
      <c r="V1086" s="204"/>
      <c r="W1086" s="204"/>
      <c r="X1086" s="204"/>
      <c r="Y1086" s="204"/>
      <c r="Z1086" s="204"/>
      <c r="AA1086" s="204"/>
      <c r="AB1086" s="204"/>
      <c r="AC1086" s="204"/>
      <c r="AD1086" s="204"/>
      <c r="AE1086" s="204"/>
      <c r="AF1086" s="204"/>
      <c r="AG1086" s="204"/>
      <c r="AH1086" s="204"/>
      <c r="AI1086" s="204"/>
      <c r="AJ1086" s="204"/>
      <c r="AK1086" s="204"/>
      <c r="AL1086" s="204"/>
      <c r="AM1086" s="204"/>
      <c r="AN1086" s="204"/>
      <c r="AO1086" s="204"/>
      <c r="AP1086" s="204"/>
      <c r="AQ1086" s="204"/>
      <c r="AR1086" s="204"/>
      <c r="AS1086" s="204"/>
      <c r="AT1086" s="204"/>
      <c r="AU1086" s="204"/>
      <c r="AV1086" s="204"/>
      <c r="AW1086" s="204"/>
    </row>
    <row r="1087" spans="1:49" x14ac:dyDescent="0.2">
      <c r="A1087" s="204"/>
      <c r="B1087" s="204"/>
      <c r="C1087" s="204"/>
      <c r="D1087" s="204"/>
      <c r="E1087" s="204"/>
      <c r="F1087" s="204"/>
      <c r="G1087" s="204"/>
      <c r="H1087" s="204"/>
      <c r="I1087" s="204"/>
      <c r="J1087" s="204"/>
      <c r="K1087" s="204"/>
      <c r="L1087" s="204"/>
      <c r="M1087" s="204"/>
      <c r="N1087" s="204"/>
      <c r="O1087" s="204"/>
      <c r="P1087" s="204"/>
      <c r="Q1087" s="204"/>
      <c r="R1087" s="204"/>
      <c r="S1087" s="204"/>
      <c r="T1087" s="204"/>
      <c r="U1087" s="204"/>
      <c r="V1087" s="204"/>
      <c r="W1087" s="204"/>
      <c r="X1087" s="204"/>
      <c r="Y1087" s="204"/>
      <c r="Z1087" s="204"/>
      <c r="AA1087" s="204"/>
      <c r="AB1087" s="204"/>
      <c r="AC1087" s="204"/>
      <c r="AD1087" s="204"/>
      <c r="AE1087" s="204"/>
      <c r="AF1087" s="204"/>
      <c r="AG1087" s="204"/>
      <c r="AH1087" s="204"/>
      <c r="AI1087" s="204"/>
      <c r="AJ1087" s="204"/>
      <c r="AK1087" s="204"/>
      <c r="AL1087" s="204"/>
      <c r="AM1087" s="204"/>
      <c r="AN1087" s="204"/>
      <c r="AO1087" s="204"/>
      <c r="AP1087" s="204"/>
      <c r="AQ1087" s="204"/>
      <c r="AR1087" s="204"/>
      <c r="AS1087" s="204"/>
      <c r="AT1087" s="204"/>
      <c r="AU1087" s="204"/>
      <c r="AV1087" s="204"/>
      <c r="AW1087" s="204"/>
    </row>
    <row r="1088" spans="1:49" x14ac:dyDescent="0.2">
      <c r="A1088" s="204"/>
      <c r="B1088" s="204"/>
      <c r="C1088" s="204"/>
      <c r="D1088" s="204"/>
      <c r="E1088" s="204"/>
      <c r="F1088" s="204"/>
      <c r="G1088" s="204"/>
      <c r="H1088" s="204"/>
      <c r="I1088" s="204"/>
      <c r="J1088" s="204"/>
      <c r="K1088" s="204"/>
      <c r="L1088" s="204"/>
      <c r="M1088" s="204"/>
      <c r="N1088" s="204"/>
      <c r="O1088" s="204"/>
      <c r="P1088" s="204"/>
      <c r="Q1088" s="204"/>
      <c r="R1088" s="204"/>
      <c r="S1088" s="204"/>
      <c r="T1088" s="204"/>
      <c r="U1088" s="204"/>
      <c r="V1088" s="204"/>
      <c r="W1088" s="204"/>
      <c r="X1088" s="204"/>
      <c r="Y1088" s="204"/>
      <c r="Z1088" s="204"/>
      <c r="AA1088" s="204"/>
      <c r="AB1088" s="204"/>
      <c r="AC1088" s="204"/>
      <c r="AD1088" s="204"/>
      <c r="AE1088" s="204"/>
      <c r="AF1088" s="204"/>
      <c r="AG1088" s="204"/>
      <c r="AH1088" s="204"/>
      <c r="AI1088" s="204"/>
      <c r="AJ1088" s="204"/>
      <c r="AK1088" s="204"/>
      <c r="AL1088" s="204"/>
      <c r="AM1088" s="204"/>
      <c r="AN1088" s="204"/>
      <c r="AO1088" s="204"/>
      <c r="AP1088" s="204"/>
      <c r="AQ1088" s="204"/>
      <c r="AR1088" s="204"/>
      <c r="AS1088" s="204"/>
      <c r="AT1088" s="204"/>
      <c r="AU1088" s="204"/>
      <c r="AV1088" s="204"/>
      <c r="AW1088" s="204"/>
    </row>
    <row r="1089" spans="1:49" x14ac:dyDescent="0.2">
      <c r="A1089" s="204"/>
      <c r="B1089" s="204"/>
      <c r="C1089" s="204"/>
      <c r="D1089" s="204"/>
      <c r="E1089" s="204"/>
      <c r="F1089" s="204"/>
      <c r="G1089" s="204"/>
      <c r="H1089" s="204"/>
      <c r="I1089" s="204"/>
      <c r="J1089" s="204"/>
      <c r="K1089" s="204"/>
      <c r="L1089" s="204"/>
      <c r="M1089" s="204"/>
      <c r="N1089" s="204"/>
      <c r="O1089" s="204"/>
      <c r="P1089" s="204"/>
      <c r="Q1089" s="204"/>
      <c r="R1089" s="204"/>
      <c r="S1089" s="204"/>
      <c r="T1089" s="204"/>
      <c r="U1089" s="204"/>
      <c r="V1089" s="204"/>
      <c r="W1089" s="204"/>
      <c r="X1089" s="204"/>
      <c r="Y1089" s="204"/>
      <c r="Z1089" s="204"/>
      <c r="AA1089" s="204"/>
      <c r="AB1089" s="204"/>
      <c r="AC1089" s="204"/>
      <c r="AD1089" s="204"/>
      <c r="AE1089" s="204"/>
      <c r="AF1089" s="204"/>
      <c r="AG1089" s="204"/>
      <c r="AH1089" s="204"/>
      <c r="AI1089" s="204"/>
      <c r="AJ1089" s="204"/>
      <c r="AK1089" s="204"/>
      <c r="AL1089" s="204"/>
      <c r="AM1089" s="204"/>
      <c r="AN1089" s="204"/>
      <c r="AO1089" s="204"/>
      <c r="AP1089" s="204"/>
      <c r="AQ1089" s="204"/>
      <c r="AR1089" s="204"/>
      <c r="AS1089" s="204"/>
      <c r="AT1089" s="204"/>
      <c r="AU1089" s="204"/>
      <c r="AV1089" s="204"/>
      <c r="AW1089" s="204"/>
    </row>
    <row r="1090" spans="1:49" x14ac:dyDescent="0.2">
      <c r="A1090" s="204"/>
      <c r="B1090" s="204"/>
      <c r="C1090" s="204"/>
      <c r="D1090" s="204"/>
      <c r="E1090" s="204"/>
      <c r="F1090" s="204"/>
      <c r="G1090" s="204"/>
      <c r="H1090" s="204"/>
      <c r="I1090" s="204"/>
      <c r="J1090" s="204"/>
      <c r="K1090" s="204"/>
      <c r="L1090" s="204"/>
      <c r="M1090" s="204"/>
      <c r="N1090" s="204"/>
      <c r="O1090" s="204"/>
      <c r="P1090" s="204"/>
      <c r="Q1090" s="204"/>
      <c r="R1090" s="204"/>
      <c r="S1090" s="204"/>
      <c r="T1090" s="204"/>
      <c r="U1090" s="204"/>
      <c r="V1090" s="204"/>
      <c r="W1090" s="204"/>
      <c r="X1090" s="204"/>
      <c r="Y1090" s="204"/>
      <c r="Z1090" s="204"/>
      <c r="AA1090" s="204"/>
      <c r="AB1090" s="204"/>
      <c r="AC1090" s="204"/>
      <c r="AD1090" s="204"/>
      <c r="AE1090" s="204"/>
      <c r="AF1090" s="204"/>
      <c r="AG1090" s="204"/>
      <c r="AH1090" s="204"/>
      <c r="AI1090" s="204"/>
      <c r="AJ1090" s="204"/>
      <c r="AK1090" s="204"/>
      <c r="AL1090" s="204"/>
      <c r="AM1090" s="204"/>
      <c r="AN1090" s="204"/>
      <c r="AO1090" s="204"/>
      <c r="AP1090" s="204"/>
      <c r="AQ1090" s="204"/>
      <c r="AR1090" s="204"/>
      <c r="AS1090" s="204"/>
      <c r="AT1090" s="204"/>
      <c r="AU1090" s="204"/>
      <c r="AV1090" s="204"/>
      <c r="AW1090" s="204"/>
    </row>
    <row r="1091" spans="1:49" x14ac:dyDescent="0.2">
      <c r="A1091" s="204"/>
      <c r="B1091" s="204"/>
      <c r="C1091" s="204"/>
      <c r="D1091" s="204"/>
      <c r="E1091" s="204"/>
      <c r="F1091" s="204"/>
      <c r="G1091" s="204"/>
      <c r="H1091" s="204"/>
      <c r="I1091" s="204"/>
      <c r="J1091" s="204"/>
      <c r="K1091" s="204"/>
      <c r="L1091" s="204"/>
      <c r="M1091" s="204"/>
      <c r="N1091" s="204"/>
      <c r="O1091" s="204"/>
      <c r="P1091" s="204"/>
      <c r="Q1091" s="204"/>
      <c r="R1091" s="204"/>
      <c r="S1091" s="204"/>
      <c r="T1091" s="204"/>
      <c r="U1091" s="204"/>
      <c r="V1091" s="204"/>
      <c r="W1091" s="204"/>
      <c r="X1091" s="204"/>
      <c r="Y1091" s="204"/>
      <c r="Z1091" s="204"/>
      <c r="AA1091" s="204"/>
      <c r="AB1091" s="204"/>
      <c r="AC1091" s="204"/>
      <c r="AD1091" s="204"/>
      <c r="AE1091" s="204"/>
      <c r="AF1091" s="204"/>
      <c r="AG1091" s="204"/>
      <c r="AH1091" s="204"/>
      <c r="AI1091" s="204"/>
      <c r="AJ1091" s="204"/>
      <c r="AK1091" s="204"/>
      <c r="AL1091" s="204"/>
      <c r="AM1091" s="204"/>
      <c r="AN1091" s="204"/>
      <c r="AO1091" s="204"/>
      <c r="AP1091" s="204"/>
      <c r="AQ1091" s="204"/>
      <c r="AR1091" s="204"/>
      <c r="AS1091" s="204"/>
      <c r="AT1091" s="204"/>
      <c r="AU1091" s="204"/>
      <c r="AV1091" s="204"/>
      <c r="AW1091" s="204"/>
    </row>
    <row r="1092" spans="1:49" x14ac:dyDescent="0.2">
      <c r="A1092" s="204"/>
      <c r="B1092" s="204"/>
      <c r="C1092" s="204"/>
      <c r="D1092" s="204"/>
      <c r="E1092" s="204"/>
      <c r="F1092" s="204"/>
      <c r="G1092" s="204"/>
      <c r="H1092" s="204"/>
      <c r="I1092" s="204"/>
      <c r="J1092" s="204"/>
      <c r="K1092" s="204"/>
      <c r="L1092" s="204"/>
      <c r="M1092" s="204"/>
      <c r="N1092" s="204"/>
      <c r="O1092" s="204"/>
      <c r="P1092" s="204"/>
      <c r="Q1092" s="204"/>
      <c r="R1092" s="204"/>
      <c r="S1092" s="204"/>
      <c r="T1092" s="204"/>
      <c r="U1092" s="204"/>
      <c r="V1092" s="204"/>
      <c r="W1092" s="204"/>
      <c r="X1092" s="204"/>
      <c r="Y1092" s="204"/>
      <c r="Z1092" s="204"/>
      <c r="AA1092" s="204"/>
      <c r="AB1092" s="204"/>
      <c r="AC1092" s="204"/>
      <c r="AD1092" s="204"/>
      <c r="AE1092" s="204"/>
      <c r="AF1092" s="204"/>
      <c r="AG1092" s="204"/>
      <c r="AH1092" s="204"/>
      <c r="AI1092" s="204"/>
      <c r="AJ1092" s="204"/>
      <c r="AK1092" s="204"/>
      <c r="AL1092" s="204"/>
      <c r="AM1092" s="204"/>
      <c r="AN1092" s="204"/>
      <c r="AO1092" s="204"/>
      <c r="AP1092" s="204"/>
      <c r="AQ1092" s="204"/>
      <c r="AR1092" s="204"/>
      <c r="AS1092" s="204"/>
      <c r="AT1092" s="204"/>
      <c r="AU1092" s="204"/>
      <c r="AV1092" s="204"/>
      <c r="AW1092" s="204"/>
    </row>
    <row r="1093" spans="1:49" x14ac:dyDescent="0.2">
      <c r="A1093" s="204"/>
      <c r="B1093" s="204"/>
      <c r="C1093" s="204"/>
      <c r="D1093" s="204"/>
      <c r="E1093" s="204"/>
      <c r="F1093" s="204"/>
      <c r="G1093" s="204"/>
      <c r="H1093" s="204"/>
      <c r="I1093" s="204"/>
      <c r="J1093" s="204"/>
      <c r="K1093" s="204"/>
      <c r="L1093" s="204"/>
      <c r="M1093" s="204"/>
      <c r="N1093" s="204"/>
      <c r="O1093" s="204"/>
      <c r="P1093" s="204"/>
      <c r="Q1093" s="204"/>
      <c r="R1093" s="204"/>
      <c r="S1093" s="204"/>
      <c r="T1093" s="204"/>
      <c r="U1093" s="204"/>
      <c r="V1093" s="204"/>
      <c r="W1093" s="204"/>
      <c r="X1093" s="204"/>
      <c r="Y1093" s="204"/>
      <c r="Z1093" s="204"/>
      <c r="AA1093" s="204"/>
      <c r="AB1093" s="204"/>
      <c r="AC1093" s="204"/>
      <c r="AD1093" s="204"/>
      <c r="AE1093" s="204"/>
      <c r="AF1093" s="204"/>
      <c r="AG1093" s="204"/>
      <c r="AH1093" s="204"/>
      <c r="AI1093" s="204"/>
      <c r="AJ1093" s="204"/>
      <c r="AK1093" s="204"/>
      <c r="AL1093" s="204"/>
      <c r="AM1093" s="204"/>
      <c r="AN1093" s="204"/>
      <c r="AO1093" s="204"/>
      <c r="AP1093" s="204"/>
      <c r="AQ1093" s="204"/>
      <c r="AR1093" s="204"/>
      <c r="AS1093" s="204"/>
      <c r="AT1093" s="204"/>
      <c r="AU1093" s="204"/>
      <c r="AV1093" s="204"/>
      <c r="AW1093" s="204"/>
    </row>
    <row r="1094" spans="1:49" x14ac:dyDescent="0.2">
      <c r="A1094" s="204"/>
      <c r="B1094" s="204"/>
      <c r="C1094" s="204"/>
      <c r="D1094" s="204"/>
      <c r="E1094" s="204"/>
      <c r="F1094" s="204"/>
      <c r="G1094" s="204"/>
      <c r="H1094" s="204"/>
      <c r="I1094" s="204"/>
      <c r="J1094" s="204"/>
      <c r="K1094" s="204"/>
      <c r="L1094" s="204"/>
      <c r="M1094" s="204"/>
      <c r="N1094" s="204"/>
      <c r="O1094" s="204"/>
      <c r="P1094" s="204"/>
      <c r="Q1094" s="204"/>
      <c r="R1094" s="204"/>
      <c r="S1094" s="204"/>
      <c r="T1094" s="204"/>
      <c r="U1094" s="204"/>
      <c r="V1094" s="204"/>
      <c r="W1094" s="204"/>
      <c r="X1094" s="204"/>
      <c r="Y1094" s="204"/>
      <c r="Z1094" s="204"/>
      <c r="AA1094" s="204"/>
      <c r="AB1094" s="204"/>
      <c r="AC1094" s="204"/>
      <c r="AD1094" s="204"/>
      <c r="AE1094" s="204"/>
      <c r="AF1094" s="204"/>
      <c r="AG1094" s="204"/>
      <c r="AH1094" s="204"/>
      <c r="AI1094" s="204"/>
      <c r="AJ1094" s="204"/>
      <c r="AK1094" s="204"/>
      <c r="AL1094" s="204"/>
      <c r="AM1094" s="204"/>
      <c r="AN1094" s="204"/>
      <c r="AO1094" s="204"/>
      <c r="AP1094" s="204"/>
      <c r="AQ1094" s="204"/>
      <c r="AR1094" s="204"/>
      <c r="AS1094" s="204"/>
      <c r="AT1094" s="204"/>
      <c r="AU1094" s="204"/>
      <c r="AV1094" s="204"/>
      <c r="AW1094" s="204"/>
    </row>
    <row r="1095" spans="1:49" x14ac:dyDescent="0.2">
      <c r="A1095" s="204"/>
      <c r="B1095" s="204"/>
      <c r="C1095" s="204"/>
      <c r="D1095" s="204"/>
      <c r="E1095" s="204"/>
      <c r="F1095" s="204"/>
      <c r="G1095" s="204"/>
      <c r="H1095" s="204"/>
      <c r="I1095" s="204"/>
      <c r="J1095" s="204"/>
      <c r="K1095" s="204"/>
      <c r="L1095" s="204"/>
      <c r="M1095" s="204"/>
      <c r="N1095" s="204"/>
      <c r="O1095" s="204"/>
      <c r="P1095" s="204"/>
      <c r="Q1095" s="204"/>
      <c r="R1095" s="204"/>
      <c r="S1095" s="204"/>
      <c r="T1095" s="204"/>
      <c r="U1095" s="204"/>
      <c r="V1095" s="204"/>
      <c r="W1095" s="204"/>
      <c r="X1095" s="204"/>
      <c r="Y1095" s="204"/>
      <c r="Z1095" s="204"/>
      <c r="AA1095" s="204"/>
      <c r="AB1095" s="204"/>
      <c r="AC1095" s="204"/>
      <c r="AD1095" s="204"/>
      <c r="AE1095" s="204"/>
      <c r="AF1095" s="204"/>
      <c r="AG1095" s="204"/>
      <c r="AH1095" s="204"/>
      <c r="AI1095" s="204"/>
      <c r="AJ1095" s="204"/>
      <c r="AK1095" s="204"/>
      <c r="AL1095" s="204"/>
      <c r="AM1095" s="204"/>
      <c r="AN1095" s="204"/>
      <c r="AO1095" s="204"/>
      <c r="AP1095" s="204"/>
      <c r="AQ1095" s="204"/>
      <c r="AR1095" s="204"/>
      <c r="AS1095" s="204"/>
      <c r="AT1095" s="204"/>
      <c r="AU1095" s="204"/>
      <c r="AV1095" s="204"/>
      <c r="AW1095" s="204"/>
    </row>
    <row r="1096" spans="1:49" x14ac:dyDescent="0.2">
      <c r="A1096" s="204"/>
      <c r="B1096" s="204"/>
      <c r="C1096" s="204"/>
      <c r="D1096" s="204"/>
      <c r="E1096" s="204"/>
      <c r="F1096" s="204"/>
      <c r="G1096" s="204"/>
      <c r="H1096" s="204"/>
      <c r="I1096" s="204"/>
      <c r="J1096" s="204"/>
      <c r="K1096" s="204"/>
      <c r="L1096" s="204"/>
      <c r="M1096" s="204"/>
      <c r="N1096" s="204"/>
      <c r="O1096" s="204"/>
      <c r="P1096" s="204"/>
      <c r="Q1096" s="204"/>
      <c r="R1096" s="204"/>
      <c r="S1096" s="204"/>
      <c r="T1096" s="204"/>
      <c r="U1096" s="204"/>
      <c r="V1096" s="204"/>
      <c r="W1096" s="204"/>
      <c r="X1096" s="204"/>
      <c r="Y1096" s="204"/>
      <c r="Z1096" s="204"/>
      <c r="AA1096" s="204"/>
      <c r="AB1096" s="204"/>
      <c r="AC1096" s="204"/>
      <c r="AD1096" s="204"/>
      <c r="AE1096" s="204"/>
      <c r="AF1096" s="204"/>
      <c r="AG1096" s="204"/>
      <c r="AH1096" s="204"/>
      <c r="AI1096" s="204"/>
      <c r="AJ1096" s="204"/>
      <c r="AK1096" s="204"/>
      <c r="AL1096" s="204"/>
      <c r="AM1096" s="204"/>
      <c r="AN1096" s="204"/>
      <c r="AO1096" s="204"/>
      <c r="AP1096" s="204"/>
      <c r="AQ1096" s="204"/>
      <c r="AR1096" s="204"/>
      <c r="AS1096" s="204"/>
      <c r="AT1096" s="204"/>
      <c r="AU1096" s="204"/>
      <c r="AV1096" s="204"/>
      <c r="AW1096" s="204"/>
    </row>
    <row r="1097" spans="1:49" x14ac:dyDescent="0.2">
      <c r="A1097" s="204"/>
      <c r="B1097" s="204"/>
      <c r="C1097" s="204"/>
      <c r="D1097" s="204"/>
      <c r="E1097" s="204"/>
      <c r="F1097" s="204"/>
      <c r="G1097" s="204"/>
      <c r="H1097" s="204"/>
      <c r="I1097" s="204"/>
      <c r="J1097" s="204"/>
      <c r="K1097" s="204"/>
      <c r="L1097" s="204"/>
      <c r="M1097" s="204"/>
      <c r="N1097" s="204"/>
      <c r="O1097" s="204"/>
      <c r="P1097" s="204"/>
      <c r="Q1097" s="204"/>
      <c r="R1097" s="204"/>
      <c r="S1097" s="204"/>
      <c r="T1097" s="204"/>
      <c r="U1097" s="204"/>
      <c r="V1097" s="204"/>
      <c r="W1097" s="204"/>
      <c r="X1097" s="204"/>
      <c r="Y1097" s="204"/>
      <c r="Z1097" s="204"/>
      <c r="AA1097" s="204"/>
      <c r="AB1097" s="204"/>
      <c r="AC1097" s="204"/>
      <c r="AD1097" s="204"/>
      <c r="AE1097" s="204"/>
      <c r="AF1097" s="204"/>
      <c r="AG1097" s="204"/>
      <c r="AH1097" s="204"/>
      <c r="AI1097" s="204"/>
      <c r="AJ1097" s="204"/>
      <c r="AK1097" s="204"/>
      <c r="AL1097" s="204"/>
      <c r="AM1097" s="204"/>
      <c r="AN1097" s="204"/>
      <c r="AO1097" s="204"/>
      <c r="AP1097" s="204"/>
      <c r="AQ1097" s="204"/>
      <c r="AR1097" s="204"/>
      <c r="AS1097" s="204"/>
      <c r="AT1097" s="204"/>
      <c r="AU1097" s="204"/>
      <c r="AV1097" s="204"/>
      <c r="AW1097" s="204"/>
    </row>
    <row r="1098" spans="1:49" x14ac:dyDescent="0.2">
      <c r="A1098" s="204"/>
      <c r="B1098" s="204"/>
      <c r="C1098" s="204"/>
      <c r="D1098" s="204"/>
      <c r="E1098" s="204"/>
      <c r="F1098" s="204"/>
      <c r="G1098" s="204"/>
      <c r="H1098" s="204"/>
      <c r="I1098" s="204"/>
      <c r="J1098" s="204"/>
      <c r="K1098" s="204"/>
      <c r="L1098" s="204"/>
      <c r="M1098" s="204"/>
      <c r="N1098" s="204"/>
      <c r="O1098" s="204"/>
      <c r="P1098" s="204"/>
      <c r="Q1098" s="204"/>
      <c r="R1098" s="204"/>
      <c r="S1098" s="204"/>
      <c r="T1098" s="204"/>
      <c r="U1098" s="204"/>
      <c r="V1098" s="204"/>
      <c r="W1098" s="204"/>
      <c r="X1098" s="204"/>
      <c r="Y1098" s="204"/>
      <c r="Z1098" s="204"/>
      <c r="AA1098" s="204"/>
      <c r="AB1098" s="204"/>
      <c r="AC1098" s="204"/>
      <c r="AD1098" s="204"/>
      <c r="AE1098" s="204"/>
      <c r="AF1098" s="204"/>
      <c r="AG1098" s="204"/>
      <c r="AH1098" s="204"/>
      <c r="AI1098" s="204"/>
      <c r="AJ1098" s="204"/>
      <c r="AK1098" s="204"/>
      <c r="AL1098" s="204"/>
      <c r="AM1098" s="204"/>
      <c r="AN1098" s="204"/>
      <c r="AO1098" s="204"/>
      <c r="AP1098" s="204"/>
      <c r="AQ1098" s="204"/>
      <c r="AR1098" s="204"/>
      <c r="AS1098" s="204"/>
      <c r="AT1098" s="204"/>
      <c r="AU1098" s="204"/>
      <c r="AV1098" s="204"/>
      <c r="AW1098" s="204"/>
    </row>
    <row r="1099" spans="1:49" x14ac:dyDescent="0.2">
      <c r="A1099" s="204"/>
      <c r="B1099" s="204"/>
      <c r="C1099" s="204"/>
      <c r="D1099" s="204"/>
      <c r="E1099" s="204"/>
      <c r="F1099" s="204"/>
      <c r="G1099" s="204"/>
      <c r="H1099" s="204"/>
      <c r="I1099" s="204"/>
      <c r="J1099" s="204"/>
      <c r="K1099" s="204"/>
      <c r="L1099" s="204"/>
      <c r="M1099" s="204"/>
      <c r="N1099" s="204"/>
      <c r="O1099" s="204"/>
      <c r="P1099" s="204"/>
      <c r="Q1099" s="204"/>
      <c r="R1099" s="204"/>
      <c r="S1099" s="204"/>
      <c r="T1099" s="204"/>
      <c r="U1099" s="204"/>
      <c r="V1099" s="204"/>
      <c r="W1099" s="204"/>
      <c r="X1099" s="204"/>
      <c r="Y1099" s="204"/>
      <c r="Z1099" s="204"/>
      <c r="AA1099" s="204"/>
      <c r="AB1099" s="204"/>
      <c r="AC1099" s="204"/>
      <c r="AD1099" s="204"/>
      <c r="AE1099" s="204"/>
      <c r="AF1099" s="204"/>
      <c r="AG1099" s="204"/>
      <c r="AH1099" s="204"/>
      <c r="AI1099" s="204"/>
      <c r="AJ1099" s="204"/>
      <c r="AK1099" s="204"/>
      <c r="AL1099" s="204"/>
      <c r="AM1099" s="204"/>
      <c r="AN1099" s="204"/>
      <c r="AO1099" s="204"/>
      <c r="AP1099" s="204"/>
      <c r="AQ1099" s="204"/>
      <c r="AR1099" s="204"/>
      <c r="AS1099" s="204"/>
      <c r="AT1099" s="204"/>
      <c r="AU1099" s="204"/>
      <c r="AV1099" s="204"/>
      <c r="AW1099" s="204"/>
    </row>
    <row r="1100" spans="1:49" x14ac:dyDescent="0.2">
      <c r="A1100" s="204"/>
      <c r="B1100" s="204"/>
      <c r="C1100" s="204"/>
      <c r="D1100" s="204"/>
      <c r="E1100" s="204"/>
      <c r="F1100" s="204"/>
      <c r="G1100" s="204"/>
      <c r="H1100" s="204"/>
      <c r="I1100" s="204"/>
      <c r="J1100" s="204"/>
      <c r="K1100" s="204"/>
      <c r="L1100" s="204"/>
      <c r="M1100" s="204"/>
      <c r="N1100" s="204"/>
      <c r="O1100" s="204"/>
      <c r="P1100" s="204"/>
      <c r="Q1100" s="204"/>
      <c r="R1100" s="204"/>
      <c r="S1100" s="204"/>
      <c r="T1100" s="204"/>
      <c r="U1100" s="204"/>
      <c r="V1100" s="204"/>
      <c r="W1100" s="204"/>
      <c r="X1100" s="204"/>
      <c r="Y1100" s="204"/>
      <c r="Z1100" s="204"/>
      <c r="AA1100" s="204"/>
      <c r="AB1100" s="204"/>
      <c r="AC1100" s="204"/>
      <c r="AD1100" s="204"/>
      <c r="AE1100" s="204"/>
      <c r="AF1100" s="204"/>
      <c r="AG1100" s="204"/>
      <c r="AH1100" s="204"/>
      <c r="AI1100" s="204"/>
      <c r="AJ1100" s="204"/>
      <c r="AK1100" s="204"/>
      <c r="AL1100" s="204"/>
      <c r="AM1100" s="204"/>
      <c r="AN1100" s="204"/>
      <c r="AO1100" s="204"/>
      <c r="AP1100" s="204"/>
      <c r="AQ1100" s="204"/>
      <c r="AR1100" s="204"/>
      <c r="AS1100" s="204"/>
      <c r="AT1100" s="204"/>
      <c r="AU1100" s="204"/>
      <c r="AV1100" s="204"/>
      <c r="AW1100" s="204"/>
    </row>
    <row r="1101" spans="1:49" x14ac:dyDescent="0.2">
      <c r="A1101" s="204"/>
      <c r="B1101" s="204"/>
      <c r="C1101" s="204"/>
      <c r="D1101" s="204"/>
      <c r="E1101" s="204"/>
      <c r="F1101" s="204"/>
      <c r="G1101" s="204"/>
      <c r="H1101" s="204"/>
      <c r="I1101" s="204"/>
      <c r="J1101" s="204"/>
      <c r="K1101" s="204"/>
      <c r="L1101" s="204"/>
      <c r="M1101" s="204"/>
      <c r="N1101" s="204"/>
      <c r="O1101" s="204"/>
      <c r="P1101" s="204"/>
      <c r="Q1101" s="204"/>
      <c r="R1101" s="204"/>
      <c r="S1101" s="204"/>
      <c r="T1101" s="204"/>
      <c r="U1101" s="204"/>
      <c r="V1101" s="204"/>
      <c r="W1101" s="204"/>
      <c r="X1101" s="204"/>
      <c r="Y1101" s="204"/>
      <c r="Z1101" s="204"/>
      <c r="AA1101" s="204"/>
      <c r="AB1101" s="204"/>
      <c r="AC1101" s="204"/>
      <c r="AD1101" s="204"/>
      <c r="AE1101" s="204"/>
      <c r="AF1101" s="204"/>
      <c r="AG1101" s="204"/>
      <c r="AH1101" s="204"/>
      <c r="AI1101" s="204"/>
      <c r="AJ1101" s="204"/>
      <c r="AK1101" s="204"/>
      <c r="AL1101" s="204"/>
      <c r="AM1101" s="204"/>
      <c r="AN1101" s="204"/>
      <c r="AO1101" s="204"/>
      <c r="AP1101" s="204"/>
      <c r="AQ1101" s="204"/>
      <c r="AR1101" s="204"/>
      <c r="AS1101" s="204"/>
      <c r="AT1101" s="204"/>
      <c r="AU1101" s="204"/>
      <c r="AV1101" s="204"/>
      <c r="AW1101" s="204"/>
    </row>
    <row r="1102" spans="1:49" x14ac:dyDescent="0.2">
      <c r="A1102" s="204"/>
      <c r="B1102" s="204"/>
      <c r="C1102" s="204"/>
      <c r="D1102" s="204"/>
      <c r="E1102" s="204"/>
      <c r="F1102" s="204"/>
      <c r="G1102" s="204"/>
      <c r="H1102" s="204"/>
      <c r="I1102" s="204"/>
      <c r="J1102" s="204"/>
      <c r="K1102" s="204"/>
      <c r="L1102" s="204"/>
      <c r="M1102" s="204"/>
      <c r="N1102" s="204"/>
      <c r="O1102" s="204"/>
      <c r="P1102" s="204"/>
      <c r="Q1102" s="204"/>
      <c r="R1102" s="204"/>
      <c r="S1102" s="204"/>
      <c r="T1102" s="204"/>
      <c r="U1102" s="204"/>
      <c r="V1102" s="204"/>
      <c r="W1102" s="204"/>
      <c r="X1102" s="204"/>
      <c r="Y1102" s="204"/>
      <c r="Z1102" s="204"/>
      <c r="AA1102" s="204"/>
      <c r="AB1102" s="204"/>
      <c r="AC1102" s="204"/>
      <c r="AD1102" s="204"/>
      <c r="AE1102" s="204"/>
      <c r="AF1102" s="204"/>
      <c r="AG1102" s="204"/>
      <c r="AH1102" s="204"/>
      <c r="AI1102" s="204"/>
      <c r="AJ1102" s="204"/>
      <c r="AK1102" s="204"/>
      <c r="AL1102" s="204"/>
      <c r="AM1102" s="204"/>
      <c r="AN1102" s="204"/>
      <c r="AO1102" s="204"/>
      <c r="AP1102" s="204"/>
      <c r="AQ1102" s="204"/>
      <c r="AR1102" s="204"/>
      <c r="AS1102" s="204"/>
      <c r="AT1102" s="204"/>
      <c r="AU1102" s="204"/>
      <c r="AV1102" s="204"/>
      <c r="AW1102" s="204"/>
    </row>
    <row r="1103" spans="1:49" x14ac:dyDescent="0.2">
      <c r="A1103" s="204"/>
      <c r="B1103" s="204"/>
      <c r="C1103" s="204"/>
      <c r="D1103" s="204"/>
      <c r="E1103" s="204"/>
      <c r="F1103" s="204"/>
      <c r="G1103" s="204"/>
      <c r="H1103" s="204"/>
      <c r="I1103" s="204"/>
      <c r="J1103" s="204"/>
      <c r="K1103" s="204"/>
      <c r="L1103" s="204"/>
      <c r="M1103" s="204"/>
      <c r="N1103" s="204"/>
      <c r="O1103" s="204"/>
      <c r="P1103" s="204"/>
      <c r="Q1103" s="204"/>
      <c r="R1103" s="204"/>
      <c r="S1103" s="204"/>
      <c r="T1103" s="204"/>
      <c r="U1103" s="204"/>
      <c r="V1103" s="204"/>
      <c r="W1103" s="204"/>
      <c r="X1103" s="204"/>
      <c r="Y1103" s="204"/>
      <c r="Z1103" s="204"/>
      <c r="AA1103" s="204"/>
      <c r="AB1103" s="204"/>
      <c r="AC1103" s="204"/>
      <c r="AD1103" s="204"/>
      <c r="AE1103" s="204"/>
      <c r="AF1103" s="204"/>
      <c r="AG1103" s="204"/>
      <c r="AH1103" s="204"/>
      <c r="AI1103" s="204"/>
      <c r="AJ1103" s="204"/>
      <c r="AK1103" s="204"/>
      <c r="AL1103" s="204"/>
      <c r="AM1103" s="204"/>
      <c r="AN1103" s="204"/>
      <c r="AO1103" s="204"/>
      <c r="AP1103" s="204"/>
      <c r="AQ1103" s="204"/>
      <c r="AR1103" s="204"/>
      <c r="AS1103" s="204"/>
      <c r="AT1103" s="204"/>
      <c r="AU1103" s="204"/>
      <c r="AV1103" s="204"/>
      <c r="AW1103" s="204"/>
    </row>
    <row r="1104" spans="1:49" x14ac:dyDescent="0.2">
      <c r="A1104" s="204"/>
      <c r="B1104" s="204"/>
      <c r="C1104" s="204"/>
      <c r="D1104" s="204"/>
      <c r="E1104" s="204"/>
      <c r="F1104" s="204"/>
      <c r="G1104" s="204"/>
      <c r="H1104" s="204"/>
      <c r="I1104" s="204"/>
      <c r="J1104" s="204"/>
      <c r="K1104" s="204"/>
      <c r="L1104" s="204"/>
      <c r="M1104" s="204"/>
      <c r="N1104" s="204"/>
      <c r="O1104" s="204"/>
      <c r="P1104" s="204"/>
      <c r="Q1104" s="204"/>
      <c r="R1104" s="204"/>
      <c r="S1104" s="204"/>
      <c r="T1104" s="204"/>
      <c r="U1104" s="204"/>
      <c r="V1104" s="204"/>
      <c r="W1104" s="204"/>
      <c r="X1104" s="204"/>
      <c r="Y1104" s="204"/>
      <c r="Z1104" s="204"/>
      <c r="AA1104" s="204"/>
      <c r="AB1104" s="204"/>
      <c r="AC1104" s="204"/>
      <c r="AD1104" s="204"/>
      <c r="AE1104" s="204"/>
      <c r="AF1104" s="204"/>
      <c r="AG1104" s="204"/>
      <c r="AH1104" s="204"/>
      <c r="AI1104" s="204"/>
      <c r="AJ1104" s="204"/>
      <c r="AK1104" s="204"/>
      <c r="AL1104" s="204"/>
      <c r="AM1104" s="204"/>
      <c r="AN1104" s="204"/>
      <c r="AO1104" s="204"/>
      <c r="AP1104" s="204"/>
      <c r="AQ1104" s="204"/>
      <c r="AR1104" s="204"/>
      <c r="AS1104" s="204"/>
      <c r="AT1104" s="204"/>
      <c r="AU1104" s="204"/>
      <c r="AV1104" s="204"/>
      <c r="AW1104" s="204"/>
    </row>
    <row r="1105" spans="1:49" x14ac:dyDescent="0.2">
      <c r="A1105" s="204"/>
      <c r="B1105" s="204"/>
      <c r="C1105" s="204"/>
      <c r="D1105" s="204"/>
      <c r="E1105" s="204"/>
      <c r="F1105" s="204"/>
      <c r="G1105" s="204"/>
      <c r="H1105" s="204"/>
      <c r="I1105" s="204"/>
      <c r="J1105" s="204"/>
      <c r="K1105" s="204"/>
      <c r="L1105" s="204"/>
      <c r="M1105" s="204"/>
      <c r="N1105" s="204"/>
      <c r="O1105" s="204"/>
      <c r="P1105" s="204"/>
      <c r="Q1105" s="204"/>
      <c r="R1105" s="204"/>
      <c r="S1105" s="204"/>
      <c r="T1105" s="204"/>
      <c r="U1105" s="204"/>
      <c r="V1105" s="204"/>
      <c r="W1105" s="204"/>
      <c r="X1105" s="204"/>
      <c r="Y1105" s="204"/>
      <c r="Z1105" s="204"/>
      <c r="AA1105" s="204"/>
      <c r="AB1105" s="204"/>
      <c r="AC1105" s="204"/>
      <c r="AD1105" s="204"/>
      <c r="AE1105" s="204"/>
      <c r="AF1105" s="204"/>
      <c r="AG1105" s="204"/>
      <c r="AH1105" s="204"/>
      <c r="AI1105" s="204"/>
      <c r="AJ1105" s="204"/>
      <c r="AK1105" s="204"/>
      <c r="AL1105" s="204"/>
      <c r="AM1105" s="204"/>
      <c r="AN1105" s="204"/>
      <c r="AO1105" s="204"/>
      <c r="AP1105" s="204"/>
      <c r="AQ1105" s="204"/>
      <c r="AR1105" s="204"/>
      <c r="AS1105" s="204"/>
      <c r="AT1105" s="204"/>
      <c r="AU1105" s="204"/>
      <c r="AV1105" s="204"/>
      <c r="AW1105" s="204"/>
    </row>
    <row r="1106" spans="1:49" x14ac:dyDescent="0.2">
      <c r="A1106" s="204"/>
      <c r="B1106" s="204"/>
      <c r="C1106" s="204"/>
      <c r="D1106" s="204"/>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04"/>
      <c r="AK1106" s="204"/>
      <c r="AL1106" s="204"/>
      <c r="AM1106" s="204"/>
      <c r="AN1106" s="204"/>
      <c r="AO1106" s="204"/>
      <c r="AP1106" s="204"/>
      <c r="AQ1106" s="204"/>
      <c r="AR1106" s="204"/>
      <c r="AS1106" s="204"/>
      <c r="AT1106" s="204"/>
      <c r="AU1106" s="204"/>
      <c r="AV1106" s="204"/>
      <c r="AW1106" s="204"/>
    </row>
    <row r="1107" spans="1:49" x14ac:dyDescent="0.2">
      <c r="A1107" s="204"/>
      <c r="B1107" s="204"/>
      <c r="C1107" s="204"/>
      <c r="D1107" s="204"/>
      <c r="E1107" s="204"/>
      <c r="F1107" s="204"/>
      <c r="G1107" s="204"/>
      <c r="H1107" s="204"/>
      <c r="I1107" s="204"/>
      <c r="J1107" s="204"/>
      <c r="K1107" s="204"/>
      <c r="L1107" s="204"/>
      <c r="M1107" s="204"/>
      <c r="N1107" s="204"/>
      <c r="O1107" s="204"/>
      <c r="P1107" s="204"/>
      <c r="Q1107" s="204"/>
      <c r="R1107" s="204"/>
      <c r="S1107" s="204"/>
      <c r="T1107" s="204"/>
      <c r="U1107" s="204"/>
      <c r="V1107" s="204"/>
      <c r="W1107" s="204"/>
      <c r="X1107" s="204"/>
      <c r="Y1107" s="204"/>
      <c r="Z1107" s="204"/>
      <c r="AA1107" s="204"/>
      <c r="AB1107" s="204"/>
      <c r="AC1107" s="204"/>
      <c r="AD1107" s="204"/>
      <c r="AE1107" s="204"/>
      <c r="AF1107" s="204"/>
      <c r="AG1107" s="204"/>
      <c r="AH1107" s="204"/>
      <c r="AI1107" s="204"/>
      <c r="AJ1107" s="204"/>
      <c r="AK1107" s="204"/>
      <c r="AL1107" s="204"/>
      <c r="AM1107" s="204"/>
      <c r="AN1107" s="204"/>
      <c r="AO1107" s="204"/>
      <c r="AP1107" s="204"/>
      <c r="AQ1107" s="204"/>
      <c r="AR1107" s="204"/>
      <c r="AS1107" s="204"/>
      <c r="AT1107" s="204"/>
      <c r="AU1107" s="204"/>
      <c r="AV1107" s="204"/>
      <c r="AW1107" s="204"/>
    </row>
    <row r="1108" spans="1:49" x14ac:dyDescent="0.2">
      <c r="A1108" s="204"/>
      <c r="B1108" s="204"/>
      <c r="C1108" s="204"/>
      <c r="D1108" s="204"/>
      <c r="E1108" s="204"/>
      <c r="F1108" s="204"/>
      <c r="G1108" s="204"/>
      <c r="H1108" s="204"/>
      <c r="I1108" s="204"/>
      <c r="J1108" s="204"/>
      <c r="K1108" s="204"/>
      <c r="L1108" s="204"/>
      <c r="M1108" s="204"/>
      <c r="N1108" s="204"/>
      <c r="O1108" s="204"/>
      <c r="P1108" s="204"/>
      <c r="Q1108" s="204"/>
      <c r="R1108" s="204"/>
      <c r="S1108" s="204"/>
      <c r="T1108" s="204"/>
      <c r="U1108" s="204"/>
      <c r="V1108" s="204"/>
      <c r="W1108" s="204"/>
      <c r="X1108" s="204"/>
      <c r="Y1108" s="204"/>
      <c r="Z1108" s="204"/>
      <c r="AA1108" s="204"/>
      <c r="AB1108" s="204"/>
      <c r="AC1108" s="204"/>
      <c r="AD1108" s="204"/>
      <c r="AE1108" s="204"/>
      <c r="AF1108" s="204"/>
      <c r="AG1108" s="204"/>
      <c r="AH1108" s="204"/>
      <c r="AI1108" s="204"/>
      <c r="AJ1108" s="204"/>
      <c r="AK1108" s="204"/>
      <c r="AL1108" s="204"/>
      <c r="AM1108" s="204"/>
      <c r="AN1108" s="204"/>
      <c r="AO1108" s="204"/>
      <c r="AP1108" s="204"/>
      <c r="AQ1108" s="204"/>
      <c r="AR1108" s="204"/>
      <c r="AS1108" s="204"/>
      <c r="AT1108" s="204"/>
      <c r="AU1108" s="204"/>
      <c r="AV1108" s="204"/>
      <c r="AW1108" s="204"/>
    </row>
    <row r="1109" spans="1:49" x14ac:dyDescent="0.2">
      <c r="A1109" s="204"/>
      <c r="B1109" s="204"/>
      <c r="C1109" s="204"/>
      <c r="D1109" s="204"/>
      <c r="E1109" s="204"/>
      <c r="F1109" s="204"/>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c r="AC1109" s="204"/>
      <c r="AD1109" s="204"/>
      <c r="AE1109" s="204"/>
      <c r="AF1109" s="204"/>
      <c r="AG1109" s="204"/>
      <c r="AH1109" s="204"/>
      <c r="AI1109" s="204"/>
      <c r="AJ1109" s="204"/>
      <c r="AK1109" s="204"/>
      <c r="AL1109" s="204"/>
      <c r="AM1109" s="204"/>
      <c r="AN1109" s="204"/>
      <c r="AO1109" s="204"/>
      <c r="AP1109" s="204"/>
      <c r="AQ1109" s="204"/>
      <c r="AR1109" s="204"/>
      <c r="AS1109" s="204"/>
      <c r="AT1109" s="204"/>
      <c r="AU1109" s="204"/>
      <c r="AV1109" s="204"/>
      <c r="AW1109" s="204"/>
    </row>
    <row r="1110" spans="1:49" x14ac:dyDescent="0.2">
      <c r="A1110" s="204"/>
      <c r="B1110" s="204"/>
      <c r="C1110" s="204"/>
      <c r="D1110" s="204"/>
      <c r="E1110" s="204"/>
      <c r="F1110" s="204"/>
      <c r="G1110" s="204"/>
      <c r="H1110" s="204"/>
      <c r="I1110" s="204"/>
      <c r="J1110" s="204"/>
      <c r="K1110" s="204"/>
      <c r="L1110" s="204"/>
      <c r="M1110" s="204"/>
      <c r="N1110" s="204"/>
      <c r="O1110" s="204"/>
      <c r="P1110" s="204"/>
      <c r="Q1110" s="204"/>
      <c r="R1110" s="204"/>
      <c r="S1110" s="204"/>
      <c r="T1110" s="204"/>
      <c r="U1110" s="204"/>
      <c r="V1110" s="204"/>
      <c r="W1110" s="204"/>
      <c r="X1110" s="204"/>
      <c r="Y1110" s="204"/>
      <c r="Z1110" s="204"/>
      <c r="AA1110" s="204"/>
      <c r="AB1110" s="204"/>
      <c r="AC1110" s="204"/>
      <c r="AD1110" s="204"/>
      <c r="AE1110" s="204"/>
      <c r="AF1110" s="204"/>
      <c r="AG1110" s="204"/>
      <c r="AH1110" s="204"/>
      <c r="AI1110" s="204"/>
      <c r="AJ1110" s="204"/>
      <c r="AK1110" s="204"/>
      <c r="AL1110" s="204"/>
      <c r="AM1110" s="204"/>
      <c r="AN1110" s="204"/>
      <c r="AO1110" s="204"/>
      <c r="AP1110" s="204"/>
      <c r="AQ1110" s="204"/>
      <c r="AR1110" s="204"/>
      <c r="AS1110" s="204"/>
      <c r="AT1110" s="204"/>
      <c r="AU1110" s="204"/>
      <c r="AV1110" s="204"/>
      <c r="AW1110" s="204"/>
    </row>
    <row r="1111" spans="1:49" x14ac:dyDescent="0.2">
      <c r="A1111" s="204"/>
      <c r="B1111" s="204"/>
      <c r="C1111" s="204"/>
      <c r="D1111" s="204"/>
      <c r="E1111" s="204"/>
      <c r="F1111" s="204"/>
      <c r="G1111" s="204"/>
      <c r="H1111" s="204"/>
      <c r="I1111" s="204"/>
      <c r="J1111" s="204"/>
      <c r="K1111" s="204"/>
      <c r="L1111" s="204"/>
      <c r="M1111" s="204"/>
      <c r="N1111" s="204"/>
      <c r="O1111" s="204"/>
      <c r="P1111" s="204"/>
      <c r="Q1111" s="204"/>
      <c r="R1111" s="204"/>
      <c r="S1111" s="204"/>
      <c r="T1111" s="204"/>
      <c r="U1111" s="204"/>
      <c r="V1111" s="204"/>
      <c r="W1111" s="204"/>
      <c r="X1111" s="204"/>
      <c r="Y1111" s="204"/>
      <c r="Z1111" s="204"/>
      <c r="AA1111" s="204"/>
      <c r="AB1111" s="204"/>
      <c r="AC1111" s="204"/>
      <c r="AD1111" s="204"/>
      <c r="AE1111" s="204"/>
      <c r="AF1111" s="204"/>
      <c r="AG1111" s="204"/>
      <c r="AH1111" s="204"/>
      <c r="AI1111" s="204"/>
      <c r="AJ1111" s="204"/>
      <c r="AK1111" s="204"/>
      <c r="AL1111" s="204"/>
      <c r="AM1111" s="204"/>
      <c r="AN1111" s="204"/>
      <c r="AO1111" s="204"/>
      <c r="AP1111" s="204"/>
      <c r="AQ1111" s="204"/>
      <c r="AR1111" s="204"/>
      <c r="AS1111" s="204"/>
      <c r="AT1111" s="204"/>
      <c r="AU1111" s="204"/>
      <c r="AV1111" s="204"/>
      <c r="AW1111" s="204"/>
    </row>
    <row r="1112" spans="1:49" x14ac:dyDescent="0.2">
      <c r="A1112" s="204"/>
      <c r="B1112" s="204"/>
      <c r="C1112" s="204"/>
      <c r="D1112" s="204"/>
      <c r="E1112" s="204"/>
      <c r="F1112" s="204"/>
      <c r="G1112" s="204"/>
      <c r="H1112" s="204"/>
      <c r="I1112" s="204"/>
      <c r="J1112" s="204"/>
      <c r="K1112" s="204"/>
      <c r="L1112" s="204"/>
      <c r="M1112" s="204"/>
      <c r="N1112" s="204"/>
      <c r="O1112" s="204"/>
      <c r="P1112" s="204"/>
      <c r="Q1112" s="204"/>
      <c r="R1112" s="204"/>
      <c r="S1112" s="204"/>
      <c r="T1112" s="204"/>
      <c r="U1112" s="204"/>
      <c r="V1112" s="204"/>
      <c r="W1112" s="204"/>
      <c r="X1112" s="204"/>
      <c r="Y1112" s="204"/>
      <c r="Z1112" s="204"/>
      <c r="AA1112" s="204"/>
      <c r="AB1112" s="204"/>
      <c r="AC1112" s="204"/>
      <c r="AD1112" s="204"/>
      <c r="AE1112" s="204"/>
      <c r="AF1112" s="204"/>
      <c r="AG1112" s="204"/>
      <c r="AH1112" s="204"/>
      <c r="AI1112" s="204"/>
      <c r="AJ1112" s="204"/>
      <c r="AK1112" s="204"/>
      <c r="AL1112" s="204"/>
      <c r="AM1112" s="204"/>
      <c r="AN1112" s="204"/>
      <c r="AO1112" s="204"/>
      <c r="AP1112" s="204"/>
      <c r="AQ1112" s="204"/>
      <c r="AR1112" s="204"/>
      <c r="AS1112" s="204"/>
      <c r="AT1112" s="204"/>
      <c r="AU1112" s="204"/>
      <c r="AV1112" s="204"/>
      <c r="AW1112" s="204"/>
    </row>
    <row r="1113" spans="1:49" x14ac:dyDescent="0.2">
      <c r="A1113" s="204"/>
      <c r="B1113" s="204"/>
      <c r="C1113" s="204"/>
      <c r="D1113" s="204"/>
      <c r="E1113" s="204"/>
      <c r="F1113" s="204"/>
      <c r="G1113" s="204"/>
      <c r="H1113" s="204"/>
      <c r="I1113" s="204"/>
      <c r="J1113" s="204"/>
      <c r="K1113" s="204"/>
      <c r="L1113" s="204"/>
      <c r="M1113" s="204"/>
      <c r="N1113" s="204"/>
      <c r="O1113" s="204"/>
      <c r="P1113" s="204"/>
      <c r="Q1113" s="204"/>
      <c r="R1113" s="204"/>
      <c r="S1113" s="204"/>
      <c r="T1113" s="204"/>
      <c r="U1113" s="204"/>
      <c r="V1113" s="204"/>
      <c r="W1113" s="204"/>
      <c r="X1113" s="204"/>
      <c r="Y1113" s="204"/>
      <c r="Z1113" s="204"/>
      <c r="AA1113" s="204"/>
      <c r="AB1113" s="204"/>
      <c r="AC1113" s="204"/>
      <c r="AD1113" s="204"/>
      <c r="AE1113" s="204"/>
      <c r="AF1113" s="204"/>
      <c r="AG1113" s="204"/>
      <c r="AH1113" s="204"/>
      <c r="AI1113" s="204"/>
      <c r="AJ1113" s="204"/>
      <c r="AK1113" s="204"/>
      <c r="AL1113" s="204"/>
      <c r="AM1113" s="204"/>
      <c r="AN1113" s="204"/>
      <c r="AO1113" s="204"/>
      <c r="AP1113" s="204"/>
      <c r="AQ1113" s="204"/>
      <c r="AR1113" s="204"/>
      <c r="AS1113" s="204"/>
      <c r="AT1113" s="204"/>
      <c r="AU1113" s="204"/>
      <c r="AV1113" s="204"/>
      <c r="AW1113" s="204"/>
    </row>
    <row r="1114" spans="1:49" x14ac:dyDescent="0.2">
      <c r="A1114" s="204"/>
      <c r="B1114" s="204"/>
      <c r="C1114" s="204"/>
      <c r="D1114" s="204"/>
      <c r="E1114" s="204"/>
      <c r="F1114" s="204"/>
      <c r="G1114" s="204"/>
      <c r="H1114" s="204"/>
      <c r="I1114" s="204"/>
      <c r="J1114" s="204"/>
      <c r="K1114" s="204"/>
      <c r="L1114" s="204"/>
      <c r="M1114" s="204"/>
      <c r="N1114" s="204"/>
      <c r="O1114" s="204"/>
      <c r="P1114" s="204"/>
      <c r="Q1114" s="204"/>
      <c r="R1114" s="204"/>
      <c r="S1114" s="204"/>
      <c r="T1114" s="204"/>
      <c r="U1114" s="204"/>
      <c r="V1114" s="204"/>
      <c r="W1114" s="204"/>
      <c r="X1114" s="204"/>
      <c r="Y1114" s="204"/>
      <c r="Z1114" s="204"/>
      <c r="AA1114" s="204"/>
      <c r="AB1114" s="204"/>
      <c r="AC1114" s="204"/>
      <c r="AD1114" s="204"/>
      <c r="AE1114" s="204"/>
      <c r="AF1114" s="204"/>
      <c r="AG1114" s="204"/>
      <c r="AH1114" s="204"/>
      <c r="AI1114" s="204"/>
      <c r="AJ1114" s="204"/>
      <c r="AK1114" s="204"/>
      <c r="AL1114" s="204"/>
      <c r="AM1114" s="204"/>
      <c r="AN1114" s="204"/>
      <c r="AO1114" s="204"/>
      <c r="AP1114" s="204"/>
      <c r="AQ1114" s="204"/>
      <c r="AR1114" s="204"/>
      <c r="AS1114" s="204"/>
      <c r="AT1114" s="204"/>
      <c r="AU1114" s="204"/>
      <c r="AV1114" s="204"/>
      <c r="AW1114" s="204"/>
    </row>
    <row r="1115" spans="1:49" x14ac:dyDescent="0.2">
      <c r="A1115" s="204"/>
      <c r="B1115" s="204"/>
      <c r="C1115" s="204"/>
      <c r="D1115" s="204"/>
      <c r="E1115" s="204"/>
      <c r="F1115" s="204"/>
      <c r="G1115" s="204"/>
      <c r="H1115" s="204"/>
      <c r="I1115" s="204"/>
      <c r="J1115" s="204"/>
      <c r="K1115" s="204"/>
      <c r="L1115" s="204"/>
      <c r="M1115" s="204"/>
      <c r="N1115" s="204"/>
      <c r="O1115" s="204"/>
      <c r="P1115" s="204"/>
      <c r="Q1115" s="204"/>
      <c r="R1115" s="204"/>
      <c r="S1115" s="204"/>
      <c r="T1115" s="204"/>
      <c r="U1115" s="204"/>
      <c r="V1115" s="204"/>
      <c r="W1115" s="204"/>
      <c r="X1115" s="204"/>
      <c r="Y1115" s="204"/>
      <c r="Z1115" s="204"/>
      <c r="AA1115" s="204"/>
      <c r="AB1115" s="204"/>
      <c r="AC1115" s="204"/>
      <c r="AD1115" s="204"/>
      <c r="AE1115" s="204"/>
      <c r="AF1115" s="204"/>
      <c r="AG1115" s="204"/>
      <c r="AH1115" s="204"/>
      <c r="AI1115" s="204"/>
      <c r="AJ1115" s="204"/>
      <c r="AK1115" s="204"/>
      <c r="AL1115" s="204"/>
      <c r="AM1115" s="204"/>
      <c r="AN1115" s="204"/>
      <c r="AO1115" s="204"/>
      <c r="AP1115" s="204"/>
      <c r="AQ1115" s="204"/>
      <c r="AR1115" s="204"/>
      <c r="AS1115" s="204"/>
      <c r="AT1115" s="204"/>
      <c r="AU1115" s="204"/>
      <c r="AV1115" s="204"/>
      <c r="AW1115" s="204"/>
    </row>
    <row r="1116" spans="1:49" x14ac:dyDescent="0.2">
      <c r="A1116" s="204"/>
      <c r="B1116" s="204"/>
      <c r="C1116" s="204"/>
      <c r="D1116" s="204"/>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04"/>
      <c r="AK1116" s="204"/>
      <c r="AL1116" s="204"/>
      <c r="AM1116" s="204"/>
      <c r="AN1116" s="204"/>
      <c r="AO1116" s="204"/>
      <c r="AP1116" s="204"/>
      <c r="AQ1116" s="204"/>
      <c r="AR1116" s="204"/>
      <c r="AS1116" s="204"/>
      <c r="AT1116" s="204"/>
      <c r="AU1116" s="204"/>
      <c r="AV1116" s="204"/>
      <c r="AW1116" s="204"/>
    </row>
    <row r="1117" spans="1:49" x14ac:dyDescent="0.2">
      <c r="A1117" s="204"/>
      <c r="B1117" s="204"/>
      <c r="C1117" s="204"/>
      <c r="D1117" s="204"/>
      <c r="E1117" s="204"/>
      <c r="F1117" s="204"/>
      <c r="G1117" s="204"/>
      <c r="H1117" s="204"/>
      <c r="I1117" s="204"/>
      <c r="J1117" s="204"/>
      <c r="K1117" s="204"/>
      <c r="L1117" s="204"/>
      <c r="M1117" s="204"/>
      <c r="N1117" s="204"/>
      <c r="O1117" s="204"/>
      <c r="P1117" s="204"/>
      <c r="Q1117" s="204"/>
      <c r="R1117" s="204"/>
      <c r="S1117" s="204"/>
      <c r="T1117" s="204"/>
      <c r="U1117" s="204"/>
      <c r="V1117" s="204"/>
      <c r="W1117" s="204"/>
      <c r="X1117" s="204"/>
      <c r="Y1117" s="204"/>
      <c r="Z1117" s="204"/>
      <c r="AA1117" s="204"/>
      <c r="AB1117" s="204"/>
      <c r="AC1117" s="204"/>
      <c r="AD1117" s="204"/>
      <c r="AE1117" s="204"/>
      <c r="AF1117" s="204"/>
      <c r="AG1117" s="204"/>
      <c r="AH1117" s="204"/>
      <c r="AI1117" s="204"/>
      <c r="AJ1117" s="204"/>
      <c r="AK1117" s="204"/>
      <c r="AL1117" s="204"/>
      <c r="AM1117" s="204"/>
      <c r="AN1117" s="204"/>
      <c r="AO1117" s="204"/>
      <c r="AP1117" s="204"/>
      <c r="AQ1117" s="204"/>
      <c r="AR1117" s="204"/>
      <c r="AS1117" s="204"/>
      <c r="AT1117" s="204"/>
      <c r="AU1117" s="204"/>
      <c r="AV1117" s="204"/>
      <c r="AW1117" s="204"/>
    </row>
    <row r="1118" spans="1:49" x14ac:dyDescent="0.2">
      <c r="A1118" s="204"/>
      <c r="B1118" s="204"/>
      <c r="C1118" s="204"/>
      <c r="D1118" s="204"/>
      <c r="E1118" s="204"/>
      <c r="F1118" s="204"/>
      <c r="G1118" s="204"/>
      <c r="H1118" s="204"/>
      <c r="I1118" s="204"/>
      <c r="J1118" s="204"/>
      <c r="K1118" s="204"/>
      <c r="L1118" s="204"/>
      <c r="M1118" s="204"/>
      <c r="N1118" s="204"/>
      <c r="O1118" s="204"/>
      <c r="P1118" s="204"/>
      <c r="Q1118" s="204"/>
      <c r="R1118" s="204"/>
      <c r="S1118" s="204"/>
      <c r="T1118" s="204"/>
      <c r="U1118" s="204"/>
      <c r="V1118" s="204"/>
      <c r="W1118" s="204"/>
      <c r="X1118" s="204"/>
      <c r="Y1118" s="204"/>
      <c r="Z1118" s="204"/>
      <c r="AA1118" s="204"/>
      <c r="AB1118" s="204"/>
      <c r="AC1118" s="204"/>
      <c r="AD1118" s="204"/>
      <c r="AE1118" s="204"/>
      <c r="AF1118" s="204"/>
      <c r="AG1118" s="204"/>
      <c r="AH1118" s="204"/>
      <c r="AI1118" s="204"/>
      <c r="AJ1118" s="204"/>
      <c r="AK1118" s="204"/>
      <c r="AL1118" s="204"/>
      <c r="AM1118" s="204"/>
      <c r="AN1118" s="204"/>
      <c r="AO1118" s="204"/>
      <c r="AP1118" s="204"/>
      <c r="AQ1118" s="204"/>
      <c r="AR1118" s="204"/>
      <c r="AS1118" s="204"/>
      <c r="AT1118" s="204"/>
      <c r="AU1118" s="204"/>
      <c r="AV1118" s="204"/>
      <c r="AW1118" s="204"/>
    </row>
    <row r="1119" spans="1:49" x14ac:dyDescent="0.2">
      <c r="A1119" s="204"/>
      <c r="B1119" s="204"/>
      <c r="C1119" s="204"/>
      <c r="D1119" s="204"/>
      <c r="E1119" s="204"/>
      <c r="F1119" s="204"/>
      <c r="G1119" s="204"/>
      <c r="H1119" s="204"/>
      <c r="I1119" s="204"/>
      <c r="J1119" s="204"/>
      <c r="K1119" s="204"/>
      <c r="L1119" s="204"/>
      <c r="M1119" s="204"/>
      <c r="N1119" s="204"/>
      <c r="O1119" s="204"/>
      <c r="P1119" s="204"/>
      <c r="Q1119" s="204"/>
      <c r="R1119" s="204"/>
      <c r="S1119" s="204"/>
      <c r="T1119" s="204"/>
      <c r="U1119" s="204"/>
      <c r="V1119" s="204"/>
      <c r="W1119" s="204"/>
      <c r="X1119" s="204"/>
      <c r="Y1119" s="204"/>
      <c r="Z1119" s="204"/>
      <c r="AA1119" s="204"/>
      <c r="AB1119" s="204"/>
      <c r="AC1119" s="204"/>
      <c r="AD1119" s="204"/>
      <c r="AE1119" s="204"/>
      <c r="AF1119" s="204"/>
      <c r="AG1119" s="204"/>
      <c r="AH1119" s="204"/>
      <c r="AI1119" s="204"/>
      <c r="AJ1119" s="204"/>
      <c r="AK1119" s="204"/>
      <c r="AL1119" s="204"/>
      <c r="AM1119" s="204"/>
      <c r="AN1119" s="204"/>
      <c r="AO1119" s="204"/>
      <c r="AP1119" s="204"/>
      <c r="AQ1119" s="204"/>
      <c r="AR1119" s="204"/>
      <c r="AS1119" s="204"/>
      <c r="AT1119" s="204"/>
      <c r="AU1119" s="204"/>
      <c r="AV1119" s="204"/>
      <c r="AW1119" s="204"/>
    </row>
    <row r="1120" spans="1:49" x14ac:dyDescent="0.2">
      <c r="A1120" s="204"/>
      <c r="B1120" s="204"/>
      <c r="C1120" s="204"/>
      <c r="D1120" s="204"/>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204"/>
      <c r="AL1120" s="204"/>
      <c r="AM1120" s="204"/>
      <c r="AN1120" s="204"/>
      <c r="AO1120" s="204"/>
      <c r="AP1120" s="204"/>
      <c r="AQ1120" s="204"/>
      <c r="AR1120" s="204"/>
      <c r="AS1120" s="204"/>
      <c r="AT1120" s="204"/>
      <c r="AU1120" s="204"/>
      <c r="AV1120" s="204"/>
      <c r="AW1120" s="204"/>
    </row>
    <row r="1121" spans="1:49" x14ac:dyDescent="0.2">
      <c r="A1121" s="204"/>
      <c r="B1121" s="204"/>
      <c r="C1121" s="204"/>
      <c r="D1121" s="204"/>
      <c r="E1121" s="204"/>
      <c r="F1121" s="204"/>
      <c r="G1121" s="204"/>
      <c r="H1121" s="204"/>
      <c r="I1121" s="204"/>
      <c r="J1121" s="204"/>
      <c r="K1121" s="204"/>
      <c r="L1121" s="204"/>
      <c r="M1121" s="204"/>
      <c r="N1121" s="204"/>
      <c r="O1121" s="204"/>
      <c r="P1121" s="204"/>
      <c r="Q1121" s="204"/>
      <c r="R1121" s="204"/>
      <c r="S1121" s="204"/>
      <c r="T1121" s="204"/>
      <c r="U1121" s="204"/>
      <c r="V1121" s="204"/>
      <c r="W1121" s="204"/>
      <c r="X1121" s="204"/>
      <c r="Y1121" s="204"/>
      <c r="Z1121" s="204"/>
      <c r="AA1121" s="204"/>
      <c r="AB1121" s="204"/>
      <c r="AC1121" s="204"/>
      <c r="AD1121" s="204"/>
      <c r="AE1121" s="204"/>
      <c r="AF1121" s="204"/>
      <c r="AG1121" s="204"/>
      <c r="AH1121" s="204"/>
      <c r="AI1121" s="204"/>
      <c r="AJ1121" s="204"/>
      <c r="AK1121" s="204"/>
      <c r="AL1121" s="204"/>
      <c r="AM1121" s="204"/>
      <c r="AN1121" s="204"/>
      <c r="AO1121" s="204"/>
      <c r="AP1121" s="204"/>
      <c r="AQ1121" s="204"/>
      <c r="AR1121" s="204"/>
      <c r="AS1121" s="204"/>
      <c r="AT1121" s="204"/>
      <c r="AU1121" s="204"/>
      <c r="AV1121" s="204"/>
      <c r="AW1121" s="204"/>
    </row>
    <row r="1122" spans="1:49" x14ac:dyDescent="0.2">
      <c r="A1122" s="204"/>
      <c r="B1122" s="204"/>
      <c r="C1122" s="204"/>
      <c r="D1122" s="204"/>
      <c r="E1122" s="204"/>
      <c r="F1122" s="204"/>
      <c r="G1122" s="204"/>
      <c r="H1122" s="204"/>
      <c r="I1122" s="204"/>
      <c r="J1122" s="204"/>
      <c r="K1122" s="204"/>
      <c r="L1122" s="204"/>
      <c r="M1122" s="204"/>
      <c r="N1122" s="204"/>
      <c r="O1122" s="204"/>
      <c r="P1122" s="204"/>
      <c r="Q1122" s="204"/>
      <c r="R1122" s="204"/>
      <c r="S1122" s="204"/>
      <c r="T1122" s="204"/>
      <c r="U1122" s="204"/>
      <c r="V1122" s="204"/>
      <c r="W1122" s="204"/>
      <c r="X1122" s="204"/>
      <c r="Y1122" s="204"/>
      <c r="Z1122" s="204"/>
      <c r="AA1122" s="204"/>
      <c r="AB1122" s="204"/>
      <c r="AC1122" s="204"/>
      <c r="AD1122" s="204"/>
      <c r="AE1122" s="204"/>
      <c r="AF1122" s="204"/>
      <c r="AG1122" s="204"/>
      <c r="AH1122" s="204"/>
      <c r="AI1122" s="204"/>
      <c r="AJ1122" s="204"/>
      <c r="AK1122" s="204"/>
      <c r="AL1122" s="204"/>
      <c r="AM1122" s="204"/>
      <c r="AN1122" s="204"/>
      <c r="AO1122" s="204"/>
      <c r="AP1122" s="204"/>
      <c r="AQ1122" s="204"/>
      <c r="AR1122" s="204"/>
      <c r="AS1122" s="204"/>
      <c r="AT1122" s="204"/>
      <c r="AU1122" s="204"/>
      <c r="AV1122" s="204"/>
      <c r="AW1122" s="204"/>
    </row>
    <row r="1123" spans="1:49" x14ac:dyDescent="0.2">
      <c r="A1123" s="204"/>
      <c r="B1123" s="204"/>
      <c r="C1123" s="204"/>
      <c r="D1123" s="204"/>
      <c r="E1123" s="204"/>
      <c r="F1123" s="204"/>
      <c r="G1123" s="204"/>
      <c r="H1123" s="204"/>
      <c r="I1123" s="204"/>
      <c r="J1123" s="204"/>
      <c r="K1123" s="204"/>
      <c r="L1123" s="204"/>
      <c r="M1123" s="204"/>
      <c r="N1123" s="204"/>
      <c r="O1123" s="204"/>
      <c r="P1123" s="204"/>
      <c r="Q1123" s="204"/>
      <c r="R1123" s="204"/>
      <c r="S1123" s="204"/>
      <c r="T1123" s="204"/>
      <c r="U1123" s="204"/>
      <c r="V1123" s="204"/>
      <c r="W1123" s="204"/>
      <c r="X1123" s="204"/>
      <c r="Y1123" s="204"/>
      <c r="Z1123" s="204"/>
      <c r="AA1123" s="204"/>
      <c r="AB1123" s="204"/>
      <c r="AC1123" s="204"/>
      <c r="AD1123" s="204"/>
      <c r="AE1123" s="204"/>
      <c r="AF1123" s="204"/>
      <c r="AG1123" s="204"/>
      <c r="AH1123" s="204"/>
      <c r="AI1123" s="204"/>
      <c r="AJ1123" s="204"/>
      <c r="AK1123" s="204"/>
      <c r="AL1123" s="204"/>
      <c r="AM1123" s="204"/>
      <c r="AN1123" s="204"/>
      <c r="AO1123" s="204"/>
      <c r="AP1123" s="204"/>
      <c r="AQ1123" s="204"/>
      <c r="AR1123" s="204"/>
      <c r="AS1123" s="204"/>
      <c r="AT1123" s="204"/>
      <c r="AU1123" s="204"/>
      <c r="AV1123" s="204"/>
      <c r="AW1123" s="204"/>
    </row>
    <row r="1124" spans="1:49" x14ac:dyDescent="0.2">
      <c r="A1124" s="204"/>
      <c r="B1124" s="204"/>
      <c r="C1124" s="204"/>
      <c r="D1124" s="204"/>
      <c r="E1124" s="204"/>
      <c r="F1124" s="204"/>
      <c r="G1124" s="204"/>
      <c r="H1124" s="204"/>
      <c r="I1124" s="204"/>
      <c r="J1124" s="204"/>
      <c r="K1124" s="204"/>
      <c r="L1124" s="204"/>
      <c r="M1124" s="204"/>
      <c r="N1124" s="204"/>
      <c r="O1124" s="204"/>
      <c r="P1124" s="204"/>
      <c r="Q1124" s="204"/>
      <c r="R1124" s="204"/>
      <c r="S1124" s="204"/>
      <c r="T1124" s="204"/>
      <c r="U1124" s="204"/>
      <c r="V1124" s="204"/>
      <c r="W1124" s="204"/>
      <c r="X1124" s="204"/>
      <c r="Y1124" s="204"/>
      <c r="Z1124" s="204"/>
      <c r="AA1124" s="204"/>
      <c r="AB1124" s="204"/>
      <c r="AC1124" s="204"/>
      <c r="AD1124" s="204"/>
      <c r="AE1124" s="204"/>
      <c r="AF1124" s="204"/>
      <c r="AG1124" s="204"/>
      <c r="AH1124" s="204"/>
      <c r="AI1124" s="204"/>
      <c r="AJ1124" s="204"/>
      <c r="AK1124" s="204"/>
      <c r="AL1124" s="204"/>
      <c r="AM1124" s="204"/>
      <c r="AN1124" s="204"/>
      <c r="AO1124" s="204"/>
      <c r="AP1124" s="204"/>
      <c r="AQ1124" s="204"/>
      <c r="AR1124" s="204"/>
      <c r="AS1124" s="204"/>
      <c r="AT1124" s="204"/>
      <c r="AU1124" s="204"/>
      <c r="AV1124" s="204"/>
      <c r="AW1124" s="204"/>
    </row>
    <row r="1125" spans="1:49" x14ac:dyDescent="0.2">
      <c r="A1125" s="204"/>
      <c r="B1125" s="204"/>
      <c r="C1125" s="204"/>
      <c r="D1125" s="204"/>
      <c r="E1125" s="204"/>
      <c r="F1125" s="204"/>
      <c r="G1125" s="204"/>
      <c r="H1125" s="204"/>
      <c r="I1125" s="204"/>
      <c r="J1125" s="204"/>
      <c r="K1125" s="204"/>
      <c r="L1125" s="204"/>
      <c r="M1125" s="204"/>
      <c r="N1125" s="204"/>
      <c r="O1125" s="204"/>
      <c r="P1125" s="204"/>
      <c r="Q1125" s="204"/>
      <c r="R1125" s="204"/>
      <c r="S1125" s="204"/>
      <c r="T1125" s="204"/>
      <c r="U1125" s="204"/>
      <c r="V1125" s="204"/>
      <c r="W1125" s="204"/>
      <c r="X1125" s="204"/>
      <c r="Y1125" s="204"/>
      <c r="Z1125" s="204"/>
      <c r="AA1125" s="204"/>
      <c r="AB1125" s="204"/>
      <c r="AC1125" s="204"/>
      <c r="AD1125" s="204"/>
      <c r="AE1125" s="204"/>
      <c r="AF1125" s="204"/>
      <c r="AG1125" s="204"/>
      <c r="AH1125" s="204"/>
      <c r="AI1125" s="204"/>
      <c r="AJ1125" s="204"/>
      <c r="AK1125" s="204"/>
      <c r="AL1125" s="204"/>
      <c r="AM1125" s="204"/>
      <c r="AN1125" s="204"/>
      <c r="AO1125" s="204"/>
      <c r="AP1125" s="204"/>
      <c r="AQ1125" s="204"/>
      <c r="AR1125" s="204"/>
      <c r="AS1125" s="204"/>
      <c r="AT1125" s="204"/>
      <c r="AU1125" s="204"/>
      <c r="AV1125" s="204"/>
      <c r="AW1125" s="204"/>
    </row>
    <row r="1126" spans="1:49" x14ac:dyDescent="0.2">
      <c r="A1126" s="204"/>
      <c r="B1126" s="204"/>
      <c r="C1126" s="204"/>
      <c r="D1126" s="204"/>
      <c r="E1126" s="204"/>
      <c r="F1126" s="204"/>
      <c r="G1126" s="204"/>
      <c r="H1126" s="204"/>
      <c r="I1126" s="204"/>
      <c r="J1126" s="204"/>
      <c r="K1126" s="204"/>
      <c r="L1126" s="204"/>
      <c r="M1126" s="204"/>
      <c r="N1126" s="204"/>
      <c r="O1126" s="204"/>
      <c r="P1126" s="204"/>
      <c r="Q1126" s="204"/>
      <c r="R1126" s="204"/>
      <c r="S1126" s="204"/>
      <c r="T1126" s="204"/>
      <c r="U1126" s="204"/>
      <c r="V1126" s="204"/>
      <c r="W1126" s="204"/>
      <c r="X1126" s="204"/>
      <c r="Y1126" s="204"/>
      <c r="Z1126" s="204"/>
      <c r="AA1126" s="204"/>
      <c r="AB1126" s="204"/>
      <c r="AC1126" s="204"/>
      <c r="AD1126" s="204"/>
      <c r="AE1126" s="204"/>
      <c r="AF1126" s="204"/>
      <c r="AG1126" s="204"/>
      <c r="AH1126" s="204"/>
      <c r="AI1126" s="204"/>
      <c r="AJ1126" s="204"/>
      <c r="AK1126" s="204"/>
      <c r="AL1126" s="204"/>
      <c r="AM1126" s="204"/>
      <c r="AN1126" s="204"/>
      <c r="AO1126" s="204"/>
      <c r="AP1126" s="204"/>
      <c r="AQ1126" s="204"/>
      <c r="AR1126" s="204"/>
      <c r="AS1126" s="204"/>
      <c r="AT1126" s="204"/>
      <c r="AU1126" s="204"/>
      <c r="AV1126" s="204"/>
      <c r="AW1126" s="204"/>
    </row>
    <row r="1127" spans="1:49" x14ac:dyDescent="0.2">
      <c r="A1127" s="204"/>
      <c r="B1127" s="204"/>
      <c r="C1127" s="204"/>
      <c r="D1127" s="204"/>
      <c r="E1127" s="204"/>
      <c r="F1127" s="204"/>
      <c r="G1127" s="204"/>
      <c r="H1127" s="204"/>
      <c r="I1127" s="204"/>
      <c r="J1127" s="204"/>
      <c r="K1127" s="204"/>
      <c r="L1127" s="204"/>
      <c r="M1127" s="204"/>
      <c r="N1127" s="204"/>
      <c r="O1127" s="204"/>
      <c r="P1127" s="204"/>
      <c r="Q1127" s="204"/>
      <c r="R1127" s="204"/>
      <c r="S1127" s="204"/>
      <c r="T1127" s="204"/>
      <c r="U1127" s="204"/>
      <c r="V1127" s="204"/>
      <c r="W1127" s="204"/>
      <c r="X1127" s="204"/>
      <c r="Y1127" s="204"/>
      <c r="Z1127" s="204"/>
      <c r="AA1127" s="204"/>
      <c r="AB1127" s="204"/>
      <c r="AC1127" s="204"/>
      <c r="AD1127" s="204"/>
      <c r="AE1127" s="204"/>
      <c r="AF1127" s="204"/>
      <c r="AG1127" s="204"/>
      <c r="AH1127" s="204"/>
      <c r="AI1127" s="204"/>
      <c r="AJ1127" s="204"/>
      <c r="AK1127" s="204"/>
      <c r="AL1127" s="204"/>
      <c r="AM1127" s="204"/>
      <c r="AN1127" s="204"/>
      <c r="AO1127" s="204"/>
      <c r="AP1127" s="204"/>
      <c r="AQ1127" s="204"/>
      <c r="AR1127" s="204"/>
      <c r="AS1127" s="204"/>
      <c r="AT1127" s="204"/>
      <c r="AU1127" s="204"/>
      <c r="AV1127" s="204"/>
      <c r="AW1127" s="204"/>
    </row>
    <row r="1128" spans="1:49" x14ac:dyDescent="0.2">
      <c r="A1128" s="204"/>
      <c r="B1128" s="204"/>
      <c r="C1128" s="204"/>
      <c r="D1128" s="204"/>
      <c r="E1128" s="204"/>
      <c r="F1128" s="204"/>
      <c r="G1128" s="204"/>
      <c r="H1128" s="204"/>
      <c r="I1128" s="204"/>
      <c r="J1128" s="204"/>
      <c r="K1128" s="204"/>
      <c r="L1128" s="204"/>
      <c r="M1128" s="204"/>
      <c r="N1128" s="204"/>
      <c r="O1128" s="204"/>
      <c r="P1128" s="204"/>
      <c r="Q1128" s="204"/>
      <c r="R1128" s="204"/>
      <c r="S1128" s="204"/>
      <c r="T1128" s="204"/>
      <c r="U1128" s="204"/>
      <c r="V1128" s="204"/>
      <c r="W1128" s="204"/>
      <c r="X1128" s="204"/>
      <c r="Y1128" s="204"/>
      <c r="Z1128" s="204"/>
      <c r="AA1128" s="204"/>
      <c r="AB1128" s="204"/>
      <c r="AC1128" s="204"/>
      <c r="AD1128" s="204"/>
      <c r="AE1128" s="204"/>
      <c r="AF1128" s="204"/>
      <c r="AG1128" s="204"/>
      <c r="AH1128" s="204"/>
      <c r="AI1128" s="204"/>
      <c r="AJ1128" s="204"/>
      <c r="AK1128" s="204"/>
      <c r="AL1128" s="204"/>
      <c r="AM1128" s="204"/>
      <c r="AN1128" s="204"/>
      <c r="AO1128" s="204"/>
      <c r="AP1128" s="204"/>
      <c r="AQ1128" s="204"/>
      <c r="AR1128" s="204"/>
      <c r="AS1128" s="204"/>
      <c r="AT1128" s="204"/>
      <c r="AU1128" s="204"/>
      <c r="AV1128" s="204"/>
      <c r="AW1128" s="204"/>
    </row>
    <row r="1129" spans="1:49" x14ac:dyDescent="0.2">
      <c r="A1129" s="204"/>
      <c r="B1129" s="204"/>
      <c r="C1129" s="204"/>
      <c r="D1129" s="204"/>
      <c r="E1129" s="204"/>
      <c r="F1129" s="204"/>
      <c r="G1129" s="204"/>
      <c r="H1129" s="204"/>
      <c r="I1129" s="204"/>
      <c r="J1129" s="204"/>
      <c r="K1129" s="204"/>
      <c r="L1129" s="204"/>
      <c r="M1129" s="204"/>
      <c r="N1129" s="204"/>
      <c r="O1129" s="204"/>
      <c r="P1129" s="204"/>
      <c r="Q1129" s="204"/>
      <c r="R1129" s="204"/>
      <c r="S1129" s="204"/>
      <c r="T1129" s="204"/>
      <c r="U1129" s="204"/>
      <c r="V1129" s="204"/>
      <c r="W1129" s="204"/>
      <c r="X1129" s="204"/>
      <c r="Y1129" s="204"/>
      <c r="Z1129" s="204"/>
      <c r="AA1129" s="204"/>
      <c r="AB1129" s="204"/>
      <c r="AC1129" s="204"/>
      <c r="AD1129" s="204"/>
      <c r="AE1129" s="204"/>
      <c r="AF1129" s="204"/>
      <c r="AG1129" s="204"/>
      <c r="AH1129" s="204"/>
      <c r="AI1129" s="204"/>
      <c r="AJ1129" s="204"/>
      <c r="AK1129" s="204"/>
      <c r="AL1129" s="204"/>
      <c r="AM1129" s="204"/>
      <c r="AN1129" s="204"/>
      <c r="AO1129" s="204"/>
      <c r="AP1129" s="204"/>
      <c r="AQ1129" s="204"/>
      <c r="AR1129" s="204"/>
      <c r="AS1129" s="204"/>
      <c r="AT1129" s="204"/>
      <c r="AU1129" s="204"/>
      <c r="AV1129" s="204"/>
      <c r="AW1129" s="204"/>
    </row>
    <row r="1130" spans="1:49" x14ac:dyDescent="0.2">
      <c r="A1130" s="204"/>
      <c r="B1130" s="204"/>
      <c r="C1130" s="204"/>
      <c r="D1130" s="204"/>
      <c r="E1130" s="204"/>
      <c r="F1130" s="204"/>
      <c r="G1130" s="204"/>
      <c r="H1130" s="204"/>
      <c r="I1130" s="204"/>
      <c r="J1130" s="204"/>
      <c r="K1130" s="204"/>
      <c r="L1130" s="204"/>
      <c r="M1130" s="204"/>
      <c r="N1130" s="204"/>
      <c r="O1130" s="204"/>
      <c r="P1130" s="204"/>
      <c r="Q1130" s="204"/>
      <c r="R1130" s="204"/>
      <c r="S1130" s="204"/>
      <c r="T1130" s="204"/>
      <c r="U1130" s="204"/>
      <c r="V1130" s="204"/>
      <c r="W1130" s="204"/>
      <c r="X1130" s="204"/>
      <c r="Y1130" s="204"/>
      <c r="Z1130" s="204"/>
      <c r="AA1130" s="204"/>
      <c r="AB1130" s="204"/>
      <c r="AC1130" s="204"/>
      <c r="AD1130" s="204"/>
      <c r="AE1130" s="204"/>
      <c r="AF1130" s="204"/>
      <c r="AG1130" s="204"/>
      <c r="AH1130" s="204"/>
      <c r="AI1130" s="204"/>
      <c r="AJ1130" s="204"/>
      <c r="AK1130" s="204"/>
      <c r="AL1130" s="204"/>
      <c r="AM1130" s="204"/>
      <c r="AN1130" s="204"/>
      <c r="AO1130" s="204"/>
      <c r="AP1130" s="204"/>
      <c r="AQ1130" s="204"/>
      <c r="AR1130" s="204"/>
      <c r="AS1130" s="204"/>
      <c r="AT1130" s="204"/>
      <c r="AU1130" s="204"/>
      <c r="AV1130" s="204"/>
      <c r="AW1130" s="204"/>
    </row>
    <row r="1131" spans="1:49" x14ac:dyDescent="0.2">
      <c r="A1131" s="204"/>
      <c r="B1131" s="204"/>
      <c r="C1131" s="204"/>
      <c r="D1131" s="204"/>
      <c r="E1131" s="204"/>
      <c r="F1131" s="204"/>
      <c r="G1131" s="204"/>
      <c r="H1131" s="204"/>
      <c r="I1131" s="204"/>
      <c r="J1131" s="204"/>
      <c r="K1131" s="204"/>
      <c r="L1131" s="204"/>
      <c r="M1131" s="204"/>
      <c r="N1131" s="204"/>
      <c r="O1131" s="204"/>
      <c r="P1131" s="204"/>
      <c r="Q1131" s="204"/>
      <c r="R1131" s="204"/>
      <c r="S1131" s="204"/>
      <c r="T1131" s="204"/>
      <c r="U1131" s="204"/>
      <c r="V1131" s="204"/>
      <c r="W1131" s="204"/>
      <c r="X1131" s="204"/>
      <c r="Y1131" s="204"/>
      <c r="Z1131" s="204"/>
      <c r="AA1131" s="204"/>
      <c r="AB1131" s="204"/>
      <c r="AC1131" s="204"/>
      <c r="AD1131" s="204"/>
      <c r="AE1131" s="204"/>
      <c r="AF1131" s="204"/>
      <c r="AG1131" s="204"/>
      <c r="AH1131" s="204"/>
      <c r="AI1131" s="204"/>
      <c r="AJ1131" s="204"/>
      <c r="AK1131" s="204"/>
      <c r="AL1131" s="204"/>
      <c r="AM1131" s="204"/>
      <c r="AN1131" s="204"/>
      <c r="AO1131" s="204"/>
      <c r="AP1131" s="204"/>
      <c r="AQ1131" s="204"/>
      <c r="AR1131" s="204"/>
      <c r="AS1131" s="204"/>
      <c r="AT1131" s="204"/>
      <c r="AU1131" s="204"/>
      <c r="AV1131" s="204"/>
      <c r="AW1131" s="204"/>
    </row>
    <row r="1132" spans="1:49" x14ac:dyDescent="0.2">
      <c r="A1132" s="204"/>
      <c r="B1132" s="204"/>
      <c r="C1132" s="204"/>
      <c r="D1132" s="204"/>
      <c r="E1132" s="204"/>
      <c r="F1132" s="204"/>
      <c r="G1132" s="204"/>
      <c r="H1132" s="204"/>
      <c r="I1132" s="204"/>
      <c r="J1132" s="204"/>
      <c r="K1132" s="204"/>
      <c r="L1132" s="204"/>
      <c r="M1132" s="204"/>
      <c r="N1132" s="204"/>
      <c r="O1132" s="204"/>
      <c r="P1132" s="204"/>
      <c r="Q1132" s="204"/>
      <c r="R1132" s="204"/>
      <c r="S1132" s="204"/>
      <c r="T1132" s="204"/>
      <c r="U1132" s="204"/>
      <c r="V1132" s="204"/>
      <c r="W1132" s="204"/>
      <c r="X1132" s="204"/>
      <c r="Y1132" s="204"/>
      <c r="Z1132" s="204"/>
      <c r="AA1132" s="204"/>
      <c r="AB1132" s="204"/>
      <c r="AC1132" s="204"/>
      <c r="AD1132" s="204"/>
      <c r="AE1132" s="204"/>
      <c r="AF1132" s="204"/>
      <c r="AG1132" s="204"/>
      <c r="AH1132" s="204"/>
      <c r="AI1132" s="204"/>
      <c r="AJ1132" s="204"/>
      <c r="AK1132" s="204"/>
      <c r="AL1132" s="204"/>
      <c r="AM1132" s="204"/>
      <c r="AN1132" s="204"/>
      <c r="AO1132" s="204"/>
      <c r="AP1132" s="204"/>
      <c r="AQ1132" s="204"/>
      <c r="AR1132" s="204"/>
      <c r="AS1132" s="204"/>
      <c r="AT1132" s="204"/>
      <c r="AU1132" s="204"/>
      <c r="AV1132" s="204"/>
      <c r="AW1132" s="204"/>
    </row>
    <row r="1133" spans="1:49" x14ac:dyDescent="0.2">
      <c r="A1133" s="204"/>
      <c r="B1133" s="204"/>
      <c r="C1133" s="204"/>
      <c r="D1133" s="204"/>
      <c r="E1133" s="204"/>
      <c r="F1133" s="204"/>
      <c r="G1133" s="204"/>
      <c r="H1133" s="204"/>
      <c r="I1133" s="204"/>
      <c r="J1133" s="204"/>
      <c r="K1133" s="204"/>
      <c r="L1133" s="204"/>
      <c r="M1133" s="204"/>
      <c r="N1133" s="204"/>
      <c r="O1133" s="204"/>
      <c r="P1133" s="204"/>
      <c r="Q1133" s="204"/>
      <c r="R1133" s="204"/>
      <c r="S1133" s="204"/>
      <c r="T1133" s="204"/>
      <c r="U1133" s="204"/>
      <c r="V1133" s="204"/>
      <c r="W1133" s="204"/>
      <c r="X1133" s="204"/>
      <c r="Y1133" s="204"/>
      <c r="Z1133" s="204"/>
      <c r="AA1133" s="204"/>
      <c r="AB1133" s="204"/>
      <c r="AC1133" s="204"/>
      <c r="AD1133" s="204"/>
      <c r="AE1133" s="204"/>
      <c r="AF1133" s="204"/>
      <c r="AG1133" s="204"/>
      <c r="AH1133" s="204"/>
      <c r="AI1133" s="204"/>
      <c r="AJ1133" s="204"/>
      <c r="AK1133" s="204"/>
      <c r="AL1133" s="204"/>
      <c r="AM1133" s="204"/>
      <c r="AN1133" s="204"/>
      <c r="AO1133" s="204"/>
      <c r="AP1133" s="204"/>
      <c r="AQ1133" s="204"/>
      <c r="AR1133" s="204"/>
      <c r="AS1133" s="204"/>
      <c r="AT1133" s="204"/>
      <c r="AU1133" s="204"/>
      <c r="AV1133" s="204"/>
      <c r="AW1133" s="204"/>
    </row>
    <row r="1134" spans="1:49" x14ac:dyDescent="0.2">
      <c r="A1134" s="204"/>
      <c r="B1134" s="204"/>
      <c r="C1134" s="204"/>
      <c r="D1134" s="204"/>
      <c r="E1134" s="204"/>
      <c r="F1134" s="204"/>
      <c r="G1134" s="204"/>
      <c r="H1134" s="204"/>
      <c r="I1134" s="204"/>
      <c r="J1134" s="204"/>
      <c r="K1134" s="204"/>
      <c r="L1134" s="204"/>
      <c r="M1134" s="204"/>
      <c r="N1134" s="204"/>
      <c r="O1134" s="204"/>
      <c r="P1134" s="204"/>
      <c r="Q1134" s="204"/>
      <c r="R1134" s="204"/>
      <c r="S1134" s="204"/>
      <c r="T1134" s="204"/>
      <c r="U1134" s="204"/>
      <c r="V1134" s="204"/>
      <c r="W1134" s="204"/>
      <c r="X1134" s="204"/>
      <c r="Y1134" s="204"/>
      <c r="Z1134" s="204"/>
      <c r="AA1134" s="204"/>
      <c r="AB1134" s="204"/>
      <c r="AC1134" s="204"/>
      <c r="AD1134" s="204"/>
      <c r="AE1134" s="204"/>
      <c r="AF1134" s="204"/>
      <c r="AG1134" s="204"/>
      <c r="AH1134" s="204"/>
      <c r="AI1134" s="204"/>
      <c r="AJ1134" s="204"/>
      <c r="AK1134" s="204"/>
      <c r="AL1134" s="204"/>
      <c r="AM1134" s="204"/>
      <c r="AN1134" s="204"/>
      <c r="AO1134" s="204"/>
      <c r="AP1134" s="204"/>
      <c r="AQ1134" s="204"/>
      <c r="AR1134" s="204"/>
      <c r="AS1134" s="204"/>
      <c r="AT1134" s="204"/>
      <c r="AU1134" s="204"/>
      <c r="AV1134" s="204"/>
      <c r="AW1134" s="204"/>
    </row>
    <row r="1135" spans="1:49" x14ac:dyDescent="0.2">
      <c r="A1135" s="204"/>
      <c r="B1135" s="204"/>
      <c r="C1135" s="204"/>
      <c r="D1135" s="204"/>
      <c r="E1135" s="204"/>
      <c r="F1135" s="204"/>
      <c r="G1135" s="204"/>
      <c r="H1135" s="204"/>
      <c r="I1135" s="204"/>
      <c r="J1135" s="204"/>
      <c r="K1135" s="204"/>
      <c r="L1135" s="204"/>
      <c r="M1135" s="204"/>
      <c r="N1135" s="204"/>
      <c r="O1135" s="204"/>
      <c r="P1135" s="204"/>
      <c r="Q1135" s="204"/>
      <c r="R1135" s="204"/>
      <c r="S1135" s="204"/>
      <c r="T1135" s="204"/>
      <c r="U1135" s="204"/>
      <c r="V1135" s="204"/>
      <c r="W1135" s="204"/>
      <c r="X1135" s="204"/>
      <c r="Y1135" s="204"/>
      <c r="Z1135" s="204"/>
      <c r="AA1135" s="204"/>
      <c r="AB1135" s="204"/>
      <c r="AC1135" s="204"/>
      <c r="AD1135" s="204"/>
      <c r="AE1135" s="204"/>
      <c r="AF1135" s="204"/>
      <c r="AG1135" s="204"/>
      <c r="AH1135" s="204"/>
      <c r="AI1135" s="204"/>
      <c r="AJ1135" s="204"/>
      <c r="AK1135" s="204"/>
      <c r="AL1135" s="204"/>
      <c r="AM1135" s="204"/>
      <c r="AN1135" s="204"/>
      <c r="AO1135" s="204"/>
      <c r="AP1135" s="204"/>
      <c r="AQ1135" s="204"/>
      <c r="AR1135" s="204"/>
      <c r="AS1135" s="204"/>
      <c r="AT1135" s="204"/>
      <c r="AU1135" s="204"/>
      <c r="AV1135" s="204"/>
      <c r="AW1135" s="204"/>
    </row>
    <row r="1136" spans="1:49" x14ac:dyDescent="0.2">
      <c r="A1136" s="204"/>
      <c r="B1136" s="204"/>
      <c r="C1136" s="204"/>
      <c r="D1136" s="204"/>
      <c r="E1136" s="204"/>
      <c r="F1136" s="204"/>
      <c r="G1136" s="204"/>
      <c r="H1136" s="204"/>
      <c r="I1136" s="204"/>
      <c r="J1136" s="204"/>
      <c r="K1136" s="204"/>
      <c r="L1136" s="204"/>
      <c r="M1136" s="204"/>
      <c r="N1136" s="204"/>
      <c r="O1136" s="204"/>
      <c r="P1136" s="204"/>
      <c r="Q1136" s="204"/>
      <c r="R1136" s="204"/>
      <c r="S1136" s="204"/>
      <c r="T1136" s="204"/>
      <c r="U1136" s="204"/>
      <c r="V1136" s="204"/>
      <c r="W1136" s="204"/>
      <c r="X1136" s="204"/>
      <c r="Y1136" s="204"/>
      <c r="Z1136" s="204"/>
      <c r="AA1136" s="204"/>
      <c r="AB1136" s="204"/>
      <c r="AC1136" s="204"/>
      <c r="AD1136" s="204"/>
      <c r="AE1136" s="204"/>
      <c r="AF1136" s="204"/>
      <c r="AG1136" s="204"/>
      <c r="AH1136" s="204"/>
      <c r="AI1136" s="204"/>
      <c r="AJ1136" s="204"/>
      <c r="AK1136" s="204"/>
      <c r="AL1136" s="204"/>
      <c r="AM1136" s="204"/>
      <c r="AN1136" s="204"/>
      <c r="AO1136" s="204"/>
      <c r="AP1136" s="204"/>
      <c r="AQ1136" s="204"/>
      <c r="AR1136" s="204"/>
      <c r="AS1136" s="204"/>
      <c r="AT1136" s="204"/>
      <c r="AU1136" s="204"/>
      <c r="AV1136" s="204"/>
      <c r="AW1136" s="204"/>
    </row>
    <row r="1137" spans="1:49" x14ac:dyDescent="0.2">
      <c r="A1137" s="204"/>
      <c r="B1137" s="204"/>
      <c r="C1137" s="204"/>
      <c r="D1137" s="204"/>
      <c r="E1137" s="204"/>
      <c r="F1137" s="204"/>
      <c r="G1137" s="204"/>
      <c r="H1137" s="204"/>
      <c r="I1137" s="204"/>
      <c r="J1137" s="204"/>
      <c r="K1137" s="204"/>
      <c r="L1137" s="204"/>
      <c r="M1137" s="204"/>
      <c r="N1137" s="204"/>
      <c r="O1137" s="204"/>
      <c r="P1137" s="204"/>
      <c r="Q1137" s="204"/>
      <c r="R1137" s="204"/>
      <c r="S1137" s="204"/>
      <c r="T1137" s="204"/>
      <c r="U1137" s="204"/>
      <c r="V1137" s="204"/>
      <c r="W1137" s="204"/>
      <c r="X1137" s="204"/>
      <c r="Y1137" s="204"/>
      <c r="Z1137" s="204"/>
      <c r="AA1137" s="204"/>
      <c r="AB1137" s="204"/>
      <c r="AC1137" s="204"/>
      <c r="AD1137" s="204"/>
      <c r="AE1137" s="204"/>
      <c r="AF1137" s="204"/>
      <c r="AG1137" s="204"/>
      <c r="AH1137" s="204"/>
      <c r="AI1137" s="204"/>
      <c r="AJ1137" s="204"/>
      <c r="AK1137" s="204"/>
      <c r="AL1137" s="204"/>
      <c r="AM1137" s="204"/>
      <c r="AN1137" s="204"/>
      <c r="AO1137" s="204"/>
      <c r="AP1137" s="204"/>
      <c r="AQ1137" s="204"/>
      <c r="AR1137" s="204"/>
      <c r="AS1137" s="204"/>
      <c r="AT1137" s="204"/>
      <c r="AU1137" s="204"/>
      <c r="AV1137" s="204"/>
      <c r="AW1137" s="204"/>
    </row>
    <row r="1138" spans="1:49" x14ac:dyDescent="0.2">
      <c r="A1138" s="204"/>
      <c r="B1138" s="204"/>
      <c r="C1138" s="204"/>
      <c r="D1138" s="204"/>
      <c r="E1138" s="204"/>
      <c r="F1138" s="204"/>
      <c r="G1138" s="204"/>
      <c r="H1138" s="204"/>
      <c r="I1138" s="204"/>
      <c r="J1138" s="204"/>
      <c r="K1138" s="204"/>
      <c r="L1138" s="204"/>
      <c r="M1138" s="204"/>
      <c r="N1138" s="204"/>
      <c r="O1138" s="204"/>
      <c r="P1138" s="204"/>
      <c r="Q1138" s="204"/>
      <c r="R1138" s="204"/>
      <c r="S1138" s="204"/>
      <c r="T1138" s="204"/>
      <c r="U1138" s="204"/>
      <c r="V1138" s="204"/>
      <c r="W1138" s="204"/>
      <c r="X1138" s="204"/>
      <c r="Y1138" s="204"/>
      <c r="Z1138" s="204"/>
      <c r="AA1138" s="204"/>
      <c r="AB1138" s="204"/>
      <c r="AC1138" s="204"/>
      <c r="AD1138" s="204"/>
      <c r="AE1138" s="204"/>
      <c r="AF1138" s="204"/>
      <c r="AG1138" s="204"/>
      <c r="AH1138" s="204"/>
      <c r="AI1138" s="204"/>
      <c r="AJ1138" s="204"/>
      <c r="AK1138" s="204"/>
      <c r="AL1138" s="204"/>
      <c r="AM1138" s="204"/>
      <c r="AN1138" s="204"/>
      <c r="AO1138" s="204"/>
      <c r="AP1138" s="204"/>
      <c r="AQ1138" s="204"/>
      <c r="AR1138" s="204"/>
      <c r="AS1138" s="204"/>
      <c r="AT1138" s="204"/>
      <c r="AU1138" s="204"/>
      <c r="AV1138" s="204"/>
      <c r="AW1138" s="204"/>
    </row>
    <row r="1139" spans="1:49" x14ac:dyDescent="0.2">
      <c r="A1139" s="204"/>
      <c r="B1139" s="204"/>
      <c r="C1139" s="204"/>
      <c r="D1139" s="204"/>
      <c r="E1139" s="204"/>
      <c r="F1139" s="204"/>
      <c r="G1139" s="204"/>
      <c r="H1139" s="204"/>
      <c r="I1139" s="204"/>
      <c r="J1139" s="204"/>
      <c r="K1139" s="204"/>
      <c r="L1139" s="204"/>
      <c r="M1139" s="204"/>
      <c r="N1139" s="204"/>
      <c r="O1139" s="204"/>
      <c r="P1139" s="204"/>
      <c r="Q1139" s="204"/>
      <c r="R1139" s="204"/>
      <c r="S1139" s="204"/>
      <c r="T1139" s="204"/>
      <c r="U1139" s="204"/>
      <c r="V1139" s="204"/>
      <c r="W1139" s="204"/>
      <c r="X1139" s="204"/>
      <c r="Y1139" s="204"/>
      <c r="Z1139" s="204"/>
      <c r="AA1139" s="204"/>
      <c r="AB1139" s="204"/>
      <c r="AC1139" s="204"/>
      <c r="AD1139" s="204"/>
      <c r="AE1139" s="204"/>
      <c r="AF1139" s="204"/>
      <c r="AG1139" s="204"/>
      <c r="AH1139" s="204"/>
      <c r="AI1139" s="204"/>
      <c r="AJ1139" s="204"/>
      <c r="AK1139" s="204"/>
      <c r="AL1139" s="204"/>
      <c r="AM1139" s="204"/>
      <c r="AN1139" s="204"/>
      <c r="AO1139" s="204"/>
      <c r="AP1139" s="204"/>
      <c r="AQ1139" s="204"/>
      <c r="AR1139" s="204"/>
      <c r="AS1139" s="204"/>
      <c r="AT1139" s="204"/>
      <c r="AU1139" s="204"/>
      <c r="AV1139" s="204"/>
      <c r="AW1139" s="204"/>
    </row>
    <row r="1140" spans="1:49" x14ac:dyDescent="0.2">
      <c r="A1140" s="204"/>
      <c r="B1140" s="204"/>
      <c r="C1140" s="204"/>
      <c r="D1140" s="204"/>
      <c r="E1140" s="204"/>
      <c r="F1140" s="204"/>
      <c r="G1140" s="204"/>
      <c r="H1140" s="204"/>
      <c r="I1140" s="204"/>
      <c r="J1140" s="204"/>
      <c r="K1140" s="204"/>
      <c r="L1140" s="204"/>
      <c r="M1140" s="204"/>
      <c r="N1140" s="204"/>
      <c r="O1140" s="204"/>
      <c r="P1140" s="204"/>
      <c r="Q1140" s="204"/>
      <c r="R1140" s="204"/>
      <c r="S1140" s="204"/>
      <c r="T1140" s="204"/>
      <c r="U1140" s="204"/>
      <c r="V1140" s="204"/>
      <c r="W1140" s="204"/>
      <c r="X1140" s="204"/>
      <c r="Y1140" s="204"/>
      <c r="Z1140" s="204"/>
      <c r="AA1140" s="204"/>
      <c r="AB1140" s="204"/>
      <c r="AC1140" s="204"/>
      <c r="AD1140" s="204"/>
      <c r="AE1140" s="204"/>
      <c r="AF1140" s="204"/>
      <c r="AG1140" s="204"/>
      <c r="AH1140" s="204"/>
      <c r="AI1140" s="204"/>
      <c r="AJ1140" s="204"/>
      <c r="AK1140" s="204"/>
      <c r="AL1140" s="204"/>
      <c r="AM1140" s="204"/>
      <c r="AN1140" s="204"/>
      <c r="AO1140" s="204"/>
      <c r="AP1140" s="204"/>
      <c r="AQ1140" s="204"/>
      <c r="AR1140" s="204"/>
      <c r="AS1140" s="204"/>
      <c r="AT1140" s="204"/>
      <c r="AU1140" s="204"/>
      <c r="AV1140" s="204"/>
      <c r="AW1140" s="204"/>
    </row>
    <row r="1141" spans="1:49" x14ac:dyDescent="0.2">
      <c r="A1141" s="204"/>
      <c r="B1141" s="204"/>
      <c r="C1141" s="204"/>
      <c r="D1141" s="204"/>
      <c r="E1141" s="204"/>
      <c r="F1141" s="204"/>
      <c r="G1141" s="204"/>
      <c r="H1141" s="204"/>
      <c r="I1141" s="204"/>
      <c r="J1141" s="204"/>
      <c r="K1141" s="204"/>
      <c r="L1141" s="204"/>
      <c r="M1141" s="204"/>
      <c r="N1141" s="204"/>
      <c r="O1141" s="204"/>
      <c r="P1141" s="204"/>
      <c r="Q1141" s="204"/>
      <c r="R1141" s="204"/>
      <c r="S1141" s="204"/>
      <c r="T1141" s="204"/>
      <c r="U1141" s="204"/>
      <c r="V1141" s="204"/>
      <c r="W1141" s="204"/>
      <c r="X1141" s="204"/>
      <c r="Y1141" s="204"/>
      <c r="Z1141" s="204"/>
      <c r="AA1141" s="204"/>
      <c r="AB1141" s="204"/>
      <c r="AC1141" s="204"/>
      <c r="AD1141" s="204"/>
      <c r="AE1141" s="204"/>
      <c r="AF1141" s="204"/>
      <c r="AG1141" s="204"/>
      <c r="AH1141" s="204"/>
      <c r="AI1141" s="204"/>
      <c r="AJ1141" s="204"/>
      <c r="AK1141" s="204"/>
      <c r="AL1141" s="204"/>
      <c r="AM1141" s="204"/>
      <c r="AN1141" s="204"/>
      <c r="AO1141" s="204"/>
      <c r="AP1141" s="204"/>
      <c r="AQ1141" s="204"/>
      <c r="AR1141" s="204"/>
      <c r="AS1141" s="204"/>
      <c r="AT1141" s="204"/>
      <c r="AU1141" s="204"/>
      <c r="AV1141" s="204"/>
      <c r="AW1141" s="204"/>
    </row>
    <row r="1142" spans="1:49" x14ac:dyDescent="0.2">
      <c r="A1142" s="204"/>
      <c r="B1142" s="204"/>
      <c r="C1142" s="204"/>
      <c r="D1142" s="204"/>
      <c r="E1142" s="204"/>
      <c r="F1142" s="204"/>
      <c r="G1142" s="204"/>
      <c r="H1142" s="204"/>
      <c r="I1142" s="204"/>
      <c r="J1142" s="204"/>
      <c r="K1142" s="204"/>
      <c r="L1142" s="204"/>
      <c r="M1142" s="204"/>
      <c r="N1142" s="204"/>
      <c r="O1142" s="204"/>
      <c r="P1142" s="204"/>
      <c r="Q1142" s="204"/>
      <c r="R1142" s="204"/>
      <c r="S1142" s="204"/>
      <c r="T1142" s="204"/>
      <c r="U1142" s="204"/>
      <c r="V1142" s="204"/>
      <c r="W1142" s="204"/>
      <c r="X1142" s="204"/>
      <c r="Y1142" s="204"/>
      <c r="Z1142" s="204"/>
      <c r="AA1142" s="204"/>
      <c r="AB1142" s="204"/>
      <c r="AC1142" s="204"/>
      <c r="AD1142" s="204"/>
      <c r="AE1142" s="204"/>
      <c r="AF1142" s="204"/>
      <c r="AG1142" s="204"/>
      <c r="AH1142" s="204"/>
      <c r="AI1142" s="204"/>
      <c r="AJ1142" s="204"/>
      <c r="AK1142" s="204"/>
      <c r="AL1142" s="204"/>
      <c r="AM1142" s="204"/>
      <c r="AN1142" s="204"/>
      <c r="AO1142" s="204"/>
      <c r="AP1142" s="204"/>
      <c r="AQ1142" s="204"/>
      <c r="AR1142" s="204"/>
      <c r="AS1142" s="204"/>
      <c r="AT1142" s="204"/>
      <c r="AU1142" s="204"/>
      <c r="AV1142" s="204"/>
      <c r="AW1142" s="204"/>
    </row>
    <row r="1143" spans="1:49" x14ac:dyDescent="0.2">
      <c r="A1143" s="204"/>
      <c r="B1143" s="204"/>
      <c r="C1143" s="204"/>
      <c r="D1143" s="204"/>
      <c r="E1143" s="204"/>
      <c r="F1143" s="204"/>
      <c r="G1143" s="204"/>
      <c r="H1143" s="204"/>
      <c r="I1143" s="204"/>
      <c r="J1143" s="204"/>
      <c r="K1143" s="204"/>
      <c r="L1143" s="204"/>
      <c r="M1143" s="204"/>
      <c r="N1143" s="204"/>
      <c r="O1143" s="204"/>
      <c r="P1143" s="204"/>
      <c r="Q1143" s="204"/>
      <c r="R1143" s="204"/>
      <c r="S1143" s="204"/>
      <c r="T1143" s="204"/>
      <c r="U1143" s="204"/>
      <c r="V1143" s="204"/>
      <c r="W1143" s="204"/>
      <c r="X1143" s="204"/>
      <c r="Y1143" s="204"/>
      <c r="Z1143" s="204"/>
      <c r="AA1143" s="204"/>
      <c r="AB1143" s="204"/>
      <c r="AC1143" s="204"/>
      <c r="AD1143" s="204"/>
      <c r="AE1143" s="204"/>
      <c r="AF1143" s="204"/>
      <c r="AG1143" s="204"/>
      <c r="AH1143" s="204"/>
      <c r="AI1143" s="204"/>
      <c r="AJ1143" s="204"/>
      <c r="AK1143" s="204"/>
      <c r="AL1143" s="204"/>
      <c r="AM1143" s="204"/>
      <c r="AN1143" s="204"/>
      <c r="AO1143" s="204"/>
      <c r="AP1143" s="204"/>
      <c r="AQ1143" s="204"/>
      <c r="AR1143" s="204"/>
      <c r="AS1143" s="204"/>
      <c r="AT1143" s="204"/>
      <c r="AU1143" s="204"/>
      <c r="AV1143" s="204"/>
      <c r="AW1143" s="204"/>
    </row>
    <row r="1144" spans="1:49" x14ac:dyDescent="0.2">
      <c r="A1144" s="204"/>
      <c r="B1144" s="204"/>
      <c r="C1144" s="204"/>
      <c r="D1144" s="204"/>
      <c r="E1144" s="204"/>
      <c r="F1144" s="204"/>
      <c r="G1144" s="204"/>
      <c r="H1144" s="204"/>
      <c r="I1144" s="204"/>
      <c r="J1144" s="204"/>
      <c r="K1144" s="204"/>
      <c r="L1144" s="204"/>
      <c r="M1144" s="204"/>
      <c r="N1144" s="204"/>
      <c r="O1144" s="204"/>
      <c r="P1144" s="204"/>
      <c r="Q1144" s="204"/>
      <c r="R1144" s="204"/>
      <c r="S1144" s="204"/>
      <c r="T1144" s="204"/>
      <c r="U1144" s="204"/>
      <c r="V1144" s="204"/>
      <c r="W1144" s="204"/>
      <c r="X1144" s="204"/>
      <c r="Y1144" s="204"/>
      <c r="Z1144" s="204"/>
      <c r="AA1144" s="204"/>
      <c r="AB1144" s="204"/>
      <c r="AC1144" s="204"/>
      <c r="AD1144" s="204"/>
      <c r="AE1144" s="204"/>
      <c r="AF1144" s="204"/>
      <c r="AG1144" s="204"/>
      <c r="AH1144" s="204"/>
      <c r="AI1144" s="204"/>
      <c r="AJ1144" s="204"/>
      <c r="AK1144" s="204"/>
      <c r="AL1144" s="204"/>
      <c r="AM1144" s="204"/>
      <c r="AN1144" s="204"/>
      <c r="AO1144" s="204"/>
      <c r="AP1144" s="204"/>
      <c r="AQ1144" s="204"/>
      <c r="AR1144" s="204"/>
      <c r="AS1144" s="204"/>
      <c r="AT1144" s="204"/>
      <c r="AU1144" s="204"/>
      <c r="AV1144" s="204"/>
      <c r="AW1144" s="204"/>
    </row>
    <row r="1145" spans="1:49" x14ac:dyDescent="0.2">
      <c r="A1145" s="204"/>
      <c r="B1145" s="204"/>
      <c r="C1145" s="204"/>
      <c r="D1145" s="204"/>
      <c r="E1145" s="204"/>
      <c r="F1145" s="204"/>
      <c r="G1145" s="204"/>
      <c r="H1145" s="204"/>
      <c r="I1145" s="204"/>
      <c r="J1145" s="204"/>
      <c r="K1145" s="204"/>
      <c r="L1145" s="204"/>
      <c r="M1145" s="204"/>
      <c r="N1145" s="204"/>
      <c r="O1145" s="204"/>
      <c r="P1145" s="204"/>
      <c r="Q1145" s="204"/>
      <c r="R1145" s="204"/>
      <c r="S1145" s="204"/>
      <c r="T1145" s="204"/>
      <c r="U1145" s="204"/>
      <c r="V1145" s="204"/>
      <c r="W1145" s="204"/>
      <c r="X1145" s="204"/>
      <c r="Y1145" s="204"/>
      <c r="Z1145" s="204"/>
      <c r="AA1145" s="204"/>
      <c r="AB1145" s="204"/>
      <c r="AC1145" s="204"/>
      <c r="AD1145" s="204"/>
      <c r="AE1145" s="204"/>
      <c r="AF1145" s="204"/>
      <c r="AG1145" s="204"/>
      <c r="AH1145" s="204"/>
      <c r="AI1145" s="204"/>
      <c r="AJ1145" s="204"/>
      <c r="AK1145" s="204"/>
      <c r="AL1145" s="204"/>
      <c r="AM1145" s="204"/>
      <c r="AN1145" s="204"/>
      <c r="AO1145" s="204"/>
      <c r="AP1145" s="204"/>
      <c r="AQ1145" s="204"/>
      <c r="AR1145" s="204"/>
      <c r="AS1145" s="204"/>
      <c r="AT1145" s="204"/>
      <c r="AU1145" s="204"/>
      <c r="AV1145" s="204"/>
      <c r="AW1145" s="204"/>
    </row>
    <row r="1146" spans="1:49" x14ac:dyDescent="0.2">
      <c r="A1146" s="204"/>
      <c r="B1146" s="204"/>
      <c r="C1146" s="204"/>
      <c r="D1146" s="204"/>
      <c r="E1146" s="204"/>
      <c r="F1146" s="204"/>
      <c r="G1146" s="204"/>
      <c r="H1146" s="204"/>
      <c r="I1146" s="204"/>
      <c r="J1146" s="204"/>
      <c r="K1146" s="204"/>
      <c r="L1146" s="204"/>
      <c r="M1146" s="204"/>
      <c r="N1146" s="204"/>
      <c r="O1146" s="204"/>
      <c r="P1146" s="204"/>
      <c r="Q1146" s="204"/>
      <c r="R1146" s="204"/>
      <c r="S1146" s="204"/>
      <c r="T1146" s="204"/>
      <c r="U1146" s="204"/>
      <c r="V1146" s="204"/>
      <c r="W1146" s="204"/>
      <c r="X1146" s="204"/>
      <c r="Y1146" s="204"/>
      <c r="Z1146" s="204"/>
      <c r="AA1146" s="204"/>
      <c r="AB1146" s="204"/>
      <c r="AC1146" s="204"/>
      <c r="AD1146" s="204"/>
      <c r="AE1146" s="204"/>
      <c r="AF1146" s="204"/>
      <c r="AG1146" s="204"/>
      <c r="AH1146" s="204"/>
      <c r="AI1146" s="204"/>
      <c r="AJ1146" s="204"/>
      <c r="AK1146" s="204"/>
      <c r="AL1146" s="204"/>
      <c r="AM1146" s="204"/>
      <c r="AN1146" s="204"/>
      <c r="AO1146" s="204"/>
      <c r="AP1146" s="204"/>
      <c r="AQ1146" s="204"/>
      <c r="AR1146" s="204"/>
      <c r="AS1146" s="204"/>
      <c r="AT1146" s="204"/>
      <c r="AU1146" s="204"/>
      <c r="AV1146" s="204"/>
      <c r="AW1146" s="204"/>
    </row>
    <row r="1147" spans="1:49" x14ac:dyDescent="0.2">
      <c r="A1147" s="204"/>
      <c r="B1147" s="204"/>
      <c r="C1147" s="204"/>
      <c r="D1147" s="204"/>
      <c r="E1147" s="204"/>
      <c r="F1147" s="204"/>
      <c r="G1147" s="204"/>
      <c r="H1147" s="204"/>
      <c r="I1147" s="204"/>
      <c r="J1147" s="204"/>
      <c r="K1147" s="204"/>
      <c r="L1147" s="204"/>
      <c r="M1147" s="204"/>
      <c r="N1147" s="204"/>
      <c r="O1147" s="204"/>
      <c r="P1147" s="204"/>
      <c r="Q1147" s="204"/>
      <c r="R1147" s="204"/>
      <c r="S1147" s="204"/>
      <c r="T1147" s="204"/>
      <c r="U1147" s="204"/>
      <c r="V1147" s="204"/>
      <c r="W1147" s="204"/>
      <c r="X1147" s="204"/>
      <c r="Y1147" s="204"/>
      <c r="Z1147" s="204"/>
      <c r="AA1147" s="204"/>
      <c r="AB1147" s="204"/>
      <c r="AC1147" s="204"/>
      <c r="AD1147" s="204"/>
      <c r="AE1147" s="204"/>
      <c r="AF1147" s="204"/>
      <c r="AG1147" s="204"/>
      <c r="AH1147" s="204"/>
      <c r="AI1147" s="204"/>
      <c r="AJ1147" s="204"/>
      <c r="AK1147" s="204"/>
      <c r="AL1147" s="204"/>
      <c r="AM1147" s="204"/>
      <c r="AN1147" s="204"/>
      <c r="AO1147" s="204"/>
      <c r="AP1147" s="204"/>
      <c r="AQ1147" s="204"/>
      <c r="AR1147" s="204"/>
      <c r="AS1147" s="204"/>
      <c r="AT1147" s="204"/>
      <c r="AU1147" s="204"/>
      <c r="AV1147" s="204"/>
      <c r="AW1147" s="204"/>
    </row>
    <row r="1148" spans="1:49" x14ac:dyDescent="0.2">
      <c r="A1148" s="204"/>
      <c r="B1148" s="204"/>
      <c r="C1148" s="204"/>
      <c r="D1148" s="204"/>
      <c r="E1148" s="204"/>
      <c r="F1148" s="204"/>
      <c r="G1148" s="204"/>
      <c r="H1148" s="204"/>
      <c r="I1148" s="204"/>
      <c r="J1148" s="204"/>
      <c r="K1148" s="204"/>
      <c r="L1148" s="204"/>
      <c r="M1148" s="204"/>
      <c r="N1148" s="204"/>
      <c r="O1148" s="204"/>
      <c r="P1148" s="204"/>
      <c r="Q1148" s="204"/>
      <c r="R1148" s="204"/>
      <c r="S1148" s="204"/>
      <c r="T1148" s="204"/>
      <c r="U1148" s="204"/>
      <c r="V1148" s="204"/>
      <c r="W1148" s="204"/>
      <c r="X1148" s="204"/>
      <c r="Y1148" s="204"/>
      <c r="Z1148" s="204"/>
      <c r="AA1148" s="204"/>
      <c r="AB1148" s="204"/>
      <c r="AC1148" s="204"/>
      <c r="AD1148" s="204"/>
      <c r="AE1148" s="204"/>
      <c r="AF1148" s="204"/>
      <c r="AG1148" s="204"/>
      <c r="AH1148" s="204"/>
      <c r="AI1148" s="204"/>
      <c r="AJ1148" s="204"/>
      <c r="AK1148" s="204"/>
      <c r="AL1148" s="204"/>
      <c r="AM1148" s="204"/>
      <c r="AN1148" s="204"/>
      <c r="AO1148" s="204"/>
      <c r="AP1148" s="204"/>
      <c r="AQ1148" s="204"/>
      <c r="AR1148" s="204"/>
      <c r="AS1148" s="204"/>
      <c r="AT1148" s="204"/>
      <c r="AU1148" s="204"/>
      <c r="AV1148" s="204"/>
      <c r="AW1148" s="204"/>
    </row>
    <row r="1149" spans="1:49" x14ac:dyDescent="0.2">
      <c r="A1149" s="204"/>
      <c r="B1149" s="204"/>
      <c r="C1149" s="204"/>
      <c r="D1149" s="204"/>
      <c r="E1149" s="204"/>
      <c r="F1149" s="204"/>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204"/>
      <c r="AB1149" s="204"/>
      <c r="AC1149" s="204"/>
      <c r="AD1149" s="204"/>
      <c r="AE1149" s="204"/>
      <c r="AF1149" s="204"/>
      <c r="AG1149" s="204"/>
      <c r="AH1149" s="204"/>
      <c r="AI1149" s="204"/>
      <c r="AJ1149" s="204"/>
      <c r="AK1149" s="204"/>
      <c r="AL1149" s="204"/>
      <c r="AM1149" s="204"/>
      <c r="AN1149" s="204"/>
      <c r="AO1149" s="204"/>
      <c r="AP1149" s="204"/>
      <c r="AQ1149" s="204"/>
      <c r="AR1149" s="204"/>
      <c r="AS1149" s="204"/>
      <c r="AT1149" s="204"/>
      <c r="AU1149" s="204"/>
      <c r="AV1149" s="204"/>
      <c r="AW1149" s="204"/>
    </row>
    <row r="1150" spans="1:49" x14ac:dyDescent="0.2">
      <c r="A1150" s="204"/>
      <c r="B1150" s="204"/>
      <c r="C1150" s="204"/>
      <c r="D1150" s="204"/>
      <c r="E1150" s="204"/>
      <c r="F1150" s="204"/>
      <c r="G1150" s="204"/>
      <c r="H1150" s="204"/>
      <c r="I1150" s="204"/>
      <c r="J1150" s="204"/>
      <c r="K1150" s="204"/>
      <c r="L1150" s="204"/>
      <c r="M1150" s="204"/>
      <c r="N1150" s="204"/>
      <c r="O1150" s="204"/>
      <c r="P1150" s="204"/>
      <c r="Q1150" s="204"/>
      <c r="R1150" s="204"/>
      <c r="S1150" s="204"/>
      <c r="T1150" s="204"/>
      <c r="U1150" s="204"/>
      <c r="V1150" s="204"/>
      <c r="W1150" s="204"/>
      <c r="X1150" s="204"/>
      <c r="Y1150" s="204"/>
      <c r="Z1150" s="204"/>
      <c r="AA1150" s="204"/>
      <c r="AB1150" s="204"/>
      <c r="AC1150" s="204"/>
      <c r="AD1150" s="204"/>
      <c r="AE1150" s="204"/>
      <c r="AF1150" s="204"/>
      <c r="AG1150" s="204"/>
      <c r="AH1150" s="204"/>
      <c r="AI1150" s="204"/>
      <c r="AJ1150" s="204"/>
      <c r="AK1150" s="204"/>
      <c r="AL1150" s="204"/>
      <c r="AM1150" s="204"/>
      <c r="AN1150" s="204"/>
      <c r="AO1150" s="204"/>
      <c r="AP1150" s="204"/>
      <c r="AQ1150" s="204"/>
      <c r="AR1150" s="204"/>
      <c r="AS1150" s="204"/>
      <c r="AT1150" s="204"/>
      <c r="AU1150" s="204"/>
      <c r="AV1150" s="204"/>
      <c r="AW1150" s="204"/>
    </row>
    <row r="1151" spans="1:49" x14ac:dyDescent="0.2">
      <c r="A1151" s="204"/>
      <c r="B1151" s="204"/>
      <c r="C1151" s="204"/>
      <c r="D1151" s="204"/>
      <c r="E1151" s="204"/>
      <c r="F1151" s="204"/>
      <c r="G1151" s="204"/>
      <c r="H1151" s="204"/>
      <c r="I1151" s="204"/>
      <c r="J1151" s="204"/>
      <c r="K1151" s="204"/>
      <c r="L1151" s="204"/>
      <c r="M1151" s="204"/>
      <c r="N1151" s="204"/>
      <c r="O1151" s="204"/>
      <c r="P1151" s="204"/>
      <c r="Q1151" s="204"/>
      <c r="R1151" s="204"/>
      <c r="S1151" s="204"/>
      <c r="T1151" s="204"/>
      <c r="U1151" s="204"/>
      <c r="V1151" s="204"/>
      <c r="W1151" s="204"/>
      <c r="X1151" s="204"/>
      <c r="Y1151" s="204"/>
      <c r="Z1151" s="204"/>
      <c r="AA1151" s="204"/>
      <c r="AB1151" s="204"/>
      <c r="AC1151" s="204"/>
      <c r="AD1151" s="204"/>
      <c r="AE1151" s="204"/>
      <c r="AF1151" s="204"/>
      <c r="AG1151" s="204"/>
      <c r="AH1151" s="204"/>
      <c r="AI1151" s="204"/>
      <c r="AJ1151" s="204"/>
      <c r="AK1151" s="204"/>
      <c r="AL1151" s="204"/>
      <c r="AM1151" s="204"/>
      <c r="AN1151" s="204"/>
      <c r="AO1151" s="204"/>
      <c r="AP1151" s="204"/>
      <c r="AQ1151" s="204"/>
      <c r="AR1151" s="204"/>
      <c r="AS1151" s="204"/>
      <c r="AT1151" s="204"/>
      <c r="AU1151" s="204"/>
      <c r="AV1151" s="204"/>
      <c r="AW1151" s="204"/>
    </row>
    <row r="1152" spans="1:49" x14ac:dyDescent="0.2">
      <c r="A1152" s="204"/>
      <c r="B1152" s="204"/>
      <c r="C1152" s="204"/>
      <c r="D1152" s="204"/>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204"/>
      <c r="AL1152" s="204"/>
      <c r="AM1152" s="204"/>
      <c r="AN1152" s="204"/>
      <c r="AO1152" s="204"/>
      <c r="AP1152" s="204"/>
      <c r="AQ1152" s="204"/>
      <c r="AR1152" s="204"/>
      <c r="AS1152" s="204"/>
      <c r="AT1152" s="204"/>
      <c r="AU1152" s="204"/>
      <c r="AV1152" s="204"/>
      <c r="AW1152" s="204"/>
    </row>
    <row r="1153" spans="1:49" x14ac:dyDescent="0.2">
      <c r="A1153" s="204"/>
      <c r="B1153" s="204"/>
      <c r="C1153" s="204"/>
      <c r="D1153" s="204"/>
      <c r="E1153" s="204"/>
      <c r="F1153" s="204"/>
      <c r="G1153" s="204"/>
      <c r="H1153" s="204"/>
      <c r="I1153" s="204"/>
      <c r="J1153" s="204"/>
      <c r="K1153" s="204"/>
      <c r="L1153" s="204"/>
      <c r="M1153" s="204"/>
      <c r="N1153" s="204"/>
      <c r="O1153" s="204"/>
      <c r="P1153" s="204"/>
      <c r="Q1153" s="204"/>
      <c r="R1153" s="204"/>
      <c r="S1153" s="204"/>
      <c r="T1153" s="204"/>
      <c r="U1153" s="204"/>
      <c r="V1153" s="204"/>
      <c r="W1153" s="204"/>
      <c r="X1153" s="204"/>
      <c r="Y1153" s="204"/>
      <c r="Z1153" s="204"/>
      <c r="AA1153" s="204"/>
      <c r="AB1153" s="204"/>
      <c r="AC1153" s="204"/>
      <c r="AD1153" s="204"/>
      <c r="AE1153" s="204"/>
      <c r="AF1153" s="204"/>
      <c r="AG1153" s="204"/>
      <c r="AH1153" s="204"/>
      <c r="AI1153" s="204"/>
      <c r="AJ1153" s="204"/>
      <c r="AK1153" s="204"/>
      <c r="AL1153" s="204"/>
      <c r="AM1153" s="204"/>
      <c r="AN1153" s="204"/>
      <c r="AO1153" s="204"/>
      <c r="AP1153" s="204"/>
      <c r="AQ1153" s="204"/>
      <c r="AR1153" s="204"/>
      <c r="AS1153" s="204"/>
      <c r="AT1153" s="204"/>
      <c r="AU1153" s="204"/>
      <c r="AV1153" s="204"/>
      <c r="AW1153" s="204"/>
    </row>
    <row r="1154" spans="1:49" x14ac:dyDescent="0.2">
      <c r="A1154" s="204"/>
      <c r="B1154" s="204"/>
      <c r="C1154" s="204"/>
      <c r="D1154" s="204"/>
      <c r="E1154" s="204"/>
      <c r="F1154" s="204"/>
      <c r="G1154" s="204"/>
      <c r="H1154" s="204"/>
      <c r="I1154" s="204"/>
      <c r="J1154" s="204"/>
      <c r="K1154" s="204"/>
      <c r="L1154" s="204"/>
      <c r="M1154" s="204"/>
      <c r="N1154" s="204"/>
      <c r="O1154" s="204"/>
      <c r="P1154" s="204"/>
      <c r="Q1154" s="204"/>
      <c r="R1154" s="204"/>
      <c r="S1154" s="204"/>
      <c r="T1154" s="204"/>
      <c r="U1154" s="204"/>
      <c r="V1154" s="204"/>
      <c r="W1154" s="204"/>
      <c r="X1154" s="204"/>
      <c r="Y1154" s="204"/>
      <c r="Z1154" s="204"/>
      <c r="AA1154" s="204"/>
      <c r="AB1154" s="204"/>
      <c r="AC1154" s="204"/>
      <c r="AD1154" s="204"/>
      <c r="AE1154" s="204"/>
      <c r="AF1154" s="204"/>
      <c r="AG1154" s="204"/>
      <c r="AH1154" s="204"/>
      <c r="AI1154" s="204"/>
      <c r="AJ1154" s="204"/>
      <c r="AK1154" s="204"/>
      <c r="AL1154" s="204"/>
      <c r="AM1154" s="204"/>
      <c r="AN1154" s="204"/>
      <c r="AO1154" s="204"/>
      <c r="AP1154" s="204"/>
      <c r="AQ1154" s="204"/>
      <c r="AR1154" s="204"/>
      <c r="AS1154" s="204"/>
      <c r="AT1154" s="204"/>
      <c r="AU1154" s="204"/>
      <c r="AV1154" s="204"/>
      <c r="AW1154" s="204"/>
    </row>
    <row r="1155" spans="1:49" x14ac:dyDescent="0.2">
      <c r="A1155" s="204"/>
      <c r="B1155" s="204"/>
      <c r="C1155" s="204"/>
      <c r="D1155" s="204"/>
      <c r="E1155" s="204"/>
      <c r="F1155" s="204"/>
      <c r="G1155" s="204"/>
      <c r="H1155" s="204"/>
      <c r="I1155" s="204"/>
      <c r="J1155" s="204"/>
      <c r="K1155" s="204"/>
      <c r="L1155" s="204"/>
      <c r="M1155" s="204"/>
      <c r="N1155" s="204"/>
      <c r="O1155" s="204"/>
      <c r="P1155" s="204"/>
      <c r="Q1155" s="204"/>
      <c r="R1155" s="204"/>
      <c r="S1155" s="204"/>
      <c r="T1155" s="204"/>
      <c r="U1155" s="204"/>
      <c r="V1155" s="204"/>
      <c r="W1155" s="204"/>
      <c r="X1155" s="204"/>
      <c r="Y1155" s="204"/>
      <c r="Z1155" s="204"/>
      <c r="AA1155" s="204"/>
      <c r="AB1155" s="204"/>
      <c r="AC1155" s="204"/>
      <c r="AD1155" s="204"/>
      <c r="AE1155" s="204"/>
      <c r="AF1155" s="204"/>
      <c r="AG1155" s="204"/>
      <c r="AH1155" s="204"/>
      <c r="AI1155" s="204"/>
      <c r="AJ1155" s="204"/>
      <c r="AK1155" s="204"/>
      <c r="AL1155" s="204"/>
      <c r="AM1155" s="204"/>
      <c r="AN1155" s="204"/>
      <c r="AO1155" s="204"/>
      <c r="AP1155" s="204"/>
      <c r="AQ1155" s="204"/>
      <c r="AR1155" s="204"/>
      <c r="AS1155" s="204"/>
      <c r="AT1155" s="204"/>
      <c r="AU1155" s="204"/>
      <c r="AV1155" s="204"/>
      <c r="AW1155" s="204"/>
    </row>
    <row r="1156" spans="1:49" x14ac:dyDescent="0.2">
      <c r="A1156" s="204"/>
      <c r="B1156" s="204"/>
      <c r="C1156" s="204"/>
      <c r="D1156" s="204"/>
      <c r="E1156" s="204"/>
      <c r="F1156" s="204"/>
      <c r="G1156" s="204"/>
      <c r="H1156" s="204"/>
      <c r="I1156" s="204"/>
      <c r="J1156" s="204"/>
      <c r="K1156" s="204"/>
      <c r="L1156" s="204"/>
      <c r="M1156" s="204"/>
      <c r="N1156" s="204"/>
      <c r="O1156" s="204"/>
      <c r="P1156" s="204"/>
      <c r="Q1156" s="204"/>
      <c r="R1156" s="204"/>
      <c r="S1156" s="204"/>
      <c r="T1156" s="204"/>
      <c r="U1156" s="204"/>
      <c r="V1156" s="204"/>
      <c r="W1156" s="204"/>
      <c r="X1156" s="204"/>
      <c r="Y1156" s="204"/>
      <c r="Z1156" s="204"/>
      <c r="AA1156" s="204"/>
      <c r="AB1156" s="204"/>
      <c r="AC1156" s="204"/>
      <c r="AD1156" s="204"/>
      <c r="AE1156" s="204"/>
      <c r="AF1156" s="204"/>
      <c r="AG1156" s="204"/>
      <c r="AH1156" s="204"/>
      <c r="AI1156" s="204"/>
      <c r="AJ1156" s="204"/>
      <c r="AK1156" s="204"/>
      <c r="AL1156" s="204"/>
      <c r="AM1156" s="204"/>
      <c r="AN1156" s="204"/>
      <c r="AO1156" s="204"/>
      <c r="AP1156" s="204"/>
      <c r="AQ1156" s="204"/>
      <c r="AR1156" s="204"/>
      <c r="AS1156" s="204"/>
      <c r="AT1156" s="204"/>
      <c r="AU1156" s="204"/>
      <c r="AV1156" s="204"/>
      <c r="AW1156" s="204"/>
    </row>
    <row r="1157" spans="1:49" x14ac:dyDescent="0.2">
      <c r="A1157" s="204"/>
      <c r="B1157" s="204"/>
      <c r="C1157" s="204"/>
      <c r="D1157" s="204"/>
      <c r="E1157" s="204"/>
      <c r="F1157" s="204"/>
      <c r="G1157" s="204"/>
      <c r="H1157" s="204"/>
      <c r="I1157" s="204"/>
      <c r="J1157" s="204"/>
      <c r="K1157" s="204"/>
      <c r="L1157" s="204"/>
      <c r="M1157" s="204"/>
      <c r="N1157" s="204"/>
      <c r="O1157" s="204"/>
      <c r="P1157" s="204"/>
      <c r="Q1157" s="204"/>
      <c r="R1157" s="204"/>
      <c r="S1157" s="204"/>
      <c r="T1157" s="204"/>
      <c r="U1157" s="204"/>
      <c r="V1157" s="204"/>
      <c r="W1157" s="204"/>
      <c r="X1157" s="204"/>
      <c r="Y1157" s="204"/>
      <c r="Z1157" s="204"/>
      <c r="AA1157" s="204"/>
      <c r="AB1157" s="204"/>
      <c r="AC1157" s="204"/>
      <c r="AD1157" s="204"/>
      <c r="AE1157" s="204"/>
      <c r="AF1157" s="204"/>
      <c r="AG1157" s="204"/>
      <c r="AH1157" s="204"/>
      <c r="AI1157" s="204"/>
      <c r="AJ1157" s="204"/>
      <c r="AK1157" s="204"/>
      <c r="AL1157" s="204"/>
      <c r="AM1157" s="204"/>
      <c r="AN1157" s="204"/>
      <c r="AO1157" s="204"/>
      <c r="AP1157" s="204"/>
      <c r="AQ1157" s="204"/>
      <c r="AR1157" s="204"/>
      <c r="AS1157" s="204"/>
      <c r="AT1157" s="204"/>
      <c r="AU1157" s="204"/>
      <c r="AV1157" s="204"/>
      <c r="AW1157" s="204"/>
    </row>
    <row r="1158" spans="1:49" x14ac:dyDescent="0.2">
      <c r="A1158" s="204"/>
      <c r="B1158" s="204"/>
      <c r="C1158" s="204"/>
      <c r="D1158" s="204"/>
      <c r="E1158" s="204"/>
      <c r="F1158" s="204"/>
      <c r="G1158" s="204"/>
      <c r="H1158" s="204"/>
      <c r="I1158" s="204"/>
      <c r="J1158" s="204"/>
      <c r="K1158" s="204"/>
      <c r="L1158" s="204"/>
      <c r="M1158" s="204"/>
      <c r="N1158" s="204"/>
      <c r="O1158" s="204"/>
      <c r="P1158" s="204"/>
      <c r="Q1158" s="204"/>
      <c r="R1158" s="204"/>
      <c r="S1158" s="204"/>
      <c r="T1158" s="204"/>
      <c r="U1158" s="204"/>
      <c r="V1158" s="204"/>
      <c r="W1158" s="204"/>
      <c r="X1158" s="204"/>
      <c r="Y1158" s="204"/>
      <c r="Z1158" s="204"/>
      <c r="AA1158" s="204"/>
      <c r="AB1158" s="204"/>
      <c r="AC1158" s="204"/>
      <c r="AD1158" s="204"/>
      <c r="AE1158" s="204"/>
      <c r="AF1158" s="204"/>
      <c r="AG1158" s="204"/>
      <c r="AH1158" s="204"/>
      <c r="AI1158" s="204"/>
      <c r="AJ1158" s="204"/>
      <c r="AK1158" s="204"/>
      <c r="AL1158" s="204"/>
      <c r="AM1158" s="204"/>
      <c r="AN1158" s="204"/>
      <c r="AO1158" s="204"/>
      <c r="AP1158" s="204"/>
      <c r="AQ1158" s="204"/>
      <c r="AR1158" s="204"/>
      <c r="AS1158" s="204"/>
      <c r="AT1158" s="204"/>
      <c r="AU1158" s="204"/>
      <c r="AV1158" s="204"/>
      <c r="AW1158" s="204"/>
    </row>
    <row r="1159" spans="1:49" x14ac:dyDescent="0.2">
      <c r="A1159" s="204"/>
      <c r="B1159" s="204"/>
      <c r="C1159" s="204"/>
      <c r="D1159" s="204"/>
      <c r="E1159" s="204"/>
      <c r="F1159" s="204"/>
      <c r="G1159" s="204"/>
      <c r="H1159" s="204"/>
      <c r="I1159" s="204"/>
      <c r="J1159" s="204"/>
      <c r="K1159" s="204"/>
      <c r="L1159" s="204"/>
      <c r="M1159" s="204"/>
      <c r="N1159" s="204"/>
      <c r="O1159" s="204"/>
      <c r="P1159" s="204"/>
      <c r="Q1159" s="204"/>
      <c r="R1159" s="204"/>
      <c r="S1159" s="204"/>
      <c r="T1159" s="204"/>
      <c r="U1159" s="204"/>
      <c r="V1159" s="204"/>
      <c r="W1159" s="204"/>
      <c r="X1159" s="204"/>
      <c r="Y1159" s="204"/>
      <c r="Z1159" s="204"/>
      <c r="AA1159" s="204"/>
      <c r="AB1159" s="204"/>
      <c r="AC1159" s="204"/>
      <c r="AD1159" s="204"/>
      <c r="AE1159" s="204"/>
      <c r="AF1159" s="204"/>
      <c r="AG1159" s="204"/>
      <c r="AH1159" s="204"/>
      <c r="AI1159" s="204"/>
      <c r="AJ1159" s="204"/>
      <c r="AK1159" s="204"/>
      <c r="AL1159" s="204"/>
      <c r="AM1159" s="204"/>
      <c r="AN1159" s="204"/>
      <c r="AO1159" s="204"/>
      <c r="AP1159" s="204"/>
      <c r="AQ1159" s="204"/>
      <c r="AR1159" s="204"/>
      <c r="AS1159" s="204"/>
      <c r="AT1159" s="204"/>
      <c r="AU1159" s="204"/>
      <c r="AV1159" s="204"/>
      <c r="AW1159" s="204"/>
    </row>
    <row r="1160" spans="1:49" x14ac:dyDescent="0.2">
      <c r="A1160" s="204"/>
      <c r="B1160" s="204"/>
      <c r="C1160" s="204"/>
      <c r="D1160" s="204"/>
      <c r="E1160" s="204"/>
      <c r="F1160" s="204"/>
      <c r="G1160" s="204"/>
      <c r="H1160" s="204"/>
      <c r="I1160" s="204"/>
      <c r="J1160" s="204"/>
      <c r="K1160" s="204"/>
      <c r="L1160" s="204"/>
      <c r="M1160" s="204"/>
      <c r="N1160" s="204"/>
      <c r="O1160" s="204"/>
      <c r="P1160" s="204"/>
      <c r="Q1160" s="204"/>
      <c r="R1160" s="204"/>
      <c r="S1160" s="204"/>
      <c r="T1160" s="204"/>
      <c r="U1160" s="204"/>
      <c r="V1160" s="204"/>
      <c r="W1160" s="204"/>
      <c r="X1160" s="204"/>
      <c r="Y1160" s="204"/>
      <c r="Z1160" s="204"/>
      <c r="AA1160" s="204"/>
      <c r="AB1160" s="204"/>
      <c r="AC1160" s="204"/>
      <c r="AD1160" s="204"/>
      <c r="AE1160" s="204"/>
      <c r="AF1160" s="204"/>
      <c r="AG1160" s="204"/>
      <c r="AH1160" s="204"/>
      <c r="AI1160" s="204"/>
      <c r="AJ1160" s="204"/>
      <c r="AK1160" s="204"/>
      <c r="AL1160" s="204"/>
      <c r="AM1160" s="204"/>
      <c r="AN1160" s="204"/>
      <c r="AO1160" s="204"/>
      <c r="AP1160" s="204"/>
      <c r="AQ1160" s="204"/>
      <c r="AR1160" s="204"/>
      <c r="AS1160" s="204"/>
      <c r="AT1160" s="204"/>
      <c r="AU1160" s="204"/>
      <c r="AV1160" s="204"/>
      <c r="AW1160" s="204"/>
    </row>
    <row r="1161" spans="1:49" x14ac:dyDescent="0.2">
      <c r="A1161" s="204"/>
      <c r="B1161" s="204"/>
      <c r="C1161" s="204"/>
      <c r="D1161" s="204"/>
      <c r="E1161" s="204"/>
      <c r="F1161" s="204"/>
      <c r="G1161" s="204"/>
      <c r="H1161" s="204"/>
      <c r="I1161" s="204"/>
      <c r="J1161" s="204"/>
      <c r="K1161" s="204"/>
      <c r="L1161" s="204"/>
      <c r="M1161" s="204"/>
      <c r="N1161" s="204"/>
      <c r="O1161" s="204"/>
      <c r="P1161" s="204"/>
      <c r="Q1161" s="204"/>
      <c r="R1161" s="204"/>
      <c r="S1161" s="204"/>
      <c r="T1161" s="204"/>
      <c r="U1161" s="204"/>
      <c r="V1161" s="204"/>
      <c r="W1161" s="204"/>
      <c r="X1161" s="204"/>
      <c r="Y1161" s="204"/>
      <c r="Z1161" s="204"/>
      <c r="AA1161" s="204"/>
      <c r="AB1161" s="204"/>
      <c r="AC1161" s="204"/>
      <c r="AD1161" s="204"/>
      <c r="AE1161" s="204"/>
      <c r="AF1161" s="204"/>
      <c r="AG1161" s="204"/>
      <c r="AH1161" s="204"/>
      <c r="AI1161" s="204"/>
      <c r="AJ1161" s="204"/>
      <c r="AK1161" s="204"/>
      <c r="AL1161" s="204"/>
      <c r="AM1161" s="204"/>
      <c r="AN1161" s="204"/>
      <c r="AO1161" s="204"/>
      <c r="AP1161" s="204"/>
      <c r="AQ1161" s="204"/>
      <c r="AR1161" s="204"/>
      <c r="AS1161" s="204"/>
      <c r="AT1161" s="204"/>
      <c r="AU1161" s="204"/>
      <c r="AV1161" s="204"/>
      <c r="AW1161" s="204"/>
    </row>
    <row r="1162" spans="1:49" x14ac:dyDescent="0.2">
      <c r="A1162" s="204"/>
      <c r="B1162" s="204"/>
      <c r="C1162" s="204"/>
      <c r="D1162" s="204"/>
      <c r="E1162" s="204"/>
      <c r="F1162" s="204"/>
      <c r="G1162" s="204"/>
      <c r="H1162" s="204"/>
      <c r="I1162" s="204"/>
      <c r="J1162" s="204"/>
      <c r="K1162" s="204"/>
      <c r="L1162" s="204"/>
      <c r="M1162" s="204"/>
      <c r="N1162" s="204"/>
      <c r="O1162" s="204"/>
      <c r="P1162" s="204"/>
      <c r="Q1162" s="204"/>
      <c r="R1162" s="204"/>
      <c r="S1162" s="204"/>
      <c r="T1162" s="204"/>
      <c r="U1162" s="204"/>
      <c r="V1162" s="204"/>
      <c r="W1162" s="204"/>
      <c r="X1162" s="204"/>
      <c r="Y1162" s="204"/>
      <c r="Z1162" s="204"/>
      <c r="AA1162" s="204"/>
      <c r="AB1162" s="204"/>
      <c r="AC1162" s="204"/>
      <c r="AD1162" s="204"/>
      <c r="AE1162" s="204"/>
      <c r="AF1162" s="204"/>
      <c r="AG1162" s="204"/>
      <c r="AH1162" s="204"/>
      <c r="AI1162" s="204"/>
      <c r="AJ1162" s="204"/>
      <c r="AK1162" s="204"/>
      <c r="AL1162" s="204"/>
      <c r="AM1162" s="204"/>
      <c r="AN1162" s="204"/>
      <c r="AO1162" s="204"/>
      <c r="AP1162" s="204"/>
      <c r="AQ1162" s="204"/>
      <c r="AR1162" s="204"/>
      <c r="AS1162" s="204"/>
      <c r="AT1162" s="204"/>
      <c r="AU1162" s="204"/>
      <c r="AV1162" s="204"/>
      <c r="AW1162" s="204"/>
    </row>
    <row r="1163" spans="1:49" x14ac:dyDescent="0.2">
      <c r="A1163" s="204"/>
      <c r="B1163" s="204"/>
      <c r="C1163" s="204"/>
      <c r="D1163" s="204"/>
      <c r="E1163" s="204"/>
      <c r="F1163" s="204"/>
      <c r="G1163" s="204"/>
      <c r="H1163" s="204"/>
      <c r="I1163" s="204"/>
      <c r="J1163" s="204"/>
      <c r="K1163" s="204"/>
      <c r="L1163" s="204"/>
      <c r="M1163" s="204"/>
      <c r="N1163" s="204"/>
      <c r="O1163" s="204"/>
      <c r="P1163" s="204"/>
      <c r="Q1163" s="204"/>
      <c r="R1163" s="204"/>
      <c r="S1163" s="204"/>
      <c r="T1163" s="204"/>
      <c r="U1163" s="204"/>
      <c r="V1163" s="204"/>
      <c r="W1163" s="204"/>
      <c r="X1163" s="204"/>
      <c r="Y1163" s="204"/>
      <c r="Z1163" s="204"/>
      <c r="AA1163" s="204"/>
      <c r="AB1163" s="204"/>
      <c r="AC1163" s="204"/>
      <c r="AD1163" s="204"/>
      <c r="AE1163" s="204"/>
      <c r="AF1163" s="204"/>
      <c r="AG1163" s="204"/>
      <c r="AH1163" s="204"/>
      <c r="AI1163" s="204"/>
      <c r="AJ1163" s="204"/>
      <c r="AK1163" s="204"/>
      <c r="AL1163" s="204"/>
      <c r="AM1163" s="204"/>
      <c r="AN1163" s="204"/>
      <c r="AO1163" s="204"/>
      <c r="AP1163" s="204"/>
      <c r="AQ1163" s="204"/>
      <c r="AR1163" s="204"/>
      <c r="AS1163" s="204"/>
      <c r="AT1163" s="204"/>
      <c r="AU1163" s="204"/>
      <c r="AV1163" s="204"/>
      <c r="AW1163" s="204"/>
    </row>
    <row r="1164" spans="1:49" x14ac:dyDescent="0.2">
      <c r="A1164" s="204"/>
      <c r="B1164" s="204"/>
      <c r="C1164" s="204"/>
      <c r="D1164" s="204"/>
      <c r="E1164" s="204"/>
      <c r="F1164" s="204"/>
      <c r="G1164" s="204"/>
      <c r="H1164" s="204"/>
      <c r="I1164" s="204"/>
      <c r="J1164" s="204"/>
      <c r="K1164" s="204"/>
      <c r="L1164" s="204"/>
      <c r="M1164" s="204"/>
      <c r="N1164" s="204"/>
      <c r="O1164" s="204"/>
      <c r="P1164" s="204"/>
      <c r="Q1164" s="204"/>
      <c r="R1164" s="204"/>
      <c r="S1164" s="204"/>
      <c r="T1164" s="204"/>
      <c r="U1164" s="204"/>
      <c r="V1164" s="204"/>
      <c r="W1164" s="204"/>
      <c r="X1164" s="204"/>
      <c r="Y1164" s="204"/>
      <c r="Z1164" s="204"/>
      <c r="AA1164" s="204"/>
      <c r="AB1164" s="204"/>
      <c r="AC1164" s="204"/>
      <c r="AD1164" s="204"/>
      <c r="AE1164" s="204"/>
      <c r="AF1164" s="204"/>
      <c r="AG1164" s="204"/>
      <c r="AH1164" s="204"/>
      <c r="AI1164" s="204"/>
      <c r="AJ1164" s="204"/>
      <c r="AK1164" s="204"/>
      <c r="AL1164" s="204"/>
      <c r="AM1164" s="204"/>
      <c r="AN1164" s="204"/>
      <c r="AO1164" s="204"/>
      <c r="AP1164" s="204"/>
      <c r="AQ1164" s="204"/>
      <c r="AR1164" s="204"/>
      <c r="AS1164" s="204"/>
      <c r="AT1164" s="204"/>
      <c r="AU1164" s="204"/>
      <c r="AV1164" s="204"/>
      <c r="AW1164" s="204"/>
    </row>
    <row r="1165" spans="1:49" x14ac:dyDescent="0.2">
      <c r="A1165" s="204"/>
      <c r="B1165" s="204"/>
      <c r="C1165" s="204"/>
      <c r="D1165" s="204"/>
      <c r="E1165" s="204"/>
      <c r="F1165" s="204"/>
      <c r="G1165" s="204"/>
      <c r="H1165" s="204"/>
      <c r="I1165" s="204"/>
      <c r="J1165" s="204"/>
      <c r="K1165" s="204"/>
      <c r="L1165" s="204"/>
      <c r="M1165" s="204"/>
      <c r="N1165" s="204"/>
      <c r="O1165" s="204"/>
      <c r="P1165" s="204"/>
      <c r="Q1165" s="204"/>
      <c r="R1165" s="204"/>
      <c r="S1165" s="204"/>
      <c r="T1165" s="204"/>
      <c r="U1165" s="204"/>
      <c r="V1165" s="204"/>
      <c r="W1165" s="204"/>
      <c r="X1165" s="204"/>
      <c r="Y1165" s="204"/>
      <c r="Z1165" s="204"/>
      <c r="AA1165" s="204"/>
      <c r="AB1165" s="204"/>
      <c r="AC1165" s="204"/>
      <c r="AD1165" s="204"/>
      <c r="AE1165" s="204"/>
      <c r="AF1165" s="204"/>
      <c r="AG1165" s="204"/>
      <c r="AH1165" s="204"/>
      <c r="AI1165" s="204"/>
      <c r="AJ1165" s="204"/>
      <c r="AK1165" s="204"/>
      <c r="AL1165" s="204"/>
      <c r="AM1165" s="204"/>
      <c r="AN1165" s="204"/>
      <c r="AO1165" s="204"/>
      <c r="AP1165" s="204"/>
      <c r="AQ1165" s="204"/>
      <c r="AR1165" s="204"/>
      <c r="AS1165" s="204"/>
      <c r="AT1165" s="204"/>
      <c r="AU1165" s="204"/>
      <c r="AV1165" s="204"/>
      <c r="AW1165" s="204"/>
    </row>
    <row r="1166" spans="1:49" x14ac:dyDescent="0.2">
      <c r="A1166" s="204"/>
      <c r="B1166" s="204"/>
      <c r="C1166" s="204"/>
      <c r="D1166" s="204"/>
      <c r="E1166" s="204"/>
      <c r="F1166" s="204"/>
      <c r="G1166" s="204"/>
      <c r="H1166" s="204"/>
      <c r="I1166" s="204"/>
      <c r="J1166" s="204"/>
      <c r="K1166" s="204"/>
      <c r="L1166" s="204"/>
      <c r="M1166" s="204"/>
      <c r="N1166" s="204"/>
      <c r="O1166" s="204"/>
      <c r="P1166" s="204"/>
      <c r="Q1166" s="204"/>
      <c r="R1166" s="204"/>
      <c r="S1166" s="204"/>
      <c r="T1166" s="204"/>
      <c r="U1166" s="204"/>
      <c r="V1166" s="204"/>
      <c r="W1166" s="204"/>
      <c r="X1166" s="204"/>
      <c r="Y1166" s="204"/>
      <c r="Z1166" s="204"/>
      <c r="AA1166" s="204"/>
      <c r="AB1166" s="204"/>
      <c r="AC1166" s="204"/>
      <c r="AD1166" s="204"/>
      <c r="AE1166" s="204"/>
      <c r="AF1166" s="204"/>
      <c r="AG1166" s="204"/>
      <c r="AH1166" s="204"/>
      <c r="AI1166" s="204"/>
      <c r="AJ1166" s="204"/>
      <c r="AK1166" s="204"/>
      <c r="AL1166" s="204"/>
      <c r="AM1166" s="204"/>
      <c r="AN1166" s="204"/>
      <c r="AO1166" s="204"/>
      <c r="AP1166" s="204"/>
      <c r="AQ1166" s="204"/>
      <c r="AR1166" s="204"/>
      <c r="AS1166" s="204"/>
      <c r="AT1166" s="204"/>
      <c r="AU1166" s="204"/>
      <c r="AV1166" s="204"/>
      <c r="AW1166" s="204"/>
    </row>
    <row r="1167" spans="1:49" x14ac:dyDescent="0.2">
      <c r="A1167" s="204"/>
      <c r="B1167" s="204"/>
      <c r="C1167" s="204"/>
      <c r="D1167" s="204"/>
      <c r="E1167" s="204"/>
      <c r="F1167" s="204"/>
      <c r="G1167" s="204"/>
      <c r="H1167" s="204"/>
      <c r="I1167" s="204"/>
      <c r="J1167" s="204"/>
      <c r="K1167" s="204"/>
      <c r="L1167" s="204"/>
      <c r="M1167" s="204"/>
      <c r="N1167" s="204"/>
      <c r="O1167" s="204"/>
      <c r="P1167" s="204"/>
      <c r="Q1167" s="204"/>
      <c r="R1167" s="204"/>
      <c r="S1167" s="204"/>
      <c r="T1167" s="204"/>
      <c r="U1167" s="204"/>
      <c r="V1167" s="204"/>
      <c r="W1167" s="204"/>
      <c r="X1167" s="204"/>
      <c r="Y1167" s="204"/>
      <c r="Z1167" s="204"/>
      <c r="AA1167" s="204"/>
      <c r="AB1167" s="204"/>
      <c r="AC1167" s="204"/>
      <c r="AD1167" s="204"/>
      <c r="AE1167" s="204"/>
      <c r="AF1167" s="204"/>
      <c r="AG1167" s="204"/>
      <c r="AH1167" s="204"/>
      <c r="AI1167" s="204"/>
      <c r="AJ1167" s="204"/>
      <c r="AK1167" s="204"/>
      <c r="AL1167" s="204"/>
      <c r="AM1167" s="204"/>
      <c r="AN1167" s="204"/>
      <c r="AO1167" s="204"/>
      <c r="AP1167" s="204"/>
      <c r="AQ1167" s="204"/>
      <c r="AR1167" s="204"/>
      <c r="AS1167" s="204"/>
      <c r="AT1167" s="204"/>
      <c r="AU1167" s="204"/>
      <c r="AV1167" s="204"/>
      <c r="AW1167" s="204"/>
    </row>
    <row r="1168" spans="1:49" x14ac:dyDescent="0.2">
      <c r="A1168" s="204"/>
      <c r="B1168" s="204"/>
      <c r="C1168" s="204"/>
      <c r="D1168" s="204"/>
      <c r="E1168" s="204"/>
      <c r="F1168" s="204"/>
      <c r="G1168" s="204"/>
      <c r="H1168" s="204"/>
      <c r="I1168" s="204"/>
      <c r="J1168" s="204"/>
      <c r="K1168" s="204"/>
      <c r="L1168" s="204"/>
      <c r="M1168" s="204"/>
      <c r="N1168" s="204"/>
      <c r="O1168" s="204"/>
      <c r="P1168" s="204"/>
      <c r="Q1168" s="204"/>
      <c r="R1168" s="204"/>
      <c r="S1168" s="204"/>
      <c r="T1168" s="204"/>
      <c r="U1168" s="204"/>
      <c r="V1168" s="204"/>
      <c r="W1168" s="204"/>
      <c r="X1168" s="204"/>
      <c r="Y1168" s="204"/>
      <c r="Z1168" s="204"/>
      <c r="AA1168" s="204"/>
      <c r="AB1168" s="204"/>
      <c r="AC1168" s="204"/>
      <c r="AD1168" s="204"/>
      <c r="AE1168" s="204"/>
      <c r="AF1168" s="204"/>
      <c r="AG1168" s="204"/>
      <c r="AH1168" s="204"/>
      <c r="AI1168" s="204"/>
      <c r="AJ1168" s="204"/>
      <c r="AK1168" s="204"/>
      <c r="AL1168" s="204"/>
      <c r="AM1168" s="204"/>
      <c r="AN1168" s="204"/>
      <c r="AO1168" s="204"/>
      <c r="AP1168" s="204"/>
      <c r="AQ1168" s="204"/>
      <c r="AR1168" s="204"/>
      <c r="AS1168" s="204"/>
      <c r="AT1168" s="204"/>
      <c r="AU1168" s="204"/>
      <c r="AV1168" s="204"/>
      <c r="AW1168" s="204"/>
    </row>
    <row r="1169" spans="1:49" x14ac:dyDescent="0.2">
      <c r="A1169" s="204"/>
      <c r="B1169" s="204"/>
      <c r="C1169" s="204"/>
      <c r="D1169" s="204"/>
      <c r="E1169" s="204"/>
      <c r="F1169" s="204"/>
      <c r="G1169" s="204"/>
      <c r="H1169" s="204"/>
      <c r="I1169" s="204"/>
      <c r="J1169" s="204"/>
      <c r="K1169" s="204"/>
      <c r="L1169" s="204"/>
      <c r="M1169" s="204"/>
      <c r="N1169" s="204"/>
      <c r="O1169" s="204"/>
      <c r="P1169" s="204"/>
      <c r="Q1169" s="204"/>
      <c r="R1169" s="204"/>
      <c r="S1169" s="204"/>
      <c r="T1169" s="204"/>
      <c r="U1169" s="204"/>
      <c r="V1169" s="204"/>
      <c r="W1169" s="204"/>
      <c r="X1169" s="204"/>
      <c r="Y1169" s="204"/>
      <c r="Z1169" s="204"/>
      <c r="AA1169" s="204"/>
      <c r="AB1169" s="204"/>
      <c r="AC1169" s="204"/>
      <c r="AD1169" s="204"/>
      <c r="AE1169" s="204"/>
      <c r="AF1169" s="204"/>
      <c r="AG1169" s="204"/>
      <c r="AH1169" s="204"/>
      <c r="AI1169" s="204"/>
      <c r="AJ1169" s="204"/>
      <c r="AK1169" s="204"/>
      <c r="AL1169" s="204"/>
      <c r="AM1169" s="204"/>
      <c r="AN1169" s="204"/>
      <c r="AO1169" s="204"/>
      <c r="AP1169" s="204"/>
      <c r="AQ1169" s="204"/>
      <c r="AR1169" s="204"/>
      <c r="AS1169" s="204"/>
      <c r="AT1169" s="204"/>
      <c r="AU1169" s="204"/>
      <c r="AV1169" s="204"/>
      <c r="AW1169" s="204"/>
    </row>
    <row r="1170" spans="1:49" x14ac:dyDescent="0.2">
      <c r="A1170" s="204"/>
      <c r="B1170" s="204"/>
      <c r="C1170" s="204"/>
      <c r="D1170" s="204"/>
      <c r="E1170" s="204"/>
      <c r="F1170" s="204"/>
      <c r="G1170" s="204"/>
      <c r="H1170" s="204"/>
      <c r="I1170" s="204"/>
      <c r="J1170" s="204"/>
      <c r="K1170" s="204"/>
      <c r="L1170" s="204"/>
      <c r="M1170" s="204"/>
      <c r="N1170" s="204"/>
      <c r="O1170" s="204"/>
      <c r="P1170" s="204"/>
      <c r="Q1170" s="204"/>
      <c r="R1170" s="204"/>
      <c r="S1170" s="204"/>
      <c r="T1170" s="204"/>
      <c r="U1170" s="204"/>
      <c r="V1170" s="204"/>
      <c r="W1170" s="204"/>
      <c r="X1170" s="204"/>
      <c r="Y1170" s="204"/>
      <c r="Z1170" s="204"/>
      <c r="AA1170" s="204"/>
      <c r="AB1170" s="204"/>
      <c r="AC1170" s="204"/>
      <c r="AD1170" s="204"/>
      <c r="AE1170" s="204"/>
      <c r="AF1170" s="204"/>
      <c r="AG1170" s="204"/>
      <c r="AH1170" s="204"/>
      <c r="AI1170" s="204"/>
      <c r="AJ1170" s="204"/>
      <c r="AK1170" s="204"/>
      <c r="AL1170" s="204"/>
      <c r="AM1170" s="204"/>
      <c r="AN1170" s="204"/>
      <c r="AO1170" s="204"/>
      <c r="AP1170" s="204"/>
      <c r="AQ1170" s="204"/>
      <c r="AR1170" s="204"/>
      <c r="AS1170" s="204"/>
      <c r="AT1170" s="204"/>
      <c r="AU1170" s="204"/>
      <c r="AV1170" s="204"/>
      <c r="AW1170" s="204"/>
    </row>
    <row r="1171" spans="1:49" x14ac:dyDescent="0.2">
      <c r="A1171" s="204"/>
      <c r="B1171" s="204"/>
      <c r="C1171" s="204"/>
      <c r="D1171" s="204"/>
      <c r="E1171" s="204"/>
      <c r="F1171" s="204"/>
      <c r="G1171" s="204"/>
      <c r="H1171" s="204"/>
      <c r="I1171" s="204"/>
      <c r="J1171" s="204"/>
      <c r="K1171" s="204"/>
      <c r="L1171" s="204"/>
      <c r="M1171" s="204"/>
      <c r="N1171" s="204"/>
      <c r="O1171" s="204"/>
      <c r="P1171" s="204"/>
      <c r="Q1171" s="204"/>
      <c r="R1171" s="204"/>
      <c r="S1171" s="204"/>
      <c r="T1171" s="204"/>
      <c r="U1171" s="204"/>
      <c r="V1171" s="204"/>
      <c r="W1171" s="204"/>
      <c r="X1171" s="204"/>
      <c r="Y1171" s="204"/>
      <c r="Z1171" s="204"/>
      <c r="AA1171" s="204"/>
      <c r="AB1171" s="204"/>
      <c r="AC1171" s="204"/>
      <c r="AD1171" s="204"/>
      <c r="AE1171" s="204"/>
      <c r="AF1171" s="204"/>
      <c r="AG1171" s="204"/>
      <c r="AH1171" s="204"/>
      <c r="AI1171" s="204"/>
      <c r="AJ1171" s="204"/>
      <c r="AK1171" s="204"/>
      <c r="AL1171" s="204"/>
      <c r="AM1171" s="204"/>
      <c r="AN1171" s="204"/>
      <c r="AO1171" s="204"/>
      <c r="AP1171" s="204"/>
      <c r="AQ1171" s="204"/>
      <c r="AR1171" s="204"/>
      <c r="AS1171" s="204"/>
      <c r="AT1171" s="204"/>
      <c r="AU1171" s="204"/>
      <c r="AV1171" s="204"/>
      <c r="AW1171" s="204"/>
    </row>
    <row r="1172" spans="1:49" x14ac:dyDescent="0.2">
      <c r="A1172" s="204"/>
      <c r="B1172" s="204"/>
      <c r="C1172" s="204"/>
      <c r="D1172" s="204"/>
      <c r="E1172" s="204"/>
      <c r="F1172" s="204"/>
      <c r="G1172" s="204"/>
      <c r="H1172" s="204"/>
      <c r="I1172" s="204"/>
      <c r="J1172" s="204"/>
      <c r="K1172" s="204"/>
      <c r="L1172" s="204"/>
      <c r="M1172" s="204"/>
      <c r="N1172" s="204"/>
      <c r="O1172" s="204"/>
      <c r="P1172" s="204"/>
      <c r="Q1172" s="204"/>
      <c r="R1172" s="204"/>
      <c r="S1172" s="204"/>
      <c r="T1172" s="204"/>
      <c r="U1172" s="204"/>
      <c r="V1172" s="204"/>
      <c r="W1172" s="204"/>
      <c r="X1172" s="204"/>
      <c r="Y1172" s="204"/>
      <c r="Z1172" s="204"/>
      <c r="AA1172" s="204"/>
      <c r="AB1172" s="204"/>
      <c r="AC1172" s="204"/>
      <c r="AD1172" s="204"/>
      <c r="AE1172" s="204"/>
      <c r="AF1172" s="204"/>
      <c r="AG1172" s="204"/>
      <c r="AH1172" s="204"/>
      <c r="AI1172" s="204"/>
      <c r="AJ1172" s="204"/>
      <c r="AK1172" s="204"/>
      <c r="AL1172" s="204"/>
      <c r="AM1172" s="204"/>
      <c r="AN1172" s="204"/>
      <c r="AO1172" s="204"/>
      <c r="AP1172" s="204"/>
      <c r="AQ1172" s="204"/>
      <c r="AR1172" s="204"/>
      <c r="AS1172" s="204"/>
      <c r="AT1172" s="204"/>
      <c r="AU1172" s="204"/>
      <c r="AV1172" s="204"/>
      <c r="AW1172" s="204"/>
    </row>
    <row r="1173" spans="1:49" x14ac:dyDescent="0.2">
      <c r="A1173" s="204"/>
      <c r="B1173" s="204"/>
      <c r="C1173" s="204"/>
      <c r="D1173" s="204"/>
      <c r="E1173" s="204"/>
      <c r="F1173" s="204"/>
      <c r="G1173" s="204"/>
      <c r="H1173" s="204"/>
      <c r="I1173" s="204"/>
      <c r="J1173" s="204"/>
      <c r="K1173" s="204"/>
      <c r="L1173" s="204"/>
      <c r="M1173" s="204"/>
      <c r="N1173" s="204"/>
      <c r="O1173" s="204"/>
      <c r="P1173" s="204"/>
      <c r="Q1173" s="204"/>
      <c r="R1173" s="204"/>
      <c r="S1173" s="204"/>
      <c r="T1173" s="204"/>
      <c r="U1173" s="204"/>
      <c r="V1173" s="204"/>
      <c r="W1173" s="204"/>
      <c r="X1173" s="204"/>
      <c r="Y1173" s="204"/>
      <c r="Z1173" s="204"/>
      <c r="AA1173" s="204"/>
      <c r="AB1173" s="204"/>
      <c r="AC1173" s="204"/>
      <c r="AD1173" s="204"/>
      <c r="AE1173" s="204"/>
      <c r="AF1173" s="204"/>
      <c r="AG1173" s="204"/>
      <c r="AH1173" s="204"/>
      <c r="AI1173" s="204"/>
      <c r="AJ1173" s="204"/>
      <c r="AK1173" s="204"/>
      <c r="AL1173" s="204"/>
      <c r="AM1173" s="204"/>
      <c r="AN1173" s="204"/>
      <c r="AO1173" s="204"/>
      <c r="AP1173" s="204"/>
      <c r="AQ1173" s="204"/>
      <c r="AR1173" s="204"/>
      <c r="AS1173" s="204"/>
      <c r="AT1173" s="204"/>
      <c r="AU1173" s="204"/>
      <c r="AV1173" s="204"/>
      <c r="AW1173" s="204"/>
    </row>
    <row r="1174" spans="1:49" x14ac:dyDescent="0.2">
      <c r="A1174" s="204"/>
      <c r="B1174" s="204"/>
      <c r="C1174" s="204"/>
      <c r="D1174" s="204"/>
      <c r="E1174" s="204"/>
      <c r="F1174" s="204"/>
      <c r="G1174" s="204"/>
      <c r="H1174" s="204"/>
      <c r="I1174" s="204"/>
      <c r="J1174" s="204"/>
      <c r="K1174" s="204"/>
      <c r="L1174" s="204"/>
      <c r="M1174" s="204"/>
      <c r="N1174" s="204"/>
      <c r="O1174" s="204"/>
      <c r="P1174" s="204"/>
      <c r="Q1174" s="204"/>
      <c r="R1174" s="204"/>
      <c r="S1174" s="204"/>
      <c r="T1174" s="204"/>
      <c r="U1174" s="204"/>
      <c r="V1174" s="204"/>
      <c r="W1174" s="204"/>
      <c r="X1174" s="204"/>
      <c r="Y1174" s="204"/>
      <c r="Z1174" s="204"/>
      <c r="AA1174" s="204"/>
      <c r="AB1174" s="204"/>
      <c r="AC1174" s="204"/>
      <c r="AD1174" s="204"/>
      <c r="AE1174" s="204"/>
      <c r="AF1174" s="204"/>
      <c r="AG1174" s="204"/>
      <c r="AH1174" s="204"/>
      <c r="AI1174" s="204"/>
      <c r="AJ1174" s="204"/>
      <c r="AK1174" s="204"/>
      <c r="AL1174" s="204"/>
      <c r="AM1174" s="204"/>
      <c r="AN1174" s="204"/>
      <c r="AO1174" s="204"/>
      <c r="AP1174" s="204"/>
      <c r="AQ1174" s="204"/>
      <c r="AR1174" s="204"/>
      <c r="AS1174" s="204"/>
      <c r="AT1174" s="204"/>
      <c r="AU1174" s="204"/>
      <c r="AV1174" s="204"/>
      <c r="AW1174" s="204"/>
    </row>
    <row r="1175" spans="1:49" x14ac:dyDescent="0.2">
      <c r="A1175" s="204"/>
      <c r="B1175" s="204"/>
      <c r="C1175" s="204"/>
      <c r="D1175" s="204"/>
      <c r="E1175" s="204"/>
      <c r="F1175" s="204"/>
      <c r="G1175" s="204"/>
      <c r="H1175" s="204"/>
      <c r="I1175" s="204"/>
      <c r="J1175" s="204"/>
      <c r="K1175" s="204"/>
      <c r="L1175" s="204"/>
      <c r="M1175" s="204"/>
      <c r="N1175" s="204"/>
      <c r="O1175" s="204"/>
      <c r="P1175" s="204"/>
      <c r="Q1175" s="204"/>
      <c r="R1175" s="204"/>
      <c r="S1175" s="204"/>
      <c r="T1175" s="204"/>
      <c r="U1175" s="204"/>
      <c r="V1175" s="204"/>
      <c r="W1175" s="204"/>
      <c r="X1175" s="204"/>
      <c r="Y1175" s="204"/>
      <c r="Z1175" s="204"/>
      <c r="AA1175" s="204"/>
      <c r="AB1175" s="204"/>
      <c r="AC1175" s="204"/>
      <c r="AD1175" s="204"/>
      <c r="AE1175" s="204"/>
      <c r="AF1175" s="204"/>
      <c r="AG1175" s="204"/>
      <c r="AH1175" s="204"/>
      <c r="AI1175" s="204"/>
      <c r="AJ1175" s="204"/>
      <c r="AK1175" s="204"/>
      <c r="AL1175" s="204"/>
      <c r="AM1175" s="204"/>
      <c r="AN1175" s="204"/>
      <c r="AO1175" s="204"/>
      <c r="AP1175" s="204"/>
      <c r="AQ1175" s="204"/>
      <c r="AR1175" s="204"/>
      <c r="AS1175" s="204"/>
      <c r="AT1175" s="204"/>
      <c r="AU1175" s="204"/>
      <c r="AV1175" s="204"/>
      <c r="AW1175" s="204"/>
    </row>
    <row r="1176" spans="1:49" x14ac:dyDescent="0.2">
      <c r="A1176" s="204"/>
      <c r="B1176" s="204"/>
      <c r="C1176" s="204"/>
      <c r="D1176" s="204"/>
      <c r="E1176" s="204"/>
      <c r="F1176" s="204"/>
      <c r="G1176" s="204"/>
      <c r="H1176" s="204"/>
      <c r="I1176" s="204"/>
      <c r="J1176" s="204"/>
      <c r="K1176" s="204"/>
      <c r="L1176" s="204"/>
      <c r="M1176" s="204"/>
      <c r="N1176" s="204"/>
      <c r="O1176" s="204"/>
      <c r="P1176" s="204"/>
      <c r="Q1176" s="204"/>
      <c r="R1176" s="204"/>
      <c r="S1176" s="204"/>
      <c r="T1176" s="204"/>
      <c r="U1176" s="204"/>
      <c r="V1176" s="204"/>
      <c r="W1176" s="204"/>
      <c r="X1176" s="204"/>
      <c r="Y1176" s="204"/>
      <c r="Z1176" s="204"/>
      <c r="AA1176" s="204"/>
      <c r="AB1176" s="204"/>
      <c r="AC1176" s="204"/>
      <c r="AD1176" s="204"/>
      <c r="AE1176" s="204"/>
      <c r="AF1176" s="204"/>
      <c r="AG1176" s="204"/>
      <c r="AH1176" s="204"/>
      <c r="AI1176" s="204"/>
      <c r="AJ1176" s="204"/>
      <c r="AK1176" s="204"/>
      <c r="AL1176" s="204"/>
      <c r="AM1176" s="204"/>
      <c r="AN1176" s="204"/>
      <c r="AO1176" s="204"/>
      <c r="AP1176" s="204"/>
      <c r="AQ1176" s="204"/>
      <c r="AR1176" s="204"/>
      <c r="AS1176" s="204"/>
      <c r="AT1176" s="204"/>
      <c r="AU1176" s="204"/>
      <c r="AV1176" s="204"/>
      <c r="AW1176" s="204"/>
    </row>
    <row r="1177" spans="1:49" x14ac:dyDescent="0.2">
      <c r="A1177" s="204"/>
      <c r="B1177" s="204"/>
      <c r="C1177" s="204"/>
      <c r="D1177" s="204"/>
      <c r="E1177" s="204"/>
      <c r="F1177" s="204"/>
      <c r="G1177" s="204"/>
      <c r="H1177" s="204"/>
      <c r="I1177" s="204"/>
      <c r="J1177" s="204"/>
      <c r="K1177" s="204"/>
      <c r="L1177" s="204"/>
      <c r="M1177" s="204"/>
      <c r="N1177" s="204"/>
      <c r="O1177" s="204"/>
      <c r="P1177" s="204"/>
      <c r="Q1177" s="204"/>
      <c r="R1177" s="204"/>
      <c r="S1177" s="204"/>
      <c r="T1177" s="204"/>
      <c r="U1177" s="204"/>
      <c r="V1177" s="204"/>
      <c r="W1177" s="204"/>
      <c r="X1177" s="204"/>
      <c r="Y1177" s="204"/>
      <c r="Z1177" s="204"/>
      <c r="AA1177" s="204"/>
      <c r="AB1177" s="204"/>
      <c r="AC1177" s="204"/>
      <c r="AD1177" s="204"/>
      <c r="AE1177" s="204"/>
      <c r="AF1177" s="204"/>
      <c r="AG1177" s="204"/>
      <c r="AH1177" s="204"/>
      <c r="AI1177" s="204"/>
      <c r="AJ1177" s="204"/>
      <c r="AK1177" s="204"/>
      <c r="AL1177" s="204"/>
      <c r="AM1177" s="204"/>
      <c r="AN1177" s="204"/>
      <c r="AO1177" s="204"/>
      <c r="AP1177" s="204"/>
      <c r="AQ1177" s="204"/>
      <c r="AR1177" s="204"/>
      <c r="AS1177" s="204"/>
      <c r="AT1177" s="204"/>
      <c r="AU1177" s="204"/>
      <c r="AV1177" s="204"/>
      <c r="AW1177" s="204"/>
    </row>
    <row r="1178" spans="1:49" x14ac:dyDescent="0.2">
      <c r="A1178" s="204"/>
      <c r="B1178" s="204"/>
      <c r="C1178" s="204"/>
      <c r="D1178" s="204"/>
      <c r="E1178" s="204"/>
      <c r="F1178" s="204"/>
      <c r="G1178" s="204"/>
      <c r="H1178" s="204"/>
      <c r="I1178" s="204"/>
      <c r="J1178" s="204"/>
      <c r="K1178" s="204"/>
      <c r="L1178" s="204"/>
      <c r="M1178" s="204"/>
      <c r="N1178" s="204"/>
      <c r="O1178" s="204"/>
      <c r="P1178" s="204"/>
      <c r="Q1178" s="204"/>
      <c r="R1178" s="204"/>
      <c r="S1178" s="204"/>
      <c r="T1178" s="204"/>
      <c r="U1178" s="204"/>
      <c r="V1178" s="204"/>
      <c r="W1178" s="204"/>
      <c r="X1178" s="204"/>
      <c r="Y1178" s="204"/>
      <c r="Z1178" s="204"/>
      <c r="AA1178" s="204"/>
      <c r="AB1178" s="204"/>
      <c r="AC1178" s="204"/>
      <c r="AD1178" s="204"/>
      <c r="AE1178" s="204"/>
      <c r="AF1178" s="204"/>
      <c r="AG1178" s="204"/>
      <c r="AH1178" s="204"/>
      <c r="AI1178" s="204"/>
      <c r="AJ1178" s="204"/>
      <c r="AK1178" s="204"/>
      <c r="AL1178" s="204"/>
      <c r="AM1178" s="204"/>
      <c r="AN1178" s="204"/>
      <c r="AO1178" s="204"/>
      <c r="AP1178" s="204"/>
      <c r="AQ1178" s="204"/>
      <c r="AR1178" s="204"/>
      <c r="AS1178" s="204"/>
      <c r="AT1178" s="204"/>
      <c r="AU1178" s="204"/>
      <c r="AV1178" s="204"/>
      <c r="AW1178" s="204"/>
    </row>
    <row r="1179" spans="1:49" x14ac:dyDescent="0.2">
      <c r="A1179" s="204"/>
      <c r="B1179" s="204"/>
      <c r="C1179" s="204"/>
      <c r="D1179" s="204"/>
      <c r="E1179" s="204"/>
      <c r="F1179" s="204"/>
      <c r="G1179" s="204"/>
      <c r="H1179" s="204"/>
      <c r="I1179" s="204"/>
      <c r="J1179" s="204"/>
      <c r="K1179" s="204"/>
      <c r="L1179" s="204"/>
      <c r="M1179" s="204"/>
      <c r="N1179" s="204"/>
      <c r="O1179" s="204"/>
      <c r="P1179" s="204"/>
      <c r="Q1179" s="204"/>
      <c r="R1179" s="204"/>
      <c r="S1179" s="204"/>
      <c r="T1179" s="204"/>
      <c r="U1179" s="204"/>
      <c r="V1179" s="204"/>
      <c r="W1179" s="204"/>
      <c r="X1179" s="204"/>
      <c r="Y1179" s="204"/>
      <c r="Z1179" s="204"/>
      <c r="AA1179" s="204"/>
      <c r="AB1179" s="204"/>
      <c r="AC1179" s="204"/>
      <c r="AD1179" s="204"/>
      <c r="AE1179" s="204"/>
      <c r="AF1179" s="204"/>
      <c r="AG1179" s="204"/>
      <c r="AH1179" s="204"/>
      <c r="AI1179" s="204"/>
      <c r="AJ1179" s="204"/>
      <c r="AK1179" s="204"/>
      <c r="AL1179" s="204"/>
      <c r="AM1179" s="204"/>
      <c r="AN1179" s="204"/>
      <c r="AO1179" s="204"/>
      <c r="AP1179" s="204"/>
      <c r="AQ1179" s="204"/>
      <c r="AR1179" s="204"/>
      <c r="AS1179" s="204"/>
      <c r="AT1179" s="204"/>
      <c r="AU1179" s="204"/>
      <c r="AV1179" s="204"/>
      <c r="AW1179" s="204"/>
    </row>
    <row r="1180" spans="1:49" x14ac:dyDescent="0.2">
      <c r="A1180" s="204"/>
      <c r="B1180" s="204"/>
      <c r="C1180" s="204"/>
      <c r="D1180" s="204"/>
      <c r="E1180" s="204"/>
      <c r="F1180" s="204"/>
      <c r="G1180" s="204"/>
      <c r="H1180" s="204"/>
      <c r="I1180" s="204"/>
      <c r="J1180" s="204"/>
      <c r="K1180" s="204"/>
      <c r="L1180" s="204"/>
      <c r="M1180" s="204"/>
      <c r="N1180" s="204"/>
      <c r="O1180" s="204"/>
      <c r="P1180" s="204"/>
      <c r="Q1180" s="204"/>
      <c r="R1180" s="204"/>
      <c r="S1180" s="204"/>
      <c r="T1180" s="204"/>
      <c r="U1180" s="204"/>
      <c r="V1180" s="204"/>
      <c r="W1180" s="204"/>
      <c r="X1180" s="204"/>
      <c r="Y1180" s="204"/>
      <c r="Z1180" s="204"/>
      <c r="AA1180" s="204"/>
      <c r="AB1180" s="204"/>
      <c r="AC1180" s="204"/>
      <c r="AD1180" s="204"/>
      <c r="AE1180" s="204"/>
      <c r="AF1180" s="204"/>
      <c r="AG1180" s="204"/>
      <c r="AH1180" s="204"/>
      <c r="AI1180" s="204"/>
      <c r="AJ1180" s="204"/>
      <c r="AK1180" s="204"/>
      <c r="AL1180" s="204"/>
      <c r="AM1180" s="204"/>
      <c r="AN1180" s="204"/>
      <c r="AO1180" s="204"/>
      <c r="AP1180" s="204"/>
      <c r="AQ1180" s="204"/>
      <c r="AR1180" s="204"/>
      <c r="AS1180" s="204"/>
      <c r="AT1180" s="204"/>
      <c r="AU1180" s="204"/>
      <c r="AV1180" s="204"/>
      <c r="AW1180" s="204"/>
    </row>
    <row r="1181" spans="1:49" x14ac:dyDescent="0.2">
      <c r="A1181" s="204"/>
      <c r="B1181" s="204"/>
      <c r="C1181" s="204"/>
      <c r="D1181" s="204"/>
      <c r="E1181" s="204"/>
      <c r="F1181" s="204"/>
      <c r="G1181" s="204"/>
      <c r="H1181" s="204"/>
      <c r="I1181" s="204"/>
      <c r="J1181" s="204"/>
      <c r="K1181" s="204"/>
      <c r="L1181" s="204"/>
      <c r="M1181" s="204"/>
      <c r="N1181" s="204"/>
      <c r="O1181" s="204"/>
      <c r="P1181" s="204"/>
      <c r="Q1181" s="204"/>
      <c r="R1181" s="204"/>
      <c r="S1181" s="204"/>
      <c r="T1181" s="204"/>
      <c r="U1181" s="204"/>
      <c r="V1181" s="204"/>
      <c r="W1181" s="204"/>
      <c r="X1181" s="204"/>
      <c r="Y1181" s="204"/>
      <c r="Z1181" s="204"/>
      <c r="AA1181" s="204"/>
      <c r="AB1181" s="204"/>
      <c r="AC1181" s="204"/>
      <c r="AD1181" s="204"/>
      <c r="AE1181" s="204"/>
      <c r="AF1181" s="204"/>
      <c r="AG1181" s="204"/>
      <c r="AH1181" s="204"/>
      <c r="AI1181" s="204"/>
      <c r="AJ1181" s="204"/>
      <c r="AK1181" s="204"/>
      <c r="AL1181" s="204"/>
      <c r="AM1181" s="204"/>
      <c r="AN1181" s="204"/>
      <c r="AO1181" s="204"/>
      <c r="AP1181" s="204"/>
      <c r="AQ1181" s="204"/>
      <c r="AR1181" s="204"/>
      <c r="AS1181" s="204"/>
      <c r="AT1181" s="204"/>
      <c r="AU1181" s="204"/>
      <c r="AV1181" s="204"/>
      <c r="AW1181" s="204"/>
    </row>
    <row r="1182" spans="1:49" x14ac:dyDescent="0.2">
      <c r="A1182" s="204"/>
      <c r="B1182" s="204"/>
      <c r="C1182" s="204"/>
      <c r="D1182" s="204"/>
      <c r="E1182" s="204"/>
      <c r="F1182" s="204"/>
      <c r="G1182" s="204"/>
      <c r="H1182" s="204"/>
      <c r="I1182" s="204"/>
      <c r="J1182" s="204"/>
      <c r="K1182" s="204"/>
      <c r="L1182" s="204"/>
      <c r="M1182" s="204"/>
      <c r="N1182" s="204"/>
      <c r="O1182" s="204"/>
      <c r="P1182" s="204"/>
      <c r="Q1182" s="204"/>
      <c r="R1182" s="204"/>
      <c r="S1182" s="204"/>
      <c r="T1182" s="204"/>
      <c r="U1182" s="204"/>
      <c r="V1182" s="204"/>
      <c r="W1182" s="204"/>
      <c r="X1182" s="204"/>
      <c r="Y1182" s="204"/>
      <c r="Z1182" s="204"/>
      <c r="AA1182" s="204"/>
      <c r="AB1182" s="204"/>
      <c r="AC1182" s="204"/>
      <c r="AD1182" s="204"/>
      <c r="AE1182" s="204"/>
      <c r="AF1182" s="204"/>
      <c r="AG1182" s="204"/>
      <c r="AH1182" s="204"/>
      <c r="AI1182" s="204"/>
      <c r="AJ1182" s="204"/>
      <c r="AK1182" s="204"/>
      <c r="AL1182" s="204"/>
      <c r="AM1182" s="204"/>
      <c r="AN1182" s="204"/>
      <c r="AO1182" s="204"/>
      <c r="AP1182" s="204"/>
      <c r="AQ1182" s="204"/>
      <c r="AR1182" s="204"/>
      <c r="AS1182" s="204"/>
      <c r="AT1182" s="204"/>
      <c r="AU1182" s="204"/>
      <c r="AV1182" s="204"/>
      <c r="AW1182" s="204"/>
    </row>
    <row r="1183" spans="1:49" x14ac:dyDescent="0.2">
      <c r="A1183" s="204"/>
      <c r="B1183" s="204"/>
      <c r="C1183" s="204"/>
      <c r="D1183" s="204"/>
      <c r="E1183" s="204"/>
      <c r="F1183" s="204"/>
      <c r="G1183" s="204"/>
      <c r="H1183" s="204"/>
      <c r="I1183" s="204"/>
      <c r="J1183" s="204"/>
      <c r="K1183" s="204"/>
      <c r="L1183" s="204"/>
      <c r="M1183" s="204"/>
      <c r="N1183" s="204"/>
      <c r="O1183" s="204"/>
      <c r="P1183" s="204"/>
      <c r="Q1183" s="204"/>
      <c r="R1183" s="204"/>
      <c r="S1183" s="204"/>
      <c r="T1183" s="204"/>
      <c r="U1183" s="204"/>
      <c r="V1183" s="204"/>
      <c r="W1183" s="204"/>
      <c r="X1183" s="204"/>
      <c r="Y1183" s="204"/>
      <c r="Z1183" s="204"/>
      <c r="AA1183" s="204"/>
      <c r="AB1183" s="204"/>
      <c r="AC1183" s="204"/>
      <c r="AD1183" s="204"/>
      <c r="AE1183" s="204"/>
      <c r="AF1183" s="204"/>
      <c r="AG1183" s="204"/>
      <c r="AH1183" s="204"/>
      <c r="AI1183" s="204"/>
      <c r="AJ1183" s="204"/>
      <c r="AK1183" s="204"/>
      <c r="AL1183" s="204"/>
      <c r="AM1183" s="204"/>
      <c r="AN1183" s="204"/>
      <c r="AO1183" s="204"/>
      <c r="AP1183" s="204"/>
      <c r="AQ1183" s="204"/>
      <c r="AR1183" s="204"/>
      <c r="AS1183" s="204"/>
      <c r="AT1183" s="204"/>
      <c r="AU1183" s="204"/>
      <c r="AV1183" s="204"/>
      <c r="AW1183" s="204"/>
    </row>
    <row r="1184" spans="1:49" x14ac:dyDescent="0.2">
      <c r="A1184" s="204"/>
      <c r="B1184" s="204"/>
      <c r="C1184" s="204"/>
      <c r="D1184" s="204"/>
      <c r="E1184" s="204"/>
      <c r="F1184" s="204"/>
      <c r="G1184" s="204"/>
      <c r="H1184" s="204"/>
      <c r="I1184" s="204"/>
      <c r="J1184" s="204"/>
      <c r="K1184" s="204"/>
      <c r="L1184" s="204"/>
      <c r="M1184" s="204"/>
      <c r="N1184" s="204"/>
      <c r="O1184" s="204"/>
      <c r="P1184" s="204"/>
      <c r="Q1184" s="204"/>
      <c r="R1184" s="204"/>
      <c r="S1184" s="204"/>
      <c r="T1184" s="204"/>
      <c r="U1184" s="204"/>
      <c r="V1184" s="204"/>
      <c r="W1184" s="204"/>
      <c r="X1184" s="204"/>
      <c r="Y1184" s="204"/>
      <c r="Z1184" s="204"/>
      <c r="AA1184" s="204"/>
      <c r="AB1184" s="204"/>
      <c r="AC1184" s="204"/>
      <c r="AD1184" s="204"/>
      <c r="AE1184" s="204"/>
      <c r="AF1184" s="204"/>
      <c r="AG1184" s="204"/>
      <c r="AH1184" s="204"/>
      <c r="AI1184" s="204"/>
      <c r="AJ1184" s="204"/>
      <c r="AK1184" s="204"/>
      <c r="AL1184" s="204"/>
      <c r="AM1184" s="204"/>
      <c r="AN1184" s="204"/>
      <c r="AO1184" s="204"/>
      <c r="AP1184" s="204"/>
      <c r="AQ1184" s="204"/>
      <c r="AR1184" s="204"/>
      <c r="AS1184" s="204"/>
      <c r="AT1184" s="204"/>
      <c r="AU1184" s="204"/>
      <c r="AV1184" s="204"/>
      <c r="AW1184" s="204"/>
    </row>
    <row r="1185" spans="1:49" x14ac:dyDescent="0.2">
      <c r="A1185" s="204"/>
      <c r="B1185" s="204"/>
      <c r="C1185" s="204"/>
      <c r="D1185" s="204"/>
      <c r="E1185" s="204"/>
      <c r="F1185" s="204"/>
      <c r="G1185" s="204"/>
      <c r="H1185" s="204"/>
      <c r="I1185" s="204"/>
      <c r="J1185" s="204"/>
      <c r="K1185" s="204"/>
      <c r="L1185" s="204"/>
      <c r="M1185" s="204"/>
      <c r="N1185" s="204"/>
      <c r="O1185" s="204"/>
      <c r="P1185" s="204"/>
      <c r="Q1185" s="204"/>
      <c r="R1185" s="204"/>
      <c r="S1185" s="204"/>
      <c r="T1185" s="204"/>
      <c r="U1185" s="204"/>
      <c r="V1185" s="204"/>
      <c r="W1185" s="204"/>
      <c r="X1185" s="204"/>
      <c r="Y1185" s="204"/>
      <c r="Z1185" s="204"/>
      <c r="AA1185" s="204"/>
      <c r="AB1185" s="204"/>
      <c r="AC1185" s="204"/>
      <c r="AD1185" s="204"/>
      <c r="AE1185" s="204"/>
      <c r="AF1185" s="204"/>
      <c r="AG1185" s="204"/>
      <c r="AH1185" s="204"/>
      <c r="AI1185" s="204"/>
      <c r="AJ1185" s="204"/>
      <c r="AK1185" s="204"/>
      <c r="AL1185" s="204"/>
      <c r="AM1185" s="204"/>
      <c r="AN1185" s="204"/>
      <c r="AO1185" s="204"/>
      <c r="AP1185" s="204"/>
      <c r="AQ1185" s="204"/>
      <c r="AR1185" s="204"/>
      <c r="AS1185" s="204"/>
      <c r="AT1185" s="204"/>
      <c r="AU1185" s="204"/>
      <c r="AV1185" s="204"/>
      <c r="AW1185" s="204"/>
    </row>
    <row r="1186" spans="1:49" x14ac:dyDescent="0.2">
      <c r="A1186" s="204"/>
      <c r="B1186" s="204"/>
      <c r="C1186" s="204"/>
      <c r="D1186" s="204"/>
      <c r="E1186" s="204"/>
      <c r="F1186" s="204"/>
      <c r="G1186" s="204"/>
      <c r="H1186" s="204"/>
      <c r="I1186" s="204"/>
      <c r="J1186" s="204"/>
      <c r="K1186" s="204"/>
      <c r="L1186" s="204"/>
      <c r="M1186" s="204"/>
      <c r="N1186" s="204"/>
      <c r="O1186" s="204"/>
      <c r="P1186" s="204"/>
      <c r="Q1186" s="204"/>
      <c r="R1186" s="204"/>
      <c r="S1186" s="204"/>
      <c r="T1186" s="204"/>
      <c r="U1186" s="204"/>
      <c r="V1186" s="204"/>
      <c r="W1186" s="204"/>
      <c r="X1186" s="204"/>
      <c r="Y1186" s="204"/>
      <c r="Z1186" s="204"/>
      <c r="AA1186" s="204"/>
      <c r="AB1186" s="204"/>
      <c r="AC1186" s="204"/>
      <c r="AD1186" s="204"/>
      <c r="AE1186" s="204"/>
      <c r="AF1186" s="204"/>
      <c r="AG1186" s="204"/>
      <c r="AH1186" s="204"/>
      <c r="AI1186" s="204"/>
      <c r="AJ1186" s="204"/>
      <c r="AK1186" s="204"/>
      <c r="AL1186" s="204"/>
      <c r="AM1186" s="204"/>
      <c r="AN1186" s="204"/>
      <c r="AO1186" s="204"/>
      <c r="AP1186" s="204"/>
      <c r="AQ1186" s="204"/>
      <c r="AR1186" s="204"/>
      <c r="AS1186" s="204"/>
      <c r="AT1186" s="204"/>
      <c r="AU1186" s="204"/>
      <c r="AV1186" s="204"/>
      <c r="AW1186" s="204"/>
    </row>
    <row r="1187" spans="1:49" x14ac:dyDescent="0.2">
      <c r="A1187" s="204"/>
      <c r="B1187" s="204"/>
      <c r="C1187" s="204"/>
      <c r="D1187" s="204"/>
      <c r="E1187" s="204"/>
      <c r="F1187" s="204"/>
      <c r="G1187" s="204"/>
      <c r="H1187" s="204"/>
      <c r="I1187" s="204"/>
      <c r="J1187" s="204"/>
      <c r="K1187" s="204"/>
      <c r="L1187" s="204"/>
      <c r="M1187" s="204"/>
      <c r="N1187" s="204"/>
      <c r="O1187" s="204"/>
      <c r="P1187" s="204"/>
      <c r="Q1187" s="204"/>
      <c r="R1187" s="204"/>
      <c r="S1187" s="204"/>
      <c r="T1187" s="204"/>
      <c r="U1187" s="204"/>
      <c r="V1187" s="204"/>
      <c r="W1187" s="204"/>
      <c r="X1187" s="204"/>
      <c r="Y1187" s="204"/>
      <c r="Z1187" s="204"/>
      <c r="AA1187" s="204"/>
      <c r="AB1187" s="204"/>
      <c r="AC1187" s="204"/>
      <c r="AD1187" s="204"/>
      <c r="AE1187" s="204"/>
      <c r="AF1187" s="204"/>
      <c r="AG1187" s="204"/>
      <c r="AH1187" s="204"/>
      <c r="AI1187" s="204"/>
      <c r="AJ1187" s="204"/>
      <c r="AK1187" s="204"/>
      <c r="AL1187" s="204"/>
      <c r="AM1187" s="204"/>
      <c r="AN1187" s="204"/>
      <c r="AO1187" s="204"/>
      <c r="AP1187" s="204"/>
      <c r="AQ1187" s="204"/>
      <c r="AR1187" s="204"/>
      <c r="AS1187" s="204"/>
      <c r="AT1187" s="204"/>
      <c r="AU1187" s="204"/>
      <c r="AV1187" s="204"/>
      <c r="AW1187" s="204"/>
    </row>
    <row r="1188" spans="1:49" x14ac:dyDescent="0.2">
      <c r="A1188" s="204"/>
      <c r="B1188" s="204"/>
      <c r="C1188" s="204"/>
      <c r="D1188" s="204"/>
      <c r="E1188" s="204"/>
      <c r="F1188" s="204"/>
      <c r="G1188" s="204"/>
      <c r="H1188" s="204"/>
      <c r="I1188" s="204"/>
      <c r="J1188" s="204"/>
      <c r="K1188" s="204"/>
      <c r="L1188" s="204"/>
      <c r="M1188" s="204"/>
      <c r="N1188" s="204"/>
      <c r="O1188" s="204"/>
      <c r="P1188" s="204"/>
      <c r="Q1188" s="204"/>
      <c r="R1188" s="204"/>
      <c r="S1188" s="204"/>
      <c r="T1188" s="204"/>
      <c r="U1188" s="204"/>
      <c r="V1188" s="204"/>
      <c r="W1188" s="204"/>
      <c r="X1188" s="204"/>
      <c r="Y1188" s="204"/>
      <c r="Z1188" s="204"/>
      <c r="AA1188" s="204"/>
      <c r="AB1188" s="204"/>
      <c r="AC1188" s="204"/>
      <c r="AD1188" s="204"/>
      <c r="AE1188" s="204"/>
      <c r="AF1188" s="204"/>
      <c r="AG1188" s="204"/>
      <c r="AH1188" s="204"/>
      <c r="AI1188" s="204"/>
      <c r="AJ1188" s="204"/>
      <c r="AK1188" s="204"/>
      <c r="AL1188" s="204"/>
      <c r="AM1188" s="204"/>
      <c r="AN1188" s="204"/>
      <c r="AO1188" s="204"/>
      <c r="AP1188" s="204"/>
      <c r="AQ1188" s="204"/>
      <c r="AR1188" s="204"/>
      <c r="AS1188" s="204"/>
      <c r="AT1188" s="204"/>
      <c r="AU1188" s="204"/>
      <c r="AV1188" s="204"/>
      <c r="AW1188" s="204"/>
    </row>
    <row r="1189" spans="1:49" x14ac:dyDescent="0.2">
      <c r="A1189" s="204"/>
      <c r="B1189" s="204"/>
      <c r="C1189" s="204"/>
      <c r="D1189" s="204"/>
      <c r="E1189" s="204"/>
      <c r="F1189" s="204"/>
      <c r="G1189" s="204"/>
      <c r="H1189" s="204"/>
      <c r="I1189" s="204"/>
      <c r="J1189" s="204"/>
      <c r="K1189" s="204"/>
      <c r="L1189" s="204"/>
      <c r="M1189" s="204"/>
      <c r="N1189" s="204"/>
      <c r="O1189" s="204"/>
      <c r="P1189" s="204"/>
      <c r="Q1189" s="204"/>
      <c r="R1189" s="204"/>
      <c r="S1189" s="204"/>
      <c r="T1189" s="204"/>
      <c r="U1189" s="204"/>
      <c r="V1189" s="204"/>
      <c r="W1189" s="204"/>
      <c r="X1189" s="204"/>
      <c r="Y1189" s="204"/>
      <c r="Z1189" s="204"/>
      <c r="AA1189" s="204"/>
      <c r="AB1189" s="204"/>
      <c r="AC1189" s="204"/>
      <c r="AD1189" s="204"/>
      <c r="AE1189" s="204"/>
      <c r="AF1189" s="204"/>
      <c r="AG1189" s="204"/>
      <c r="AH1189" s="204"/>
      <c r="AI1189" s="204"/>
      <c r="AJ1189" s="204"/>
      <c r="AK1189" s="204"/>
      <c r="AL1189" s="204"/>
      <c r="AM1189" s="204"/>
      <c r="AN1189" s="204"/>
      <c r="AO1189" s="204"/>
      <c r="AP1189" s="204"/>
      <c r="AQ1189" s="204"/>
      <c r="AR1189" s="204"/>
      <c r="AS1189" s="204"/>
      <c r="AT1189" s="204"/>
      <c r="AU1189" s="204"/>
      <c r="AV1189" s="204"/>
      <c r="AW1189" s="204"/>
    </row>
    <row r="1190" spans="1:49" x14ac:dyDescent="0.2">
      <c r="A1190" s="204"/>
      <c r="B1190" s="204"/>
      <c r="C1190" s="204"/>
      <c r="D1190" s="204"/>
      <c r="E1190" s="204"/>
      <c r="F1190" s="204"/>
      <c r="G1190" s="204"/>
      <c r="H1190" s="204"/>
      <c r="I1190" s="204"/>
      <c r="J1190" s="204"/>
      <c r="K1190" s="204"/>
      <c r="L1190" s="204"/>
      <c r="M1190" s="204"/>
      <c r="N1190" s="204"/>
      <c r="O1190" s="204"/>
      <c r="P1190" s="204"/>
      <c r="Q1190" s="204"/>
      <c r="R1190" s="204"/>
      <c r="S1190" s="204"/>
      <c r="T1190" s="204"/>
      <c r="U1190" s="204"/>
      <c r="V1190" s="204"/>
      <c r="W1190" s="204"/>
      <c r="X1190" s="204"/>
      <c r="Y1190" s="204"/>
      <c r="Z1190" s="204"/>
      <c r="AA1190" s="204"/>
      <c r="AB1190" s="204"/>
      <c r="AC1190" s="204"/>
      <c r="AD1190" s="204"/>
      <c r="AE1190" s="204"/>
      <c r="AF1190" s="204"/>
      <c r="AG1190" s="204"/>
      <c r="AH1190" s="204"/>
      <c r="AI1190" s="204"/>
      <c r="AJ1190" s="204"/>
      <c r="AK1190" s="204"/>
      <c r="AL1190" s="204"/>
      <c r="AM1190" s="204"/>
      <c r="AN1190" s="204"/>
      <c r="AO1190" s="204"/>
      <c r="AP1190" s="204"/>
      <c r="AQ1190" s="204"/>
      <c r="AR1190" s="204"/>
      <c r="AS1190" s="204"/>
      <c r="AT1190" s="204"/>
      <c r="AU1190" s="204"/>
      <c r="AV1190" s="204"/>
      <c r="AW1190" s="204"/>
    </row>
    <row r="1191" spans="1:49" x14ac:dyDescent="0.2">
      <c r="A1191" s="204"/>
      <c r="B1191" s="204"/>
      <c r="C1191" s="204"/>
      <c r="D1191" s="204"/>
      <c r="E1191" s="204"/>
      <c r="F1191" s="204"/>
      <c r="G1191" s="204"/>
      <c r="H1191" s="204"/>
      <c r="I1191" s="204"/>
      <c r="J1191" s="204"/>
      <c r="K1191" s="204"/>
      <c r="L1191" s="204"/>
      <c r="M1191" s="204"/>
      <c r="N1191" s="204"/>
      <c r="O1191" s="204"/>
      <c r="P1191" s="204"/>
      <c r="Q1191" s="204"/>
      <c r="R1191" s="204"/>
      <c r="S1191" s="204"/>
      <c r="T1191" s="204"/>
      <c r="U1191" s="204"/>
      <c r="V1191" s="204"/>
      <c r="W1191" s="204"/>
      <c r="X1191" s="204"/>
      <c r="Y1191" s="204"/>
      <c r="Z1191" s="204"/>
      <c r="AA1191" s="204"/>
      <c r="AB1191" s="204"/>
      <c r="AC1191" s="204"/>
      <c r="AD1191" s="204"/>
      <c r="AE1191" s="204"/>
      <c r="AF1191" s="204"/>
      <c r="AG1191" s="204"/>
      <c r="AH1191" s="204"/>
      <c r="AI1191" s="204"/>
      <c r="AJ1191" s="204"/>
      <c r="AK1191" s="204"/>
      <c r="AL1191" s="204"/>
      <c r="AM1191" s="204"/>
      <c r="AN1191" s="204"/>
      <c r="AO1191" s="204"/>
      <c r="AP1191" s="204"/>
      <c r="AQ1191" s="204"/>
      <c r="AR1191" s="204"/>
      <c r="AS1191" s="204"/>
      <c r="AT1191" s="204"/>
      <c r="AU1191" s="204"/>
      <c r="AV1191" s="204"/>
      <c r="AW1191" s="204"/>
    </row>
    <row r="1192" spans="1:49" x14ac:dyDescent="0.2">
      <c r="A1192" s="204"/>
      <c r="B1192" s="204"/>
      <c r="C1192" s="204"/>
      <c r="D1192" s="204"/>
      <c r="E1192" s="204"/>
      <c r="F1192" s="204"/>
      <c r="G1192" s="204"/>
      <c r="H1192" s="204"/>
      <c r="I1192" s="204"/>
      <c r="J1192" s="204"/>
      <c r="K1192" s="204"/>
      <c r="L1192" s="204"/>
      <c r="M1192" s="204"/>
      <c r="N1192" s="204"/>
      <c r="O1192" s="204"/>
      <c r="P1192" s="204"/>
      <c r="Q1192" s="204"/>
      <c r="R1192" s="204"/>
      <c r="S1192" s="204"/>
      <c r="T1192" s="204"/>
      <c r="U1192" s="204"/>
      <c r="V1192" s="204"/>
      <c r="W1192" s="204"/>
      <c r="X1192" s="204"/>
      <c r="Y1192" s="204"/>
      <c r="Z1192" s="204"/>
      <c r="AA1192" s="204"/>
      <c r="AB1192" s="204"/>
      <c r="AC1192" s="204"/>
      <c r="AD1192" s="204"/>
      <c r="AE1192" s="204"/>
      <c r="AF1192" s="204"/>
      <c r="AG1192" s="204"/>
      <c r="AH1192" s="204"/>
      <c r="AI1192" s="204"/>
      <c r="AJ1192" s="204"/>
      <c r="AK1192" s="204"/>
      <c r="AL1192" s="204"/>
      <c r="AM1192" s="204"/>
      <c r="AN1192" s="204"/>
      <c r="AO1192" s="204"/>
      <c r="AP1192" s="204"/>
      <c r="AQ1192" s="204"/>
      <c r="AR1192" s="204"/>
      <c r="AS1192" s="204"/>
      <c r="AT1192" s="204"/>
      <c r="AU1192" s="204"/>
      <c r="AV1192" s="204"/>
      <c r="AW1192" s="204"/>
    </row>
    <row r="1193" spans="1:49" x14ac:dyDescent="0.2">
      <c r="A1193" s="204"/>
      <c r="B1193" s="204"/>
      <c r="C1193" s="204"/>
      <c r="D1193" s="204"/>
      <c r="E1193" s="204"/>
      <c r="F1193" s="204"/>
      <c r="G1193" s="204"/>
      <c r="H1193" s="204"/>
      <c r="I1193" s="204"/>
      <c r="J1193" s="204"/>
      <c r="K1193" s="204"/>
      <c r="L1193" s="204"/>
      <c r="M1193" s="204"/>
      <c r="N1193" s="204"/>
      <c r="O1193" s="204"/>
      <c r="P1193" s="204"/>
      <c r="Q1193" s="204"/>
      <c r="R1193" s="204"/>
      <c r="S1193" s="204"/>
      <c r="T1193" s="204"/>
      <c r="U1193" s="204"/>
      <c r="V1193" s="204"/>
      <c r="W1193" s="204"/>
      <c r="X1193" s="204"/>
      <c r="Y1193" s="204"/>
      <c r="Z1193" s="204"/>
      <c r="AA1193" s="204"/>
      <c r="AB1193" s="204"/>
      <c r="AC1193" s="204"/>
      <c r="AD1193" s="204"/>
      <c r="AE1193" s="204"/>
      <c r="AF1193" s="204"/>
      <c r="AG1193" s="204"/>
      <c r="AH1193" s="204"/>
      <c r="AI1193" s="204"/>
      <c r="AJ1193" s="204"/>
      <c r="AK1193" s="204"/>
      <c r="AL1193" s="204"/>
      <c r="AM1193" s="204"/>
      <c r="AN1193" s="204"/>
      <c r="AO1193" s="204"/>
      <c r="AP1193" s="204"/>
      <c r="AQ1193" s="204"/>
      <c r="AR1193" s="204"/>
      <c r="AS1193" s="204"/>
      <c r="AT1193" s="204"/>
      <c r="AU1193" s="204"/>
      <c r="AV1193" s="204"/>
      <c r="AW1193" s="204"/>
    </row>
    <row r="1194" spans="1:49" x14ac:dyDescent="0.2">
      <c r="A1194" s="204"/>
      <c r="B1194" s="204"/>
      <c r="C1194" s="204"/>
      <c r="D1194" s="204"/>
      <c r="E1194" s="204"/>
      <c r="F1194" s="204"/>
      <c r="G1194" s="204"/>
      <c r="H1194" s="204"/>
      <c r="I1194" s="204"/>
      <c r="J1194" s="204"/>
      <c r="K1194" s="204"/>
      <c r="L1194" s="204"/>
      <c r="M1194" s="204"/>
      <c r="N1194" s="204"/>
      <c r="O1194" s="204"/>
      <c r="P1194" s="204"/>
      <c r="Q1194" s="204"/>
      <c r="R1194" s="204"/>
      <c r="S1194" s="204"/>
      <c r="T1194" s="204"/>
      <c r="U1194" s="204"/>
      <c r="V1194" s="204"/>
      <c r="W1194" s="204"/>
      <c r="X1194" s="204"/>
      <c r="Y1194" s="204"/>
      <c r="Z1194" s="204"/>
      <c r="AA1194" s="204"/>
      <c r="AB1194" s="204"/>
      <c r="AC1194" s="204"/>
      <c r="AD1194" s="204"/>
      <c r="AE1194" s="204"/>
      <c r="AF1194" s="204"/>
      <c r="AG1194" s="204"/>
      <c r="AH1194" s="204"/>
      <c r="AI1194" s="204"/>
      <c r="AJ1194" s="204"/>
      <c r="AK1194" s="204"/>
      <c r="AL1194" s="204"/>
      <c r="AM1194" s="204"/>
      <c r="AN1194" s="204"/>
      <c r="AO1194" s="204"/>
      <c r="AP1194" s="204"/>
      <c r="AQ1194" s="204"/>
      <c r="AR1194" s="204"/>
      <c r="AS1194" s="204"/>
      <c r="AT1194" s="204"/>
      <c r="AU1194" s="204"/>
      <c r="AV1194" s="204"/>
      <c r="AW1194" s="204"/>
    </row>
    <row r="1195" spans="1:49" x14ac:dyDescent="0.2">
      <c r="A1195" s="204"/>
      <c r="B1195" s="204"/>
      <c r="C1195" s="204"/>
      <c r="D1195" s="204"/>
      <c r="E1195" s="204"/>
      <c r="F1195" s="204"/>
      <c r="G1195" s="204"/>
      <c r="H1195" s="204"/>
      <c r="I1195" s="204"/>
      <c r="J1195" s="204"/>
      <c r="K1195" s="204"/>
      <c r="L1195" s="204"/>
      <c r="M1195" s="204"/>
      <c r="N1195" s="204"/>
      <c r="O1195" s="204"/>
      <c r="P1195" s="204"/>
      <c r="Q1195" s="204"/>
      <c r="R1195" s="204"/>
      <c r="S1195" s="204"/>
      <c r="T1195" s="204"/>
      <c r="U1195" s="204"/>
      <c r="V1195" s="204"/>
      <c r="W1195" s="204"/>
      <c r="X1195" s="204"/>
      <c r="Y1195" s="204"/>
      <c r="Z1195" s="204"/>
      <c r="AA1195" s="204"/>
      <c r="AB1195" s="204"/>
      <c r="AC1195" s="204"/>
      <c r="AD1195" s="204"/>
      <c r="AE1195" s="204"/>
      <c r="AF1195" s="204"/>
      <c r="AG1195" s="204"/>
      <c r="AH1195" s="204"/>
      <c r="AI1195" s="204"/>
      <c r="AJ1195" s="204"/>
      <c r="AK1195" s="204"/>
      <c r="AL1195" s="204"/>
      <c r="AM1195" s="204"/>
      <c r="AN1195" s="204"/>
      <c r="AO1195" s="204"/>
      <c r="AP1195" s="204"/>
      <c r="AQ1195" s="204"/>
      <c r="AR1195" s="204"/>
      <c r="AS1195" s="204"/>
      <c r="AT1195" s="204"/>
      <c r="AU1195" s="204"/>
      <c r="AV1195" s="204"/>
      <c r="AW1195" s="204"/>
    </row>
    <row r="1196" spans="1:49" x14ac:dyDescent="0.2">
      <c r="A1196" s="204"/>
      <c r="B1196" s="204"/>
      <c r="C1196" s="204"/>
      <c r="D1196" s="204"/>
      <c r="E1196" s="204"/>
      <c r="F1196" s="204"/>
      <c r="G1196" s="204"/>
      <c r="H1196" s="204"/>
      <c r="I1196" s="204"/>
      <c r="J1196" s="204"/>
      <c r="K1196" s="204"/>
      <c r="L1196" s="204"/>
      <c r="M1196" s="204"/>
      <c r="N1196" s="204"/>
      <c r="O1196" s="204"/>
      <c r="P1196" s="204"/>
      <c r="Q1196" s="204"/>
      <c r="R1196" s="204"/>
      <c r="S1196" s="204"/>
      <c r="T1196" s="204"/>
      <c r="U1196" s="204"/>
      <c r="V1196" s="204"/>
      <c r="W1196" s="204"/>
      <c r="X1196" s="204"/>
      <c r="Y1196" s="204"/>
      <c r="Z1196" s="204"/>
      <c r="AA1196" s="204"/>
      <c r="AB1196" s="204"/>
      <c r="AC1196" s="204"/>
      <c r="AD1196" s="204"/>
      <c r="AE1196" s="204"/>
      <c r="AF1196" s="204"/>
      <c r="AG1196" s="204"/>
      <c r="AH1196" s="204"/>
      <c r="AI1196" s="204"/>
      <c r="AJ1196" s="204"/>
      <c r="AK1196" s="204"/>
      <c r="AL1196" s="204"/>
      <c r="AM1196" s="204"/>
      <c r="AN1196" s="204"/>
      <c r="AO1196" s="204"/>
      <c r="AP1196" s="204"/>
      <c r="AQ1196" s="204"/>
      <c r="AR1196" s="204"/>
      <c r="AS1196" s="204"/>
      <c r="AT1196" s="204"/>
      <c r="AU1196" s="204"/>
      <c r="AV1196" s="204"/>
      <c r="AW1196" s="204"/>
    </row>
    <row r="1197" spans="1:49" x14ac:dyDescent="0.2">
      <c r="A1197" s="204"/>
      <c r="B1197" s="204"/>
      <c r="C1197" s="204"/>
      <c r="D1197" s="204"/>
      <c r="E1197" s="204"/>
      <c r="F1197" s="204"/>
      <c r="G1197" s="204"/>
      <c r="H1197" s="204"/>
      <c r="I1197" s="204"/>
      <c r="J1197" s="204"/>
      <c r="K1197" s="204"/>
      <c r="L1197" s="204"/>
      <c r="M1197" s="204"/>
      <c r="N1197" s="204"/>
      <c r="O1197" s="204"/>
      <c r="P1197" s="204"/>
      <c r="Q1197" s="204"/>
      <c r="R1197" s="204"/>
      <c r="S1197" s="204"/>
      <c r="T1197" s="204"/>
      <c r="U1197" s="204"/>
      <c r="V1197" s="204"/>
      <c r="W1197" s="204"/>
      <c r="X1197" s="204"/>
      <c r="Y1197" s="204"/>
      <c r="Z1197" s="204"/>
      <c r="AA1197" s="204"/>
      <c r="AB1197" s="204"/>
      <c r="AC1197" s="204"/>
      <c r="AD1197" s="204"/>
      <c r="AE1197" s="204"/>
      <c r="AF1197" s="204"/>
      <c r="AG1197" s="204"/>
      <c r="AH1197" s="204"/>
      <c r="AI1197" s="204"/>
      <c r="AJ1197" s="204"/>
      <c r="AK1197" s="204"/>
      <c r="AL1197" s="204"/>
      <c r="AM1197" s="204"/>
      <c r="AN1197" s="204"/>
      <c r="AO1197" s="204"/>
      <c r="AP1197" s="204"/>
      <c r="AQ1197" s="204"/>
      <c r="AR1197" s="204"/>
      <c r="AS1197" s="204"/>
      <c r="AT1197" s="204"/>
      <c r="AU1197" s="204"/>
      <c r="AV1197" s="204"/>
      <c r="AW1197" s="204"/>
    </row>
    <row r="1198" spans="1:49" x14ac:dyDescent="0.2">
      <c r="A1198" s="204"/>
      <c r="B1198" s="204"/>
      <c r="C1198" s="204"/>
      <c r="D1198" s="204"/>
      <c r="E1198" s="204"/>
      <c r="F1198" s="204"/>
      <c r="G1198" s="204"/>
      <c r="H1198" s="204"/>
      <c r="I1198" s="204"/>
      <c r="J1198" s="204"/>
      <c r="K1198" s="204"/>
      <c r="L1198" s="204"/>
      <c r="M1198" s="204"/>
      <c r="N1198" s="204"/>
      <c r="O1198" s="204"/>
      <c r="P1198" s="204"/>
      <c r="Q1198" s="204"/>
      <c r="R1198" s="204"/>
      <c r="S1198" s="204"/>
      <c r="T1198" s="204"/>
      <c r="U1198" s="204"/>
      <c r="V1198" s="204"/>
      <c r="W1198" s="204"/>
      <c r="X1198" s="204"/>
      <c r="Y1198" s="204"/>
      <c r="Z1198" s="204"/>
      <c r="AA1198" s="204"/>
      <c r="AB1198" s="204"/>
      <c r="AC1198" s="204"/>
      <c r="AD1198" s="204"/>
      <c r="AE1198" s="204"/>
      <c r="AF1198" s="204"/>
      <c r="AG1198" s="204"/>
      <c r="AH1198" s="204"/>
      <c r="AI1198" s="204"/>
      <c r="AJ1198" s="204"/>
      <c r="AK1198" s="204"/>
      <c r="AL1198" s="204"/>
      <c r="AM1198" s="204"/>
      <c r="AN1198" s="204"/>
      <c r="AO1198" s="204"/>
      <c r="AP1198" s="204"/>
      <c r="AQ1198" s="204"/>
      <c r="AR1198" s="204"/>
      <c r="AS1198" s="204"/>
      <c r="AT1198" s="204"/>
      <c r="AU1198" s="204"/>
      <c r="AV1198" s="204"/>
      <c r="AW1198" s="204"/>
    </row>
    <row r="1199" spans="1:49" x14ac:dyDescent="0.2">
      <c r="A1199" s="204"/>
      <c r="B1199" s="204"/>
      <c r="C1199" s="204"/>
      <c r="D1199" s="204"/>
      <c r="E1199" s="204"/>
      <c r="F1199" s="204"/>
      <c r="G1199" s="204"/>
      <c r="H1199" s="204"/>
      <c r="I1199" s="204"/>
      <c r="J1199" s="204"/>
      <c r="K1199" s="204"/>
      <c r="L1199" s="204"/>
      <c r="M1199" s="204"/>
      <c r="N1199" s="204"/>
      <c r="O1199" s="204"/>
      <c r="P1199" s="204"/>
      <c r="Q1199" s="204"/>
      <c r="R1199" s="204"/>
      <c r="S1199" s="204"/>
      <c r="T1199" s="204"/>
      <c r="U1199" s="204"/>
      <c r="V1199" s="204"/>
      <c r="W1199" s="204"/>
      <c r="X1199" s="204"/>
      <c r="Y1199" s="204"/>
      <c r="Z1199" s="204"/>
      <c r="AA1199" s="204"/>
      <c r="AB1199" s="204"/>
      <c r="AC1199" s="204"/>
      <c r="AD1199" s="204"/>
      <c r="AE1199" s="204"/>
      <c r="AF1199" s="204"/>
      <c r="AG1199" s="204"/>
      <c r="AH1199" s="204"/>
      <c r="AI1199" s="204"/>
      <c r="AJ1199" s="204"/>
      <c r="AK1199" s="204"/>
      <c r="AL1199" s="204"/>
      <c r="AM1199" s="204"/>
      <c r="AN1199" s="204"/>
      <c r="AO1199" s="204"/>
      <c r="AP1199" s="204"/>
      <c r="AQ1199" s="204"/>
      <c r="AR1199" s="204"/>
      <c r="AS1199" s="204"/>
      <c r="AT1199" s="204"/>
      <c r="AU1199" s="204"/>
      <c r="AV1199" s="204"/>
      <c r="AW1199" s="204"/>
    </row>
    <row r="1200" spans="1:49" x14ac:dyDescent="0.2">
      <c r="A1200" s="204"/>
      <c r="B1200" s="204"/>
      <c r="C1200" s="204"/>
      <c r="D1200" s="204"/>
      <c r="E1200" s="204"/>
      <c r="F1200" s="204"/>
      <c r="G1200" s="204"/>
      <c r="H1200" s="204"/>
      <c r="I1200" s="204"/>
      <c r="J1200" s="204"/>
      <c r="K1200" s="204"/>
      <c r="L1200" s="204"/>
      <c r="M1200" s="204"/>
      <c r="N1200" s="204"/>
      <c r="O1200" s="204"/>
      <c r="P1200" s="204"/>
      <c r="Q1200" s="204"/>
      <c r="R1200" s="204"/>
      <c r="S1200" s="204"/>
      <c r="T1200" s="204"/>
      <c r="U1200" s="204"/>
      <c r="V1200" s="204"/>
      <c r="W1200" s="204"/>
      <c r="X1200" s="204"/>
      <c r="Y1200" s="204"/>
      <c r="Z1200" s="204"/>
      <c r="AA1200" s="204"/>
      <c r="AB1200" s="204"/>
      <c r="AC1200" s="204"/>
      <c r="AD1200" s="204"/>
      <c r="AE1200" s="204"/>
      <c r="AF1200" s="204"/>
      <c r="AG1200" s="204"/>
      <c r="AH1200" s="204"/>
      <c r="AI1200" s="204"/>
      <c r="AJ1200" s="204"/>
      <c r="AK1200" s="204"/>
      <c r="AL1200" s="204"/>
      <c r="AM1200" s="204"/>
      <c r="AN1200" s="204"/>
      <c r="AO1200" s="204"/>
      <c r="AP1200" s="204"/>
      <c r="AQ1200" s="204"/>
      <c r="AR1200" s="204"/>
      <c r="AS1200" s="204"/>
      <c r="AT1200" s="204"/>
      <c r="AU1200" s="204"/>
      <c r="AV1200" s="204"/>
      <c r="AW1200" s="204"/>
    </row>
    <row r="1201" spans="1:49" x14ac:dyDescent="0.2">
      <c r="A1201" s="204"/>
      <c r="B1201" s="204"/>
      <c r="C1201" s="204"/>
      <c r="D1201" s="204"/>
      <c r="E1201" s="204"/>
      <c r="F1201" s="204"/>
      <c r="G1201" s="204"/>
      <c r="H1201" s="204"/>
      <c r="I1201" s="204"/>
      <c r="J1201" s="204"/>
      <c r="K1201" s="204"/>
      <c r="L1201" s="204"/>
      <c r="M1201" s="204"/>
      <c r="N1201" s="204"/>
      <c r="O1201" s="204"/>
      <c r="P1201" s="204"/>
      <c r="Q1201" s="204"/>
      <c r="R1201" s="204"/>
      <c r="S1201" s="204"/>
      <c r="T1201" s="204"/>
      <c r="U1201" s="204"/>
      <c r="V1201" s="204"/>
      <c r="W1201" s="204"/>
      <c r="X1201" s="204"/>
      <c r="Y1201" s="204"/>
      <c r="Z1201" s="204"/>
      <c r="AA1201" s="204"/>
      <c r="AB1201" s="204"/>
      <c r="AC1201" s="204"/>
      <c r="AD1201" s="204"/>
      <c r="AE1201" s="204"/>
      <c r="AF1201" s="204"/>
      <c r="AG1201" s="204"/>
      <c r="AH1201" s="204"/>
      <c r="AI1201" s="204"/>
      <c r="AJ1201" s="204"/>
      <c r="AK1201" s="204"/>
      <c r="AL1201" s="204"/>
      <c r="AM1201" s="204"/>
      <c r="AN1201" s="204"/>
      <c r="AO1201" s="204"/>
      <c r="AP1201" s="204"/>
      <c r="AQ1201" s="204"/>
      <c r="AR1201" s="204"/>
      <c r="AS1201" s="204"/>
      <c r="AT1201" s="204"/>
      <c r="AU1201" s="204"/>
      <c r="AV1201" s="204"/>
      <c r="AW1201" s="204"/>
    </row>
    <row r="1202" spans="1:49" x14ac:dyDescent="0.2">
      <c r="A1202" s="204"/>
      <c r="B1202" s="204"/>
      <c r="C1202" s="204"/>
      <c r="D1202" s="204"/>
      <c r="E1202" s="204"/>
      <c r="F1202" s="204"/>
      <c r="G1202" s="204"/>
      <c r="H1202" s="204"/>
      <c r="I1202" s="204"/>
      <c r="J1202" s="204"/>
      <c r="K1202" s="204"/>
      <c r="L1202" s="204"/>
      <c r="M1202" s="204"/>
      <c r="N1202" s="204"/>
      <c r="O1202" s="204"/>
      <c r="P1202" s="204"/>
      <c r="Q1202" s="204"/>
      <c r="R1202" s="204"/>
      <c r="S1202" s="204"/>
      <c r="T1202" s="204"/>
      <c r="U1202" s="204"/>
      <c r="V1202" s="204"/>
      <c r="W1202" s="204"/>
      <c r="X1202" s="204"/>
      <c r="Y1202" s="204"/>
      <c r="Z1202" s="204"/>
      <c r="AA1202" s="204"/>
      <c r="AB1202" s="204"/>
      <c r="AC1202" s="204"/>
      <c r="AD1202" s="204"/>
      <c r="AE1202" s="204"/>
      <c r="AF1202" s="204"/>
      <c r="AG1202" s="204"/>
      <c r="AH1202" s="204"/>
      <c r="AI1202" s="204"/>
      <c r="AJ1202" s="204"/>
      <c r="AK1202" s="204"/>
      <c r="AL1202" s="204"/>
      <c r="AM1202" s="204"/>
      <c r="AN1202" s="204"/>
      <c r="AO1202" s="204"/>
      <c r="AP1202" s="204"/>
      <c r="AQ1202" s="204"/>
      <c r="AR1202" s="204"/>
      <c r="AS1202" s="204"/>
      <c r="AT1202" s="204"/>
      <c r="AU1202" s="204"/>
      <c r="AV1202" s="204"/>
      <c r="AW1202" s="204"/>
    </row>
    <row r="1203" spans="1:49" x14ac:dyDescent="0.2">
      <c r="A1203" s="204"/>
      <c r="B1203" s="204"/>
      <c r="C1203" s="204"/>
      <c r="D1203" s="204"/>
      <c r="E1203" s="204"/>
      <c r="F1203" s="204"/>
      <c r="G1203" s="204"/>
      <c r="H1203" s="204"/>
      <c r="I1203" s="204"/>
      <c r="J1203" s="204"/>
      <c r="K1203" s="204"/>
      <c r="L1203" s="204"/>
      <c r="M1203" s="204"/>
      <c r="N1203" s="204"/>
      <c r="O1203" s="204"/>
      <c r="P1203" s="204"/>
      <c r="Q1203" s="204"/>
      <c r="R1203" s="204"/>
      <c r="S1203" s="204"/>
      <c r="T1203" s="204"/>
      <c r="U1203" s="204"/>
      <c r="V1203" s="204"/>
      <c r="W1203" s="204"/>
      <c r="X1203" s="204"/>
      <c r="Y1203" s="204"/>
      <c r="Z1203" s="204"/>
      <c r="AA1203" s="204"/>
      <c r="AB1203" s="204"/>
      <c r="AC1203" s="204"/>
      <c r="AD1203" s="204"/>
      <c r="AE1203" s="204"/>
      <c r="AF1203" s="204"/>
      <c r="AG1203" s="204"/>
      <c r="AH1203" s="204"/>
      <c r="AI1203" s="204"/>
      <c r="AJ1203" s="204"/>
      <c r="AK1203" s="204"/>
      <c r="AL1203" s="204"/>
      <c r="AM1203" s="204"/>
      <c r="AN1203" s="204"/>
      <c r="AO1203" s="204"/>
      <c r="AP1203" s="204"/>
      <c r="AQ1203" s="204"/>
      <c r="AR1203" s="204"/>
      <c r="AS1203" s="204"/>
      <c r="AT1203" s="204"/>
      <c r="AU1203" s="204"/>
      <c r="AV1203" s="204"/>
      <c r="AW1203" s="204"/>
    </row>
    <row r="1204" spans="1:49" x14ac:dyDescent="0.2">
      <c r="A1204" s="204"/>
      <c r="B1204" s="204"/>
      <c r="C1204" s="204"/>
      <c r="D1204" s="204"/>
      <c r="E1204" s="204"/>
      <c r="F1204" s="204"/>
      <c r="G1204" s="204"/>
      <c r="H1204" s="204"/>
      <c r="I1204" s="204"/>
      <c r="J1204" s="204"/>
      <c r="K1204" s="204"/>
      <c r="L1204" s="204"/>
      <c r="M1204" s="204"/>
      <c r="N1204" s="204"/>
      <c r="O1204" s="204"/>
      <c r="P1204" s="204"/>
      <c r="Q1204" s="204"/>
      <c r="R1204" s="204"/>
      <c r="S1204" s="204"/>
      <c r="T1204" s="204"/>
      <c r="U1204" s="204"/>
      <c r="V1204" s="204"/>
      <c r="W1204" s="204"/>
      <c r="X1204" s="204"/>
      <c r="Y1204" s="204"/>
      <c r="Z1204" s="204"/>
      <c r="AA1204" s="204"/>
      <c r="AB1204" s="204"/>
      <c r="AC1204" s="204"/>
      <c r="AD1204" s="204"/>
      <c r="AE1204" s="204"/>
      <c r="AF1204" s="204"/>
      <c r="AG1204" s="204"/>
      <c r="AH1204" s="204"/>
      <c r="AI1204" s="204"/>
      <c r="AJ1204" s="204"/>
      <c r="AK1204" s="204"/>
      <c r="AL1204" s="204"/>
      <c r="AM1204" s="204"/>
      <c r="AN1204" s="204"/>
      <c r="AO1204" s="204"/>
      <c r="AP1204" s="204"/>
      <c r="AQ1204" s="204"/>
      <c r="AR1204" s="204"/>
      <c r="AS1204" s="204"/>
      <c r="AT1204" s="204"/>
      <c r="AU1204" s="204"/>
      <c r="AV1204" s="204"/>
      <c r="AW1204" s="204"/>
    </row>
    <row r="1205" spans="1:49" x14ac:dyDescent="0.2">
      <c r="A1205" s="204"/>
      <c r="B1205" s="204"/>
      <c r="C1205" s="204"/>
      <c r="D1205" s="204"/>
      <c r="E1205" s="204"/>
      <c r="F1205" s="204"/>
      <c r="G1205" s="204"/>
      <c r="H1205" s="204"/>
      <c r="I1205" s="204"/>
      <c r="J1205" s="204"/>
      <c r="K1205" s="204"/>
      <c r="L1205" s="204"/>
      <c r="M1205" s="204"/>
      <c r="N1205" s="204"/>
      <c r="O1205" s="204"/>
      <c r="P1205" s="204"/>
      <c r="Q1205" s="204"/>
      <c r="R1205" s="204"/>
      <c r="S1205" s="204"/>
      <c r="T1205" s="204"/>
      <c r="U1205" s="204"/>
      <c r="V1205" s="204"/>
      <c r="W1205" s="204"/>
      <c r="X1205" s="204"/>
      <c r="Y1205" s="204"/>
      <c r="Z1205" s="204"/>
      <c r="AA1205" s="204"/>
      <c r="AB1205" s="204"/>
      <c r="AC1205" s="204"/>
      <c r="AD1205" s="204"/>
      <c r="AE1205" s="204"/>
      <c r="AF1205" s="204"/>
      <c r="AG1205" s="204"/>
      <c r="AH1205" s="204"/>
      <c r="AI1205" s="204"/>
      <c r="AJ1205" s="204"/>
      <c r="AK1205" s="204"/>
      <c r="AL1205" s="204"/>
      <c r="AM1205" s="204"/>
      <c r="AN1205" s="204"/>
      <c r="AO1205" s="204"/>
      <c r="AP1205" s="204"/>
      <c r="AQ1205" s="204"/>
      <c r="AR1205" s="204"/>
      <c r="AS1205" s="204"/>
      <c r="AT1205" s="204"/>
      <c r="AU1205" s="204"/>
      <c r="AV1205" s="204"/>
      <c r="AW1205" s="204"/>
    </row>
    <row r="1206" spans="1:49" x14ac:dyDescent="0.2">
      <c r="A1206" s="204"/>
      <c r="B1206" s="204"/>
      <c r="C1206" s="204"/>
      <c r="D1206" s="204"/>
      <c r="E1206" s="204"/>
      <c r="F1206" s="204"/>
      <c r="G1206" s="204"/>
      <c r="H1206" s="204"/>
      <c r="I1206" s="204"/>
      <c r="J1206" s="204"/>
      <c r="K1206" s="204"/>
      <c r="L1206" s="204"/>
      <c r="M1206" s="204"/>
      <c r="N1206" s="204"/>
      <c r="O1206" s="204"/>
      <c r="P1206" s="204"/>
      <c r="Q1206" s="204"/>
      <c r="R1206" s="204"/>
      <c r="S1206" s="204"/>
      <c r="T1206" s="204"/>
      <c r="U1206" s="204"/>
      <c r="V1206" s="204"/>
      <c r="W1206" s="204"/>
      <c r="X1206" s="204"/>
      <c r="Y1206" s="204"/>
      <c r="Z1206" s="204"/>
      <c r="AA1206" s="204"/>
      <c r="AB1206" s="204"/>
      <c r="AC1206" s="204"/>
      <c r="AD1206" s="204"/>
      <c r="AE1206" s="204"/>
      <c r="AF1206" s="204"/>
      <c r="AG1206" s="204"/>
      <c r="AH1206" s="204"/>
      <c r="AI1206" s="204"/>
      <c r="AJ1206" s="204"/>
      <c r="AK1206" s="204"/>
      <c r="AL1206" s="204"/>
      <c r="AM1206" s="204"/>
      <c r="AN1206" s="204"/>
      <c r="AO1206" s="204"/>
      <c r="AP1206" s="204"/>
      <c r="AQ1206" s="204"/>
      <c r="AR1206" s="204"/>
      <c r="AS1206" s="204"/>
      <c r="AT1206" s="204"/>
      <c r="AU1206" s="204"/>
      <c r="AV1206" s="204"/>
      <c r="AW1206" s="204"/>
    </row>
    <row r="1207" spans="1:49" x14ac:dyDescent="0.2">
      <c r="A1207" s="204"/>
      <c r="B1207" s="204"/>
      <c r="C1207" s="204"/>
      <c r="D1207" s="204"/>
      <c r="E1207" s="204"/>
      <c r="F1207" s="204"/>
      <c r="G1207" s="204"/>
      <c r="H1207" s="204"/>
      <c r="I1207" s="204"/>
      <c r="J1207" s="204"/>
      <c r="K1207" s="204"/>
      <c r="L1207" s="204"/>
      <c r="M1207" s="204"/>
      <c r="N1207" s="204"/>
      <c r="O1207" s="204"/>
      <c r="P1207" s="204"/>
      <c r="Q1207" s="204"/>
      <c r="R1207" s="204"/>
      <c r="S1207" s="204"/>
      <c r="T1207" s="204"/>
      <c r="U1207" s="204"/>
      <c r="V1207" s="204"/>
      <c r="W1207" s="204"/>
      <c r="X1207" s="204"/>
      <c r="Y1207" s="204"/>
      <c r="Z1207" s="204"/>
      <c r="AA1207" s="204"/>
      <c r="AB1207" s="204"/>
      <c r="AC1207" s="204"/>
      <c r="AD1207" s="204"/>
      <c r="AE1207" s="204"/>
      <c r="AF1207" s="204"/>
      <c r="AG1207" s="204"/>
      <c r="AH1207" s="204"/>
      <c r="AI1207" s="204"/>
      <c r="AJ1207" s="204"/>
      <c r="AK1207" s="204"/>
      <c r="AL1207" s="204"/>
      <c r="AM1207" s="204"/>
      <c r="AN1207" s="204"/>
      <c r="AO1207" s="204"/>
      <c r="AP1207" s="204"/>
      <c r="AQ1207" s="204"/>
      <c r="AR1207" s="204"/>
      <c r="AS1207" s="204"/>
      <c r="AT1207" s="204"/>
      <c r="AU1207" s="204"/>
      <c r="AV1207" s="204"/>
      <c r="AW1207" s="204"/>
    </row>
    <row r="1208" spans="1:49" x14ac:dyDescent="0.2">
      <c r="A1208" s="204"/>
      <c r="B1208" s="204"/>
      <c r="C1208" s="204"/>
      <c r="D1208" s="204"/>
      <c r="E1208" s="204"/>
      <c r="F1208" s="204"/>
      <c r="G1208" s="204"/>
      <c r="H1208" s="204"/>
      <c r="I1208" s="204"/>
      <c r="J1208" s="204"/>
      <c r="K1208" s="204"/>
      <c r="L1208" s="204"/>
      <c r="M1208" s="204"/>
      <c r="N1208" s="204"/>
      <c r="O1208" s="204"/>
      <c r="P1208" s="204"/>
      <c r="Q1208" s="204"/>
      <c r="R1208" s="204"/>
      <c r="S1208" s="204"/>
      <c r="T1208" s="204"/>
      <c r="U1208" s="204"/>
      <c r="V1208" s="204"/>
      <c r="W1208" s="204"/>
      <c r="X1208" s="204"/>
      <c r="Y1208" s="204"/>
      <c r="Z1208" s="204"/>
      <c r="AA1208" s="204"/>
      <c r="AB1208" s="204"/>
      <c r="AC1208" s="204"/>
      <c r="AD1208" s="204"/>
      <c r="AE1208" s="204"/>
      <c r="AF1208" s="204"/>
      <c r="AG1208" s="204"/>
      <c r="AH1208" s="204"/>
      <c r="AI1208" s="204"/>
      <c r="AJ1208" s="204"/>
      <c r="AK1208" s="204"/>
      <c r="AL1208" s="204"/>
      <c r="AM1208" s="204"/>
      <c r="AN1208" s="204"/>
      <c r="AO1208" s="204"/>
      <c r="AP1208" s="204"/>
      <c r="AQ1208" s="204"/>
      <c r="AR1208" s="204"/>
      <c r="AS1208" s="204"/>
      <c r="AT1208" s="204"/>
      <c r="AU1208" s="204"/>
      <c r="AV1208" s="204"/>
      <c r="AW1208" s="204"/>
    </row>
    <row r="1209" spans="1:49" x14ac:dyDescent="0.2">
      <c r="A1209" s="204"/>
      <c r="B1209" s="204"/>
      <c r="C1209" s="204"/>
      <c r="D1209" s="204"/>
      <c r="E1209" s="204"/>
      <c r="F1209" s="204"/>
      <c r="G1209" s="204"/>
      <c r="H1209" s="204"/>
      <c r="I1209" s="204"/>
      <c r="J1209" s="204"/>
      <c r="K1209" s="204"/>
      <c r="L1209" s="204"/>
      <c r="M1209" s="204"/>
      <c r="N1209" s="204"/>
      <c r="O1209" s="204"/>
      <c r="P1209" s="204"/>
      <c r="Q1209" s="204"/>
      <c r="R1209" s="204"/>
      <c r="S1209" s="204"/>
      <c r="T1209" s="204"/>
      <c r="U1209" s="204"/>
      <c r="V1209" s="204"/>
      <c r="W1209" s="204"/>
      <c r="X1209" s="204"/>
      <c r="Y1209" s="204"/>
      <c r="Z1209" s="204"/>
      <c r="AA1209" s="204"/>
      <c r="AB1209" s="204"/>
      <c r="AC1209" s="204"/>
      <c r="AD1209" s="204"/>
      <c r="AE1209" s="204"/>
      <c r="AF1209" s="204"/>
      <c r="AG1209" s="204"/>
      <c r="AH1209" s="204"/>
      <c r="AI1209" s="204"/>
      <c r="AJ1209" s="204"/>
      <c r="AK1209" s="204"/>
      <c r="AL1209" s="204"/>
      <c r="AM1209" s="204"/>
      <c r="AN1209" s="204"/>
      <c r="AO1209" s="204"/>
      <c r="AP1209" s="204"/>
      <c r="AQ1209" s="204"/>
      <c r="AR1209" s="204"/>
      <c r="AS1209" s="204"/>
      <c r="AT1209" s="204"/>
      <c r="AU1209" s="204"/>
      <c r="AV1209" s="204"/>
      <c r="AW1209" s="204"/>
    </row>
    <row r="1210" spans="1:49" x14ac:dyDescent="0.2">
      <c r="A1210" s="204"/>
      <c r="B1210" s="204"/>
      <c r="C1210" s="204"/>
      <c r="D1210" s="204"/>
      <c r="E1210" s="204"/>
      <c r="F1210" s="204"/>
      <c r="G1210" s="204"/>
      <c r="H1210" s="204"/>
      <c r="I1210" s="204"/>
      <c r="J1210" s="204"/>
      <c r="K1210" s="204"/>
      <c r="L1210" s="204"/>
      <c r="M1210" s="204"/>
      <c r="N1210" s="204"/>
      <c r="O1210" s="204"/>
      <c r="P1210" s="204"/>
      <c r="Q1210" s="204"/>
      <c r="R1210" s="204"/>
      <c r="S1210" s="204"/>
      <c r="T1210" s="204"/>
      <c r="U1210" s="204"/>
      <c r="V1210" s="204"/>
      <c r="W1210" s="204"/>
      <c r="X1210" s="204"/>
      <c r="Y1210" s="204"/>
      <c r="Z1210" s="204"/>
      <c r="AA1210" s="204"/>
      <c r="AB1210" s="204"/>
      <c r="AC1210" s="204"/>
      <c r="AD1210" s="204"/>
      <c r="AE1210" s="204"/>
      <c r="AF1210" s="204"/>
      <c r="AG1210" s="204"/>
      <c r="AH1210" s="204"/>
      <c r="AI1210" s="204"/>
      <c r="AJ1210" s="204"/>
      <c r="AK1210" s="204"/>
      <c r="AL1210" s="204"/>
      <c r="AM1210" s="204"/>
      <c r="AN1210" s="204"/>
      <c r="AO1210" s="204"/>
      <c r="AP1210" s="204"/>
      <c r="AQ1210" s="204"/>
      <c r="AR1210" s="204"/>
      <c r="AS1210" s="204"/>
      <c r="AT1210" s="204"/>
      <c r="AU1210" s="204"/>
      <c r="AV1210" s="204"/>
      <c r="AW1210" s="204"/>
    </row>
    <row r="1211" spans="1:49" x14ac:dyDescent="0.2">
      <c r="A1211" s="204"/>
      <c r="B1211" s="204"/>
      <c r="C1211" s="204"/>
      <c r="D1211" s="204"/>
      <c r="E1211" s="204"/>
      <c r="F1211" s="204"/>
      <c r="G1211" s="204"/>
      <c r="H1211" s="204"/>
      <c r="I1211" s="204"/>
      <c r="J1211" s="204"/>
      <c r="K1211" s="204"/>
      <c r="L1211" s="204"/>
      <c r="M1211" s="204"/>
      <c r="N1211" s="204"/>
      <c r="O1211" s="204"/>
      <c r="P1211" s="204"/>
      <c r="Q1211" s="204"/>
      <c r="R1211" s="204"/>
      <c r="S1211" s="204"/>
      <c r="T1211" s="204"/>
      <c r="U1211" s="204"/>
      <c r="V1211" s="204"/>
      <c r="W1211" s="204"/>
      <c r="X1211" s="204"/>
      <c r="Y1211" s="204"/>
      <c r="Z1211" s="204"/>
      <c r="AA1211" s="204"/>
      <c r="AB1211" s="204"/>
      <c r="AC1211" s="204"/>
      <c r="AD1211" s="204"/>
      <c r="AE1211" s="204"/>
      <c r="AF1211" s="204"/>
      <c r="AG1211" s="204"/>
      <c r="AH1211" s="204"/>
      <c r="AI1211" s="204"/>
      <c r="AJ1211" s="204"/>
      <c r="AK1211" s="204"/>
      <c r="AL1211" s="204"/>
      <c r="AM1211" s="204"/>
      <c r="AN1211" s="204"/>
      <c r="AO1211" s="204"/>
      <c r="AP1211" s="204"/>
      <c r="AQ1211" s="204"/>
      <c r="AR1211" s="204"/>
      <c r="AS1211" s="204"/>
      <c r="AT1211" s="204"/>
      <c r="AU1211" s="204"/>
      <c r="AV1211" s="204"/>
      <c r="AW1211" s="204"/>
    </row>
    <row r="1212" spans="1:49" x14ac:dyDescent="0.2">
      <c r="A1212" s="204"/>
      <c r="B1212" s="204"/>
      <c r="C1212" s="204"/>
      <c r="D1212" s="204"/>
      <c r="E1212" s="204"/>
      <c r="F1212" s="204"/>
      <c r="G1212" s="204"/>
      <c r="H1212" s="204"/>
      <c r="I1212" s="204"/>
      <c r="J1212" s="204"/>
      <c r="K1212" s="204"/>
      <c r="L1212" s="204"/>
      <c r="M1212" s="204"/>
      <c r="N1212" s="204"/>
      <c r="O1212" s="204"/>
      <c r="P1212" s="204"/>
      <c r="Q1212" s="204"/>
      <c r="R1212" s="204"/>
      <c r="S1212" s="204"/>
      <c r="T1212" s="204"/>
      <c r="U1212" s="204"/>
      <c r="V1212" s="204"/>
      <c r="W1212" s="204"/>
      <c r="X1212" s="204"/>
      <c r="Y1212" s="204"/>
      <c r="Z1212" s="204"/>
      <c r="AA1212" s="204"/>
      <c r="AB1212" s="204"/>
      <c r="AC1212" s="204"/>
      <c r="AD1212" s="204"/>
      <c r="AE1212" s="204"/>
      <c r="AF1212" s="204"/>
      <c r="AG1212" s="204"/>
      <c r="AH1212" s="204"/>
      <c r="AI1212" s="204"/>
      <c r="AJ1212" s="204"/>
      <c r="AK1212" s="204"/>
      <c r="AL1212" s="204"/>
      <c r="AM1212" s="204"/>
      <c r="AN1212" s="204"/>
      <c r="AO1212" s="204"/>
      <c r="AP1212" s="204"/>
      <c r="AQ1212" s="204"/>
      <c r="AR1212" s="204"/>
      <c r="AS1212" s="204"/>
      <c r="AT1212" s="204"/>
      <c r="AU1212" s="204"/>
      <c r="AV1212" s="204"/>
      <c r="AW1212" s="204"/>
    </row>
    <row r="1213" spans="1:49" x14ac:dyDescent="0.2">
      <c r="A1213" s="204"/>
      <c r="B1213" s="204"/>
      <c r="C1213" s="204"/>
      <c r="D1213" s="204"/>
      <c r="E1213" s="204"/>
      <c r="F1213" s="204"/>
      <c r="G1213" s="204"/>
      <c r="H1213" s="204"/>
      <c r="I1213" s="204"/>
      <c r="J1213" s="204"/>
      <c r="K1213" s="204"/>
      <c r="L1213" s="204"/>
      <c r="M1213" s="204"/>
      <c r="N1213" s="204"/>
      <c r="O1213" s="204"/>
      <c r="P1213" s="204"/>
      <c r="Q1213" s="204"/>
      <c r="R1213" s="204"/>
      <c r="S1213" s="204"/>
      <c r="T1213" s="204"/>
      <c r="U1213" s="204"/>
      <c r="V1213" s="204"/>
      <c r="W1213" s="204"/>
      <c r="X1213" s="204"/>
      <c r="Y1213" s="204"/>
      <c r="Z1213" s="204"/>
      <c r="AA1213" s="204"/>
      <c r="AB1213" s="204"/>
      <c r="AC1213" s="204"/>
      <c r="AD1213" s="204"/>
      <c r="AE1213" s="204"/>
      <c r="AF1213" s="204"/>
      <c r="AG1213" s="204"/>
      <c r="AH1213" s="204"/>
      <c r="AI1213" s="204"/>
      <c r="AJ1213" s="204"/>
      <c r="AK1213" s="204"/>
      <c r="AL1213" s="204"/>
      <c r="AM1213" s="204"/>
      <c r="AN1213" s="204"/>
      <c r="AO1213" s="204"/>
      <c r="AP1213" s="204"/>
      <c r="AQ1213" s="204"/>
      <c r="AR1213" s="204"/>
      <c r="AS1213" s="204"/>
      <c r="AT1213" s="204"/>
      <c r="AU1213" s="204"/>
      <c r="AV1213" s="204"/>
      <c r="AW1213" s="204"/>
    </row>
    <row r="1214" spans="1:49" x14ac:dyDescent="0.2">
      <c r="A1214" s="204"/>
      <c r="B1214" s="204"/>
      <c r="C1214" s="204"/>
      <c r="D1214" s="204"/>
      <c r="E1214" s="204"/>
      <c r="F1214" s="204"/>
      <c r="G1214" s="204"/>
      <c r="H1214" s="204"/>
      <c r="I1214" s="204"/>
      <c r="J1214" s="204"/>
      <c r="K1214" s="204"/>
      <c r="L1214" s="204"/>
      <c r="M1214" s="204"/>
      <c r="N1214" s="204"/>
      <c r="O1214" s="204"/>
      <c r="P1214" s="204"/>
      <c r="Q1214" s="204"/>
      <c r="R1214" s="204"/>
      <c r="S1214" s="204"/>
      <c r="T1214" s="204"/>
      <c r="U1214" s="204"/>
      <c r="V1214" s="204"/>
      <c r="W1214" s="204"/>
      <c r="X1214" s="204"/>
      <c r="Y1214" s="204"/>
      <c r="Z1214" s="204"/>
      <c r="AA1214" s="204"/>
      <c r="AB1214" s="204"/>
      <c r="AC1214" s="204"/>
      <c r="AD1214" s="204"/>
      <c r="AE1214" s="204"/>
      <c r="AF1214" s="204"/>
      <c r="AG1214" s="204"/>
      <c r="AH1214" s="204"/>
      <c r="AI1214" s="204"/>
      <c r="AJ1214" s="204"/>
      <c r="AK1214" s="204"/>
      <c r="AL1214" s="204"/>
      <c r="AM1214" s="204"/>
      <c r="AN1214" s="204"/>
      <c r="AO1214" s="204"/>
      <c r="AP1214" s="204"/>
      <c r="AQ1214" s="204"/>
      <c r="AR1214" s="204"/>
      <c r="AS1214" s="204"/>
      <c r="AT1214" s="204"/>
      <c r="AU1214" s="204"/>
      <c r="AV1214" s="204"/>
      <c r="AW1214" s="204"/>
    </row>
    <row r="1215" spans="1:49" x14ac:dyDescent="0.2">
      <c r="A1215" s="204"/>
      <c r="B1215" s="204"/>
      <c r="C1215" s="204"/>
      <c r="D1215" s="204"/>
      <c r="E1215" s="204"/>
      <c r="F1215" s="204"/>
      <c r="G1215" s="204"/>
      <c r="H1215" s="204"/>
      <c r="I1215" s="204"/>
      <c r="J1215" s="204"/>
      <c r="K1215" s="204"/>
      <c r="L1215" s="204"/>
      <c r="M1215" s="204"/>
      <c r="N1215" s="204"/>
      <c r="O1215" s="204"/>
      <c r="P1215" s="204"/>
      <c r="Q1215" s="204"/>
      <c r="R1215" s="204"/>
      <c r="S1215" s="204"/>
      <c r="T1215" s="204"/>
      <c r="U1215" s="204"/>
      <c r="V1215" s="204"/>
      <c r="W1215" s="204"/>
      <c r="X1215" s="204"/>
      <c r="Y1215" s="204"/>
      <c r="Z1215" s="204"/>
      <c r="AA1215" s="204"/>
      <c r="AB1215" s="204"/>
      <c r="AC1215" s="204"/>
      <c r="AD1215" s="204"/>
      <c r="AE1215" s="204"/>
      <c r="AF1215" s="204"/>
      <c r="AG1215" s="204"/>
      <c r="AH1215" s="204"/>
      <c r="AI1215" s="204"/>
      <c r="AJ1215" s="204"/>
      <c r="AK1215" s="204"/>
      <c r="AL1215" s="204"/>
      <c r="AM1215" s="204"/>
      <c r="AN1215" s="204"/>
      <c r="AO1215" s="204"/>
      <c r="AP1215" s="204"/>
      <c r="AQ1215" s="204"/>
      <c r="AR1215" s="204"/>
      <c r="AS1215" s="204"/>
      <c r="AT1215" s="204"/>
      <c r="AU1215" s="204"/>
      <c r="AV1215" s="204"/>
      <c r="AW1215" s="204"/>
    </row>
    <row r="1216" spans="1:49" x14ac:dyDescent="0.2">
      <c r="A1216" s="204"/>
      <c r="B1216" s="204"/>
      <c r="C1216" s="204"/>
      <c r="D1216" s="204"/>
      <c r="E1216" s="204"/>
      <c r="F1216" s="204"/>
      <c r="G1216" s="204"/>
      <c r="H1216" s="204"/>
      <c r="I1216" s="204"/>
      <c r="J1216" s="204"/>
      <c r="K1216" s="204"/>
      <c r="L1216" s="204"/>
      <c r="M1216" s="204"/>
      <c r="N1216" s="204"/>
      <c r="O1216" s="204"/>
      <c r="P1216" s="204"/>
      <c r="Q1216" s="204"/>
      <c r="R1216" s="204"/>
      <c r="S1216" s="204"/>
      <c r="T1216" s="204"/>
      <c r="U1216" s="204"/>
      <c r="V1216" s="204"/>
      <c r="W1216" s="204"/>
      <c r="X1216" s="204"/>
      <c r="Y1216" s="204"/>
      <c r="Z1216" s="204"/>
      <c r="AA1216" s="204"/>
      <c r="AB1216" s="204"/>
      <c r="AC1216" s="204"/>
      <c r="AD1216" s="204"/>
      <c r="AE1216" s="204"/>
      <c r="AF1216" s="204"/>
      <c r="AG1216" s="204"/>
      <c r="AH1216" s="204"/>
      <c r="AI1216" s="204"/>
      <c r="AJ1216" s="204"/>
      <c r="AK1216" s="204"/>
      <c r="AL1216" s="204"/>
      <c r="AM1216" s="204"/>
      <c r="AN1216" s="204"/>
      <c r="AO1216" s="204"/>
      <c r="AP1216" s="204"/>
      <c r="AQ1216" s="204"/>
      <c r="AR1216" s="204"/>
      <c r="AS1216" s="204"/>
      <c r="AT1216" s="204"/>
      <c r="AU1216" s="204"/>
      <c r="AV1216" s="204"/>
      <c r="AW1216" s="204"/>
    </row>
    <row r="1217" spans="1:49" x14ac:dyDescent="0.2">
      <c r="A1217" s="204"/>
      <c r="B1217" s="204"/>
      <c r="C1217" s="204"/>
      <c r="D1217" s="204"/>
      <c r="E1217" s="204"/>
      <c r="F1217" s="204"/>
      <c r="G1217" s="204"/>
      <c r="H1217" s="204"/>
      <c r="I1217" s="204"/>
      <c r="J1217" s="204"/>
      <c r="K1217" s="204"/>
      <c r="L1217" s="204"/>
      <c r="M1217" s="204"/>
      <c r="N1217" s="204"/>
      <c r="O1217" s="204"/>
      <c r="P1217" s="204"/>
      <c r="Q1217" s="204"/>
      <c r="R1217" s="204"/>
      <c r="S1217" s="204"/>
      <c r="T1217" s="204"/>
      <c r="U1217" s="204"/>
      <c r="V1217" s="204"/>
      <c r="W1217" s="204"/>
      <c r="X1217" s="204"/>
      <c r="Y1217" s="204"/>
      <c r="Z1217" s="204"/>
      <c r="AA1217" s="204"/>
      <c r="AB1217" s="204"/>
      <c r="AC1217" s="204"/>
      <c r="AD1217" s="204"/>
      <c r="AE1217" s="204"/>
      <c r="AF1217" s="204"/>
      <c r="AG1217" s="204"/>
      <c r="AH1217" s="204"/>
      <c r="AI1217" s="204"/>
      <c r="AJ1217" s="204"/>
      <c r="AK1217" s="204"/>
      <c r="AL1217" s="204"/>
      <c r="AM1217" s="204"/>
      <c r="AN1217" s="204"/>
      <c r="AO1217" s="204"/>
      <c r="AP1217" s="204"/>
      <c r="AQ1217" s="204"/>
      <c r="AR1217" s="204"/>
      <c r="AS1217" s="204"/>
      <c r="AT1217" s="204"/>
      <c r="AU1217" s="204"/>
      <c r="AV1217" s="204"/>
      <c r="AW1217" s="204"/>
    </row>
    <row r="1218" spans="1:49" x14ac:dyDescent="0.2">
      <c r="A1218" s="204"/>
      <c r="B1218" s="204"/>
      <c r="C1218" s="204"/>
      <c r="D1218" s="204"/>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Y1218" s="204"/>
      <c r="Z1218" s="204"/>
      <c r="AA1218" s="204"/>
      <c r="AB1218" s="204"/>
      <c r="AC1218" s="204"/>
      <c r="AD1218" s="204"/>
      <c r="AE1218" s="204"/>
      <c r="AF1218" s="204"/>
      <c r="AG1218" s="204"/>
      <c r="AH1218" s="204"/>
      <c r="AI1218" s="204"/>
      <c r="AJ1218" s="204"/>
      <c r="AK1218" s="204"/>
      <c r="AL1218" s="204"/>
      <c r="AM1218" s="204"/>
      <c r="AN1218" s="204"/>
      <c r="AO1218" s="204"/>
      <c r="AP1218" s="204"/>
      <c r="AQ1218" s="204"/>
      <c r="AR1218" s="204"/>
      <c r="AS1218" s="204"/>
      <c r="AT1218" s="204"/>
      <c r="AU1218" s="204"/>
      <c r="AV1218" s="204"/>
      <c r="AW1218" s="204"/>
    </row>
    <row r="1219" spans="1:49" x14ac:dyDescent="0.2">
      <c r="A1219" s="204"/>
      <c r="B1219" s="204"/>
      <c r="C1219" s="204"/>
      <c r="D1219" s="204"/>
      <c r="E1219" s="204"/>
      <c r="F1219" s="204"/>
      <c r="G1219" s="204"/>
      <c r="H1219" s="204"/>
      <c r="I1219" s="204"/>
      <c r="J1219" s="204"/>
      <c r="K1219" s="204"/>
      <c r="L1219" s="204"/>
      <c r="M1219" s="204"/>
      <c r="N1219" s="204"/>
      <c r="O1219" s="204"/>
      <c r="P1219" s="204"/>
      <c r="Q1219" s="204"/>
      <c r="R1219" s="204"/>
      <c r="S1219" s="204"/>
      <c r="T1219" s="204"/>
      <c r="U1219" s="204"/>
      <c r="V1219" s="204"/>
      <c r="W1219" s="204"/>
      <c r="X1219" s="204"/>
      <c r="Y1219" s="204"/>
      <c r="Z1219" s="204"/>
      <c r="AA1219" s="204"/>
      <c r="AB1219" s="204"/>
      <c r="AC1219" s="204"/>
      <c r="AD1219" s="204"/>
      <c r="AE1219" s="204"/>
      <c r="AF1219" s="204"/>
      <c r="AG1219" s="204"/>
      <c r="AH1219" s="204"/>
      <c r="AI1219" s="204"/>
      <c r="AJ1219" s="204"/>
      <c r="AK1219" s="204"/>
      <c r="AL1219" s="204"/>
      <c r="AM1219" s="204"/>
      <c r="AN1219" s="204"/>
      <c r="AO1219" s="204"/>
      <c r="AP1219" s="204"/>
      <c r="AQ1219" s="204"/>
      <c r="AR1219" s="204"/>
      <c r="AS1219" s="204"/>
      <c r="AT1219" s="204"/>
      <c r="AU1219" s="204"/>
      <c r="AV1219" s="204"/>
      <c r="AW1219" s="204"/>
    </row>
    <row r="1220" spans="1:49" x14ac:dyDescent="0.2">
      <c r="A1220" s="204"/>
      <c r="B1220" s="204"/>
      <c r="C1220" s="204"/>
      <c r="D1220" s="204"/>
      <c r="E1220" s="204"/>
      <c r="F1220" s="204"/>
      <c r="G1220" s="204"/>
      <c r="H1220" s="204"/>
      <c r="I1220" s="204"/>
      <c r="J1220" s="204"/>
      <c r="K1220" s="204"/>
      <c r="L1220" s="204"/>
      <c r="M1220" s="204"/>
      <c r="N1220" s="204"/>
      <c r="O1220" s="204"/>
      <c r="P1220" s="204"/>
      <c r="Q1220" s="204"/>
      <c r="R1220" s="204"/>
      <c r="S1220" s="204"/>
      <c r="T1220" s="204"/>
      <c r="U1220" s="204"/>
      <c r="V1220" s="204"/>
      <c r="W1220" s="204"/>
      <c r="X1220" s="204"/>
      <c r="Y1220" s="204"/>
      <c r="Z1220" s="204"/>
      <c r="AA1220" s="204"/>
      <c r="AB1220" s="204"/>
      <c r="AC1220" s="204"/>
      <c r="AD1220" s="204"/>
      <c r="AE1220" s="204"/>
      <c r="AF1220" s="204"/>
      <c r="AG1220" s="204"/>
      <c r="AH1220" s="204"/>
      <c r="AI1220" s="204"/>
      <c r="AJ1220" s="204"/>
      <c r="AK1220" s="204"/>
      <c r="AL1220" s="204"/>
      <c r="AM1220" s="204"/>
      <c r="AN1220" s="204"/>
      <c r="AO1220" s="204"/>
      <c r="AP1220" s="204"/>
      <c r="AQ1220" s="204"/>
      <c r="AR1220" s="204"/>
      <c r="AS1220" s="204"/>
      <c r="AT1220" s="204"/>
      <c r="AU1220" s="204"/>
      <c r="AV1220" s="204"/>
      <c r="AW1220" s="204"/>
    </row>
    <row r="1221" spans="1:49" x14ac:dyDescent="0.2">
      <c r="A1221" s="204"/>
      <c r="B1221" s="204"/>
      <c r="C1221" s="204"/>
      <c r="D1221" s="204"/>
      <c r="E1221" s="204"/>
      <c r="F1221" s="204"/>
      <c r="G1221" s="204"/>
      <c r="H1221" s="204"/>
      <c r="I1221" s="204"/>
      <c r="J1221" s="204"/>
      <c r="K1221" s="204"/>
      <c r="L1221" s="204"/>
      <c r="M1221" s="204"/>
      <c r="N1221" s="204"/>
      <c r="O1221" s="204"/>
      <c r="P1221" s="204"/>
      <c r="Q1221" s="204"/>
      <c r="R1221" s="204"/>
      <c r="S1221" s="204"/>
      <c r="T1221" s="204"/>
      <c r="U1221" s="204"/>
      <c r="V1221" s="204"/>
      <c r="W1221" s="204"/>
      <c r="X1221" s="204"/>
      <c r="Y1221" s="204"/>
      <c r="Z1221" s="204"/>
      <c r="AA1221" s="204"/>
      <c r="AB1221" s="204"/>
      <c r="AC1221" s="204"/>
      <c r="AD1221" s="204"/>
      <c r="AE1221" s="204"/>
      <c r="AF1221" s="204"/>
      <c r="AG1221" s="204"/>
      <c r="AH1221" s="204"/>
      <c r="AI1221" s="204"/>
      <c r="AJ1221" s="204"/>
      <c r="AK1221" s="204"/>
      <c r="AL1221" s="204"/>
      <c r="AM1221" s="204"/>
      <c r="AN1221" s="204"/>
      <c r="AO1221" s="204"/>
      <c r="AP1221" s="204"/>
      <c r="AQ1221" s="204"/>
      <c r="AR1221" s="204"/>
      <c r="AS1221" s="204"/>
      <c r="AT1221" s="204"/>
      <c r="AU1221" s="204"/>
      <c r="AV1221" s="204"/>
      <c r="AW1221" s="204"/>
    </row>
    <row r="1222" spans="1:49" x14ac:dyDescent="0.2">
      <c r="A1222" s="204"/>
      <c r="B1222" s="204"/>
      <c r="C1222" s="204"/>
      <c r="D1222" s="204"/>
      <c r="E1222" s="204"/>
      <c r="F1222" s="204"/>
      <c r="G1222" s="204"/>
      <c r="H1222" s="204"/>
      <c r="I1222" s="204"/>
      <c r="J1222" s="204"/>
      <c r="K1222" s="204"/>
      <c r="L1222" s="204"/>
      <c r="M1222" s="204"/>
      <c r="N1222" s="204"/>
      <c r="O1222" s="204"/>
      <c r="P1222" s="204"/>
      <c r="Q1222" s="204"/>
      <c r="R1222" s="204"/>
      <c r="S1222" s="204"/>
      <c r="T1222" s="204"/>
      <c r="U1222" s="204"/>
      <c r="V1222" s="204"/>
      <c r="W1222" s="204"/>
      <c r="X1222" s="204"/>
      <c r="Y1222" s="204"/>
      <c r="Z1222" s="204"/>
      <c r="AA1222" s="204"/>
      <c r="AB1222" s="204"/>
      <c r="AC1222" s="204"/>
      <c r="AD1222" s="204"/>
      <c r="AE1222" s="204"/>
      <c r="AF1222" s="204"/>
      <c r="AG1222" s="204"/>
      <c r="AH1222" s="204"/>
      <c r="AI1222" s="204"/>
      <c r="AJ1222" s="204"/>
      <c r="AK1222" s="204"/>
      <c r="AL1222" s="204"/>
      <c r="AM1222" s="204"/>
      <c r="AN1222" s="204"/>
      <c r="AO1222" s="204"/>
      <c r="AP1222" s="204"/>
      <c r="AQ1222" s="204"/>
      <c r="AR1222" s="204"/>
      <c r="AS1222" s="204"/>
      <c r="AT1222" s="204"/>
      <c r="AU1222" s="204"/>
      <c r="AV1222" s="204"/>
      <c r="AW1222" s="204"/>
    </row>
    <row r="1223" spans="1:49" x14ac:dyDescent="0.2">
      <c r="A1223" s="204"/>
      <c r="B1223" s="204"/>
      <c r="C1223" s="204"/>
      <c r="D1223" s="204"/>
      <c r="E1223" s="204"/>
      <c r="F1223" s="204"/>
      <c r="G1223" s="204"/>
      <c r="H1223" s="204"/>
      <c r="I1223" s="204"/>
      <c r="J1223" s="204"/>
      <c r="K1223" s="204"/>
      <c r="L1223" s="204"/>
      <c r="M1223" s="204"/>
      <c r="N1223" s="204"/>
      <c r="O1223" s="204"/>
      <c r="P1223" s="204"/>
      <c r="Q1223" s="204"/>
      <c r="R1223" s="204"/>
      <c r="S1223" s="204"/>
      <c r="T1223" s="204"/>
      <c r="U1223" s="204"/>
      <c r="V1223" s="204"/>
      <c r="W1223" s="204"/>
      <c r="X1223" s="204"/>
      <c r="Y1223" s="204"/>
      <c r="Z1223" s="204"/>
      <c r="AA1223" s="204"/>
      <c r="AB1223" s="204"/>
      <c r="AC1223" s="204"/>
      <c r="AD1223" s="204"/>
      <c r="AE1223" s="204"/>
      <c r="AF1223" s="204"/>
      <c r="AG1223" s="204"/>
      <c r="AH1223" s="204"/>
      <c r="AI1223" s="204"/>
      <c r="AJ1223" s="204"/>
      <c r="AK1223" s="204"/>
      <c r="AL1223" s="204"/>
      <c r="AM1223" s="204"/>
      <c r="AN1223" s="204"/>
      <c r="AO1223" s="204"/>
      <c r="AP1223" s="204"/>
      <c r="AQ1223" s="204"/>
      <c r="AR1223" s="204"/>
      <c r="AS1223" s="204"/>
      <c r="AT1223" s="204"/>
      <c r="AU1223" s="204"/>
      <c r="AV1223" s="204"/>
      <c r="AW1223" s="204"/>
    </row>
    <row r="1224" spans="1:49" x14ac:dyDescent="0.2">
      <c r="A1224" s="204"/>
      <c r="B1224" s="204"/>
      <c r="C1224" s="204"/>
      <c r="D1224" s="204"/>
      <c r="E1224" s="204"/>
      <c r="F1224" s="204"/>
      <c r="G1224" s="204"/>
      <c r="H1224" s="204"/>
      <c r="I1224" s="204"/>
      <c r="J1224" s="204"/>
      <c r="K1224" s="204"/>
      <c r="L1224" s="204"/>
      <c r="M1224" s="204"/>
      <c r="N1224" s="204"/>
      <c r="O1224" s="204"/>
      <c r="P1224" s="204"/>
      <c r="Q1224" s="204"/>
      <c r="R1224" s="204"/>
      <c r="S1224" s="204"/>
      <c r="T1224" s="204"/>
      <c r="U1224" s="204"/>
      <c r="V1224" s="204"/>
      <c r="W1224" s="204"/>
      <c r="X1224" s="204"/>
      <c r="Y1224" s="204"/>
      <c r="Z1224" s="204"/>
      <c r="AA1224" s="204"/>
      <c r="AB1224" s="204"/>
      <c r="AC1224" s="204"/>
      <c r="AD1224" s="204"/>
      <c r="AE1224" s="204"/>
      <c r="AF1224" s="204"/>
      <c r="AG1224" s="204"/>
      <c r="AH1224" s="204"/>
      <c r="AI1224" s="204"/>
      <c r="AJ1224" s="204"/>
      <c r="AK1224" s="204"/>
      <c r="AL1224" s="204"/>
      <c r="AM1224" s="204"/>
      <c r="AN1224" s="204"/>
      <c r="AO1224" s="204"/>
      <c r="AP1224" s="204"/>
      <c r="AQ1224" s="204"/>
      <c r="AR1224" s="204"/>
      <c r="AS1224" s="204"/>
      <c r="AT1224" s="204"/>
      <c r="AU1224" s="204"/>
      <c r="AV1224" s="204"/>
      <c r="AW1224" s="204"/>
    </row>
    <row r="1225" spans="1:49" x14ac:dyDescent="0.2">
      <c r="A1225" s="204"/>
      <c r="B1225" s="204"/>
      <c r="C1225" s="204"/>
      <c r="D1225" s="204"/>
      <c r="E1225" s="204"/>
      <c r="F1225" s="204"/>
      <c r="G1225" s="204"/>
      <c r="H1225" s="204"/>
      <c r="I1225" s="204"/>
      <c r="J1225" s="204"/>
      <c r="K1225" s="204"/>
      <c r="L1225" s="204"/>
      <c r="M1225" s="204"/>
      <c r="N1225" s="204"/>
      <c r="O1225" s="204"/>
      <c r="P1225" s="204"/>
      <c r="Q1225" s="204"/>
      <c r="R1225" s="204"/>
      <c r="S1225" s="204"/>
      <c r="T1225" s="204"/>
      <c r="U1225" s="204"/>
      <c r="V1225" s="204"/>
      <c r="W1225" s="204"/>
      <c r="X1225" s="204"/>
      <c r="Y1225" s="204"/>
      <c r="Z1225" s="204"/>
      <c r="AA1225" s="204"/>
      <c r="AB1225" s="204"/>
      <c r="AC1225" s="204"/>
      <c r="AD1225" s="204"/>
      <c r="AE1225" s="204"/>
      <c r="AF1225" s="204"/>
      <c r="AG1225" s="204"/>
      <c r="AH1225" s="204"/>
      <c r="AI1225" s="204"/>
      <c r="AJ1225" s="204"/>
      <c r="AK1225" s="204"/>
      <c r="AL1225" s="204"/>
      <c r="AM1225" s="204"/>
      <c r="AN1225" s="204"/>
      <c r="AO1225" s="204"/>
      <c r="AP1225" s="204"/>
      <c r="AQ1225" s="204"/>
      <c r="AR1225" s="204"/>
      <c r="AS1225" s="204"/>
      <c r="AT1225" s="204"/>
      <c r="AU1225" s="204"/>
      <c r="AV1225" s="204"/>
      <c r="AW1225" s="204"/>
    </row>
    <row r="1226" spans="1:49" x14ac:dyDescent="0.2">
      <c r="A1226" s="204"/>
      <c r="B1226" s="204"/>
      <c r="C1226" s="204"/>
      <c r="D1226" s="204"/>
      <c r="E1226" s="204"/>
      <c r="F1226" s="204"/>
      <c r="G1226" s="204"/>
      <c r="H1226" s="204"/>
      <c r="I1226" s="204"/>
      <c r="J1226" s="204"/>
      <c r="K1226" s="204"/>
      <c r="L1226" s="204"/>
      <c r="M1226" s="204"/>
      <c r="N1226" s="204"/>
      <c r="O1226" s="204"/>
      <c r="P1226" s="204"/>
      <c r="Q1226" s="204"/>
      <c r="R1226" s="204"/>
      <c r="S1226" s="204"/>
      <c r="T1226" s="204"/>
      <c r="U1226" s="204"/>
      <c r="V1226" s="204"/>
      <c r="W1226" s="204"/>
      <c r="X1226" s="204"/>
      <c r="Y1226" s="204"/>
      <c r="Z1226" s="204"/>
      <c r="AA1226" s="204"/>
      <c r="AB1226" s="204"/>
      <c r="AC1226" s="204"/>
      <c r="AD1226" s="204"/>
      <c r="AE1226" s="204"/>
      <c r="AF1226" s="204"/>
      <c r="AG1226" s="204"/>
      <c r="AH1226" s="204"/>
      <c r="AI1226" s="204"/>
      <c r="AJ1226" s="204"/>
      <c r="AK1226" s="204"/>
      <c r="AL1226" s="204"/>
      <c r="AM1226" s="204"/>
      <c r="AN1226" s="204"/>
      <c r="AO1226" s="204"/>
      <c r="AP1226" s="204"/>
      <c r="AQ1226" s="204"/>
      <c r="AR1226" s="204"/>
      <c r="AS1226" s="204"/>
      <c r="AT1226" s="204"/>
      <c r="AU1226" s="204"/>
      <c r="AV1226" s="204"/>
      <c r="AW1226" s="204"/>
    </row>
    <row r="1227" spans="1:49" x14ac:dyDescent="0.2">
      <c r="A1227" s="204"/>
      <c r="B1227" s="204"/>
      <c r="C1227" s="204"/>
      <c r="D1227" s="204"/>
      <c r="E1227" s="204"/>
      <c r="F1227" s="204"/>
      <c r="G1227" s="204"/>
      <c r="H1227" s="204"/>
      <c r="I1227" s="204"/>
      <c r="J1227" s="204"/>
      <c r="K1227" s="204"/>
      <c r="L1227" s="204"/>
      <c r="M1227" s="204"/>
      <c r="N1227" s="204"/>
      <c r="O1227" s="204"/>
      <c r="P1227" s="204"/>
      <c r="Q1227" s="204"/>
      <c r="R1227" s="204"/>
      <c r="S1227" s="204"/>
      <c r="T1227" s="204"/>
      <c r="U1227" s="204"/>
      <c r="V1227" s="204"/>
      <c r="W1227" s="204"/>
      <c r="X1227" s="204"/>
      <c r="Y1227" s="204"/>
      <c r="Z1227" s="204"/>
      <c r="AA1227" s="204"/>
      <c r="AB1227" s="204"/>
      <c r="AC1227" s="204"/>
      <c r="AD1227" s="204"/>
      <c r="AE1227" s="204"/>
      <c r="AF1227" s="204"/>
      <c r="AG1227" s="204"/>
      <c r="AH1227" s="204"/>
      <c r="AI1227" s="204"/>
      <c r="AJ1227" s="204"/>
      <c r="AK1227" s="204"/>
      <c r="AL1227" s="204"/>
      <c r="AM1227" s="204"/>
      <c r="AN1227" s="204"/>
      <c r="AO1227" s="204"/>
      <c r="AP1227" s="204"/>
      <c r="AQ1227" s="204"/>
      <c r="AR1227" s="204"/>
      <c r="AS1227" s="204"/>
      <c r="AT1227" s="204"/>
      <c r="AU1227" s="204"/>
      <c r="AV1227" s="204"/>
      <c r="AW1227" s="204"/>
    </row>
    <row r="1228" spans="1:49" x14ac:dyDescent="0.2">
      <c r="A1228" s="204"/>
      <c r="B1228" s="204"/>
      <c r="C1228" s="204"/>
      <c r="D1228" s="204"/>
      <c r="E1228" s="204"/>
      <c r="F1228" s="204"/>
      <c r="G1228" s="204"/>
      <c r="H1228" s="204"/>
      <c r="I1228" s="204"/>
      <c r="J1228" s="204"/>
      <c r="K1228" s="204"/>
      <c r="L1228" s="204"/>
      <c r="M1228" s="204"/>
      <c r="N1228" s="204"/>
      <c r="O1228" s="204"/>
      <c r="P1228" s="204"/>
      <c r="Q1228" s="204"/>
      <c r="R1228" s="204"/>
      <c r="S1228" s="204"/>
      <c r="T1228" s="204"/>
      <c r="U1228" s="204"/>
      <c r="V1228" s="204"/>
      <c r="W1228" s="204"/>
      <c r="X1228" s="204"/>
      <c r="Y1228" s="204"/>
      <c r="Z1228" s="204"/>
      <c r="AA1228" s="204"/>
      <c r="AB1228" s="204"/>
      <c r="AC1228" s="204"/>
      <c r="AD1228" s="204"/>
      <c r="AE1228" s="204"/>
      <c r="AF1228" s="204"/>
      <c r="AG1228" s="204"/>
      <c r="AH1228" s="204"/>
      <c r="AI1228" s="204"/>
      <c r="AJ1228" s="204"/>
      <c r="AK1228" s="204"/>
      <c r="AL1228" s="204"/>
      <c r="AM1228" s="204"/>
      <c r="AN1228" s="204"/>
      <c r="AO1228" s="204"/>
      <c r="AP1228" s="204"/>
      <c r="AQ1228" s="204"/>
      <c r="AR1228" s="204"/>
      <c r="AS1228" s="204"/>
      <c r="AT1228" s="204"/>
      <c r="AU1228" s="204"/>
      <c r="AV1228" s="204"/>
      <c r="AW1228" s="204"/>
    </row>
    <row r="1229" spans="1:49" x14ac:dyDescent="0.2">
      <c r="A1229" s="204"/>
      <c r="B1229" s="204"/>
      <c r="C1229" s="204"/>
      <c r="D1229" s="204"/>
      <c r="E1229" s="204"/>
      <c r="F1229" s="204"/>
      <c r="G1229" s="204"/>
      <c r="H1229" s="204"/>
      <c r="I1229" s="204"/>
      <c r="J1229" s="204"/>
      <c r="K1229" s="204"/>
      <c r="L1229" s="204"/>
      <c r="M1229" s="204"/>
      <c r="N1229" s="204"/>
      <c r="O1229" s="204"/>
      <c r="P1229" s="204"/>
      <c r="Q1229" s="204"/>
      <c r="R1229" s="204"/>
      <c r="S1229" s="204"/>
      <c r="T1229" s="204"/>
      <c r="U1229" s="204"/>
      <c r="V1229" s="204"/>
      <c r="W1229" s="204"/>
      <c r="X1229" s="204"/>
      <c r="Y1229" s="204"/>
      <c r="Z1229" s="204"/>
      <c r="AA1229" s="204"/>
      <c r="AB1229" s="204"/>
      <c r="AC1229" s="204"/>
      <c r="AD1229" s="204"/>
      <c r="AE1229" s="204"/>
      <c r="AF1229" s="204"/>
      <c r="AG1229" s="204"/>
      <c r="AH1229" s="204"/>
      <c r="AI1229" s="204"/>
      <c r="AJ1229" s="204"/>
      <c r="AK1229" s="204"/>
      <c r="AL1229" s="204"/>
      <c r="AM1229" s="204"/>
      <c r="AN1229" s="204"/>
      <c r="AO1229" s="204"/>
      <c r="AP1229" s="204"/>
      <c r="AQ1229" s="204"/>
      <c r="AR1229" s="204"/>
      <c r="AS1229" s="204"/>
      <c r="AT1229" s="204"/>
      <c r="AU1229" s="204"/>
      <c r="AV1229" s="204"/>
      <c r="AW1229" s="204"/>
    </row>
    <row r="1230" spans="1:49" x14ac:dyDescent="0.2">
      <c r="A1230" s="204"/>
      <c r="B1230" s="204"/>
      <c r="C1230" s="204"/>
      <c r="D1230" s="204"/>
      <c r="E1230" s="204"/>
      <c r="F1230" s="204"/>
      <c r="G1230" s="204"/>
      <c r="H1230" s="204"/>
      <c r="I1230" s="204"/>
      <c r="J1230" s="204"/>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04"/>
      <c r="AL1230" s="204"/>
      <c r="AM1230" s="204"/>
      <c r="AN1230" s="204"/>
      <c r="AO1230" s="204"/>
      <c r="AP1230" s="204"/>
      <c r="AQ1230" s="204"/>
      <c r="AR1230" s="204"/>
      <c r="AS1230" s="204"/>
      <c r="AT1230" s="204"/>
      <c r="AU1230" s="204"/>
      <c r="AV1230" s="204"/>
      <c r="AW1230" s="204"/>
    </row>
    <row r="1231" spans="1:49" x14ac:dyDescent="0.2">
      <c r="A1231" s="204"/>
      <c r="B1231" s="204"/>
      <c r="C1231" s="204"/>
      <c r="D1231" s="204"/>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Y1231" s="204"/>
      <c r="Z1231" s="204"/>
      <c r="AA1231" s="204"/>
      <c r="AB1231" s="204"/>
      <c r="AC1231" s="204"/>
      <c r="AD1231" s="204"/>
      <c r="AE1231" s="204"/>
      <c r="AF1231" s="204"/>
      <c r="AG1231" s="204"/>
      <c r="AH1231" s="204"/>
      <c r="AI1231" s="204"/>
      <c r="AJ1231" s="204"/>
      <c r="AK1231" s="204"/>
      <c r="AL1231" s="204"/>
      <c r="AM1231" s="204"/>
      <c r="AN1231" s="204"/>
      <c r="AO1231" s="204"/>
      <c r="AP1231" s="204"/>
      <c r="AQ1231" s="204"/>
      <c r="AR1231" s="204"/>
      <c r="AS1231" s="204"/>
      <c r="AT1231" s="204"/>
      <c r="AU1231" s="204"/>
      <c r="AV1231" s="204"/>
      <c r="AW1231" s="204"/>
    </row>
    <row r="1232" spans="1:49" x14ac:dyDescent="0.2">
      <c r="A1232" s="204"/>
      <c r="B1232" s="204"/>
      <c r="C1232" s="204"/>
      <c r="D1232" s="204"/>
      <c r="E1232" s="204"/>
      <c r="F1232" s="204"/>
      <c r="G1232" s="204"/>
      <c r="H1232" s="204"/>
      <c r="I1232" s="204"/>
      <c r="J1232" s="204"/>
      <c r="K1232" s="204"/>
      <c r="L1232" s="204"/>
      <c r="M1232" s="204"/>
      <c r="N1232" s="204"/>
      <c r="O1232" s="204"/>
      <c r="P1232" s="204"/>
      <c r="Q1232" s="204"/>
      <c r="R1232" s="204"/>
      <c r="S1232" s="204"/>
      <c r="T1232" s="204"/>
      <c r="U1232" s="204"/>
      <c r="V1232" s="204"/>
      <c r="W1232" s="204"/>
      <c r="X1232" s="204"/>
      <c r="Y1232" s="204"/>
      <c r="Z1232" s="204"/>
      <c r="AA1232" s="204"/>
      <c r="AB1232" s="204"/>
      <c r="AC1232" s="204"/>
      <c r="AD1232" s="204"/>
      <c r="AE1232" s="204"/>
      <c r="AF1232" s="204"/>
      <c r="AG1232" s="204"/>
      <c r="AH1232" s="204"/>
      <c r="AI1232" s="204"/>
      <c r="AJ1232" s="204"/>
      <c r="AK1232" s="204"/>
      <c r="AL1232" s="204"/>
      <c r="AM1232" s="204"/>
      <c r="AN1232" s="204"/>
      <c r="AO1232" s="204"/>
      <c r="AP1232" s="204"/>
      <c r="AQ1232" s="204"/>
      <c r="AR1232" s="204"/>
      <c r="AS1232" s="204"/>
      <c r="AT1232" s="204"/>
      <c r="AU1232" s="204"/>
      <c r="AV1232" s="204"/>
      <c r="AW1232" s="204"/>
    </row>
    <row r="1233" spans="1:49" x14ac:dyDescent="0.2">
      <c r="A1233" s="204"/>
      <c r="B1233" s="204"/>
      <c r="C1233" s="204"/>
      <c r="D1233" s="204"/>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Y1233" s="204"/>
      <c r="Z1233" s="204"/>
      <c r="AA1233" s="204"/>
      <c r="AB1233" s="204"/>
      <c r="AC1233" s="204"/>
      <c r="AD1233" s="204"/>
      <c r="AE1233" s="204"/>
      <c r="AF1233" s="204"/>
      <c r="AG1233" s="204"/>
      <c r="AH1233" s="204"/>
      <c r="AI1233" s="204"/>
      <c r="AJ1233" s="204"/>
      <c r="AK1233" s="204"/>
      <c r="AL1233" s="204"/>
      <c r="AM1233" s="204"/>
      <c r="AN1233" s="204"/>
      <c r="AO1233" s="204"/>
      <c r="AP1233" s="204"/>
      <c r="AQ1233" s="204"/>
      <c r="AR1233" s="204"/>
      <c r="AS1233" s="204"/>
      <c r="AT1233" s="204"/>
      <c r="AU1233" s="204"/>
      <c r="AV1233" s="204"/>
      <c r="AW1233" s="204"/>
    </row>
    <row r="1234" spans="1:49" x14ac:dyDescent="0.2">
      <c r="A1234" s="204"/>
      <c r="B1234" s="204"/>
      <c r="C1234" s="204"/>
      <c r="D1234" s="204"/>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Y1234" s="204"/>
      <c r="Z1234" s="204"/>
      <c r="AA1234" s="204"/>
      <c r="AB1234" s="204"/>
      <c r="AC1234" s="204"/>
      <c r="AD1234" s="204"/>
      <c r="AE1234" s="204"/>
      <c r="AF1234" s="204"/>
      <c r="AG1234" s="204"/>
      <c r="AH1234" s="204"/>
      <c r="AI1234" s="204"/>
      <c r="AJ1234" s="204"/>
      <c r="AK1234" s="204"/>
      <c r="AL1234" s="204"/>
      <c r="AM1234" s="204"/>
      <c r="AN1234" s="204"/>
      <c r="AO1234" s="204"/>
      <c r="AP1234" s="204"/>
      <c r="AQ1234" s="204"/>
      <c r="AR1234" s="204"/>
      <c r="AS1234" s="204"/>
      <c r="AT1234" s="204"/>
      <c r="AU1234" s="204"/>
      <c r="AV1234" s="204"/>
      <c r="AW1234" s="204"/>
    </row>
    <row r="1235" spans="1:49" x14ac:dyDescent="0.2">
      <c r="A1235" s="204"/>
      <c r="B1235" s="204"/>
      <c r="C1235" s="204"/>
      <c r="D1235" s="204"/>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Y1235" s="204"/>
      <c r="Z1235" s="204"/>
      <c r="AA1235" s="204"/>
      <c r="AB1235" s="204"/>
      <c r="AC1235" s="204"/>
      <c r="AD1235" s="204"/>
      <c r="AE1235" s="204"/>
      <c r="AF1235" s="204"/>
      <c r="AG1235" s="204"/>
      <c r="AH1235" s="204"/>
      <c r="AI1235" s="204"/>
      <c r="AJ1235" s="204"/>
      <c r="AK1235" s="204"/>
      <c r="AL1235" s="204"/>
      <c r="AM1235" s="204"/>
      <c r="AN1235" s="204"/>
      <c r="AO1235" s="204"/>
      <c r="AP1235" s="204"/>
      <c r="AQ1235" s="204"/>
      <c r="AR1235" s="204"/>
      <c r="AS1235" s="204"/>
      <c r="AT1235" s="204"/>
      <c r="AU1235" s="204"/>
      <c r="AV1235" s="204"/>
      <c r="AW1235" s="204"/>
    </row>
    <row r="1236" spans="1:49" x14ac:dyDescent="0.2">
      <c r="A1236" s="204"/>
      <c r="B1236" s="204"/>
      <c r="C1236" s="204"/>
      <c r="D1236" s="204"/>
      <c r="E1236" s="204"/>
      <c r="F1236" s="204"/>
      <c r="G1236" s="204"/>
      <c r="H1236" s="204"/>
      <c r="I1236" s="204"/>
      <c r="J1236" s="204"/>
      <c r="K1236" s="204"/>
      <c r="L1236" s="204"/>
      <c r="M1236" s="204"/>
      <c r="N1236" s="204"/>
      <c r="O1236" s="204"/>
      <c r="P1236" s="204"/>
      <c r="Q1236" s="204"/>
      <c r="R1236" s="204"/>
      <c r="S1236" s="204"/>
      <c r="T1236" s="204"/>
      <c r="U1236" s="204"/>
      <c r="V1236" s="204"/>
      <c r="W1236" s="204"/>
      <c r="X1236" s="204"/>
      <c r="Y1236" s="204"/>
      <c r="Z1236" s="204"/>
      <c r="AA1236" s="204"/>
      <c r="AB1236" s="204"/>
      <c r="AC1236" s="204"/>
      <c r="AD1236" s="204"/>
      <c r="AE1236" s="204"/>
      <c r="AF1236" s="204"/>
      <c r="AG1236" s="204"/>
      <c r="AH1236" s="204"/>
      <c r="AI1236" s="204"/>
      <c r="AJ1236" s="204"/>
      <c r="AK1236" s="204"/>
      <c r="AL1236" s="204"/>
      <c r="AM1236" s="204"/>
      <c r="AN1236" s="204"/>
      <c r="AO1236" s="204"/>
      <c r="AP1236" s="204"/>
      <c r="AQ1236" s="204"/>
      <c r="AR1236" s="204"/>
      <c r="AS1236" s="204"/>
      <c r="AT1236" s="204"/>
      <c r="AU1236" s="204"/>
      <c r="AV1236" s="204"/>
      <c r="AW1236" s="204"/>
    </row>
    <row r="1237" spans="1:49" x14ac:dyDescent="0.2">
      <c r="A1237" s="204"/>
      <c r="B1237" s="204"/>
      <c r="C1237" s="204"/>
      <c r="D1237" s="204"/>
      <c r="E1237" s="204"/>
      <c r="F1237" s="204"/>
      <c r="G1237" s="204"/>
      <c r="H1237" s="204"/>
      <c r="I1237" s="204"/>
      <c r="J1237" s="204"/>
      <c r="K1237" s="204"/>
      <c r="L1237" s="204"/>
      <c r="M1237" s="204"/>
      <c r="N1237" s="204"/>
      <c r="O1237" s="204"/>
      <c r="P1237" s="204"/>
      <c r="Q1237" s="204"/>
      <c r="R1237" s="204"/>
      <c r="S1237" s="204"/>
      <c r="T1237" s="204"/>
      <c r="U1237" s="204"/>
      <c r="V1237" s="204"/>
      <c r="W1237" s="204"/>
      <c r="X1237" s="204"/>
      <c r="Y1237" s="204"/>
      <c r="Z1237" s="204"/>
      <c r="AA1237" s="204"/>
      <c r="AB1237" s="204"/>
      <c r="AC1237" s="204"/>
      <c r="AD1237" s="204"/>
      <c r="AE1237" s="204"/>
      <c r="AF1237" s="204"/>
      <c r="AG1237" s="204"/>
      <c r="AH1237" s="204"/>
      <c r="AI1237" s="204"/>
      <c r="AJ1237" s="204"/>
      <c r="AK1237" s="204"/>
      <c r="AL1237" s="204"/>
      <c r="AM1237" s="204"/>
      <c r="AN1237" s="204"/>
      <c r="AO1237" s="204"/>
      <c r="AP1237" s="204"/>
      <c r="AQ1237" s="204"/>
      <c r="AR1237" s="204"/>
      <c r="AS1237" s="204"/>
      <c r="AT1237" s="204"/>
      <c r="AU1237" s="204"/>
      <c r="AV1237" s="204"/>
      <c r="AW1237" s="204"/>
    </row>
    <row r="1238" spans="1:49" x14ac:dyDescent="0.2">
      <c r="A1238" s="204"/>
      <c r="B1238" s="204"/>
      <c r="C1238" s="204"/>
      <c r="D1238" s="204"/>
      <c r="E1238" s="204"/>
      <c r="F1238" s="204"/>
      <c r="G1238" s="204"/>
      <c r="H1238" s="204"/>
      <c r="I1238" s="204"/>
      <c r="J1238" s="204"/>
      <c r="K1238" s="204"/>
      <c r="L1238" s="204"/>
      <c r="M1238" s="204"/>
      <c r="N1238" s="204"/>
      <c r="O1238" s="204"/>
      <c r="P1238" s="204"/>
      <c r="Q1238" s="204"/>
      <c r="R1238" s="204"/>
      <c r="S1238" s="204"/>
      <c r="T1238" s="204"/>
      <c r="U1238" s="204"/>
      <c r="V1238" s="204"/>
      <c r="W1238" s="204"/>
      <c r="X1238" s="204"/>
      <c r="Y1238" s="204"/>
      <c r="Z1238" s="204"/>
      <c r="AA1238" s="204"/>
      <c r="AB1238" s="204"/>
      <c r="AC1238" s="204"/>
      <c r="AD1238" s="204"/>
      <c r="AE1238" s="204"/>
      <c r="AF1238" s="204"/>
      <c r="AG1238" s="204"/>
      <c r="AH1238" s="204"/>
      <c r="AI1238" s="204"/>
      <c r="AJ1238" s="204"/>
      <c r="AK1238" s="204"/>
      <c r="AL1238" s="204"/>
      <c r="AM1238" s="204"/>
      <c r="AN1238" s="204"/>
      <c r="AO1238" s="204"/>
      <c r="AP1238" s="204"/>
      <c r="AQ1238" s="204"/>
      <c r="AR1238" s="204"/>
      <c r="AS1238" s="204"/>
      <c r="AT1238" s="204"/>
      <c r="AU1238" s="204"/>
      <c r="AV1238" s="204"/>
      <c r="AW1238" s="204"/>
    </row>
    <row r="1239" spans="1:49" x14ac:dyDescent="0.2">
      <c r="A1239" s="204"/>
      <c r="B1239" s="204"/>
      <c r="C1239" s="204"/>
      <c r="D1239" s="204"/>
      <c r="E1239" s="204"/>
      <c r="F1239" s="204"/>
      <c r="G1239" s="204"/>
      <c r="H1239" s="204"/>
      <c r="I1239" s="204"/>
      <c r="J1239" s="204"/>
      <c r="K1239" s="204"/>
      <c r="L1239" s="204"/>
      <c r="M1239" s="204"/>
      <c r="N1239" s="204"/>
      <c r="O1239" s="204"/>
      <c r="P1239" s="204"/>
      <c r="Q1239" s="204"/>
      <c r="R1239" s="204"/>
      <c r="S1239" s="204"/>
      <c r="T1239" s="204"/>
      <c r="U1239" s="204"/>
      <c r="V1239" s="204"/>
      <c r="W1239" s="204"/>
      <c r="X1239" s="204"/>
      <c r="Y1239" s="204"/>
      <c r="Z1239" s="204"/>
      <c r="AA1239" s="204"/>
      <c r="AB1239" s="204"/>
      <c r="AC1239" s="204"/>
      <c r="AD1239" s="204"/>
      <c r="AE1239" s="204"/>
      <c r="AF1239" s="204"/>
      <c r="AG1239" s="204"/>
      <c r="AH1239" s="204"/>
      <c r="AI1239" s="204"/>
      <c r="AJ1239" s="204"/>
      <c r="AK1239" s="204"/>
      <c r="AL1239" s="204"/>
      <c r="AM1239" s="204"/>
      <c r="AN1239" s="204"/>
      <c r="AO1239" s="204"/>
      <c r="AP1239" s="204"/>
      <c r="AQ1239" s="204"/>
      <c r="AR1239" s="204"/>
      <c r="AS1239" s="204"/>
      <c r="AT1239" s="204"/>
      <c r="AU1239" s="204"/>
      <c r="AV1239" s="204"/>
      <c r="AW1239" s="204"/>
    </row>
    <row r="1240" spans="1:49" x14ac:dyDescent="0.2">
      <c r="A1240" s="204"/>
      <c r="B1240" s="204"/>
      <c r="C1240" s="204"/>
      <c r="D1240" s="204"/>
      <c r="E1240" s="204"/>
      <c r="F1240" s="204"/>
      <c r="G1240" s="204"/>
      <c r="H1240" s="204"/>
      <c r="I1240" s="204"/>
      <c r="J1240" s="204"/>
      <c r="K1240" s="204"/>
      <c r="L1240" s="204"/>
      <c r="M1240" s="204"/>
      <c r="N1240" s="204"/>
      <c r="O1240" s="204"/>
      <c r="P1240" s="204"/>
      <c r="Q1240" s="204"/>
      <c r="R1240" s="204"/>
      <c r="S1240" s="204"/>
      <c r="T1240" s="204"/>
      <c r="U1240" s="204"/>
      <c r="V1240" s="204"/>
      <c r="W1240" s="204"/>
      <c r="X1240" s="204"/>
      <c r="Y1240" s="204"/>
      <c r="Z1240" s="204"/>
      <c r="AA1240" s="204"/>
      <c r="AB1240" s="204"/>
      <c r="AC1240" s="204"/>
      <c r="AD1240" s="204"/>
      <c r="AE1240" s="204"/>
      <c r="AF1240" s="204"/>
      <c r="AG1240" s="204"/>
      <c r="AH1240" s="204"/>
      <c r="AI1240" s="204"/>
      <c r="AJ1240" s="204"/>
      <c r="AK1240" s="204"/>
      <c r="AL1240" s="204"/>
      <c r="AM1240" s="204"/>
      <c r="AN1240" s="204"/>
      <c r="AO1240" s="204"/>
      <c r="AP1240" s="204"/>
      <c r="AQ1240" s="204"/>
      <c r="AR1240" s="204"/>
      <c r="AS1240" s="204"/>
      <c r="AT1240" s="204"/>
      <c r="AU1240" s="204"/>
      <c r="AV1240" s="204"/>
      <c r="AW1240" s="204"/>
    </row>
    <row r="1241" spans="1:49" x14ac:dyDescent="0.2">
      <c r="A1241" s="204"/>
      <c r="B1241" s="204"/>
      <c r="C1241" s="204"/>
      <c r="D1241" s="204"/>
      <c r="E1241" s="204"/>
      <c r="F1241" s="204"/>
      <c r="G1241" s="204"/>
      <c r="H1241" s="204"/>
      <c r="I1241" s="204"/>
      <c r="J1241" s="204"/>
      <c r="K1241" s="204"/>
      <c r="L1241" s="204"/>
      <c r="M1241" s="204"/>
      <c r="N1241" s="204"/>
      <c r="O1241" s="204"/>
      <c r="P1241" s="204"/>
      <c r="Q1241" s="204"/>
      <c r="R1241" s="204"/>
      <c r="S1241" s="204"/>
      <c r="T1241" s="204"/>
      <c r="U1241" s="204"/>
      <c r="V1241" s="204"/>
      <c r="W1241" s="204"/>
      <c r="X1241" s="204"/>
      <c r="Y1241" s="204"/>
      <c r="Z1241" s="204"/>
      <c r="AA1241" s="204"/>
      <c r="AB1241" s="204"/>
      <c r="AC1241" s="204"/>
      <c r="AD1241" s="204"/>
      <c r="AE1241" s="204"/>
      <c r="AF1241" s="204"/>
      <c r="AG1241" s="204"/>
      <c r="AH1241" s="204"/>
      <c r="AI1241" s="204"/>
      <c r="AJ1241" s="204"/>
      <c r="AK1241" s="204"/>
      <c r="AL1241" s="204"/>
      <c r="AM1241" s="204"/>
      <c r="AN1241" s="204"/>
      <c r="AO1241" s="204"/>
      <c r="AP1241" s="204"/>
      <c r="AQ1241" s="204"/>
      <c r="AR1241" s="204"/>
      <c r="AS1241" s="204"/>
      <c r="AT1241" s="204"/>
      <c r="AU1241" s="204"/>
      <c r="AV1241" s="204"/>
      <c r="AW1241" s="204"/>
    </row>
    <row r="1242" spans="1:49" x14ac:dyDescent="0.2">
      <c r="A1242" s="204"/>
      <c r="B1242" s="204"/>
      <c r="C1242" s="204"/>
      <c r="D1242" s="204"/>
      <c r="E1242" s="204"/>
      <c r="F1242" s="204"/>
      <c r="G1242" s="204"/>
      <c r="H1242" s="204"/>
      <c r="I1242" s="204"/>
      <c r="J1242" s="204"/>
      <c r="K1242" s="204"/>
      <c r="L1242" s="204"/>
      <c r="M1242" s="204"/>
      <c r="N1242" s="204"/>
      <c r="O1242" s="204"/>
      <c r="P1242" s="204"/>
      <c r="Q1242" s="204"/>
      <c r="R1242" s="204"/>
      <c r="S1242" s="204"/>
      <c r="T1242" s="204"/>
      <c r="U1242" s="204"/>
      <c r="V1242" s="204"/>
      <c r="W1242" s="204"/>
      <c r="X1242" s="204"/>
      <c r="Y1242" s="204"/>
      <c r="Z1242" s="204"/>
      <c r="AA1242" s="204"/>
      <c r="AB1242" s="204"/>
      <c r="AC1242" s="204"/>
      <c r="AD1242" s="204"/>
      <c r="AE1242" s="204"/>
      <c r="AF1242" s="204"/>
      <c r="AG1242" s="204"/>
      <c r="AH1242" s="204"/>
      <c r="AI1242" s="204"/>
      <c r="AJ1242" s="204"/>
      <c r="AK1242" s="204"/>
      <c r="AL1242" s="204"/>
      <c r="AM1242" s="204"/>
      <c r="AN1242" s="204"/>
      <c r="AO1242" s="204"/>
      <c r="AP1242" s="204"/>
      <c r="AQ1242" s="204"/>
      <c r="AR1242" s="204"/>
      <c r="AS1242" s="204"/>
      <c r="AT1242" s="204"/>
      <c r="AU1242" s="204"/>
      <c r="AV1242" s="204"/>
      <c r="AW1242" s="204"/>
    </row>
    <row r="1243" spans="1:49" x14ac:dyDescent="0.2">
      <c r="A1243" s="204"/>
      <c r="B1243" s="204"/>
      <c r="C1243" s="204"/>
      <c r="D1243" s="204"/>
      <c r="E1243" s="204"/>
      <c r="F1243" s="204"/>
      <c r="G1243" s="204"/>
      <c r="H1243" s="204"/>
      <c r="I1243" s="204"/>
      <c r="J1243" s="204"/>
      <c r="K1243" s="204"/>
      <c r="L1243" s="204"/>
      <c r="M1243" s="204"/>
      <c r="N1243" s="204"/>
      <c r="O1243" s="204"/>
      <c r="P1243" s="204"/>
      <c r="Q1243" s="204"/>
      <c r="R1243" s="204"/>
      <c r="S1243" s="204"/>
      <c r="T1243" s="204"/>
      <c r="U1243" s="204"/>
      <c r="V1243" s="204"/>
      <c r="W1243" s="204"/>
      <c r="X1243" s="204"/>
      <c r="Y1243" s="204"/>
      <c r="Z1243" s="204"/>
      <c r="AA1243" s="204"/>
      <c r="AB1243" s="204"/>
      <c r="AC1243" s="204"/>
      <c r="AD1243" s="204"/>
      <c r="AE1243" s="204"/>
      <c r="AF1243" s="204"/>
      <c r="AG1243" s="204"/>
      <c r="AH1243" s="204"/>
      <c r="AI1243" s="204"/>
      <c r="AJ1243" s="204"/>
      <c r="AK1243" s="204"/>
      <c r="AL1243" s="204"/>
      <c r="AM1243" s="204"/>
      <c r="AN1243" s="204"/>
      <c r="AO1243" s="204"/>
      <c r="AP1243" s="204"/>
      <c r="AQ1243" s="204"/>
      <c r="AR1243" s="204"/>
      <c r="AS1243" s="204"/>
      <c r="AT1243" s="204"/>
      <c r="AU1243" s="204"/>
      <c r="AV1243" s="204"/>
      <c r="AW1243" s="204"/>
    </row>
    <row r="1244" spans="1:49" x14ac:dyDescent="0.2">
      <c r="A1244" s="204"/>
      <c r="B1244" s="204"/>
      <c r="C1244" s="204"/>
      <c r="D1244" s="204"/>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Y1244" s="204"/>
      <c r="Z1244" s="204"/>
      <c r="AA1244" s="204"/>
      <c r="AB1244" s="204"/>
      <c r="AC1244" s="204"/>
      <c r="AD1244" s="204"/>
      <c r="AE1244" s="204"/>
      <c r="AF1244" s="204"/>
      <c r="AG1244" s="204"/>
      <c r="AH1244" s="204"/>
      <c r="AI1244" s="204"/>
      <c r="AJ1244" s="204"/>
      <c r="AK1244" s="204"/>
      <c r="AL1244" s="204"/>
      <c r="AM1244" s="204"/>
      <c r="AN1244" s="204"/>
      <c r="AO1244" s="204"/>
      <c r="AP1244" s="204"/>
      <c r="AQ1244" s="204"/>
      <c r="AR1244" s="204"/>
      <c r="AS1244" s="204"/>
      <c r="AT1244" s="204"/>
      <c r="AU1244" s="204"/>
      <c r="AV1244" s="204"/>
      <c r="AW1244" s="204"/>
    </row>
    <row r="1245" spans="1:49" x14ac:dyDescent="0.2">
      <c r="A1245" s="204"/>
      <c r="B1245" s="204"/>
      <c r="C1245" s="204"/>
      <c r="D1245" s="204"/>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Y1245" s="204"/>
      <c r="Z1245" s="204"/>
      <c r="AA1245" s="204"/>
      <c r="AB1245" s="204"/>
      <c r="AC1245" s="204"/>
      <c r="AD1245" s="204"/>
      <c r="AE1245" s="204"/>
      <c r="AF1245" s="204"/>
      <c r="AG1245" s="204"/>
      <c r="AH1245" s="204"/>
      <c r="AI1245" s="204"/>
      <c r="AJ1245" s="204"/>
      <c r="AK1245" s="204"/>
      <c r="AL1245" s="204"/>
      <c r="AM1245" s="204"/>
      <c r="AN1245" s="204"/>
      <c r="AO1245" s="204"/>
      <c r="AP1245" s="204"/>
      <c r="AQ1245" s="204"/>
      <c r="AR1245" s="204"/>
      <c r="AS1245" s="204"/>
      <c r="AT1245" s="204"/>
      <c r="AU1245" s="204"/>
      <c r="AV1245" s="204"/>
      <c r="AW1245" s="204"/>
    </row>
    <row r="1246" spans="1:49" x14ac:dyDescent="0.2">
      <c r="A1246" s="204"/>
      <c r="B1246" s="204"/>
      <c r="C1246" s="204"/>
      <c r="D1246" s="204"/>
      <c r="E1246" s="204"/>
      <c r="F1246" s="204"/>
      <c r="G1246" s="204"/>
      <c r="H1246" s="204"/>
      <c r="I1246" s="204"/>
      <c r="J1246" s="204"/>
      <c r="K1246" s="204"/>
      <c r="L1246" s="204"/>
      <c r="M1246" s="204"/>
      <c r="N1246" s="204"/>
      <c r="O1246" s="204"/>
      <c r="P1246" s="204"/>
      <c r="Q1246" s="204"/>
      <c r="R1246" s="204"/>
      <c r="S1246" s="204"/>
      <c r="T1246" s="204"/>
      <c r="U1246" s="204"/>
      <c r="V1246" s="204"/>
      <c r="W1246" s="204"/>
      <c r="X1246" s="204"/>
      <c r="Y1246" s="204"/>
      <c r="Z1246" s="204"/>
      <c r="AA1246" s="204"/>
      <c r="AB1246" s="204"/>
      <c r="AC1246" s="204"/>
      <c r="AD1246" s="204"/>
      <c r="AE1246" s="204"/>
      <c r="AF1246" s="204"/>
      <c r="AG1246" s="204"/>
      <c r="AH1246" s="204"/>
      <c r="AI1246" s="204"/>
      <c r="AJ1246" s="204"/>
      <c r="AK1246" s="204"/>
      <c r="AL1246" s="204"/>
      <c r="AM1246" s="204"/>
      <c r="AN1246" s="204"/>
      <c r="AO1246" s="204"/>
      <c r="AP1246" s="204"/>
      <c r="AQ1246" s="204"/>
      <c r="AR1246" s="204"/>
      <c r="AS1246" s="204"/>
      <c r="AT1246" s="204"/>
      <c r="AU1246" s="204"/>
      <c r="AV1246" s="204"/>
      <c r="AW1246" s="204"/>
    </row>
    <row r="1247" spans="1:49" x14ac:dyDescent="0.2">
      <c r="A1247" s="204"/>
      <c r="B1247" s="204"/>
      <c r="C1247" s="204"/>
      <c r="D1247" s="204"/>
      <c r="E1247" s="204"/>
      <c r="F1247" s="204"/>
      <c r="G1247" s="204"/>
      <c r="H1247" s="204"/>
      <c r="I1247" s="204"/>
      <c r="J1247" s="204"/>
      <c r="K1247" s="204"/>
      <c r="L1247" s="204"/>
      <c r="M1247" s="204"/>
      <c r="N1247" s="204"/>
      <c r="O1247" s="204"/>
      <c r="P1247" s="204"/>
      <c r="Q1247" s="204"/>
      <c r="R1247" s="204"/>
      <c r="S1247" s="204"/>
      <c r="T1247" s="204"/>
      <c r="U1247" s="204"/>
      <c r="V1247" s="204"/>
      <c r="W1247" s="204"/>
      <c r="X1247" s="204"/>
      <c r="Y1247" s="204"/>
      <c r="Z1247" s="204"/>
      <c r="AA1247" s="204"/>
      <c r="AB1247" s="204"/>
      <c r="AC1247" s="204"/>
      <c r="AD1247" s="204"/>
      <c r="AE1247" s="204"/>
      <c r="AF1247" s="204"/>
      <c r="AG1247" s="204"/>
      <c r="AH1247" s="204"/>
      <c r="AI1247" s="204"/>
      <c r="AJ1247" s="204"/>
      <c r="AK1247" s="204"/>
      <c r="AL1247" s="204"/>
      <c r="AM1247" s="204"/>
      <c r="AN1247" s="204"/>
      <c r="AO1247" s="204"/>
      <c r="AP1247" s="204"/>
      <c r="AQ1247" s="204"/>
      <c r="AR1247" s="204"/>
      <c r="AS1247" s="204"/>
      <c r="AT1247" s="204"/>
      <c r="AU1247" s="204"/>
      <c r="AV1247" s="204"/>
      <c r="AW1247" s="204"/>
    </row>
    <row r="1248" spans="1:49" x14ac:dyDescent="0.2">
      <c r="A1248" s="204"/>
      <c r="B1248" s="204"/>
      <c r="C1248" s="204"/>
      <c r="D1248" s="204"/>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Y1248" s="204"/>
      <c r="Z1248" s="204"/>
      <c r="AA1248" s="204"/>
      <c r="AB1248" s="204"/>
      <c r="AC1248" s="204"/>
      <c r="AD1248" s="204"/>
      <c r="AE1248" s="204"/>
      <c r="AF1248" s="204"/>
      <c r="AG1248" s="204"/>
      <c r="AH1248" s="204"/>
      <c r="AI1248" s="204"/>
      <c r="AJ1248" s="204"/>
      <c r="AK1248" s="204"/>
      <c r="AL1248" s="204"/>
      <c r="AM1248" s="204"/>
      <c r="AN1248" s="204"/>
      <c r="AO1248" s="204"/>
      <c r="AP1248" s="204"/>
      <c r="AQ1248" s="204"/>
      <c r="AR1248" s="204"/>
      <c r="AS1248" s="204"/>
      <c r="AT1248" s="204"/>
      <c r="AU1248" s="204"/>
      <c r="AV1248" s="204"/>
      <c r="AW1248" s="204"/>
    </row>
    <row r="1249" spans="1:49" x14ac:dyDescent="0.2">
      <c r="A1249" s="204"/>
      <c r="B1249" s="204"/>
      <c r="C1249" s="204"/>
      <c r="D1249" s="204"/>
      <c r="E1249" s="204"/>
      <c r="F1249" s="204"/>
      <c r="G1249" s="204"/>
      <c r="H1249" s="204"/>
      <c r="I1249" s="204"/>
      <c r="J1249" s="204"/>
      <c r="K1249" s="204"/>
      <c r="L1249" s="204"/>
      <c r="M1249" s="204"/>
      <c r="N1249" s="204"/>
      <c r="O1249" s="204"/>
      <c r="P1249" s="204"/>
      <c r="Q1249" s="204"/>
      <c r="R1249" s="204"/>
      <c r="S1249" s="204"/>
      <c r="T1249" s="204"/>
      <c r="U1249" s="204"/>
      <c r="V1249" s="204"/>
      <c r="W1249" s="204"/>
      <c r="X1249" s="204"/>
      <c r="Y1249" s="204"/>
      <c r="Z1249" s="204"/>
      <c r="AA1249" s="204"/>
      <c r="AB1249" s="204"/>
      <c r="AC1249" s="204"/>
      <c r="AD1249" s="204"/>
      <c r="AE1249" s="204"/>
      <c r="AF1249" s="204"/>
      <c r="AG1249" s="204"/>
      <c r="AH1249" s="204"/>
      <c r="AI1249" s="204"/>
      <c r="AJ1249" s="204"/>
      <c r="AK1249" s="204"/>
      <c r="AL1249" s="204"/>
      <c r="AM1249" s="204"/>
      <c r="AN1249" s="204"/>
      <c r="AO1249" s="204"/>
      <c r="AP1249" s="204"/>
      <c r="AQ1249" s="204"/>
      <c r="AR1249" s="204"/>
      <c r="AS1249" s="204"/>
      <c r="AT1249" s="204"/>
      <c r="AU1249" s="204"/>
      <c r="AV1249" s="204"/>
      <c r="AW1249" s="204"/>
    </row>
    <row r="1250" spans="1:49" x14ac:dyDescent="0.2">
      <c r="A1250" s="204"/>
      <c r="B1250" s="204"/>
      <c r="C1250" s="204"/>
      <c r="D1250" s="204"/>
      <c r="E1250" s="204"/>
      <c r="F1250" s="204"/>
      <c r="G1250" s="204"/>
      <c r="H1250" s="204"/>
      <c r="I1250" s="204"/>
      <c r="J1250" s="204"/>
      <c r="K1250" s="204"/>
      <c r="L1250" s="204"/>
      <c r="M1250" s="204"/>
      <c r="N1250" s="204"/>
      <c r="O1250" s="204"/>
      <c r="P1250" s="204"/>
      <c r="Q1250" s="204"/>
      <c r="R1250" s="204"/>
      <c r="S1250" s="204"/>
      <c r="T1250" s="204"/>
      <c r="U1250" s="204"/>
      <c r="V1250" s="204"/>
      <c r="W1250" s="204"/>
      <c r="X1250" s="204"/>
      <c r="Y1250" s="204"/>
      <c r="Z1250" s="204"/>
      <c r="AA1250" s="204"/>
      <c r="AB1250" s="204"/>
      <c r="AC1250" s="204"/>
      <c r="AD1250" s="204"/>
      <c r="AE1250" s="204"/>
      <c r="AF1250" s="204"/>
      <c r="AG1250" s="204"/>
      <c r="AH1250" s="204"/>
      <c r="AI1250" s="204"/>
      <c r="AJ1250" s="204"/>
      <c r="AK1250" s="204"/>
      <c r="AL1250" s="204"/>
      <c r="AM1250" s="204"/>
      <c r="AN1250" s="204"/>
      <c r="AO1250" s="204"/>
      <c r="AP1250" s="204"/>
      <c r="AQ1250" s="204"/>
      <c r="AR1250" s="204"/>
      <c r="AS1250" s="204"/>
      <c r="AT1250" s="204"/>
      <c r="AU1250" s="204"/>
      <c r="AV1250" s="204"/>
      <c r="AW1250" s="204"/>
    </row>
    <row r="1251" spans="1:49" x14ac:dyDescent="0.2">
      <c r="A1251" s="204"/>
      <c r="B1251" s="204"/>
      <c r="C1251" s="204"/>
      <c r="D1251" s="204"/>
      <c r="E1251" s="204"/>
      <c r="F1251" s="204"/>
      <c r="G1251" s="204"/>
      <c r="H1251" s="204"/>
      <c r="I1251" s="204"/>
      <c r="J1251" s="204"/>
      <c r="K1251" s="204"/>
      <c r="L1251" s="204"/>
      <c r="M1251" s="204"/>
      <c r="N1251" s="204"/>
      <c r="O1251" s="204"/>
      <c r="P1251" s="204"/>
      <c r="Q1251" s="204"/>
      <c r="R1251" s="204"/>
      <c r="S1251" s="204"/>
      <c r="T1251" s="204"/>
      <c r="U1251" s="204"/>
      <c r="V1251" s="204"/>
      <c r="W1251" s="204"/>
      <c r="X1251" s="204"/>
      <c r="Y1251" s="204"/>
      <c r="Z1251" s="204"/>
      <c r="AA1251" s="204"/>
      <c r="AB1251" s="204"/>
      <c r="AC1251" s="204"/>
      <c r="AD1251" s="204"/>
      <c r="AE1251" s="204"/>
      <c r="AF1251" s="204"/>
      <c r="AG1251" s="204"/>
      <c r="AH1251" s="204"/>
      <c r="AI1251" s="204"/>
      <c r="AJ1251" s="204"/>
      <c r="AK1251" s="204"/>
      <c r="AL1251" s="204"/>
      <c r="AM1251" s="204"/>
      <c r="AN1251" s="204"/>
      <c r="AO1251" s="204"/>
      <c r="AP1251" s="204"/>
      <c r="AQ1251" s="204"/>
      <c r="AR1251" s="204"/>
      <c r="AS1251" s="204"/>
      <c r="AT1251" s="204"/>
      <c r="AU1251" s="204"/>
      <c r="AV1251" s="204"/>
      <c r="AW1251" s="204"/>
    </row>
    <row r="1252" spans="1:49" x14ac:dyDescent="0.2">
      <c r="A1252" s="204"/>
      <c r="B1252" s="204"/>
      <c r="C1252" s="204"/>
      <c r="D1252" s="204"/>
      <c r="E1252" s="204"/>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04"/>
      <c r="AK1252" s="204"/>
      <c r="AL1252" s="204"/>
      <c r="AM1252" s="204"/>
      <c r="AN1252" s="204"/>
      <c r="AO1252" s="204"/>
      <c r="AP1252" s="204"/>
      <c r="AQ1252" s="204"/>
      <c r="AR1252" s="204"/>
      <c r="AS1252" s="204"/>
      <c r="AT1252" s="204"/>
      <c r="AU1252" s="204"/>
      <c r="AV1252" s="204"/>
      <c r="AW1252" s="204"/>
    </row>
    <row r="1253" spans="1:49" x14ac:dyDescent="0.2">
      <c r="A1253" s="204"/>
      <c r="B1253" s="204"/>
      <c r="C1253" s="204"/>
      <c r="D1253" s="204"/>
      <c r="E1253" s="204"/>
      <c r="F1253" s="204"/>
      <c r="G1253" s="204"/>
      <c r="H1253" s="204"/>
      <c r="I1253" s="204"/>
      <c r="J1253" s="204"/>
      <c r="K1253" s="204"/>
      <c r="L1253" s="204"/>
      <c r="M1253" s="204"/>
      <c r="N1253" s="204"/>
      <c r="O1253" s="204"/>
      <c r="P1253" s="204"/>
      <c r="Q1253" s="204"/>
      <c r="R1253" s="204"/>
      <c r="S1253" s="204"/>
      <c r="T1253" s="204"/>
      <c r="U1253" s="204"/>
      <c r="V1253" s="204"/>
      <c r="W1253" s="204"/>
      <c r="X1253" s="204"/>
      <c r="Y1253" s="204"/>
      <c r="Z1253" s="204"/>
      <c r="AA1253" s="204"/>
      <c r="AB1253" s="204"/>
      <c r="AC1253" s="204"/>
      <c r="AD1253" s="204"/>
      <c r="AE1253" s="204"/>
      <c r="AF1253" s="204"/>
      <c r="AG1253" s="204"/>
      <c r="AH1253" s="204"/>
      <c r="AI1253" s="204"/>
      <c r="AJ1253" s="204"/>
      <c r="AK1253" s="204"/>
      <c r="AL1253" s="204"/>
      <c r="AM1253" s="204"/>
      <c r="AN1253" s="204"/>
      <c r="AO1253" s="204"/>
      <c r="AP1253" s="204"/>
      <c r="AQ1253" s="204"/>
      <c r="AR1253" s="204"/>
      <c r="AS1253" s="204"/>
      <c r="AT1253" s="204"/>
      <c r="AU1253" s="204"/>
      <c r="AV1253" s="204"/>
      <c r="AW1253" s="204"/>
    </row>
    <row r="1254" spans="1:49" x14ac:dyDescent="0.2">
      <c r="A1254" s="204"/>
      <c r="B1254" s="204"/>
      <c r="C1254" s="204"/>
      <c r="D1254" s="204"/>
      <c r="E1254" s="204"/>
      <c r="F1254" s="204"/>
      <c r="G1254" s="204"/>
      <c r="H1254" s="204"/>
      <c r="I1254" s="204"/>
      <c r="J1254" s="204"/>
      <c r="K1254" s="204"/>
      <c r="L1254" s="204"/>
      <c r="M1254" s="204"/>
      <c r="N1254" s="204"/>
      <c r="O1254" s="204"/>
      <c r="P1254" s="204"/>
      <c r="Q1254" s="204"/>
      <c r="R1254" s="204"/>
      <c r="S1254" s="204"/>
      <c r="T1254" s="204"/>
      <c r="U1254" s="204"/>
      <c r="V1254" s="204"/>
      <c r="W1254" s="204"/>
      <c r="X1254" s="204"/>
      <c r="Y1254" s="204"/>
      <c r="Z1254" s="204"/>
      <c r="AA1254" s="204"/>
      <c r="AB1254" s="204"/>
      <c r="AC1254" s="204"/>
      <c r="AD1254" s="204"/>
      <c r="AE1254" s="204"/>
      <c r="AF1254" s="204"/>
      <c r="AG1254" s="204"/>
      <c r="AH1254" s="204"/>
      <c r="AI1254" s="204"/>
      <c r="AJ1254" s="204"/>
      <c r="AK1254" s="204"/>
      <c r="AL1254" s="204"/>
      <c r="AM1254" s="204"/>
      <c r="AN1254" s="204"/>
      <c r="AO1254" s="204"/>
      <c r="AP1254" s="204"/>
      <c r="AQ1254" s="204"/>
      <c r="AR1254" s="204"/>
      <c r="AS1254" s="204"/>
      <c r="AT1254" s="204"/>
      <c r="AU1254" s="204"/>
      <c r="AV1254" s="204"/>
      <c r="AW1254" s="204"/>
    </row>
    <row r="1255" spans="1:49" x14ac:dyDescent="0.2">
      <c r="A1255" s="204"/>
      <c r="B1255" s="204"/>
      <c r="C1255" s="204"/>
      <c r="D1255" s="204"/>
      <c r="E1255" s="204"/>
      <c r="F1255" s="204"/>
      <c r="G1255" s="204"/>
      <c r="H1255" s="204"/>
      <c r="I1255" s="204"/>
      <c r="J1255" s="204"/>
      <c r="K1255" s="204"/>
      <c r="L1255" s="204"/>
      <c r="M1255" s="204"/>
      <c r="N1255" s="204"/>
      <c r="O1255" s="204"/>
      <c r="P1255" s="204"/>
      <c r="Q1255" s="204"/>
      <c r="R1255" s="204"/>
      <c r="S1255" s="204"/>
      <c r="T1255" s="204"/>
      <c r="U1255" s="204"/>
      <c r="V1255" s="204"/>
      <c r="W1255" s="204"/>
      <c r="X1255" s="204"/>
      <c r="Y1255" s="204"/>
      <c r="Z1255" s="204"/>
      <c r="AA1255" s="204"/>
      <c r="AB1255" s="204"/>
      <c r="AC1255" s="204"/>
      <c r="AD1255" s="204"/>
      <c r="AE1255" s="204"/>
      <c r="AF1255" s="204"/>
      <c r="AG1255" s="204"/>
      <c r="AH1255" s="204"/>
      <c r="AI1255" s="204"/>
      <c r="AJ1255" s="204"/>
      <c r="AK1255" s="204"/>
      <c r="AL1255" s="204"/>
      <c r="AM1255" s="204"/>
      <c r="AN1255" s="204"/>
      <c r="AO1255" s="204"/>
      <c r="AP1255" s="204"/>
      <c r="AQ1255" s="204"/>
      <c r="AR1255" s="204"/>
      <c r="AS1255" s="204"/>
      <c r="AT1255" s="204"/>
      <c r="AU1255" s="204"/>
      <c r="AV1255" s="204"/>
      <c r="AW1255" s="204"/>
    </row>
    <row r="1256" spans="1:49" x14ac:dyDescent="0.2">
      <c r="A1256" s="204"/>
      <c r="B1256" s="204"/>
      <c r="C1256" s="204"/>
      <c r="D1256" s="204"/>
      <c r="E1256" s="204"/>
      <c r="F1256" s="204"/>
      <c r="G1256" s="204"/>
      <c r="H1256" s="204"/>
      <c r="I1256" s="204"/>
      <c r="J1256" s="204"/>
      <c r="K1256" s="204"/>
      <c r="L1256" s="204"/>
      <c r="M1256" s="204"/>
      <c r="N1256" s="204"/>
      <c r="O1256" s="204"/>
      <c r="P1256" s="204"/>
      <c r="Q1256" s="204"/>
      <c r="R1256" s="204"/>
      <c r="S1256" s="204"/>
      <c r="T1256" s="204"/>
      <c r="U1256" s="204"/>
      <c r="V1256" s="204"/>
      <c r="W1256" s="204"/>
      <c r="X1256" s="204"/>
      <c r="Y1256" s="204"/>
      <c r="Z1256" s="204"/>
      <c r="AA1256" s="204"/>
      <c r="AB1256" s="204"/>
      <c r="AC1256" s="204"/>
      <c r="AD1256" s="204"/>
      <c r="AE1256" s="204"/>
      <c r="AF1256" s="204"/>
      <c r="AG1256" s="204"/>
      <c r="AH1256" s="204"/>
      <c r="AI1256" s="204"/>
      <c r="AJ1256" s="204"/>
      <c r="AK1256" s="204"/>
      <c r="AL1256" s="204"/>
      <c r="AM1256" s="204"/>
      <c r="AN1256" s="204"/>
      <c r="AO1256" s="204"/>
      <c r="AP1256" s="204"/>
      <c r="AQ1256" s="204"/>
      <c r="AR1256" s="204"/>
      <c r="AS1256" s="204"/>
      <c r="AT1256" s="204"/>
      <c r="AU1256" s="204"/>
      <c r="AV1256" s="204"/>
      <c r="AW1256" s="204"/>
    </row>
    <row r="1257" spans="1:49" x14ac:dyDescent="0.2">
      <c r="A1257" s="204"/>
      <c r="B1257" s="204"/>
      <c r="C1257" s="204"/>
      <c r="D1257" s="204"/>
      <c r="E1257" s="204"/>
      <c r="F1257" s="204"/>
      <c r="G1257" s="204"/>
      <c r="H1257" s="204"/>
      <c r="I1257" s="204"/>
      <c r="J1257" s="204"/>
      <c r="K1257" s="204"/>
      <c r="L1257" s="204"/>
      <c r="M1257" s="204"/>
      <c r="N1257" s="204"/>
      <c r="O1257" s="204"/>
      <c r="P1257" s="204"/>
      <c r="Q1257" s="204"/>
      <c r="R1257" s="204"/>
      <c r="S1257" s="204"/>
      <c r="T1257" s="204"/>
      <c r="U1257" s="204"/>
      <c r="V1257" s="204"/>
      <c r="W1257" s="204"/>
      <c r="X1257" s="204"/>
      <c r="Y1257" s="204"/>
      <c r="Z1257" s="204"/>
      <c r="AA1257" s="204"/>
      <c r="AB1257" s="204"/>
      <c r="AC1257" s="204"/>
      <c r="AD1257" s="204"/>
      <c r="AE1257" s="204"/>
      <c r="AF1257" s="204"/>
      <c r="AG1257" s="204"/>
      <c r="AH1257" s="204"/>
      <c r="AI1257" s="204"/>
      <c r="AJ1257" s="204"/>
      <c r="AK1257" s="204"/>
      <c r="AL1257" s="204"/>
      <c r="AM1257" s="204"/>
      <c r="AN1257" s="204"/>
      <c r="AO1257" s="204"/>
      <c r="AP1257" s="204"/>
      <c r="AQ1257" s="204"/>
      <c r="AR1257" s="204"/>
      <c r="AS1257" s="204"/>
      <c r="AT1257" s="204"/>
      <c r="AU1257" s="204"/>
      <c r="AV1257" s="204"/>
      <c r="AW1257" s="204"/>
    </row>
    <row r="1258" spans="1:49" x14ac:dyDescent="0.2">
      <c r="A1258" s="204"/>
      <c r="B1258" s="204"/>
      <c r="C1258" s="204"/>
      <c r="D1258" s="204"/>
      <c r="E1258" s="204"/>
      <c r="F1258" s="204"/>
      <c r="G1258" s="204"/>
      <c r="H1258" s="204"/>
      <c r="I1258" s="204"/>
      <c r="J1258" s="204"/>
      <c r="K1258" s="204"/>
      <c r="L1258" s="204"/>
      <c r="M1258" s="204"/>
      <c r="N1258" s="204"/>
      <c r="O1258" s="204"/>
      <c r="P1258" s="204"/>
      <c r="Q1258" s="204"/>
      <c r="R1258" s="204"/>
      <c r="S1258" s="204"/>
      <c r="T1258" s="204"/>
      <c r="U1258" s="204"/>
      <c r="V1258" s="204"/>
      <c r="W1258" s="204"/>
      <c r="X1258" s="204"/>
      <c r="Y1258" s="204"/>
      <c r="Z1258" s="204"/>
      <c r="AA1258" s="204"/>
      <c r="AB1258" s="204"/>
      <c r="AC1258" s="204"/>
      <c r="AD1258" s="204"/>
      <c r="AE1258" s="204"/>
      <c r="AF1258" s="204"/>
      <c r="AG1258" s="204"/>
      <c r="AH1258" s="204"/>
      <c r="AI1258" s="204"/>
      <c r="AJ1258" s="204"/>
      <c r="AK1258" s="204"/>
      <c r="AL1258" s="204"/>
      <c r="AM1258" s="204"/>
      <c r="AN1258" s="204"/>
      <c r="AO1258" s="204"/>
      <c r="AP1258" s="204"/>
      <c r="AQ1258" s="204"/>
      <c r="AR1258" s="204"/>
      <c r="AS1258" s="204"/>
      <c r="AT1258" s="204"/>
      <c r="AU1258" s="204"/>
      <c r="AV1258" s="204"/>
      <c r="AW1258" s="204"/>
    </row>
    <row r="1259" spans="1:49" x14ac:dyDescent="0.2">
      <c r="A1259" s="204"/>
      <c r="B1259" s="204"/>
      <c r="C1259" s="204"/>
      <c r="D1259" s="204"/>
      <c r="E1259" s="204"/>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204"/>
      <c r="AA1259" s="204"/>
      <c r="AB1259" s="204"/>
      <c r="AC1259" s="204"/>
      <c r="AD1259" s="204"/>
      <c r="AE1259" s="204"/>
      <c r="AF1259" s="204"/>
      <c r="AG1259" s="204"/>
      <c r="AH1259" s="204"/>
      <c r="AI1259" s="204"/>
      <c r="AJ1259" s="204"/>
      <c r="AK1259" s="204"/>
      <c r="AL1259" s="204"/>
      <c r="AM1259" s="204"/>
      <c r="AN1259" s="204"/>
      <c r="AO1259" s="204"/>
      <c r="AP1259" s="204"/>
      <c r="AQ1259" s="204"/>
      <c r="AR1259" s="204"/>
      <c r="AS1259" s="204"/>
      <c r="AT1259" s="204"/>
      <c r="AU1259" s="204"/>
      <c r="AV1259" s="204"/>
      <c r="AW1259" s="204"/>
    </row>
    <row r="1260" spans="1:49" x14ac:dyDescent="0.2">
      <c r="A1260" s="204"/>
      <c r="B1260" s="204"/>
      <c r="C1260" s="204"/>
      <c r="D1260" s="204"/>
      <c r="E1260" s="204"/>
      <c r="F1260" s="204"/>
      <c r="G1260" s="204"/>
      <c r="H1260" s="204"/>
      <c r="I1260" s="204"/>
      <c r="J1260" s="204"/>
      <c r="K1260" s="204"/>
      <c r="L1260" s="204"/>
      <c r="M1260" s="204"/>
      <c r="N1260" s="204"/>
      <c r="O1260" s="204"/>
      <c r="P1260" s="204"/>
      <c r="Q1260" s="204"/>
      <c r="R1260" s="204"/>
      <c r="S1260" s="204"/>
      <c r="T1260" s="204"/>
      <c r="U1260" s="204"/>
      <c r="V1260" s="204"/>
      <c r="W1260" s="204"/>
      <c r="X1260" s="204"/>
      <c r="Y1260" s="204"/>
      <c r="Z1260" s="204"/>
      <c r="AA1260" s="204"/>
      <c r="AB1260" s="204"/>
      <c r="AC1260" s="204"/>
      <c r="AD1260" s="204"/>
      <c r="AE1260" s="204"/>
      <c r="AF1260" s="204"/>
      <c r="AG1260" s="204"/>
      <c r="AH1260" s="204"/>
      <c r="AI1260" s="204"/>
      <c r="AJ1260" s="204"/>
      <c r="AK1260" s="204"/>
      <c r="AL1260" s="204"/>
      <c r="AM1260" s="204"/>
      <c r="AN1260" s="204"/>
      <c r="AO1260" s="204"/>
      <c r="AP1260" s="204"/>
      <c r="AQ1260" s="204"/>
      <c r="AR1260" s="204"/>
      <c r="AS1260" s="204"/>
      <c r="AT1260" s="204"/>
      <c r="AU1260" s="204"/>
      <c r="AV1260" s="204"/>
      <c r="AW1260" s="204"/>
    </row>
    <row r="1261" spans="1:49" x14ac:dyDescent="0.2">
      <c r="A1261" s="204"/>
      <c r="B1261" s="204"/>
      <c r="C1261" s="204"/>
      <c r="D1261" s="204"/>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204"/>
      <c r="AA1261" s="204"/>
      <c r="AB1261" s="204"/>
      <c r="AC1261" s="204"/>
      <c r="AD1261" s="204"/>
      <c r="AE1261" s="204"/>
      <c r="AF1261" s="204"/>
      <c r="AG1261" s="204"/>
      <c r="AH1261" s="204"/>
      <c r="AI1261" s="204"/>
      <c r="AJ1261" s="204"/>
      <c r="AK1261" s="204"/>
      <c r="AL1261" s="204"/>
      <c r="AM1261" s="204"/>
      <c r="AN1261" s="204"/>
      <c r="AO1261" s="204"/>
      <c r="AP1261" s="204"/>
      <c r="AQ1261" s="204"/>
      <c r="AR1261" s="204"/>
      <c r="AS1261" s="204"/>
      <c r="AT1261" s="204"/>
      <c r="AU1261" s="204"/>
      <c r="AV1261" s="204"/>
      <c r="AW1261" s="204"/>
    </row>
    <row r="1262" spans="1:49" x14ac:dyDescent="0.2">
      <c r="A1262" s="204"/>
      <c r="B1262" s="204"/>
      <c r="C1262" s="204"/>
      <c r="D1262" s="204"/>
      <c r="E1262" s="204"/>
      <c r="F1262" s="204"/>
      <c r="G1262" s="204"/>
      <c r="H1262" s="204"/>
      <c r="I1262" s="204"/>
      <c r="J1262" s="204"/>
      <c r="K1262" s="204"/>
      <c r="L1262" s="204"/>
      <c r="M1262" s="204"/>
      <c r="N1262" s="204"/>
      <c r="O1262" s="204"/>
      <c r="P1262" s="204"/>
      <c r="Q1262" s="204"/>
      <c r="R1262" s="204"/>
      <c r="S1262" s="204"/>
      <c r="T1262" s="204"/>
      <c r="U1262" s="204"/>
      <c r="V1262" s="204"/>
      <c r="W1262" s="204"/>
      <c r="X1262" s="204"/>
      <c r="Y1262" s="204"/>
      <c r="Z1262" s="204"/>
      <c r="AA1262" s="204"/>
      <c r="AB1262" s="204"/>
      <c r="AC1262" s="204"/>
      <c r="AD1262" s="204"/>
      <c r="AE1262" s="204"/>
      <c r="AF1262" s="204"/>
      <c r="AG1262" s="204"/>
      <c r="AH1262" s="204"/>
      <c r="AI1262" s="204"/>
      <c r="AJ1262" s="204"/>
      <c r="AK1262" s="204"/>
      <c r="AL1262" s="204"/>
      <c r="AM1262" s="204"/>
      <c r="AN1262" s="204"/>
      <c r="AO1262" s="204"/>
      <c r="AP1262" s="204"/>
      <c r="AQ1262" s="204"/>
      <c r="AR1262" s="204"/>
      <c r="AS1262" s="204"/>
      <c r="AT1262" s="204"/>
      <c r="AU1262" s="204"/>
      <c r="AV1262" s="204"/>
      <c r="AW1262" s="204"/>
    </row>
    <row r="1263" spans="1:49" x14ac:dyDescent="0.2">
      <c r="A1263" s="204"/>
      <c r="B1263" s="204"/>
      <c r="C1263" s="204"/>
      <c r="D1263" s="204"/>
      <c r="E1263" s="204"/>
      <c r="F1263" s="204"/>
      <c r="G1263" s="204"/>
      <c r="H1263" s="204"/>
      <c r="I1263" s="204"/>
      <c r="J1263" s="204"/>
      <c r="K1263" s="204"/>
      <c r="L1263" s="204"/>
      <c r="M1263" s="204"/>
      <c r="N1263" s="204"/>
      <c r="O1263" s="204"/>
      <c r="P1263" s="204"/>
      <c r="Q1263" s="204"/>
      <c r="R1263" s="204"/>
      <c r="S1263" s="204"/>
      <c r="T1263" s="204"/>
      <c r="U1263" s="204"/>
      <c r="V1263" s="204"/>
      <c r="W1263" s="204"/>
      <c r="X1263" s="204"/>
      <c r="Y1263" s="204"/>
      <c r="Z1263" s="204"/>
      <c r="AA1263" s="204"/>
      <c r="AB1263" s="204"/>
      <c r="AC1263" s="204"/>
      <c r="AD1263" s="204"/>
      <c r="AE1263" s="204"/>
      <c r="AF1263" s="204"/>
      <c r="AG1263" s="204"/>
      <c r="AH1263" s="204"/>
      <c r="AI1263" s="204"/>
      <c r="AJ1263" s="204"/>
      <c r="AK1263" s="204"/>
      <c r="AL1263" s="204"/>
      <c r="AM1263" s="204"/>
      <c r="AN1263" s="204"/>
      <c r="AO1263" s="204"/>
      <c r="AP1263" s="204"/>
      <c r="AQ1263" s="204"/>
      <c r="AR1263" s="204"/>
      <c r="AS1263" s="204"/>
      <c r="AT1263" s="204"/>
      <c r="AU1263" s="204"/>
      <c r="AV1263" s="204"/>
      <c r="AW1263" s="204"/>
    </row>
    <row r="1264" spans="1:49" x14ac:dyDescent="0.2">
      <c r="A1264" s="204"/>
      <c r="B1264" s="204"/>
      <c r="C1264" s="204"/>
      <c r="D1264" s="204"/>
      <c r="E1264" s="204"/>
      <c r="F1264" s="204"/>
      <c r="G1264" s="204"/>
      <c r="H1264" s="204"/>
      <c r="I1264" s="204"/>
      <c r="J1264" s="204"/>
      <c r="K1264" s="204"/>
      <c r="L1264" s="204"/>
      <c r="M1264" s="204"/>
      <c r="N1264" s="204"/>
      <c r="O1264" s="204"/>
      <c r="P1264" s="204"/>
      <c r="Q1264" s="204"/>
      <c r="R1264" s="204"/>
      <c r="S1264" s="204"/>
      <c r="T1264" s="204"/>
      <c r="U1264" s="204"/>
      <c r="V1264" s="204"/>
      <c r="W1264" s="204"/>
      <c r="X1264" s="204"/>
      <c r="Y1264" s="204"/>
      <c r="Z1264" s="204"/>
      <c r="AA1264" s="204"/>
      <c r="AB1264" s="204"/>
      <c r="AC1264" s="204"/>
      <c r="AD1264" s="204"/>
      <c r="AE1264" s="204"/>
      <c r="AF1264" s="204"/>
      <c r="AG1264" s="204"/>
      <c r="AH1264" s="204"/>
      <c r="AI1264" s="204"/>
      <c r="AJ1264" s="204"/>
      <c r="AK1264" s="204"/>
      <c r="AL1264" s="204"/>
      <c r="AM1264" s="204"/>
      <c r="AN1264" s="204"/>
      <c r="AO1264" s="204"/>
      <c r="AP1264" s="204"/>
      <c r="AQ1264" s="204"/>
      <c r="AR1264" s="204"/>
      <c r="AS1264" s="204"/>
      <c r="AT1264" s="204"/>
      <c r="AU1264" s="204"/>
      <c r="AV1264" s="204"/>
      <c r="AW1264" s="204"/>
    </row>
    <row r="1265" spans="1:49" x14ac:dyDescent="0.2">
      <c r="A1265" s="204"/>
      <c r="B1265" s="204"/>
      <c r="C1265" s="204"/>
      <c r="D1265" s="204"/>
      <c r="E1265" s="204"/>
      <c r="F1265" s="204"/>
      <c r="G1265" s="204"/>
      <c r="H1265" s="204"/>
      <c r="I1265" s="204"/>
      <c r="J1265" s="204"/>
      <c r="K1265" s="204"/>
      <c r="L1265" s="204"/>
      <c r="M1265" s="204"/>
      <c r="N1265" s="204"/>
      <c r="O1265" s="204"/>
      <c r="P1265" s="204"/>
      <c r="Q1265" s="204"/>
      <c r="R1265" s="204"/>
      <c r="S1265" s="204"/>
      <c r="T1265" s="204"/>
      <c r="U1265" s="204"/>
      <c r="V1265" s="204"/>
      <c r="W1265" s="204"/>
      <c r="X1265" s="204"/>
      <c r="Y1265" s="204"/>
      <c r="Z1265" s="204"/>
      <c r="AA1265" s="204"/>
      <c r="AB1265" s="204"/>
      <c r="AC1265" s="204"/>
      <c r="AD1265" s="204"/>
      <c r="AE1265" s="204"/>
      <c r="AF1265" s="204"/>
      <c r="AG1265" s="204"/>
      <c r="AH1265" s="204"/>
      <c r="AI1265" s="204"/>
      <c r="AJ1265" s="204"/>
      <c r="AK1265" s="204"/>
      <c r="AL1265" s="204"/>
      <c r="AM1265" s="204"/>
      <c r="AN1265" s="204"/>
      <c r="AO1265" s="204"/>
      <c r="AP1265" s="204"/>
      <c r="AQ1265" s="204"/>
      <c r="AR1265" s="204"/>
      <c r="AS1265" s="204"/>
      <c r="AT1265" s="204"/>
      <c r="AU1265" s="204"/>
      <c r="AV1265" s="204"/>
      <c r="AW1265" s="204"/>
    </row>
    <row r="1266" spans="1:49" x14ac:dyDescent="0.2">
      <c r="A1266" s="204"/>
      <c r="B1266" s="204"/>
      <c r="C1266" s="204"/>
      <c r="D1266" s="204"/>
      <c r="E1266" s="204"/>
      <c r="F1266" s="204"/>
      <c r="G1266" s="204"/>
      <c r="H1266" s="204"/>
      <c r="I1266" s="204"/>
      <c r="J1266" s="204"/>
      <c r="K1266" s="204"/>
      <c r="L1266" s="204"/>
      <c r="M1266" s="204"/>
      <c r="N1266" s="204"/>
      <c r="O1266" s="204"/>
      <c r="P1266" s="204"/>
      <c r="Q1266" s="204"/>
      <c r="R1266" s="204"/>
      <c r="S1266" s="204"/>
      <c r="T1266" s="204"/>
      <c r="U1266" s="204"/>
      <c r="V1266" s="204"/>
      <c r="W1266" s="204"/>
      <c r="X1266" s="204"/>
      <c r="Y1266" s="204"/>
      <c r="Z1266" s="204"/>
      <c r="AA1266" s="204"/>
      <c r="AB1266" s="204"/>
      <c r="AC1266" s="204"/>
      <c r="AD1266" s="204"/>
      <c r="AE1266" s="204"/>
      <c r="AF1266" s="204"/>
      <c r="AG1266" s="204"/>
      <c r="AH1266" s="204"/>
      <c r="AI1266" s="204"/>
      <c r="AJ1266" s="204"/>
      <c r="AK1266" s="204"/>
      <c r="AL1266" s="204"/>
      <c r="AM1266" s="204"/>
      <c r="AN1266" s="204"/>
      <c r="AO1266" s="204"/>
      <c r="AP1266" s="204"/>
      <c r="AQ1266" s="204"/>
      <c r="AR1266" s="204"/>
      <c r="AS1266" s="204"/>
      <c r="AT1266" s="204"/>
      <c r="AU1266" s="204"/>
      <c r="AV1266" s="204"/>
      <c r="AW1266" s="204"/>
    </row>
    <row r="1267" spans="1:49" x14ac:dyDescent="0.2">
      <c r="A1267" s="204"/>
      <c r="B1267" s="204"/>
      <c r="C1267" s="204"/>
      <c r="D1267" s="204"/>
      <c r="E1267" s="204"/>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204"/>
      <c r="AA1267" s="204"/>
      <c r="AB1267" s="204"/>
      <c r="AC1267" s="204"/>
      <c r="AD1267" s="204"/>
      <c r="AE1267" s="204"/>
      <c r="AF1267" s="204"/>
      <c r="AG1267" s="204"/>
      <c r="AH1267" s="204"/>
      <c r="AI1267" s="204"/>
      <c r="AJ1267" s="204"/>
      <c r="AK1267" s="204"/>
      <c r="AL1267" s="204"/>
      <c r="AM1267" s="204"/>
      <c r="AN1267" s="204"/>
      <c r="AO1267" s="204"/>
      <c r="AP1267" s="204"/>
      <c r="AQ1267" s="204"/>
      <c r="AR1267" s="204"/>
      <c r="AS1267" s="204"/>
      <c r="AT1267" s="204"/>
      <c r="AU1267" s="204"/>
      <c r="AV1267" s="204"/>
      <c r="AW1267" s="204"/>
    </row>
    <row r="1268" spans="1:49" x14ac:dyDescent="0.2">
      <c r="A1268" s="204"/>
      <c r="B1268" s="204"/>
      <c r="C1268" s="204"/>
      <c r="D1268" s="204"/>
      <c r="E1268" s="204"/>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204"/>
      <c r="AA1268" s="204"/>
      <c r="AB1268" s="204"/>
      <c r="AC1268" s="204"/>
      <c r="AD1268" s="204"/>
      <c r="AE1268" s="204"/>
      <c r="AF1268" s="204"/>
      <c r="AG1268" s="204"/>
      <c r="AH1268" s="204"/>
      <c r="AI1268" s="204"/>
      <c r="AJ1268" s="204"/>
      <c r="AK1268" s="204"/>
      <c r="AL1268" s="204"/>
      <c r="AM1268" s="204"/>
      <c r="AN1268" s="204"/>
      <c r="AO1268" s="204"/>
      <c r="AP1268" s="204"/>
      <c r="AQ1268" s="204"/>
      <c r="AR1268" s="204"/>
      <c r="AS1268" s="204"/>
      <c r="AT1268" s="204"/>
      <c r="AU1268" s="204"/>
      <c r="AV1268" s="204"/>
      <c r="AW1268" s="204"/>
    </row>
    <row r="1269" spans="1:49" x14ac:dyDescent="0.2">
      <c r="A1269" s="204"/>
      <c r="B1269" s="204"/>
      <c r="C1269" s="204"/>
      <c r="D1269" s="204"/>
      <c r="E1269" s="204"/>
      <c r="F1269" s="204"/>
      <c r="G1269" s="204"/>
      <c r="H1269" s="204"/>
      <c r="I1269" s="204"/>
      <c r="J1269" s="204"/>
      <c r="K1269" s="204"/>
      <c r="L1269" s="204"/>
      <c r="M1269" s="204"/>
      <c r="N1269" s="204"/>
      <c r="O1269" s="204"/>
      <c r="P1269" s="204"/>
      <c r="Q1269" s="204"/>
      <c r="R1269" s="204"/>
      <c r="S1269" s="204"/>
      <c r="T1269" s="204"/>
      <c r="U1269" s="204"/>
      <c r="V1269" s="204"/>
      <c r="W1269" s="204"/>
      <c r="X1269" s="204"/>
      <c r="Y1269" s="204"/>
      <c r="Z1269" s="204"/>
      <c r="AA1269" s="204"/>
      <c r="AB1269" s="204"/>
      <c r="AC1269" s="204"/>
      <c r="AD1269" s="204"/>
      <c r="AE1269" s="204"/>
      <c r="AF1269" s="204"/>
      <c r="AG1269" s="204"/>
      <c r="AH1269" s="204"/>
      <c r="AI1269" s="204"/>
      <c r="AJ1269" s="204"/>
      <c r="AK1269" s="204"/>
      <c r="AL1269" s="204"/>
      <c r="AM1269" s="204"/>
      <c r="AN1269" s="204"/>
      <c r="AO1269" s="204"/>
      <c r="AP1269" s="204"/>
      <c r="AQ1269" s="204"/>
      <c r="AR1269" s="204"/>
      <c r="AS1269" s="204"/>
      <c r="AT1269" s="204"/>
      <c r="AU1269" s="204"/>
      <c r="AV1269" s="204"/>
      <c r="AW1269" s="204"/>
    </row>
    <row r="1270" spans="1:49" x14ac:dyDescent="0.2">
      <c r="A1270" s="204"/>
      <c r="B1270" s="204"/>
      <c r="C1270" s="204"/>
      <c r="D1270" s="204"/>
      <c r="E1270" s="204"/>
      <c r="F1270" s="204"/>
      <c r="G1270" s="204"/>
      <c r="H1270" s="204"/>
      <c r="I1270" s="204"/>
      <c r="J1270" s="204"/>
      <c r="K1270" s="204"/>
      <c r="L1270" s="204"/>
      <c r="M1270" s="204"/>
      <c r="N1270" s="204"/>
      <c r="O1270" s="204"/>
      <c r="P1270" s="204"/>
      <c r="Q1270" s="204"/>
      <c r="R1270" s="204"/>
      <c r="S1270" s="204"/>
      <c r="T1270" s="204"/>
      <c r="U1270" s="204"/>
      <c r="V1270" s="204"/>
      <c r="W1270" s="204"/>
      <c r="X1270" s="204"/>
      <c r="Y1270" s="204"/>
      <c r="Z1270" s="204"/>
      <c r="AA1270" s="204"/>
      <c r="AB1270" s="204"/>
      <c r="AC1270" s="204"/>
      <c r="AD1270" s="204"/>
      <c r="AE1270" s="204"/>
      <c r="AF1270" s="204"/>
      <c r="AG1270" s="204"/>
      <c r="AH1270" s="204"/>
      <c r="AI1270" s="204"/>
      <c r="AJ1270" s="204"/>
      <c r="AK1270" s="204"/>
      <c r="AL1270" s="204"/>
      <c r="AM1270" s="204"/>
      <c r="AN1270" s="204"/>
      <c r="AO1270" s="204"/>
      <c r="AP1270" s="204"/>
      <c r="AQ1270" s="204"/>
      <c r="AR1270" s="204"/>
      <c r="AS1270" s="204"/>
      <c r="AT1270" s="204"/>
      <c r="AU1270" s="204"/>
      <c r="AV1270" s="204"/>
      <c r="AW1270" s="204"/>
    </row>
    <row r="1271" spans="1:49" x14ac:dyDescent="0.2">
      <c r="A1271" s="204"/>
      <c r="B1271" s="204"/>
      <c r="C1271" s="204"/>
      <c r="D1271" s="204"/>
      <c r="E1271" s="204"/>
      <c r="F1271" s="204"/>
      <c r="G1271" s="204"/>
      <c r="H1271" s="204"/>
      <c r="I1271" s="204"/>
      <c r="J1271" s="204"/>
      <c r="K1271" s="204"/>
      <c r="L1271" s="204"/>
      <c r="M1271" s="204"/>
      <c r="N1271" s="204"/>
      <c r="O1271" s="204"/>
      <c r="P1271" s="204"/>
      <c r="Q1271" s="204"/>
      <c r="R1271" s="204"/>
      <c r="S1271" s="204"/>
      <c r="T1271" s="204"/>
      <c r="U1271" s="204"/>
      <c r="V1271" s="204"/>
      <c r="W1271" s="204"/>
      <c r="X1271" s="204"/>
      <c r="Y1271" s="204"/>
      <c r="Z1271" s="204"/>
      <c r="AA1271" s="204"/>
      <c r="AB1271" s="204"/>
      <c r="AC1271" s="204"/>
      <c r="AD1271" s="204"/>
      <c r="AE1271" s="204"/>
      <c r="AF1271" s="204"/>
      <c r="AG1271" s="204"/>
      <c r="AH1271" s="204"/>
      <c r="AI1271" s="204"/>
      <c r="AJ1271" s="204"/>
      <c r="AK1271" s="204"/>
      <c r="AL1271" s="204"/>
      <c r="AM1271" s="204"/>
      <c r="AN1271" s="204"/>
      <c r="AO1271" s="204"/>
      <c r="AP1271" s="204"/>
      <c r="AQ1271" s="204"/>
      <c r="AR1271" s="204"/>
      <c r="AS1271" s="204"/>
      <c r="AT1271" s="204"/>
      <c r="AU1271" s="204"/>
      <c r="AV1271" s="204"/>
      <c r="AW1271" s="204"/>
    </row>
    <row r="1272" spans="1:49" x14ac:dyDescent="0.2">
      <c r="A1272" s="204"/>
      <c r="B1272" s="204"/>
      <c r="C1272" s="204"/>
      <c r="D1272" s="204"/>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204"/>
      <c r="AA1272" s="204"/>
      <c r="AB1272" s="204"/>
      <c r="AC1272" s="204"/>
      <c r="AD1272" s="204"/>
      <c r="AE1272" s="204"/>
      <c r="AF1272" s="204"/>
      <c r="AG1272" s="204"/>
      <c r="AH1272" s="204"/>
      <c r="AI1272" s="204"/>
      <c r="AJ1272" s="204"/>
      <c r="AK1272" s="204"/>
      <c r="AL1272" s="204"/>
      <c r="AM1272" s="204"/>
      <c r="AN1272" s="204"/>
      <c r="AO1272" s="204"/>
      <c r="AP1272" s="204"/>
      <c r="AQ1272" s="204"/>
      <c r="AR1272" s="204"/>
      <c r="AS1272" s="204"/>
      <c r="AT1272" s="204"/>
      <c r="AU1272" s="204"/>
      <c r="AV1272" s="204"/>
      <c r="AW1272" s="204"/>
    </row>
    <row r="1273" spans="1:49" x14ac:dyDescent="0.2">
      <c r="A1273" s="204"/>
      <c r="B1273" s="204"/>
      <c r="C1273" s="204"/>
      <c r="D1273" s="204"/>
      <c r="E1273" s="204"/>
      <c r="F1273" s="204"/>
      <c r="G1273" s="204"/>
      <c r="H1273" s="204"/>
      <c r="I1273" s="204"/>
      <c r="J1273" s="204"/>
      <c r="K1273" s="204"/>
      <c r="L1273" s="204"/>
      <c r="M1273" s="204"/>
      <c r="N1273" s="204"/>
      <c r="O1273" s="204"/>
      <c r="P1273" s="204"/>
      <c r="Q1273" s="204"/>
      <c r="R1273" s="204"/>
      <c r="S1273" s="204"/>
      <c r="T1273" s="204"/>
      <c r="U1273" s="204"/>
      <c r="V1273" s="204"/>
      <c r="W1273" s="204"/>
      <c r="X1273" s="204"/>
      <c r="Y1273" s="204"/>
      <c r="Z1273" s="204"/>
      <c r="AA1273" s="204"/>
      <c r="AB1273" s="204"/>
      <c r="AC1273" s="204"/>
      <c r="AD1273" s="204"/>
      <c r="AE1273" s="204"/>
      <c r="AF1273" s="204"/>
      <c r="AG1273" s="204"/>
      <c r="AH1273" s="204"/>
      <c r="AI1273" s="204"/>
      <c r="AJ1273" s="204"/>
      <c r="AK1273" s="204"/>
      <c r="AL1273" s="204"/>
      <c r="AM1273" s="204"/>
      <c r="AN1273" s="204"/>
      <c r="AO1273" s="204"/>
      <c r="AP1273" s="204"/>
      <c r="AQ1273" s="204"/>
      <c r="AR1273" s="204"/>
      <c r="AS1273" s="204"/>
      <c r="AT1273" s="204"/>
      <c r="AU1273" s="204"/>
      <c r="AV1273" s="204"/>
      <c r="AW1273" s="204"/>
    </row>
    <row r="1274" spans="1:49" x14ac:dyDescent="0.2">
      <c r="A1274" s="204"/>
      <c r="B1274" s="204"/>
      <c r="C1274" s="204"/>
      <c r="D1274" s="204"/>
      <c r="E1274" s="204"/>
      <c r="F1274" s="204"/>
      <c r="G1274" s="204"/>
      <c r="H1274" s="204"/>
      <c r="I1274" s="204"/>
      <c r="J1274" s="204"/>
      <c r="K1274" s="204"/>
      <c r="L1274" s="204"/>
      <c r="M1274" s="204"/>
      <c r="N1274" s="204"/>
      <c r="O1274" s="204"/>
      <c r="P1274" s="204"/>
      <c r="Q1274" s="204"/>
      <c r="R1274" s="204"/>
      <c r="S1274" s="204"/>
      <c r="T1274" s="204"/>
      <c r="U1274" s="204"/>
      <c r="V1274" s="204"/>
      <c r="W1274" s="204"/>
      <c r="X1274" s="204"/>
      <c r="Y1274" s="204"/>
      <c r="Z1274" s="204"/>
      <c r="AA1274" s="204"/>
      <c r="AB1274" s="204"/>
      <c r="AC1274" s="204"/>
      <c r="AD1274" s="204"/>
      <c r="AE1274" s="204"/>
      <c r="AF1274" s="204"/>
      <c r="AG1274" s="204"/>
      <c r="AH1274" s="204"/>
      <c r="AI1274" s="204"/>
      <c r="AJ1274" s="204"/>
      <c r="AK1274" s="204"/>
      <c r="AL1274" s="204"/>
      <c r="AM1274" s="204"/>
      <c r="AN1274" s="204"/>
      <c r="AO1274" s="204"/>
      <c r="AP1274" s="204"/>
      <c r="AQ1274" s="204"/>
      <c r="AR1274" s="204"/>
      <c r="AS1274" s="204"/>
      <c r="AT1274" s="204"/>
      <c r="AU1274" s="204"/>
      <c r="AV1274" s="204"/>
      <c r="AW1274" s="204"/>
    </row>
    <row r="1275" spans="1:49" x14ac:dyDescent="0.2">
      <c r="A1275" s="204"/>
      <c r="B1275" s="204"/>
      <c r="C1275" s="204"/>
      <c r="D1275" s="204"/>
      <c r="E1275" s="204"/>
      <c r="F1275" s="204"/>
      <c r="G1275" s="204"/>
      <c r="H1275" s="204"/>
      <c r="I1275" s="204"/>
      <c r="J1275" s="204"/>
      <c r="K1275" s="204"/>
      <c r="L1275" s="204"/>
      <c r="M1275" s="204"/>
      <c r="N1275" s="204"/>
      <c r="O1275" s="204"/>
      <c r="P1275" s="204"/>
      <c r="Q1275" s="204"/>
      <c r="R1275" s="204"/>
      <c r="S1275" s="204"/>
      <c r="T1275" s="204"/>
      <c r="U1275" s="204"/>
      <c r="V1275" s="204"/>
      <c r="W1275" s="204"/>
      <c r="X1275" s="204"/>
      <c r="Y1275" s="204"/>
      <c r="Z1275" s="204"/>
      <c r="AA1275" s="204"/>
      <c r="AB1275" s="204"/>
      <c r="AC1275" s="204"/>
      <c r="AD1275" s="204"/>
      <c r="AE1275" s="204"/>
      <c r="AF1275" s="204"/>
      <c r="AG1275" s="204"/>
      <c r="AH1275" s="204"/>
      <c r="AI1275" s="204"/>
      <c r="AJ1275" s="204"/>
      <c r="AK1275" s="204"/>
      <c r="AL1275" s="204"/>
      <c r="AM1275" s="204"/>
      <c r="AN1275" s="204"/>
      <c r="AO1275" s="204"/>
      <c r="AP1275" s="204"/>
      <c r="AQ1275" s="204"/>
      <c r="AR1275" s="204"/>
      <c r="AS1275" s="204"/>
      <c r="AT1275" s="204"/>
      <c r="AU1275" s="204"/>
      <c r="AV1275" s="204"/>
      <c r="AW1275" s="204"/>
    </row>
    <row r="1276" spans="1:49" x14ac:dyDescent="0.2">
      <c r="A1276" s="204"/>
      <c r="B1276" s="204"/>
      <c r="C1276" s="204"/>
      <c r="D1276" s="204"/>
      <c r="E1276" s="204"/>
      <c r="F1276" s="204"/>
      <c r="G1276" s="204"/>
      <c r="H1276" s="204"/>
      <c r="I1276" s="204"/>
      <c r="J1276" s="204"/>
      <c r="K1276" s="204"/>
      <c r="L1276" s="204"/>
      <c r="M1276" s="204"/>
      <c r="N1276" s="204"/>
      <c r="O1276" s="204"/>
      <c r="P1276" s="204"/>
      <c r="Q1276" s="204"/>
      <c r="R1276" s="204"/>
      <c r="S1276" s="204"/>
      <c r="T1276" s="204"/>
      <c r="U1276" s="204"/>
      <c r="V1276" s="204"/>
      <c r="W1276" s="204"/>
      <c r="X1276" s="204"/>
      <c r="Y1276" s="204"/>
      <c r="Z1276" s="204"/>
      <c r="AA1276" s="204"/>
      <c r="AB1276" s="204"/>
      <c r="AC1276" s="204"/>
      <c r="AD1276" s="204"/>
      <c r="AE1276" s="204"/>
      <c r="AF1276" s="204"/>
      <c r="AG1276" s="204"/>
      <c r="AH1276" s="204"/>
      <c r="AI1276" s="204"/>
      <c r="AJ1276" s="204"/>
      <c r="AK1276" s="204"/>
      <c r="AL1276" s="204"/>
      <c r="AM1276" s="204"/>
      <c r="AN1276" s="204"/>
      <c r="AO1276" s="204"/>
      <c r="AP1276" s="204"/>
      <c r="AQ1276" s="204"/>
      <c r="AR1276" s="204"/>
      <c r="AS1276" s="204"/>
      <c r="AT1276" s="204"/>
      <c r="AU1276" s="204"/>
      <c r="AV1276" s="204"/>
      <c r="AW1276" s="204"/>
    </row>
    <row r="1277" spans="1:49" x14ac:dyDescent="0.2">
      <c r="A1277" s="204"/>
      <c r="B1277" s="204"/>
      <c r="C1277" s="204"/>
      <c r="D1277" s="204"/>
      <c r="E1277" s="204"/>
      <c r="F1277" s="204"/>
      <c r="G1277" s="204"/>
      <c r="H1277" s="204"/>
      <c r="I1277" s="204"/>
      <c r="J1277" s="204"/>
      <c r="K1277" s="204"/>
      <c r="L1277" s="204"/>
      <c r="M1277" s="204"/>
      <c r="N1277" s="204"/>
      <c r="O1277" s="204"/>
      <c r="P1277" s="204"/>
      <c r="Q1277" s="204"/>
      <c r="R1277" s="204"/>
      <c r="S1277" s="204"/>
      <c r="T1277" s="204"/>
      <c r="U1277" s="204"/>
      <c r="V1277" s="204"/>
      <c r="W1277" s="204"/>
      <c r="X1277" s="204"/>
      <c r="Y1277" s="204"/>
      <c r="Z1277" s="204"/>
      <c r="AA1277" s="204"/>
      <c r="AB1277" s="204"/>
      <c r="AC1277" s="204"/>
      <c r="AD1277" s="204"/>
      <c r="AE1277" s="204"/>
      <c r="AF1277" s="204"/>
      <c r="AG1277" s="204"/>
      <c r="AH1277" s="204"/>
      <c r="AI1277" s="204"/>
      <c r="AJ1277" s="204"/>
      <c r="AK1277" s="204"/>
      <c r="AL1277" s="204"/>
      <c r="AM1277" s="204"/>
      <c r="AN1277" s="204"/>
      <c r="AO1277" s="204"/>
      <c r="AP1277" s="204"/>
      <c r="AQ1277" s="204"/>
      <c r="AR1277" s="204"/>
      <c r="AS1277" s="204"/>
      <c r="AT1277" s="204"/>
      <c r="AU1277" s="204"/>
      <c r="AV1277" s="204"/>
      <c r="AW1277" s="204"/>
    </row>
    <row r="1278" spans="1:49" x14ac:dyDescent="0.2">
      <c r="A1278" s="204"/>
      <c r="B1278" s="204"/>
      <c r="C1278" s="204"/>
      <c r="D1278" s="204"/>
      <c r="E1278" s="204"/>
      <c r="F1278" s="204"/>
      <c r="G1278" s="204"/>
      <c r="H1278" s="204"/>
      <c r="I1278" s="204"/>
      <c r="J1278" s="204"/>
      <c r="K1278" s="204"/>
      <c r="L1278" s="204"/>
      <c r="M1278" s="204"/>
      <c r="N1278" s="204"/>
      <c r="O1278" s="204"/>
      <c r="P1278" s="204"/>
      <c r="Q1278" s="204"/>
      <c r="R1278" s="204"/>
      <c r="S1278" s="204"/>
      <c r="T1278" s="204"/>
      <c r="U1278" s="204"/>
      <c r="V1278" s="204"/>
      <c r="W1278" s="204"/>
      <c r="X1278" s="204"/>
      <c r="Y1278" s="204"/>
      <c r="Z1278" s="204"/>
      <c r="AA1278" s="204"/>
      <c r="AB1278" s="204"/>
      <c r="AC1278" s="204"/>
      <c r="AD1278" s="204"/>
      <c r="AE1278" s="204"/>
      <c r="AF1278" s="204"/>
      <c r="AG1278" s="204"/>
      <c r="AH1278" s="204"/>
      <c r="AI1278" s="204"/>
      <c r="AJ1278" s="204"/>
      <c r="AK1278" s="204"/>
      <c r="AL1278" s="204"/>
      <c r="AM1278" s="204"/>
      <c r="AN1278" s="204"/>
      <c r="AO1278" s="204"/>
      <c r="AP1278" s="204"/>
      <c r="AQ1278" s="204"/>
      <c r="AR1278" s="204"/>
      <c r="AS1278" s="204"/>
      <c r="AT1278" s="204"/>
      <c r="AU1278" s="204"/>
      <c r="AV1278" s="204"/>
      <c r="AW1278" s="204"/>
    </row>
    <row r="1279" spans="1:49" x14ac:dyDescent="0.2">
      <c r="A1279" s="204"/>
      <c r="B1279" s="204"/>
      <c r="C1279" s="204"/>
      <c r="D1279" s="204"/>
      <c r="E1279" s="204"/>
      <c r="F1279" s="204"/>
      <c r="G1279" s="204"/>
      <c r="H1279" s="204"/>
      <c r="I1279" s="204"/>
      <c r="J1279" s="204"/>
      <c r="K1279" s="204"/>
      <c r="L1279" s="204"/>
      <c r="M1279" s="204"/>
      <c r="N1279" s="204"/>
      <c r="O1279" s="204"/>
      <c r="P1279" s="204"/>
      <c r="Q1279" s="204"/>
      <c r="R1279" s="204"/>
      <c r="S1279" s="204"/>
      <c r="T1279" s="204"/>
      <c r="U1279" s="204"/>
      <c r="V1279" s="204"/>
      <c r="W1279" s="204"/>
      <c r="X1279" s="204"/>
      <c r="Y1279" s="204"/>
      <c r="Z1279" s="204"/>
      <c r="AA1279" s="204"/>
      <c r="AB1279" s="204"/>
      <c r="AC1279" s="204"/>
      <c r="AD1279" s="204"/>
      <c r="AE1279" s="204"/>
      <c r="AF1279" s="204"/>
      <c r="AG1279" s="204"/>
      <c r="AH1279" s="204"/>
      <c r="AI1279" s="204"/>
      <c r="AJ1279" s="204"/>
      <c r="AK1279" s="204"/>
      <c r="AL1279" s="204"/>
      <c r="AM1279" s="204"/>
      <c r="AN1279" s="204"/>
      <c r="AO1279" s="204"/>
      <c r="AP1279" s="204"/>
      <c r="AQ1279" s="204"/>
      <c r="AR1279" s="204"/>
      <c r="AS1279" s="204"/>
      <c r="AT1279" s="204"/>
      <c r="AU1279" s="204"/>
      <c r="AV1279" s="204"/>
      <c r="AW1279" s="204"/>
    </row>
    <row r="1280" spans="1:49" x14ac:dyDescent="0.2">
      <c r="A1280" s="204"/>
      <c r="B1280" s="204"/>
      <c r="C1280" s="204"/>
      <c r="D1280" s="204"/>
      <c r="E1280" s="204"/>
      <c r="F1280" s="204"/>
      <c r="G1280" s="204"/>
      <c r="H1280" s="204"/>
      <c r="I1280" s="204"/>
      <c r="J1280" s="204"/>
      <c r="K1280" s="204"/>
      <c r="L1280" s="204"/>
      <c r="M1280" s="204"/>
      <c r="N1280" s="204"/>
      <c r="O1280" s="204"/>
      <c r="P1280" s="204"/>
      <c r="Q1280" s="204"/>
      <c r="R1280" s="204"/>
      <c r="S1280" s="204"/>
      <c r="T1280" s="204"/>
      <c r="U1280" s="204"/>
      <c r="V1280" s="204"/>
      <c r="W1280" s="204"/>
      <c r="X1280" s="204"/>
      <c r="Y1280" s="204"/>
      <c r="Z1280" s="204"/>
      <c r="AA1280" s="204"/>
      <c r="AB1280" s="204"/>
      <c r="AC1280" s="204"/>
      <c r="AD1280" s="204"/>
      <c r="AE1280" s="204"/>
      <c r="AF1280" s="204"/>
      <c r="AG1280" s="204"/>
      <c r="AH1280" s="204"/>
      <c r="AI1280" s="204"/>
      <c r="AJ1280" s="204"/>
      <c r="AK1280" s="204"/>
      <c r="AL1280" s="204"/>
      <c r="AM1280" s="204"/>
      <c r="AN1280" s="204"/>
      <c r="AO1280" s="204"/>
      <c r="AP1280" s="204"/>
      <c r="AQ1280" s="204"/>
      <c r="AR1280" s="204"/>
      <c r="AS1280" s="204"/>
      <c r="AT1280" s="204"/>
      <c r="AU1280" s="204"/>
      <c r="AV1280" s="204"/>
      <c r="AW1280" s="204"/>
    </row>
    <row r="1281" spans="1:49" x14ac:dyDescent="0.2">
      <c r="A1281" s="204"/>
      <c r="B1281" s="204"/>
      <c r="C1281" s="204"/>
      <c r="D1281" s="204"/>
      <c r="E1281" s="204"/>
      <c r="F1281" s="204"/>
      <c r="G1281" s="204"/>
      <c r="H1281" s="204"/>
      <c r="I1281" s="204"/>
      <c r="J1281" s="204"/>
      <c r="K1281" s="204"/>
      <c r="L1281" s="204"/>
      <c r="M1281" s="204"/>
      <c r="N1281" s="204"/>
      <c r="O1281" s="204"/>
      <c r="P1281" s="204"/>
      <c r="Q1281" s="204"/>
      <c r="R1281" s="204"/>
      <c r="S1281" s="204"/>
      <c r="T1281" s="204"/>
      <c r="U1281" s="204"/>
      <c r="V1281" s="204"/>
      <c r="W1281" s="204"/>
      <c r="X1281" s="204"/>
      <c r="Y1281" s="204"/>
      <c r="Z1281" s="204"/>
      <c r="AA1281" s="204"/>
      <c r="AB1281" s="204"/>
      <c r="AC1281" s="204"/>
      <c r="AD1281" s="204"/>
      <c r="AE1281" s="204"/>
      <c r="AF1281" s="204"/>
      <c r="AG1281" s="204"/>
      <c r="AH1281" s="204"/>
      <c r="AI1281" s="204"/>
      <c r="AJ1281" s="204"/>
      <c r="AK1281" s="204"/>
      <c r="AL1281" s="204"/>
      <c r="AM1281" s="204"/>
      <c r="AN1281" s="204"/>
      <c r="AO1281" s="204"/>
      <c r="AP1281" s="204"/>
      <c r="AQ1281" s="204"/>
      <c r="AR1281" s="204"/>
      <c r="AS1281" s="204"/>
      <c r="AT1281" s="204"/>
      <c r="AU1281" s="204"/>
      <c r="AV1281" s="204"/>
      <c r="AW1281" s="204"/>
    </row>
    <row r="1282" spans="1:49" x14ac:dyDescent="0.2">
      <c r="A1282" s="204"/>
      <c r="B1282" s="204"/>
      <c r="C1282" s="204"/>
      <c r="D1282" s="204"/>
      <c r="E1282" s="204"/>
      <c r="F1282" s="204"/>
      <c r="G1282" s="204"/>
      <c r="H1282" s="204"/>
      <c r="I1282" s="204"/>
      <c r="J1282" s="204"/>
      <c r="K1282" s="204"/>
      <c r="L1282" s="204"/>
      <c r="M1282" s="204"/>
      <c r="N1282" s="204"/>
      <c r="O1282" s="204"/>
      <c r="P1282" s="204"/>
      <c r="Q1282" s="204"/>
      <c r="R1282" s="204"/>
      <c r="S1282" s="204"/>
      <c r="T1282" s="204"/>
      <c r="U1282" s="204"/>
      <c r="V1282" s="204"/>
      <c r="W1282" s="204"/>
      <c r="X1282" s="204"/>
      <c r="Y1282" s="204"/>
      <c r="Z1282" s="204"/>
      <c r="AA1282" s="204"/>
      <c r="AB1282" s="204"/>
      <c r="AC1282" s="204"/>
      <c r="AD1282" s="204"/>
      <c r="AE1282" s="204"/>
      <c r="AF1282" s="204"/>
      <c r="AG1282" s="204"/>
      <c r="AH1282" s="204"/>
      <c r="AI1282" s="204"/>
      <c r="AJ1282" s="204"/>
      <c r="AK1282" s="204"/>
      <c r="AL1282" s="204"/>
      <c r="AM1282" s="204"/>
      <c r="AN1282" s="204"/>
      <c r="AO1282" s="204"/>
      <c r="AP1282" s="204"/>
      <c r="AQ1282" s="204"/>
      <c r="AR1282" s="204"/>
      <c r="AS1282" s="204"/>
      <c r="AT1282" s="204"/>
      <c r="AU1282" s="204"/>
      <c r="AV1282" s="204"/>
      <c r="AW1282" s="204"/>
    </row>
    <row r="1283" spans="1:49" x14ac:dyDescent="0.2">
      <c r="A1283" s="204"/>
      <c r="B1283" s="204"/>
      <c r="C1283" s="204"/>
      <c r="D1283" s="204"/>
      <c r="E1283" s="204"/>
      <c r="F1283" s="204"/>
      <c r="G1283" s="204"/>
      <c r="H1283" s="204"/>
      <c r="I1283" s="204"/>
      <c r="J1283" s="204"/>
      <c r="K1283" s="204"/>
      <c r="L1283" s="204"/>
      <c r="M1283" s="204"/>
      <c r="N1283" s="204"/>
      <c r="O1283" s="204"/>
      <c r="P1283" s="204"/>
      <c r="Q1283" s="204"/>
      <c r="R1283" s="204"/>
      <c r="S1283" s="204"/>
      <c r="T1283" s="204"/>
      <c r="U1283" s="204"/>
      <c r="V1283" s="204"/>
      <c r="W1283" s="204"/>
      <c r="X1283" s="204"/>
      <c r="Y1283" s="204"/>
      <c r="Z1283" s="204"/>
      <c r="AA1283" s="204"/>
      <c r="AB1283" s="204"/>
      <c r="AC1283" s="204"/>
      <c r="AD1283" s="204"/>
      <c r="AE1283" s="204"/>
      <c r="AF1283" s="204"/>
      <c r="AG1283" s="204"/>
      <c r="AH1283" s="204"/>
      <c r="AI1283" s="204"/>
      <c r="AJ1283" s="204"/>
      <c r="AK1283" s="204"/>
      <c r="AL1283" s="204"/>
      <c r="AM1283" s="204"/>
      <c r="AN1283" s="204"/>
      <c r="AO1283" s="204"/>
      <c r="AP1283" s="204"/>
      <c r="AQ1283" s="204"/>
      <c r="AR1283" s="204"/>
      <c r="AS1283" s="204"/>
      <c r="AT1283" s="204"/>
      <c r="AU1283" s="204"/>
      <c r="AV1283" s="204"/>
      <c r="AW1283" s="204"/>
    </row>
    <row r="1284" spans="1:49" x14ac:dyDescent="0.2">
      <c r="A1284" s="204"/>
      <c r="B1284" s="204"/>
      <c r="C1284" s="204"/>
      <c r="D1284" s="204"/>
      <c r="E1284" s="204"/>
      <c r="F1284" s="204"/>
      <c r="G1284" s="204"/>
      <c r="H1284" s="204"/>
      <c r="I1284" s="204"/>
      <c r="J1284" s="204"/>
      <c r="K1284" s="204"/>
      <c r="L1284" s="204"/>
      <c r="M1284" s="204"/>
      <c r="N1284" s="204"/>
      <c r="O1284" s="204"/>
      <c r="P1284" s="204"/>
      <c r="Q1284" s="204"/>
      <c r="R1284" s="204"/>
      <c r="S1284" s="204"/>
      <c r="T1284" s="204"/>
      <c r="U1284" s="204"/>
      <c r="V1284" s="204"/>
      <c r="W1284" s="204"/>
      <c r="X1284" s="204"/>
      <c r="Y1284" s="204"/>
      <c r="Z1284" s="204"/>
      <c r="AA1284" s="204"/>
      <c r="AB1284" s="204"/>
      <c r="AC1284" s="204"/>
      <c r="AD1284" s="204"/>
      <c r="AE1284" s="204"/>
      <c r="AF1284" s="204"/>
      <c r="AG1284" s="204"/>
      <c r="AH1284" s="204"/>
      <c r="AI1284" s="204"/>
      <c r="AJ1284" s="204"/>
      <c r="AK1284" s="204"/>
      <c r="AL1284" s="204"/>
      <c r="AM1284" s="204"/>
      <c r="AN1284" s="204"/>
      <c r="AO1284" s="204"/>
      <c r="AP1284" s="204"/>
      <c r="AQ1284" s="204"/>
      <c r="AR1284" s="204"/>
      <c r="AS1284" s="204"/>
      <c r="AT1284" s="204"/>
      <c r="AU1284" s="204"/>
      <c r="AV1284" s="204"/>
      <c r="AW1284" s="204"/>
    </row>
    <row r="1285" spans="1:49" x14ac:dyDescent="0.2">
      <c r="A1285" s="204"/>
      <c r="B1285" s="204"/>
      <c r="C1285" s="204"/>
      <c r="D1285" s="204"/>
      <c r="E1285" s="204"/>
      <c r="F1285" s="204"/>
      <c r="G1285" s="204"/>
      <c r="H1285" s="204"/>
      <c r="I1285" s="204"/>
      <c r="J1285" s="204"/>
      <c r="K1285" s="204"/>
      <c r="L1285" s="204"/>
      <c r="M1285" s="204"/>
      <c r="N1285" s="204"/>
      <c r="O1285" s="204"/>
      <c r="P1285" s="204"/>
      <c r="Q1285" s="204"/>
      <c r="R1285" s="204"/>
      <c r="S1285" s="204"/>
      <c r="T1285" s="204"/>
      <c r="U1285" s="204"/>
      <c r="V1285" s="204"/>
      <c r="W1285" s="204"/>
      <c r="X1285" s="204"/>
      <c r="Y1285" s="204"/>
      <c r="Z1285" s="204"/>
      <c r="AA1285" s="204"/>
      <c r="AB1285" s="204"/>
      <c r="AC1285" s="204"/>
      <c r="AD1285" s="204"/>
      <c r="AE1285" s="204"/>
      <c r="AF1285" s="204"/>
      <c r="AG1285" s="204"/>
      <c r="AH1285" s="204"/>
      <c r="AI1285" s="204"/>
      <c r="AJ1285" s="204"/>
      <c r="AK1285" s="204"/>
      <c r="AL1285" s="204"/>
      <c r="AM1285" s="204"/>
      <c r="AN1285" s="204"/>
      <c r="AO1285" s="204"/>
      <c r="AP1285" s="204"/>
      <c r="AQ1285" s="204"/>
      <c r="AR1285" s="204"/>
      <c r="AS1285" s="204"/>
      <c r="AT1285" s="204"/>
      <c r="AU1285" s="204"/>
      <c r="AV1285" s="204"/>
      <c r="AW1285" s="204"/>
    </row>
    <row r="1286" spans="1:49" x14ac:dyDescent="0.2">
      <c r="A1286" s="204"/>
      <c r="B1286" s="204"/>
      <c r="C1286" s="204"/>
      <c r="D1286" s="204"/>
      <c r="E1286" s="204"/>
      <c r="F1286" s="204"/>
      <c r="G1286" s="204"/>
      <c r="H1286" s="204"/>
      <c r="I1286" s="204"/>
      <c r="J1286" s="204"/>
      <c r="K1286" s="204"/>
      <c r="L1286" s="204"/>
      <c r="M1286" s="204"/>
      <c r="N1286" s="204"/>
      <c r="O1286" s="204"/>
      <c r="P1286" s="204"/>
      <c r="Q1286" s="204"/>
      <c r="R1286" s="204"/>
      <c r="S1286" s="204"/>
      <c r="T1286" s="204"/>
      <c r="U1286" s="204"/>
      <c r="V1286" s="204"/>
      <c r="W1286" s="204"/>
      <c r="X1286" s="204"/>
      <c r="Y1286" s="204"/>
      <c r="Z1286" s="204"/>
      <c r="AA1286" s="204"/>
      <c r="AB1286" s="204"/>
      <c r="AC1286" s="204"/>
      <c r="AD1286" s="204"/>
      <c r="AE1286" s="204"/>
      <c r="AF1286" s="204"/>
      <c r="AG1286" s="204"/>
      <c r="AH1286" s="204"/>
      <c r="AI1286" s="204"/>
      <c r="AJ1286" s="204"/>
      <c r="AK1286" s="204"/>
      <c r="AL1286" s="204"/>
      <c r="AM1286" s="204"/>
      <c r="AN1286" s="204"/>
      <c r="AO1286" s="204"/>
      <c r="AP1286" s="204"/>
      <c r="AQ1286" s="204"/>
      <c r="AR1286" s="204"/>
      <c r="AS1286" s="204"/>
      <c r="AT1286" s="204"/>
      <c r="AU1286" s="204"/>
      <c r="AV1286" s="204"/>
      <c r="AW1286" s="204"/>
    </row>
    <row r="1287" spans="1:49" x14ac:dyDescent="0.2">
      <c r="A1287" s="204"/>
      <c r="B1287" s="204"/>
      <c r="C1287" s="204"/>
      <c r="D1287" s="204"/>
      <c r="E1287" s="204"/>
      <c r="F1287" s="204"/>
      <c r="G1287" s="204"/>
      <c r="H1287" s="204"/>
      <c r="I1287" s="204"/>
      <c r="J1287" s="204"/>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204"/>
      <c r="AL1287" s="204"/>
      <c r="AM1287" s="204"/>
      <c r="AN1287" s="204"/>
      <c r="AO1287" s="204"/>
      <c r="AP1287" s="204"/>
      <c r="AQ1287" s="204"/>
      <c r="AR1287" s="204"/>
      <c r="AS1287" s="204"/>
      <c r="AT1287" s="204"/>
      <c r="AU1287" s="204"/>
      <c r="AV1287" s="204"/>
      <c r="AW1287" s="204"/>
    </row>
    <row r="1288" spans="1:49" x14ac:dyDescent="0.2">
      <c r="A1288" s="204"/>
      <c r="B1288" s="204"/>
      <c r="C1288" s="204"/>
      <c r="D1288" s="204"/>
      <c r="E1288" s="204"/>
      <c r="F1288" s="204"/>
      <c r="G1288" s="204"/>
      <c r="H1288" s="204"/>
      <c r="I1288" s="204"/>
      <c r="J1288" s="204"/>
      <c r="K1288" s="204"/>
      <c r="L1288" s="204"/>
      <c r="M1288" s="204"/>
      <c r="N1288" s="204"/>
      <c r="O1288" s="204"/>
      <c r="P1288" s="204"/>
      <c r="Q1288" s="204"/>
      <c r="R1288" s="204"/>
      <c r="S1288" s="204"/>
      <c r="T1288" s="204"/>
      <c r="U1288" s="204"/>
      <c r="V1288" s="204"/>
      <c r="W1288" s="204"/>
      <c r="X1288" s="204"/>
      <c r="Y1288" s="204"/>
      <c r="Z1288" s="204"/>
      <c r="AA1288" s="204"/>
      <c r="AB1288" s="204"/>
      <c r="AC1288" s="204"/>
      <c r="AD1288" s="204"/>
      <c r="AE1288" s="204"/>
      <c r="AF1288" s="204"/>
      <c r="AG1288" s="204"/>
      <c r="AH1288" s="204"/>
      <c r="AI1288" s="204"/>
      <c r="AJ1288" s="204"/>
      <c r="AK1288" s="204"/>
      <c r="AL1288" s="204"/>
      <c r="AM1288" s="204"/>
      <c r="AN1288" s="204"/>
      <c r="AO1288" s="204"/>
      <c r="AP1288" s="204"/>
      <c r="AQ1288" s="204"/>
      <c r="AR1288" s="204"/>
      <c r="AS1288" s="204"/>
      <c r="AT1288" s="204"/>
      <c r="AU1288" s="204"/>
      <c r="AV1288" s="204"/>
      <c r="AW1288" s="204"/>
    </row>
    <row r="1289" spans="1:49" x14ac:dyDescent="0.2">
      <c r="A1289" s="204"/>
      <c r="B1289" s="204"/>
      <c r="C1289" s="204"/>
      <c r="D1289" s="204"/>
      <c r="E1289" s="204"/>
      <c r="F1289" s="204"/>
      <c r="G1289" s="204"/>
      <c r="H1289" s="204"/>
      <c r="I1289" s="204"/>
      <c r="J1289" s="204"/>
      <c r="K1289" s="204"/>
      <c r="L1289" s="204"/>
      <c r="M1289" s="204"/>
      <c r="N1289" s="204"/>
      <c r="O1289" s="204"/>
      <c r="P1289" s="204"/>
      <c r="Q1289" s="204"/>
      <c r="R1289" s="204"/>
      <c r="S1289" s="204"/>
      <c r="T1289" s="204"/>
      <c r="U1289" s="204"/>
      <c r="V1289" s="204"/>
      <c r="W1289" s="204"/>
      <c r="X1289" s="204"/>
      <c r="Y1289" s="204"/>
      <c r="Z1289" s="204"/>
      <c r="AA1289" s="204"/>
      <c r="AB1289" s="204"/>
      <c r="AC1289" s="204"/>
      <c r="AD1289" s="204"/>
      <c r="AE1289" s="204"/>
      <c r="AF1289" s="204"/>
      <c r="AG1289" s="204"/>
      <c r="AH1289" s="204"/>
      <c r="AI1289" s="204"/>
      <c r="AJ1289" s="204"/>
      <c r="AK1289" s="204"/>
      <c r="AL1289" s="204"/>
      <c r="AM1289" s="204"/>
      <c r="AN1289" s="204"/>
      <c r="AO1289" s="204"/>
      <c r="AP1289" s="204"/>
      <c r="AQ1289" s="204"/>
      <c r="AR1289" s="204"/>
      <c r="AS1289" s="204"/>
      <c r="AT1289" s="204"/>
      <c r="AU1289" s="204"/>
      <c r="AV1289" s="204"/>
      <c r="AW1289" s="204"/>
    </row>
    <row r="1290" spans="1:49" x14ac:dyDescent="0.2">
      <c r="A1290" s="204"/>
      <c r="B1290" s="204"/>
      <c r="C1290" s="204"/>
      <c r="D1290" s="204"/>
      <c r="E1290" s="204"/>
      <c r="F1290" s="204"/>
      <c r="G1290" s="204"/>
      <c r="H1290" s="204"/>
      <c r="I1290" s="204"/>
      <c r="J1290" s="204"/>
      <c r="K1290" s="204"/>
      <c r="L1290" s="204"/>
      <c r="M1290" s="204"/>
      <c r="N1290" s="204"/>
      <c r="O1290" s="204"/>
      <c r="P1290" s="204"/>
      <c r="Q1290" s="204"/>
      <c r="R1290" s="204"/>
      <c r="S1290" s="204"/>
      <c r="T1290" s="204"/>
      <c r="U1290" s="204"/>
      <c r="V1290" s="204"/>
      <c r="W1290" s="204"/>
      <c r="X1290" s="204"/>
      <c r="Y1290" s="204"/>
      <c r="Z1290" s="204"/>
      <c r="AA1290" s="204"/>
      <c r="AB1290" s="204"/>
      <c r="AC1290" s="204"/>
      <c r="AD1290" s="204"/>
      <c r="AE1290" s="204"/>
      <c r="AF1290" s="204"/>
      <c r="AG1290" s="204"/>
      <c r="AH1290" s="204"/>
      <c r="AI1290" s="204"/>
      <c r="AJ1290" s="204"/>
      <c r="AK1290" s="204"/>
      <c r="AL1290" s="204"/>
      <c r="AM1290" s="204"/>
      <c r="AN1290" s="204"/>
      <c r="AO1290" s="204"/>
      <c r="AP1290" s="204"/>
      <c r="AQ1290" s="204"/>
      <c r="AR1290" s="204"/>
      <c r="AS1290" s="204"/>
      <c r="AT1290" s="204"/>
      <c r="AU1290" s="204"/>
      <c r="AV1290" s="204"/>
      <c r="AW1290" s="204"/>
    </row>
    <row r="1291" spans="1:49" x14ac:dyDescent="0.2">
      <c r="A1291" s="204"/>
      <c r="B1291" s="204"/>
      <c r="C1291" s="204"/>
      <c r="D1291" s="204"/>
      <c r="E1291" s="204"/>
      <c r="F1291" s="204"/>
      <c r="G1291" s="204"/>
      <c r="H1291" s="204"/>
      <c r="I1291" s="204"/>
      <c r="J1291" s="204"/>
      <c r="K1291" s="204"/>
      <c r="L1291" s="204"/>
      <c r="M1291" s="204"/>
      <c r="N1291" s="204"/>
      <c r="O1291" s="204"/>
      <c r="P1291" s="204"/>
      <c r="Q1291" s="204"/>
      <c r="R1291" s="204"/>
      <c r="S1291" s="204"/>
      <c r="T1291" s="204"/>
      <c r="U1291" s="204"/>
      <c r="V1291" s="204"/>
      <c r="W1291" s="204"/>
      <c r="X1291" s="204"/>
      <c r="Y1291" s="204"/>
      <c r="Z1291" s="204"/>
      <c r="AA1291" s="204"/>
      <c r="AB1291" s="204"/>
      <c r="AC1291" s="204"/>
      <c r="AD1291" s="204"/>
      <c r="AE1291" s="204"/>
      <c r="AF1291" s="204"/>
      <c r="AG1291" s="204"/>
      <c r="AH1291" s="204"/>
      <c r="AI1291" s="204"/>
      <c r="AJ1291" s="204"/>
      <c r="AK1291" s="204"/>
      <c r="AL1291" s="204"/>
      <c r="AM1291" s="204"/>
      <c r="AN1291" s="204"/>
      <c r="AO1291" s="204"/>
      <c r="AP1291" s="204"/>
      <c r="AQ1291" s="204"/>
      <c r="AR1291" s="204"/>
      <c r="AS1291" s="204"/>
      <c r="AT1291" s="204"/>
      <c r="AU1291" s="204"/>
      <c r="AV1291" s="204"/>
      <c r="AW1291" s="204"/>
    </row>
    <row r="1292" spans="1:49" x14ac:dyDescent="0.2">
      <c r="A1292" s="204"/>
      <c r="B1292" s="204"/>
      <c r="C1292" s="204"/>
      <c r="D1292" s="204"/>
      <c r="E1292" s="204"/>
      <c r="F1292" s="204"/>
      <c r="G1292" s="204"/>
      <c r="H1292" s="204"/>
      <c r="I1292" s="204"/>
      <c r="J1292" s="204"/>
      <c r="K1292" s="204"/>
      <c r="L1292" s="204"/>
      <c r="M1292" s="204"/>
      <c r="N1292" s="204"/>
      <c r="O1292" s="204"/>
      <c r="P1292" s="204"/>
      <c r="Q1292" s="204"/>
      <c r="R1292" s="204"/>
      <c r="S1292" s="204"/>
      <c r="T1292" s="204"/>
      <c r="U1292" s="204"/>
      <c r="V1292" s="204"/>
      <c r="W1292" s="204"/>
      <c r="X1292" s="204"/>
      <c r="Y1292" s="204"/>
      <c r="Z1292" s="204"/>
      <c r="AA1292" s="204"/>
      <c r="AB1292" s="204"/>
      <c r="AC1292" s="204"/>
      <c r="AD1292" s="204"/>
      <c r="AE1292" s="204"/>
      <c r="AF1292" s="204"/>
      <c r="AG1292" s="204"/>
      <c r="AH1292" s="204"/>
      <c r="AI1292" s="204"/>
      <c r="AJ1292" s="204"/>
      <c r="AK1292" s="204"/>
      <c r="AL1292" s="204"/>
      <c r="AM1292" s="204"/>
      <c r="AN1292" s="204"/>
      <c r="AO1292" s="204"/>
      <c r="AP1292" s="204"/>
      <c r="AQ1292" s="204"/>
      <c r="AR1292" s="204"/>
      <c r="AS1292" s="204"/>
      <c r="AT1292" s="204"/>
      <c r="AU1292" s="204"/>
      <c r="AV1292" s="204"/>
      <c r="AW1292" s="204"/>
    </row>
    <row r="1293" spans="1:49" x14ac:dyDescent="0.2">
      <c r="A1293" s="204"/>
      <c r="B1293" s="204"/>
      <c r="C1293" s="204"/>
      <c r="D1293" s="204"/>
      <c r="E1293" s="204"/>
      <c r="F1293" s="204"/>
      <c r="G1293" s="204"/>
      <c r="H1293" s="204"/>
      <c r="I1293" s="204"/>
      <c r="J1293" s="204"/>
      <c r="K1293" s="204"/>
      <c r="L1293" s="204"/>
      <c r="M1293" s="204"/>
      <c r="N1293" s="204"/>
      <c r="O1293" s="204"/>
      <c r="P1293" s="204"/>
      <c r="Q1293" s="204"/>
      <c r="R1293" s="204"/>
      <c r="S1293" s="204"/>
      <c r="T1293" s="204"/>
      <c r="U1293" s="204"/>
      <c r="V1293" s="204"/>
      <c r="W1293" s="204"/>
      <c r="X1293" s="204"/>
      <c r="Y1293" s="204"/>
      <c r="Z1293" s="204"/>
      <c r="AA1293" s="204"/>
      <c r="AB1293" s="204"/>
      <c r="AC1293" s="204"/>
      <c r="AD1293" s="204"/>
      <c r="AE1293" s="204"/>
      <c r="AF1293" s="204"/>
      <c r="AG1293" s="204"/>
      <c r="AH1293" s="204"/>
      <c r="AI1293" s="204"/>
      <c r="AJ1293" s="204"/>
      <c r="AK1293" s="204"/>
      <c r="AL1293" s="204"/>
      <c r="AM1293" s="204"/>
      <c r="AN1293" s="204"/>
      <c r="AO1293" s="204"/>
      <c r="AP1293" s="204"/>
      <c r="AQ1293" s="204"/>
      <c r="AR1293" s="204"/>
      <c r="AS1293" s="204"/>
      <c r="AT1293" s="204"/>
      <c r="AU1293" s="204"/>
      <c r="AV1293" s="204"/>
      <c r="AW1293" s="204"/>
    </row>
    <row r="1294" spans="1:49" x14ac:dyDescent="0.2">
      <c r="A1294" s="204"/>
      <c r="B1294" s="204"/>
      <c r="C1294" s="204"/>
      <c r="D1294" s="204"/>
      <c r="E1294" s="204"/>
      <c r="F1294" s="204"/>
      <c r="G1294" s="204"/>
      <c r="H1294" s="204"/>
      <c r="I1294" s="204"/>
      <c r="J1294" s="204"/>
      <c r="K1294" s="204"/>
      <c r="L1294" s="204"/>
      <c r="M1294" s="204"/>
      <c r="N1294" s="204"/>
      <c r="O1294" s="204"/>
      <c r="P1294" s="204"/>
      <c r="Q1294" s="204"/>
      <c r="R1294" s="204"/>
      <c r="S1294" s="204"/>
      <c r="T1294" s="204"/>
      <c r="U1294" s="204"/>
      <c r="V1294" s="204"/>
      <c r="W1294" s="204"/>
      <c r="X1294" s="204"/>
      <c r="Y1294" s="204"/>
      <c r="Z1294" s="204"/>
      <c r="AA1294" s="204"/>
      <c r="AB1294" s="204"/>
      <c r="AC1294" s="204"/>
      <c r="AD1294" s="204"/>
      <c r="AE1294" s="204"/>
      <c r="AF1294" s="204"/>
      <c r="AG1294" s="204"/>
      <c r="AH1294" s="204"/>
      <c r="AI1294" s="204"/>
      <c r="AJ1294" s="204"/>
      <c r="AK1294" s="204"/>
      <c r="AL1294" s="204"/>
      <c r="AM1294" s="204"/>
      <c r="AN1294" s="204"/>
      <c r="AO1294" s="204"/>
      <c r="AP1294" s="204"/>
      <c r="AQ1294" s="204"/>
      <c r="AR1294" s="204"/>
      <c r="AS1294" s="204"/>
      <c r="AT1294" s="204"/>
      <c r="AU1294" s="204"/>
      <c r="AV1294" s="204"/>
      <c r="AW1294" s="204"/>
    </row>
    <row r="1295" spans="1:49" x14ac:dyDescent="0.2">
      <c r="A1295" s="204"/>
      <c r="B1295" s="204"/>
      <c r="C1295" s="204"/>
      <c r="D1295" s="204"/>
      <c r="E1295" s="204"/>
      <c r="F1295" s="204"/>
      <c r="G1295" s="204"/>
      <c r="H1295" s="204"/>
      <c r="I1295" s="204"/>
      <c r="J1295" s="204"/>
      <c r="K1295" s="204"/>
      <c r="L1295" s="204"/>
      <c r="M1295" s="204"/>
      <c r="N1295" s="204"/>
      <c r="O1295" s="204"/>
      <c r="P1295" s="204"/>
      <c r="Q1295" s="204"/>
      <c r="R1295" s="204"/>
      <c r="S1295" s="204"/>
      <c r="T1295" s="204"/>
      <c r="U1295" s="204"/>
      <c r="V1295" s="204"/>
      <c r="W1295" s="204"/>
      <c r="X1295" s="204"/>
      <c r="Y1295" s="204"/>
      <c r="Z1295" s="204"/>
      <c r="AA1295" s="204"/>
      <c r="AB1295" s="204"/>
      <c r="AC1295" s="204"/>
      <c r="AD1295" s="204"/>
      <c r="AE1295" s="204"/>
      <c r="AF1295" s="204"/>
      <c r="AG1295" s="204"/>
      <c r="AH1295" s="204"/>
      <c r="AI1295" s="204"/>
      <c r="AJ1295" s="204"/>
      <c r="AK1295" s="204"/>
      <c r="AL1295" s="204"/>
      <c r="AM1295" s="204"/>
      <c r="AN1295" s="204"/>
      <c r="AO1295" s="204"/>
      <c r="AP1295" s="204"/>
      <c r="AQ1295" s="204"/>
      <c r="AR1295" s="204"/>
      <c r="AS1295" s="204"/>
      <c r="AT1295" s="204"/>
      <c r="AU1295" s="204"/>
      <c r="AV1295" s="204"/>
      <c r="AW1295" s="204"/>
    </row>
    <row r="1296" spans="1:49" x14ac:dyDescent="0.2">
      <c r="A1296" s="204"/>
      <c r="B1296" s="204"/>
      <c r="C1296" s="204"/>
      <c r="D1296" s="204"/>
      <c r="E1296" s="204"/>
      <c r="F1296" s="204"/>
      <c r="G1296" s="204"/>
      <c r="H1296" s="204"/>
      <c r="I1296" s="204"/>
      <c r="J1296" s="204"/>
      <c r="K1296" s="204"/>
      <c r="L1296" s="204"/>
      <c r="M1296" s="204"/>
      <c r="N1296" s="204"/>
      <c r="O1296" s="204"/>
      <c r="P1296" s="204"/>
      <c r="Q1296" s="204"/>
      <c r="R1296" s="204"/>
      <c r="S1296" s="204"/>
      <c r="T1296" s="204"/>
      <c r="U1296" s="204"/>
      <c r="V1296" s="204"/>
      <c r="W1296" s="204"/>
      <c r="X1296" s="204"/>
      <c r="Y1296" s="204"/>
      <c r="Z1296" s="204"/>
      <c r="AA1296" s="204"/>
      <c r="AB1296" s="204"/>
      <c r="AC1296" s="204"/>
      <c r="AD1296" s="204"/>
      <c r="AE1296" s="204"/>
      <c r="AF1296" s="204"/>
      <c r="AG1296" s="204"/>
      <c r="AH1296" s="204"/>
      <c r="AI1296" s="204"/>
      <c r="AJ1296" s="204"/>
      <c r="AK1296" s="204"/>
      <c r="AL1296" s="204"/>
      <c r="AM1296" s="204"/>
      <c r="AN1296" s="204"/>
      <c r="AO1296" s="204"/>
      <c r="AP1296" s="204"/>
      <c r="AQ1296" s="204"/>
      <c r="AR1296" s="204"/>
      <c r="AS1296" s="204"/>
      <c r="AT1296" s="204"/>
      <c r="AU1296" s="204"/>
      <c r="AV1296" s="204"/>
      <c r="AW1296" s="204"/>
    </row>
    <row r="1297" spans="1:49" x14ac:dyDescent="0.2">
      <c r="A1297" s="204"/>
      <c r="B1297" s="204"/>
      <c r="C1297" s="204"/>
      <c r="D1297" s="204"/>
      <c r="E1297" s="204"/>
      <c r="F1297" s="204"/>
      <c r="G1297" s="204"/>
      <c r="H1297" s="204"/>
      <c r="I1297" s="204"/>
      <c r="J1297" s="204"/>
      <c r="K1297" s="204"/>
      <c r="L1297" s="204"/>
      <c r="M1297" s="204"/>
      <c r="N1297" s="204"/>
      <c r="O1297" s="204"/>
      <c r="P1297" s="204"/>
      <c r="Q1297" s="204"/>
      <c r="R1297" s="204"/>
      <c r="S1297" s="204"/>
      <c r="T1297" s="204"/>
      <c r="U1297" s="204"/>
      <c r="V1297" s="204"/>
      <c r="W1297" s="204"/>
      <c r="X1297" s="204"/>
      <c r="Y1297" s="204"/>
      <c r="Z1297" s="204"/>
      <c r="AA1297" s="204"/>
      <c r="AB1297" s="204"/>
      <c r="AC1297" s="204"/>
      <c r="AD1297" s="204"/>
      <c r="AE1297" s="204"/>
      <c r="AF1297" s="204"/>
      <c r="AG1297" s="204"/>
      <c r="AH1297" s="204"/>
      <c r="AI1297" s="204"/>
      <c r="AJ1297" s="204"/>
      <c r="AK1297" s="204"/>
      <c r="AL1297" s="204"/>
      <c r="AM1297" s="204"/>
      <c r="AN1297" s="204"/>
      <c r="AO1297" s="204"/>
      <c r="AP1297" s="204"/>
      <c r="AQ1297" s="204"/>
      <c r="AR1297" s="204"/>
      <c r="AS1297" s="204"/>
      <c r="AT1297" s="204"/>
      <c r="AU1297" s="204"/>
      <c r="AV1297" s="204"/>
      <c r="AW1297" s="204"/>
    </row>
    <row r="1298" spans="1:49" x14ac:dyDescent="0.2">
      <c r="A1298" s="204"/>
      <c r="B1298" s="204"/>
      <c r="C1298" s="204"/>
      <c r="D1298" s="204"/>
      <c r="E1298" s="204"/>
      <c r="F1298" s="204"/>
      <c r="G1298" s="204"/>
      <c r="H1298" s="204"/>
      <c r="I1298" s="204"/>
      <c r="J1298" s="204"/>
      <c r="K1298" s="204"/>
      <c r="L1298" s="204"/>
      <c r="M1298" s="204"/>
      <c r="N1298" s="204"/>
      <c r="O1298" s="204"/>
      <c r="P1298" s="204"/>
      <c r="Q1298" s="204"/>
      <c r="R1298" s="204"/>
      <c r="S1298" s="204"/>
      <c r="T1298" s="204"/>
      <c r="U1298" s="204"/>
      <c r="V1298" s="204"/>
      <c r="W1298" s="204"/>
      <c r="X1298" s="204"/>
      <c r="Y1298" s="204"/>
      <c r="Z1298" s="204"/>
      <c r="AA1298" s="204"/>
      <c r="AB1298" s="204"/>
      <c r="AC1298" s="204"/>
      <c r="AD1298" s="204"/>
      <c r="AE1298" s="204"/>
      <c r="AF1298" s="204"/>
      <c r="AG1298" s="204"/>
      <c r="AH1298" s="204"/>
      <c r="AI1298" s="204"/>
      <c r="AJ1298" s="204"/>
      <c r="AK1298" s="204"/>
      <c r="AL1298" s="204"/>
      <c r="AM1298" s="204"/>
      <c r="AN1298" s="204"/>
      <c r="AO1298" s="204"/>
      <c r="AP1298" s="204"/>
      <c r="AQ1298" s="204"/>
      <c r="AR1298" s="204"/>
      <c r="AS1298" s="204"/>
      <c r="AT1298" s="204"/>
      <c r="AU1298" s="204"/>
      <c r="AV1298" s="204"/>
      <c r="AW1298" s="204"/>
    </row>
    <row r="1299" spans="1:49" x14ac:dyDescent="0.2">
      <c r="A1299" s="204"/>
      <c r="B1299" s="204"/>
      <c r="C1299" s="204"/>
      <c r="D1299" s="204"/>
      <c r="E1299" s="204"/>
      <c r="F1299" s="204"/>
      <c r="G1299" s="204"/>
      <c r="H1299" s="204"/>
      <c r="I1299" s="204"/>
      <c r="J1299" s="204"/>
      <c r="K1299" s="204"/>
      <c r="L1299" s="204"/>
      <c r="M1299" s="204"/>
      <c r="N1299" s="204"/>
      <c r="O1299" s="204"/>
      <c r="P1299" s="204"/>
      <c r="Q1299" s="204"/>
      <c r="R1299" s="204"/>
      <c r="S1299" s="204"/>
      <c r="T1299" s="204"/>
      <c r="U1299" s="204"/>
      <c r="V1299" s="204"/>
      <c r="W1299" s="204"/>
      <c r="X1299" s="204"/>
      <c r="Y1299" s="204"/>
      <c r="Z1299" s="204"/>
      <c r="AA1299" s="204"/>
      <c r="AB1299" s="204"/>
      <c r="AC1299" s="204"/>
      <c r="AD1299" s="204"/>
      <c r="AE1299" s="204"/>
      <c r="AF1299" s="204"/>
      <c r="AG1299" s="204"/>
      <c r="AH1299" s="204"/>
      <c r="AI1299" s="204"/>
      <c r="AJ1299" s="204"/>
      <c r="AK1299" s="204"/>
      <c r="AL1299" s="204"/>
      <c r="AM1299" s="204"/>
      <c r="AN1299" s="204"/>
      <c r="AO1299" s="204"/>
      <c r="AP1299" s="204"/>
      <c r="AQ1299" s="204"/>
      <c r="AR1299" s="204"/>
      <c r="AS1299" s="204"/>
      <c r="AT1299" s="204"/>
      <c r="AU1299" s="204"/>
      <c r="AV1299" s="204"/>
      <c r="AW1299" s="204"/>
    </row>
    <row r="1300" spans="1:49" x14ac:dyDescent="0.2">
      <c r="A1300" s="204"/>
      <c r="B1300" s="204"/>
      <c r="C1300" s="204"/>
      <c r="D1300" s="204"/>
      <c r="E1300" s="204"/>
      <c r="F1300" s="204"/>
      <c r="G1300" s="204"/>
      <c r="H1300" s="204"/>
      <c r="I1300" s="204"/>
      <c r="J1300" s="204"/>
      <c r="K1300" s="204"/>
      <c r="L1300" s="204"/>
      <c r="M1300" s="204"/>
      <c r="N1300" s="204"/>
      <c r="O1300" s="204"/>
      <c r="P1300" s="204"/>
      <c r="Q1300" s="204"/>
      <c r="R1300" s="204"/>
      <c r="S1300" s="204"/>
      <c r="T1300" s="204"/>
      <c r="U1300" s="204"/>
      <c r="V1300" s="204"/>
      <c r="W1300" s="204"/>
      <c r="X1300" s="204"/>
      <c r="Y1300" s="204"/>
      <c r="Z1300" s="204"/>
      <c r="AA1300" s="204"/>
      <c r="AB1300" s="204"/>
      <c r="AC1300" s="204"/>
      <c r="AD1300" s="204"/>
      <c r="AE1300" s="204"/>
      <c r="AF1300" s="204"/>
      <c r="AG1300" s="204"/>
      <c r="AH1300" s="204"/>
      <c r="AI1300" s="204"/>
      <c r="AJ1300" s="204"/>
      <c r="AK1300" s="204"/>
      <c r="AL1300" s="204"/>
      <c r="AM1300" s="204"/>
      <c r="AN1300" s="204"/>
      <c r="AO1300" s="204"/>
      <c r="AP1300" s="204"/>
      <c r="AQ1300" s="204"/>
      <c r="AR1300" s="204"/>
      <c r="AS1300" s="204"/>
      <c r="AT1300" s="204"/>
      <c r="AU1300" s="204"/>
      <c r="AV1300" s="204"/>
      <c r="AW1300" s="204"/>
    </row>
    <row r="1301" spans="1:49" x14ac:dyDescent="0.2">
      <c r="A1301" s="204"/>
      <c r="B1301" s="204"/>
      <c r="C1301" s="204"/>
      <c r="D1301" s="204"/>
      <c r="E1301" s="204"/>
      <c r="F1301" s="204"/>
      <c r="G1301" s="204"/>
      <c r="H1301" s="204"/>
      <c r="I1301" s="204"/>
      <c r="J1301" s="204"/>
      <c r="K1301" s="204"/>
      <c r="L1301" s="204"/>
      <c r="M1301" s="204"/>
      <c r="N1301" s="204"/>
      <c r="O1301" s="204"/>
      <c r="P1301" s="204"/>
      <c r="Q1301" s="204"/>
      <c r="R1301" s="204"/>
      <c r="S1301" s="204"/>
      <c r="T1301" s="204"/>
      <c r="U1301" s="204"/>
      <c r="V1301" s="204"/>
      <c r="W1301" s="204"/>
      <c r="X1301" s="204"/>
      <c r="Y1301" s="204"/>
      <c r="Z1301" s="204"/>
      <c r="AA1301" s="204"/>
      <c r="AB1301" s="204"/>
      <c r="AC1301" s="204"/>
      <c r="AD1301" s="204"/>
      <c r="AE1301" s="204"/>
      <c r="AF1301" s="204"/>
      <c r="AG1301" s="204"/>
      <c r="AH1301" s="204"/>
      <c r="AI1301" s="204"/>
      <c r="AJ1301" s="204"/>
      <c r="AK1301" s="204"/>
      <c r="AL1301" s="204"/>
      <c r="AM1301" s="204"/>
      <c r="AN1301" s="204"/>
      <c r="AO1301" s="204"/>
      <c r="AP1301" s="204"/>
      <c r="AQ1301" s="204"/>
      <c r="AR1301" s="204"/>
      <c r="AS1301" s="204"/>
      <c r="AT1301" s="204"/>
      <c r="AU1301" s="204"/>
      <c r="AV1301" s="204"/>
      <c r="AW1301" s="204"/>
    </row>
    <row r="1302" spans="1:49" x14ac:dyDescent="0.2">
      <c r="A1302" s="204"/>
      <c r="B1302" s="204"/>
      <c r="C1302" s="204"/>
      <c r="D1302" s="204"/>
      <c r="E1302" s="204"/>
      <c r="F1302" s="204"/>
      <c r="G1302" s="204"/>
      <c r="H1302" s="204"/>
      <c r="I1302" s="204"/>
      <c r="J1302" s="204"/>
      <c r="K1302" s="204"/>
      <c r="L1302" s="204"/>
      <c r="M1302" s="204"/>
      <c r="N1302" s="204"/>
      <c r="O1302" s="204"/>
      <c r="P1302" s="204"/>
      <c r="Q1302" s="204"/>
      <c r="R1302" s="204"/>
      <c r="S1302" s="204"/>
      <c r="T1302" s="204"/>
      <c r="U1302" s="204"/>
      <c r="V1302" s="204"/>
      <c r="W1302" s="204"/>
      <c r="X1302" s="204"/>
      <c r="Y1302" s="204"/>
      <c r="Z1302" s="204"/>
      <c r="AA1302" s="204"/>
      <c r="AB1302" s="204"/>
      <c r="AC1302" s="204"/>
      <c r="AD1302" s="204"/>
      <c r="AE1302" s="204"/>
      <c r="AF1302" s="204"/>
      <c r="AG1302" s="204"/>
      <c r="AH1302" s="204"/>
      <c r="AI1302" s="204"/>
      <c r="AJ1302" s="204"/>
      <c r="AK1302" s="204"/>
      <c r="AL1302" s="204"/>
      <c r="AM1302" s="204"/>
      <c r="AN1302" s="204"/>
      <c r="AO1302" s="204"/>
      <c r="AP1302" s="204"/>
      <c r="AQ1302" s="204"/>
      <c r="AR1302" s="204"/>
      <c r="AS1302" s="204"/>
      <c r="AT1302" s="204"/>
      <c r="AU1302" s="204"/>
      <c r="AV1302" s="204"/>
      <c r="AW1302" s="204"/>
    </row>
    <row r="1303" spans="1:49" x14ac:dyDescent="0.2">
      <c r="A1303" s="204"/>
      <c r="B1303" s="204"/>
      <c r="C1303" s="204"/>
      <c r="D1303" s="204"/>
      <c r="E1303" s="204"/>
      <c r="F1303" s="204"/>
      <c r="G1303" s="204"/>
      <c r="H1303" s="204"/>
      <c r="I1303" s="204"/>
      <c r="J1303" s="204"/>
      <c r="K1303" s="204"/>
      <c r="L1303" s="204"/>
      <c r="M1303" s="204"/>
      <c r="N1303" s="204"/>
      <c r="O1303" s="204"/>
      <c r="P1303" s="204"/>
      <c r="Q1303" s="204"/>
      <c r="R1303" s="204"/>
      <c r="S1303" s="204"/>
      <c r="T1303" s="204"/>
      <c r="U1303" s="204"/>
      <c r="V1303" s="204"/>
      <c r="W1303" s="204"/>
      <c r="X1303" s="204"/>
      <c r="Y1303" s="204"/>
      <c r="Z1303" s="204"/>
      <c r="AA1303" s="204"/>
      <c r="AB1303" s="204"/>
      <c r="AC1303" s="204"/>
      <c r="AD1303" s="204"/>
      <c r="AE1303" s="204"/>
      <c r="AF1303" s="204"/>
      <c r="AG1303" s="204"/>
      <c r="AH1303" s="204"/>
      <c r="AI1303" s="204"/>
      <c r="AJ1303" s="204"/>
      <c r="AK1303" s="204"/>
      <c r="AL1303" s="204"/>
      <c r="AM1303" s="204"/>
      <c r="AN1303" s="204"/>
      <c r="AO1303" s="204"/>
      <c r="AP1303" s="204"/>
      <c r="AQ1303" s="204"/>
      <c r="AR1303" s="204"/>
      <c r="AS1303" s="204"/>
      <c r="AT1303" s="204"/>
      <c r="AU1303" s="204"/>
      <c r="AV1303" s="204"/>
      <c r="AW1303" s="204"/>
    </row>
    <row r="1304" spans="1:49" x14ac:dyDescent="0.2">
      <c r="A1304" s="204"/>
      <c r="B1304" s="204"/>
      <c r="C1304" s="204"/>
      <c r="D1304" s="204"/>
      <c r="E1304" s="204"/>
      <c r="F1304" s="204"/>
      <c r="G1304" s="204"/>
      <c r="H1304" s="204"/>
      <c r="I1304" s="204"/>
      <c r="J1304" s="204"/>
      <c r="K1304" s="204"/>
      <c r="L1304" s="204"/>
      <c r="M1304" s="204"/>
      <c r="N1304" s="204"/>
      <c r="O1304" s="204"/>
      <c r="P1304" s="204"/>
      <c r="Q1304" s="204"/>
      <c r="R1304" s="204"/>
      <c r="S1304" s="204"/>
      <c r="T1304" s="204"/>
      <c r="U1304" s="204"/>
      <c r="V1304" s="204"/>
      <c r="W1304" s="204"/>
      <c r="X1304" s="204"/>
      <c r="Y1304" s="204"/>
      <c r="Z1304" s="204"/>
      <c r="AA1304" s="204"/>
      <c r="AB1304" s="204"/>
      <c r="AC1304" s="204"/>
      <c r="AD1304" s="204"/>
      <c r="AE1304" s="204"/>
      <c r="AF1304" s="204"/>
      <c r="AG1304" s="204"/>
      <c r="AH1304" s="204"/>
      <c r="AI1304" s="204"/>
      <c r="AJ1304" s="204"/>
      <c r="AK1304" s="204"/>
      <c r="AL1304" s="204"/>
      <c r="AM1304" s="204"/>
      <c r="AN1304" s="204"/>
      <c r="AO1304" s="204"/>
      <c r="AP1304" s="204"/>
      <c r="AQ1304" s="204"/>
      <c r="AR1304" s="204"/>
      <c r="AS1304" s="204"/>
      <c r="AT1304" s="204"/>
      <c r="AU1304" s="204"/>
      <c r="AV1304" s="204"/>
      <c r="AW1304" s="204"/>
    </row>
    <row r="1305" spans="1:49" x14ac:dyDescent="0.2">
      <c r="A1305" s="204"/>
      <c r="B1305" s="204"/>
      <c r="C1305" s="204"/>
      <c r="D1305" s="204"/>
      <c r="E1305" s="204"/>
      <c r="F1305" s="204"/>
      <c r="G1305" s="204"/>
      <c r="H1305" s="204"/>
      <c r="I1305" s="204"/>
      <c r="J1305" s="204"/>
      <c r="K1305" s="204"/>
      <c r="L1305" s="204"/>
      <c r="M1305" s="204"/>
      <c r="N1305" s="204"/>
      <c r="O1305" s="204"/>
      <c r="P1305" s="204"/>
      <c r="Q1305" s="204"/>
      <c r="R1305" s="204"/>
      <c r="S1305" s="204"/>
      <c r="T1305" s="204"/>
      <c r="U1305" s="204"/>
      <c r="V1305" s="204"/>
      <c r="W1305" s="204"/>
      <c r="X1305" s="204"/>
      <c r="Y1305" s="204"/>
      <c r="Z1305" s="204"/>
      <c r="AA1305" s="204"/>
      <c r="AB1305" s="204"/>
      <c r="AC1305" s="204"/>
      <c r="AD1305" s="204"/>
      <c r="AE1305" s="204"/>
      <c r="AF1305" s="204"/>
      <c r="AG1305" s="204"/>
      <c r="AH1305" s="204"/>
      <c r="AI1305" s="204"/>
      <c r="AJ1305" s="204"/>
      <c r="AK1305" s="204"/>
      <c r="AL1305" s="204"/>
      <c r="AM1305" s="204"/>
      <c r="AN1305" s="204"/>
      <c r="AO1305" s="204"/>
      <c r="AP1305" s="204"/>
      <c r="AQ1305" s="204"/>
      <c r="AR1305" s="204"/>
      <c r="AS1305" s="204"/>
      <c r="AT1305" s="204"/>
      <c r="AU1305" s="204"/>
      <c r="AV1305" s="204"/>
      <c r="AW1305" s="204"/>
    </row>
    <row r="1306" spans="1:49" x14ac:dyDescent="0.2">
      <c r="A1306" s="204"/>
      <c r="B1306" s="204"/>
      <c r="C1306" s="204"/>
      <c r="D1306" s="204"/>
      <c r="E1306" s="204"/>
      <c r="F1306" s="204"/>
      <c r="G1306" s="204"/>
      <c r="H1306" s="204"/>
      <c r="I1306" s="204"/>
      <c r="J1306" s="204"/>
      <c r="K1306" s="204"/>
      <c r="L1306" s="204"/>
      <c r="M1306" s="204"/>
      <c r="N1306" s="204"/>
      <c r="O1306" s="204"/>
      <c r="P1306" s="204"/>
      <c r="Q1306" s="204"/>
      <c r="R1306" s="204"/>
      <c r="S1306" s="204"/>
      <c r="T1306" s="204"/>
      <c r="U1306" s="204"/>
      <c r="V1306" s="204"/>
      <c r="W1306" s="204"/>
      <c r="X1306" s="204"/>
      <c r="Y1306" s="204"/>
      <c r="Z1306" s="204"/>
      <c r="AA1306" s="204"/>
      <c r="AB1306" s="204"/>
      <c r="AC1306" s="204"/>
      <c r="AD1306" s="204"/>
      <c r="AE1306" s="204"/>
      <c r="AF1306" s="204"/>
      <c r="AG1306" s="204"/>
      <c r="AH1306" s="204"/>
      <c r="AI1306" s="204"/>
      <c r="AJ1306" s="204"/>
      <c r="AK1306" s="204"/>
      <c r="AL1306" s="204"/>
      <c r="AM1306" s="204"/>
      <c r="AN1306" s="204"/>
      <c r="AO1306" s="204"/>
      <c r="AP1306" s="204"/>
      <c r="AQ1306" s="204"/>
      <c r="AR1306" s="204"/>
      <c r="AS1306" s="204"/>
      <c r="AT1306" s="204"/>
      <c r="AU1306" s="204"/>
      <c r="AV1306" s="204"/>
      <c r="AW1306" s="204"/>
    </row>
    <row r="1307" spans="1:49" x14ac:dyDescent="0.2">
      <c r="A1307" s="204"/>
      <c r="B1307" s="204"/>
      <c r="C1307" s="204"/>
      <c r="D1307" s="204"/>
      <c r="E1307" s="204"/>
      <c r="F1307" s="204"/>
      <c r="G1307" s="204"/>
      <c r="H1307" s="204"/>
      <c r="I1307" s="204"/>
      <c r="J1307" s="204"/>
      <c r="K1307" s="204"/>
      <c r="L1307" s="204"/>
      <c r="M1307" s="204"/>
      <c r="N1307" s="204"/>
      <c r="O1307" s="204"/>
      <c r="P1307" s="204"/>
      <c r="Q1307" s="204"/>
      <c r="R1307" s="204"/>
      <c r="S1307" s="204"/>
      <c r="T1307" s="204"/>
      <c r="U1307" s="204"/>
      <c r="V1307" s="204"/>
      <c r="W1307" s="204"/>
      <c r="X1307" s="204"/>
      <c r="Y1307" s="204"/>
      <c r="Z1307" s="204"/>
      <c r="AA1307" s="204"/>
      <c r="AB1307" s="204"/>
      <c r="AC1307" s="204"/>
      <c r="AD1307" s="204"/>
      <c r="AE1307" s="204"/>
      <c r="AF1307" s="204"/>
      <c r="AG1307" s="204"/>
      <c r="AH1307" s="204"/>
      <c r="AI1307" s="204"/>
      <c r="AJ1307" s="204"/>
      <c r="AK1307" s="204"/>
      <c r="AL1307" s="204"/>
      <c r="AM1307" s="204"/>
      <c r="AN1307" s="204"/>
      <c r="AO1307" s="204"/>
      <c r="AP1307" s="204"/>
      <c r="AQ1307" s="204"/>
      <c r="AR1307" s="204"/>
      <c r="AS1307" s="204"/>
      <c r="AT1307" s="204"/>
      <c r="AU1307" s="204"/>
      <c r="AV1307" s="204"/>
      <c r="AW1307" s="204"/>
    </row>
    <row r="1308" spans="1:49" x14ac:dyDescent="0.2">
      <c r="A1308" s="204"/>
      <c r="B1308" s="204"/>
      <c r="C1308" s="204"/>
      <c r="D1308" s="204"/>
      <c r="E1308" s="204"/>
      <c r="F1308" s="204"/>
      <c r="G1308" s="204"/>
      <c r="H1308" s="204"/>
      <c r="I1308" s="204"/>
      <c r="J1308" s="204"/>
      <c r="K1308" s="204"/>
      <c r="L1308" s="204"/>
      <c r="M1308" s="204"/>
      <c r="N1308" s="204"/>
      <c r="O1308" s="204"/>
      <c r="P1308" s="204"/>
      <c r="Q1308" s="204"/>
      <c r="R1308" s="204"/>
      <c r="S1308" s="204"/>
      <c r="T1308" s="204"/>
      <c r="U1308" s="204"/>
      <c r="V1308" s="204"/>
      <c r="W1308" s="204"/>
      <c r="X1308" s="204"/>
      <c r="Y1308" s="204"/>
      <c r="Z1308" s="204"/>
      <c r="AA1308" s="204"/>
      <c r="AB1308" s="204"/>
      <c r="AC1308" s="204"/>
      <c r="AD1308" s="204"/>
      <c r="AE1308" s="204"/>
      <c r="AF1308" s="204"/>
      <c r="AG1308" s="204"/>
      <c r="AH1308" s="204"/>
      <c r="AI1308" s="204"/>
      <c r="AJ1308" s="204"/>
      <c r="AK1308" s="204"/>
      <c r="AL1308" s="204"/>
      <c r="AM1308" s="204"/>
      <c r="AN1308" s="204"/>
      <c r="AO1308" s="204"/>
      <c r="AP1308" s="204"/>
      <c r="AQ1308" s="204"/>
      <c r="AR1308" s="204"/>
      <c r="AS1308" s="204"/>
      <c r="AT1308" s="204"/>
      <c r="AU1308" s="204"/>
      <c r="AV1308" s="204"/>
      <c r="AW1308" s="204"/>
    </row>
    <row r="1309" spans="1:49" x14ac:dyDescent="0.2">
      <c r="A1309" s="204"/>
      <c r="B1309" s="204"/>
      <c r="C1309" s="204"/>
      <c r="D1309" s="204"/>
      <c r="E1309" s="204"/>
      <c r="F1309" s="204"/>
      <c r="G1309" s="204"/>
      <c r="H1309" s="204"/>
      <c r="I1309" s="204"/>
      <c r="J1309" s="204"/>
      <c r="K1309" s="204"/>
      <c r="L1309" s="204"/>
      <c r="M1309" s="204"/>
      <c r="N1309" s="204"/>
      <c r="O1309" s="204"/>
      <c r="P1309" s="204"/>
      <c r="Q1309" s="204"/>
      <c r="R1309" s="204"/>
      <c r="S1309" s="204"/>
      <c r="T1309" s="204"/>
      <c r="U1309" s="204"/>
      <c r="V1309" s="204"/>
      <c r="W1309" s="204"/>
      <c r="X1309" s="204"/>
      <c r="Y1309" s="204"/>
      <c r="Z1309" s="204"/>
      <c r="AA1309" s="204"/>
      <c r="AB1309" s="204"/>
      <c r="AC1309" s="204"/>
      <c r="AD1309" s="204"/>
      <c r="AE1309" s="204"/>
      <c r="AF1309" s="204"/>
      <c r="AG1309" s="204"/>
      <c r="AH1309" s="204"/>
      <c r="AI1309" s="204"/>
      <c r="AJ1309" s="204"/>
      <c r="AK1309" s="204"/>
      <c r="AL1309" s="204"/>
      <c r="AM1309" s="204"/>
      <c r="AN1309" s="204"/>
      <c r="AO1309" s="204"/>
      <c r="AP1309" s="204"/>
      <c r="AQ1309" s="204"/>
      <c r="AR1309" s="204"/>
      <c r="AS1309" s="204"/>
      <c r="AT1309" s="204"/>
      <c r="AU1309" s="204"/>
      <c r="AV1309" s="204"/>
      <c r="AW1309" s="204"/>
    </row>
    <row r="1310" spans="1:49" x14ac:dyDescent="0.2">
      <c r="A1310" s="204"/>
      <c r="B1310" s="204"/>
      <c r="C1310" s="204"/>
      <c r="D1310" s="204"/>
      <c r="E1310" s="204"/>
      <c r="F1310" s="204"/>
      <c r="G1310" s="204"/>
      <c r="H1310" s="204"/>
      <c r="I1310" s="204"/>
      <c r="J1310" s="204"/>
      <c r="K1310" s="204"/>
      <c r="L1310" s="204"/>
      <c r="M1310" s="204"/>
      <c r="N1310" s="204"/>
      <c r="O1310" s="204"/>
      <c r="P1310" s="204"/>
      <c r="Q1310" s="204"/>
      <c r="R1310" s="204"/>
      <c r="S1310" s="204"/>
      <c r="T1310" s="204"/>
      <c r="U1310" s="204"/>
      <c r="V1310" s="204"/>
      <c r="W1310" s="204"/>
      <c r="X1310" s="204"/>
      <c r="Y1310" s="204"/>
      <c r="Z1310" s="204"/>
      <c r="AA1310" s="204"/>
      <c r="AB1310" s="204"/>
      <c r="AC1310" s="204"/>
      <c r="AD1310" s="204"/>
      <c r="AE1310" s="204"/>
      <c r="AF1310" s="204"/>
      <c r="AG1310" s="204"/>
      <c r="AH1310" s="204"/>
      <c r="AI1310" s="204"/>
      <c r="AJ1310" s="204"/>
      <c r="AK1310" s="204"/>
      <c r="AL1310" s="204"/>
      <c r="AM1310" s="204"/>
      <c r="AN1310" s="204"/>
      <c r="AO1310" s="204"/>
      <c r="AP1310" s="204"/>
      <c r="AQ1310" s="204"/>
      <c r="AR1310" s="204"/>
      <c r="AS1310" s="204"/>
      <c r="AT1310" s="204"/>
      <c r="AU1310" s="204"/>
      <c r="AV1310" s="204"/>
      <c r="AW1310" s="204"/>
    </row>
    <row r="1311" spans="1:49" x14ac:dyDescent="0.2">
      <c r="A1311" s="204"/>
      <c r="B1311" s="204"/>
      <c r="C1311" s="204"/>
      <c r="D1311" s="204"/>
      <c r="E1311" s="204"/>
      <c r="F1311" s="204"/>
      <c r="G1311" s="204"/>
      <c r="H1311" s="204"/>
      <c r="I1311" s="204"/>
      <c r="J1311" s="204"/>
      <c r="K1311" s="204"/>
      <c r="L1311" s="204"/>
      <c r="M1311" s="204"/>
      <c r="N1311" s="204"/>
      <c r="O1311" s="204"/>
      <c r="P1311" s="204"/>
      <c r="Q1311" s="204"/>
      <c r="R1311" s="204"/>
      <c r="S1311" s="204"/>
      <c r="T1311" s="204"/>
      <c r="U1311" s="204"/>
      <c r="V1311" s="204"/>
      <c r="W1311" s="204"/>
      <c r="X1311" s="204"/>
      <c r="Y1311" s="204"/>
      <c r="Z1311" s="204"/>
      <c r="AA1311" s="204"/>
      <c r="AB1311" s="204"/>
      <c r="AC1311" s="204"/>
      <c r="AD1311" s="204"/>
      <c r="AE1311" s="204"/>
      <c r="AF1311" s="204"/>
      <c r="AG1311" s="204"/>
      <c r="AH1311" s="204"/>
      <c r="AI1311" s="204"/>
      <c r="AJ1311" s="204"/>
      <c r="AK1311" s="204"/>
      <c r="AL1311" s="204"/>
      <c r="AM1311" s="204"/>
      <c r="AN1311" s="204"/>
      <c r="AO1311" s="204"/>
      <c r="AP1311" s="204"/>
      <c r="AQ1311" s="204"/>
      <c r="AR1311" s="204"/>
      <c r="AS1311" s="204"/>
      <c r="AT1311" s="204"/>
      <c r="AU1311" s="204"/>
      <c r="AV1311" s="204"/>
      <c r="AW1311" s="204"/>
    </row>
    <row r="1312" spans="1:49" x14ac:dyDescent="0.2">
      <c r="A1312" s="204"/>
      <c r="B1312" s="204"/>
      <c r="C1312" s="204"/>
      <c r="D1312" s="204"/>
      <c r="E1312" s="204"/>
      <c r="F1312" s="204"/>
      <c r="G1312" s="204"/>
      <c r="H1312" s="204"/>
      <c r="I1312" s="204"/>
      <c r="J1312" s="204"/>
      <c r="K1312" s="204"/>
      <c r="L1312" s="204"/>
      <c r="M1312" s="204"/>
      <c r="N1312" s="204"/>
      <c r="O1312" s="204"/>
      <c r="P1312" s="204"/>
      <c r="Q1312" s="204"/>
      <c r="R1312" s="204"/>
      <c r="S1312" s="204"/>
      <c r="T1312" s="204"/>
      <c r="U1312" s="204"/>
      <c r="V1312" s="204"/>
      <c r="W1312" s="204"/>
      <c r="X1312" s="204"/>
      <c r="Y1312" s="204"/>
      <c r="Z1312" s="204"/>
      <c r="AA1312" s="204"/>
      <c r="AB1312" s="204"/>
      <c r="AC1312" s="204"/>
      <c r="AD1312" s="204"/>
      <c r="AE1312" s="204"/>
      <c r="AF1312" s="204"/>
      <c r="AG1312" s="204"/>
      <c r="AH1312" s="204"/>
      <c r="AI1312" s="204"/>
      <c r="AJ1312" s="204"/>
      <c r="AK1312" s="204"/>
      <c r="AL1312" s="204"/>
      <c r="AM1312" s="204"/>
      <c r="AN1312" s="204"/>
      <c r="AO1312" s="204"/>
      <c r="AP1312" s="204"/>
      <c r="AQ1312" s="204"/>
      <c r="AR1312" s="204"/>
      <c r="AS1312" s="204"/>
      <c r="AT1312" s="204"/>
      <c r="AU1312" s="204"/>
      <c r="AV1312" s="204"/>
      <c r="AW1312" s="204"/>
    </row>
    <row r="1313" spans="1:49" x14ac:dyDescent="0.2">
      <c r="A1313" s="204"/>
      <c r="B1313" s="204"/>
      <c r="C1313" s="204"/>
      <c r="D1313" s="204"/>
      <c r="E1313" s="204"/>
      <c r="F1313" s="204"/>
      <c r="G1313" s="204"/>
      <c r="H1313" s="204"/>
      <c r="I1313" s="204"/>
      <c r="J1313" s="204"/>
      <c r="K1313" s="204"/>
      <c r="L1313" s="204"/>
      <c r="M1313" s="204"/>
      <c r="N1313" s="204"/>
      <c r="O1313" s="204"/>
      <c r="P1313" s="204"/>
      <c r="Q1313" s="204"/>
      <c r="R1313" s="204"/>
      <c r="S1313" s="204"/>
      <c r="T1313" s="204"/>
      <c r="U1313" s="204"/>
      <c r="V1313" s="204"/>
      <c r="W1313" s="204"/>
      <c r="X1313" s="204"/>
      <c r="Y1313" s="204"/>
      <c r="Z1313" s="204"/>
      <c r="AA1313" s="204"/>
      <c r="AB1313" s="204"/>
      <c r="AC1313" s="204"/>
      <c r="AD1313" s="204"/>
      <c r="AE1313" s="204"/>
      <c r="AF1313" s="204"/>
      <c r="AG1313" s="204"/>
      <c r="AH1313" s="204"/>
      <c r="AI1313" s="204"/>
      <c r="AJ1313" s="204"/>
      <c r="AK1313" s="204"/>
      <c r="AL1313" s="204"/>
      <c r="AM1313" s="204"/>
      <c r="AN1313" s="204"/>
      <c r="AO1313" s="204"/>
      <c r="AP1313" s="204"/>
      <c r="AQ1313" s="204"/>
      <c r="AR1313" s="204"/>
      <c r="AS1313" s="204"/>
      <c r="AT1313" s="204"/>
      <c r="AU1313" s="204"/>
      <c r="AV1313" s="204"/>
      <c r="AW1313" s="204"/>
    </row>
    <row r="1314" spans="1:49" x14ac:dyDescent="0.2">
      <c r="A1314" s="204"/>
      <c r="B1314" s="204"/>
      <c r="C1314" s="204"/>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Y1314" s="204"/>
      <c r="Z1314" s="204"/>
      <c r="AA1314" s="204"/>
      <c r="AB1314" s="204"/>
      <c r="AC1314" s="204"/>
      <c r="AD1314" s="204"/>
      <c r="AE1314" s="204"/>
      <c r="AF1314" s="204"/>
      <c r="AG1314" s="204"/>
      <c r="AH1314" s="204"/>
      <c r="AI1314" s="204"/>
      <c r="AJ1314" s="204"/>
      <c r="AK1314" s="204"/>
      <c r="AL1314" s="204"/>
      <c r="AM1314" s="204"/>
      <c r="AN1314" s="204"/>
      <c r="AO1314" s="204"/>
      <c r="AP1314" s="204"/>
      <c r="AQ1314" s="204"/>
      <c r="AR1314" s="204"/>
      <c r="AS1314" s="204"/>
      <c r="AT1314" s="204"/>
      <c r="AU1314" s="204"/>
      <c r="AV1314" s="204"/>
      <c r="AW1314" s="204"/>
    </row>
    <row r="1315" spans="1:49" x14ac:dyDescent="0.2">
      <c r="A1315" s="204"/>
      <c r="B1315" s="204"/>
      <c r="C1315" s="204"/>
      <c r="D1315" s="204"/>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Y1315" s="204"/>
      <c r="Z1315" s="204"/>
      <c r="AA1315" s="204"/>
      <c r="AB1315" s="204"/>
      <c r="AC1315" s="204"/>
      <c r="AD1315" s="204"/>
      <c r="AE1315" s="204"/>
      <c r="AF1315" s="204"/>
      <c r="AG1315" s="204"/>
      <c r="AH1315" s="204"/>
      <c r="AI1315" s="204"/>
      <c r="AJ1315" s="204"/>
      <c r="AK1315" s="204"/>
      <c r="AL1315" s="204"/>
      <c r="AM1315" s="204"/>
      <c r="AN1315" s="204"/>
      <c r="AO1315" s="204"/>
      <c r="AP1315" s="204"/>
      <c r="AQ1315" s="204"/>
      <c r="AR1315" s="204"/>
      <c r="AS1315" s="204"/>
      <c r="AT1315" s="204"/>
      <c r="AU1315" s="204"/>
      <c r="AV1315" s="204"/>
      <c r="AW1315" s="204"/>
    </row>
    <row r="1316" spans="1:49" x14ac:dyDescent="0.2">
      <c r="A1316" s="204"/>
      <c r="B1316" s="204"/>
      <c r="C1316" s="204"/>
      <c r="D1316" s="204"/>
      <c r="E1316" s="204"/>
      <c r="F1316" s="204"/>
      <c r="G1316" s="204"/>
      <c r="H1316" s="204"/>
      <c r="I1316" s="204"/>
      <c r="J1316" s="204"/>
      <c r="K1316" s="204"/>
      <c r="L1316" s="204"/>
      <c r="M1316" s="204"/>
      <c r="N1316" s="204"/>
      <c r="O1316" s="204"/>
      <c r="P1316" s="204"/>
      <c r="Q1316" s="204"/>
      <c r="R1316" s="204"/>
      <c r="S1316" s="204"/>
      <c r="T1316" s="204"/>
      <c r="U1316" s="204"/>
      <c r="V1316" s="204"/>
      <c r="W1316" s="204"/>
      <c r="X1316" s="204"/>
      <c r="Y1316" s="204"/>
      <c r="Z1316" s="204"/>
      <c r="AA1316" s="204"/>
      <c r="AB1316" s="204"/>
      <c r="AC1316" s="204"/>
      <c r="AD1316" s="204"/>
      <c r="AE1316" s="204"/>
      <c r="AF1316" s="204"/>
      <c r="AG1316" s="204"/>
      <c r="AH1316" s="204"/>
      <c r="AI1316" s="204"/>
      <c r="AJ1316" s="204"/>
      <c r="AK1316" s="204"/>
      <c r="AL1316" s="204"/>
      <c r="AM1316" s="204"/>
      <c r="AN1316" s="204"/>
      <c r="AO1316" s="204"/>
      <c r="AP1316" s="204"/>
      <c r="AQ1316" s="204"/>
      <c r="AR1316" s="204"/>
      <c r="AS1316" s="204"/>
      <c r="AT1316" s="204"/>
      <c r="AU1316" s="204"/>
      <c r="AV1316" s="204"/>
      <c r="AW1316" s="204"/>
    </row>
    <row r="1317" spans="1:49" x14ac:dyDescent="0.2">
      <c r="A1317" s="204"/>
      <c r="B1317" s="204"/>
      <c r="C1317" s="204"/>
      <c r="D1317" s="204"/>
      <c r="E1317" s="204"/>
      <c r="F1317" s="204"/>
      <c r="G1317" s="204"/>
      <c r="H1317" s="204"/>
      <c r="I1317" s="204"/>
      <c r="J1317" s="204"/>
      <c r="K1317" s="204"/>
      <c r="L1317" s="204"/>
      <c r="M1317" s="204"/>
      <c r="N1317" s="204"/>
      <c r="O1317" s="204"/>
      <c r="P1317" s="204"/>
      <c r="Q1317" s="204"/>
      <c r="R1317" s="204"/>
      <c r="S1317" s="204"/>
      <c r="T1317" s="204"/>
      <c r="U1317" s="204"/>
      <c r="V1317" s="204"/>
      <c r="W1317" s="204"/>
      <c r="X1317" s="204"/>
      <c r="Y1317" s="204"/>
      <c r="Z1317" s="204"/>
      <c r="AA1317" s="204"/>
      <c r="AB1317" s="204"/>
      <c r="AC1317" s="204"/>
      <c r="AD1317" s="204"/>
      <c r="AE1317" s="204"/>
      <c r="AF1317" s="204"/>
      <c r="AG1317" s="204"/>
      <c r="AH1317" s="204"/>
      <c r="AI1317" s="204"/>
      <c r="AJ1317" s="204"/>
      <c r="AK1317" s="204"/>
      <c r="AL1317" s="204"/>
      <c r="AM1317" s="204"/>
      <c r="AN1317" s="204"/>
      <c r="AO1317" s="204"/>
      <c r="AP1317" s="204"/>
      <c r="AQ1317" s="204"/>
      <c r="AR1317" s="204"/>
      <c r="AS1317" s="204"/>
      <c r="AT1317" s="204"/>
      <c r="AU1317" s="204"/>
      <c r="AV1317" s="204"/>
      <c r="AW1317" s="204"/>
    </row>
    <row r="1318" spans="1:49" x14ac:dyDescent="0.2">
      <c r="A1318" s="204"/>
      <c r="B1318" s="204"/>
      <c r="C1318" s="204"/>
      <c r="D1318" s="204"/>
      <c r="E1318" s="204"/>
      <c r="F1318" s="204"/>
      <c r="G1318" s="204"/>
      <c r="H1318" s="204"/>
      <c r="I1318" s="204"/>
      <c r="J1318" s="204"/>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204"/>
      <c r="AL1318" s="204"/>
      <c r="AM1318" s="204"/>
      <c r="AN1318" s="204"/>
      <c r="AO1318" s="204"/>
      <c r="AP1318" s="204"/>
      <c r="AQ1318" s="204"/>
      <c r="AR1318" s="204"/>
      <c r="AS1318" s="204"/>
      <c r="AT1318" s="204"/>
      <c r="AU1318" s="204"/>
      <c r="AV1318" s="204"/>
      <c r="AW1318" s="204"/>
    </row>
    <row r="1319" spans="1:49" x14ac:dyDescent="0.2">
      <c r="A1319" s="204"/>
      <c r="B1319" s="204"/>
      <c r="C1319" s="204"/>
      <c r="D1319" s="204"/>
      <c r="E1319" s="204"/>
      <c r="F1319" s="204"/>
      <c r="G1319" s="204"/>
      <c r="H1319" s="204"/>
      <c r="I1319" s="204"/>
      <c r="J1319" s="204"/>
      <c r="K1319" s="204"/>
      <c r="L1319" s="204"/>
      <c r="M1319" s="204"/>
      <c r="N1319" s="204"/>
      <c r="O1319" s="204"/>
      <c r="P1319" s="204"/>
      <c r="Q1319" s="204"/>
      <c r="R1319" s="204"/>
      <c r="S1319" s="204"/>
      <c r="T1319" s="204"/>
      <c r="U1319" s="204"/>
      <c r="V1319" s="204"/>
      <c r="W1319" s="204"/>
      <c r="X1319" s="204"/>
      <c r="Y1319" s="204"/>
      <c r="Z1319" s="204"/>
      <c r="AA1319" s="204"/>
      <c r="AB1319" s="204"/>
      <c r="AC1319" s="204"/>
      <c r="AD1319" s="204"/>
      <c r="AE1319" s="204"/>
      <c r="AF1319" s="204"/>
      <c r="AG1319" s="204"/>
      <c r="AH1319" s="204"/>
      <c r="AI1319" s="204"/>
      <c r="AJ1319" s="204"/>
      <c r="AK1319" s="204"/>
      <c r="AL1319" s="204"/>
      <c r="AM1319" s="204"/>
      <c r="AN1319" s="204"/>
      <c r="AO1319" s="204"/>
      <c r="AP1319" s="204"/>
      <c r="AQ1319" s="204"/>
      <c r="AR1319" s="204"/>
      <c r="AS1319" s="204"/>
      <c r="AT1319" s="204"/>
      <c r="AU1319" s="204"/>
      <c r="AV1319" s="204"/>
      <c r="AW1319" s="204"/>
    </row>
    <row r="1320" spans="1:49" x14ac:dyDescent="0.2">
      <c r="A1320" s="204"/>
      <c r="B1320" s="204"/>
      <c r="C1320" s="204"/>
      <c r="D1320" s="204"/>
      <c r="E1320" s="204"/>
      <c r="F1320" s="204"/>
      <c r="G1320" s="204"/>
      <c r="H1320" s="204"/>
      <c r="I1320" s="204"/>
      <c r="J1320" s="204"/>
      <c r="K1320" s="204"/>
      <c r="L1320" s="204"/>
      <c r="M1320" s="204"/>
      <c r="N1320" s="204"/>
      <c r="O1320" s="204"/>
      <c r="P1320" s="204"/>
      <c r="Q1320" s="204"/>
      <c r="R1320" s="204"/>
      <c r="S1320" s="204"/>
      <c r="T1320" s="204"/>
      <c r="U1320" s="204"/>
      <c r="V1320" s="204"/>
      <c r="W1320" s="204"/>
      <c r="X1320" s="204"/>
      <c r="Y1320" s="204"/>
      <c r="Z1320" s="204"/>
      <c r="AA1320" s="204"/>
      <c r="AB1320" s="204"/>
      <c r="AC1320" s="204"/>
      <c r="AD1320" s="204"/>
      <c r="AE1320" s="204"/>
      <c r="AF1320" s="204"/>
      <c r="AG1320" s="204"/>
      <c r="AH1320" s="204"/>
      <c r="AI1320" s="204"/>
      <c r="AJ1320" s="204"/>
      <c r="AK1320" s="204"/>
      <c r="AL1320" s="204"/>
      <c r="AM1320" s="204"/>
      <c r="AN1320" s="204"/>
      <c r="AO1320" s="204"/>
      <c r="AP1320" s="204"/>
      <c r="AQ1320" s="204"/>
      <c r="AR1320" s="204"/>
      <c r="AS1320" s="204"/>
      <c r="AT1320" s="204"/>
      <c r="AU1320" s="204"/>
      <c r="AV1320" s="204"/>
      <c r="AW1320" s="204"/>
    </row>
    <row r="1321" spans="1:49" x14ac:dyDescent="0.2">
      <c r="A1321" s="204"/>
      <c r="B1321" s="204"/>
      <c r="C1321" s="204"/>
      <c r="D1321" s="204"/>
      <c r="E1321" s="204"/>
      <c r="F1321" s="204"/>
      <c r="G1321" s="204"/>
      <c r="H1321" s="204"/>
      <c r="I1321" s="204"/>
      <c r="J1321" s="204"/>
      <c r="K1321" s="204"/>
      <c r="L1321" s="204"/>
      <c r="M1321" s="204"/>
      <c r="N1321" s="204"/>
      <c r="O1321" s="204"/>
      <c r="P1321" s="204"/>
      <c r="Q1321" s="204"/>
      <c r="R1321" s="204"/>
      <c r="S1321" s="204"/>
      <c r="T1321" s="204"/>
      <c r="U1321" s="204"/>
      <c r="V1321" s="204"/>
      <c r="W1321" s="204"/>
      <c r="X1321" s="204"/>
      <c r="Y1321" s="204"/>
      <c r="Z1321" s="204"/>
      <c r="AA1321" s="204"/>
      <c r="AB1321" s="204"/>
      <c r="AC1321" s="204"/>
      <c r="AD1321" s="204"/>
      <c r="AE1321" s="204"/>
      <c r="AF1321" s="204"/>
      <c r="AG1321" s="204"/>
      <c r="AH1321" s="204"/>
      <c r="AI1321" s="204"/>
      <c r="AJ1321" s="204"/>
      <c r="AK1321" s="204"/>
      <c r="AL1321" s="204"/>
      <c r="AM1321" s="204"/>
      <c r="AN1321" s="204"/>
      <c r="AO1321" s="204"/>
      <c r="AP1321" s="204"/>
      <c r="AQ1321" s="204"/>
      <c r="AR1321" s="204"/>
      <c r="AS1321" s="204"/>
      <c r="AT1321" s="204"/>
      <c r="AU1321" s="204"/>
      <c r="AV1321" s="204"/>
      <c r="AW1321" s="204"/>
    </row>
    <row r="1322" spans="1:49" x14ac:dyDescent="0.2">
      <c r="A1322" s="204"/>
      <c r="B1322" s="204"/>
      <c r="C1322" s="204"/>
      <c r="D1322" s="204"/>
      <c r="E1322" s="204"/>
      <c r="F1322" s="204"/>
      <c r="G1322" s="204"/>
      <c r="H1322" s="204"/>
      <c r="I1322" s="204"/>
      <c r="J1322" s="204"/>
      <c r="K1322" s="204"/>
      <c r="L1322" s="204"/>
      <c r="M1322" s="204"/>
      <c r="N1322" s="204"/>
      <c r="O1322" s="204"/>
      <c r="P1322" s="204"/>
      <c r="Q1322" s="204"/>
      <c r="R1322" s="204"/>
      <c r="S1322" s="204"/>
      <c r="T1322" s="204"/>
      <c r="U1322" s="204"/>
      <c r="V1322" s="204"/>
      <c r="W1322" s="204"/>
      <c r="X1322" s="204"/>
      <c r="Y1322" s="204"/>
      <c r="Z1322" s="204"/>
      <c r="AA1322" s="204"/>
      <c r="AB1322" s="204"/>
      <c r="AC1322" s="204"/>
      <c r="AD1322" s="204"/>
      <c r="AE1322" s="204"/>
      <c r="AF1322" s="204"/>
      <c r="AG1322" s="204"/>
      <c r="AH1322" s="204"/>
      <c r="AI1322" s="204"/>
      <c r="AJ1322" s="204"/>
      <c r="AK1322" s="204"/>
      <c r="AL1322" s="204"/>
      <c r="AM1322" s="204"/>
      <c r="AN1322" s="204"/>
      <c r="AO1322" s="204"/>
      <c r="AP1322" s="204"/>
      <c r="AQ1322" s="204"/>
      <c r="AR1322" s="204"/>
      <c r="AS1322" s="204"/>
      <c r="AT1322" s="204"/>
      <c r="AU1322" s="204"/>
      <c r="AV1322" s="204"/>
      <c r="AW1322" s="204"/>
    </row>
    <row r="1323" spans="1:49" x14ac:dyDescent="0.2">
      <c r="A1323" s="204"/>
      <c r="B1323" s="204"/>
      <c r="C1323" s="204"/>
      <c r="D1323" s="204"/>
      <c r="E1323" s="204"/>
      <c r="F1323" s="204"/>
      <c r="G1323" s="204"/>
      <c r="H1323" s="204"/>
      <c r="I1323" s="204"/>
      <c r="J1323" s="204"/>
      <c r="K1323" s="204"/>
      <c r="L1323" s="204"/>
      <c r="M1323" s="204"/>
      <c r="N1323" s="204"/>
      <c r="O1323" s="204"/>
      <c r="P1323" s="204"/>
      <c r="Q1323" s="204"/>
      <c r="R1323" s="204"/>
      <c r="S1323" s="204"/>
      <c r="T1323" s="204"/>
      <c r="U1323" s="204"/>
      <c r="V1323" s="204"/>
      <c r="W1323" s="204"/>
      <c r="X1323" s="204"/>
      <c r="Y1323" s="204"/>
      <c r="Z1323" s="204"/>
      <c r="AA1323" s="204"/>
      <c r="AB1323" s="204"/>
      <c r="AC1323" s="204"/>
      <c r="AD1323" s="204"/>
      <c r="AE1323" s="204"/>
      <c r="AF1323" s="204"/>
      <c r="AG1323" s="204"/>
      <c r="AH1323" s="204"/>
      <c r="AI1323" s="204"/>
      <c r="AJ1323" s="204"/>
      <c r="AK1323" s="204"/>
      <c r="AL1323" s="204"/>
      <c r="AM1323" s="204"/>
      <c r="AN1323" s="204"/>
      <c r="AO1323" s="204"/>
      <c r="AP1323" s="204"/>
      <c r="AQ1323" s="204"/>
      <c r="AR1323" s="204"/>
      <c r="AS1323" s="204"/>
      <c r="AT1323" s="204"/>
      <c r="AU1323" s="204"/>
      <c r="AV1323" s="204"/>
      <c r="AW1323" s="204"/>
    </row>
    <row r="1324" spans="1:49" x14ac:dyDescent="0.2">
      <c r="A1324" s="204"/>
      <c r="B1324" s="204"/>
      <c r="C1324" s="204"/>
      <c r="D1324" s="204"/>
      <c r="E1324" s="204"/>
      <c r="F1324" s="204"/>
      <c r="G1324" s="204"/>
      <c r="H1324" s="204"/>
      <c r="I1324" s="204"/>
      <c r="J1324" s="204"/>
      <c r="K1324" s="204"/>
      <c r="L1324" s="204"/>
      <c r="M1324" s="204"/>
      <c r="N1324" s="204"/>
      <c r="O1324" s="204"/>
      <c r="P1324" s="204"/>
      <c r="Q1324" s="204"/>
      <c r="R1324" s="204"/>
      <c r="S1324" s="204"/>
      <c r="T1324" s="204"/>
      <c r="U1324" s="204"/>
      <c r="V1324" s="204"/>
      <c r="W1324" s="204"/>
      <c r="X1324" s="204"/>
      <c r="Y1324" s="204"/>
      <c r="Z1324" s="204"/>
      <c r="AA1324" s="204"/>
      <c r="AB1324" s="204"/>
      <c r="AC1324" s="204"/>
      <c r="AD1324" s="204"/>
      <c r="AE1324" s="204"/>
      <c r="AF1324" s="204"/>
      <c r="AG1324" s="204"/>
      <c r="AH1324" s="204"/>
      <c r="AI1324" s="204"/>
      <c r="AJ1324" s="204"/>
      <c r="AK1324" s="204"/>
      <c r="AL1324" s="204"/>
      <c r="AM1324" s="204"/>
      <c r="AN1324" s="204"/>
      <c r="AO1324" s="204"/>
      <c r="AP1324" s="204"/>
      <c r="AQ1324" s="204"/>
      <c r="AR1324" s="204"/>
      <c r="AS1324" s="204"/>
      <c r="AT1324" s="204"/>
      <c r="AU1324" s="204"/>
      <c r="AV1324" s="204"/>
      <c r="AW1324" s="204"/>
    </row>
    <row r="1325" spans="1:49" x14ac:dyDescent="0.2">
      <c r="A1325" s="204"/>
      <c r="B1325" s="204"/>
      <c r="C1325" s="204"/>
      <c r="D1325" s="204"/>
      <c r="E1325" s="204"/>
      <c r="F1325" s="204"/>
      <c r="G1325" s="204"/>
      <c r="H1325" s="204"/>
      <c r="I1325" s="204"/>
      <c r="J1325" s="204"/>
      <c r="K1325" s="204"/>
      <c r="L1325" s="204"/>
      <c r="M1325" s="204"/>
      <c r="N1325" s="204"/>
      <c r="O1325" s="204"/>
      <c r="P1325" s="204"/>
      <c r="Q1325" s="204"/>
      <c r="R1325" s="204"/>
      <c r="S1325" s="204"/>
      <c r="T1325" s="204"/>
      <c r="U1325" s="204"/>
      <c r="V1325" s="204"/>
      <c r="W1325" s="204"/>
      <c r="X1325" s="204"/>
      <c r="Y1325" s="204"/>
      <c r="Z1325" s="204"/>
      <c r="AA1325" s="204"/>
      <c r="AB1325" s="204"/>
      <c r="AC1325" s="204"/>
      <c r="AD1325" s="204"/>
      <c r="AE1325" s="204"/>
      <c r="AF1325" s="204"/>
      <c r="AG1325" s="204"/>
      <c r="AH1325" s="204"/>
      <c r="AI1325" s="204"/>
      <c r="AJ1325" s="204"/>
      <c r="AK1325" s="204"/>
      <c r="AL1325" s="204"/>
      <c r="AM1325" s="204"/>
      <c r="AN1325" s="204"/>
      <c r="AO1325" s="204"/>
      <c r="AP1325" s="204"/>
      <c r="AQ1325" s="204"/>
      <c r="AR1325" s="204"/>
      <c r="AS1325" s="204"/>
      <c r="AT1325" s="204"/>
      <c r="AU1325" s="204"/>
      <c r="AV1325" s="204"/>
      <c r="AW1325" s="204"/>
    </row>
    <row r="1326" spans="1:49" x14ac:dyDescent="0.2">
      <c r="A1326" s="204"/>
      <c r="B1326" s="204"/>
      <c r="C1326" s="204"/>
      <c r="D1326" s="204"/>
      <c r="E1326" s="204"/>
      <c r="F1326" s="204"/>
      <c r="G1326" s="204"/>
      <c r="H1326" s="204"/>
      <c r="I1326" s="204"/>
      <c r="J1326" s="204"/>
      <c r="K1326" s="204"/>
      <c r="L1326" s="204"/>
      <c r="M1326" s="204"/>
      <c r="N1326" s="204"/>
      <c r="O1326" s="204"/>
      <c r="P1326" s="204"/>
      <c r="Q1326" s="204"/>
      <c r="R1326" s="204"/>
      <c r="S1326" s="204"/>
      <c r="T1326" s="204"/>
      <c r="U1326" s="204"/>
      <c r="V1326" s="204"/>
      <c r="W1326" s="204"/>
      <c r="X1326" s="204"/>
      <c r="Y1326" s="204"/>
      <c r="Z1326" s="204"/>
      <c r="AA1326" s="204"/>
      <c r="AB1326" s="204"/>
      <c r="AC1326" s="204"/>
      <c r="AD1326" s="204"/>
      <c r="AE1326" s="204"/>
      <c r="AF1326" s="204"/>
      <c r="AG1326" s="204"/>
      <c r="AH1326" s="204"/>
      <c r="AI1326" s="204"/>
      <c r="AJ1326" s="204"/>
      <c r="AK1326" s="204"/>
      <c r="AL1326" s="204"/>
      <c r="AM1326" s="204"/>
      <c r="AN1326" s="204"/>
      <c r="AO1326" s="204"/>
      <c r="AP1326" s="204"/>
      <c r="AQ1326" s="204"/>
      <c r="AR1326" s="204"/>
      <c r="AS1326" s="204"/>
      <c r="AT1326" s="204"/>
      <c r="AU1326" s="204"/>
      <c r="AV1326" s="204"/>
      <c r="AW1326" s="204"/>
    </row>
    <row r="1327" spans="1:49" x14ac:dyDescent="0.2">
      <c r="A1327" s="204"/>
      <c r="B1327" s="204"/>
      <c r="C1327" s="204"/>
      <c r="D1327" s="204"/>
      <c r="E1327" s="204"/>
      <c r="F1327" s="204"/>
      <c r="G1327" s="204"/>
      <c r="H1327" s="204"/>
      <c r="I1327" s="204"/>
      <c r="J1327" s="204"/>
      <c r="K1327" s="204"/>
      <c r="L1327" s="204"/>
      <c r="M1327" s="204"/>
      <c r="N1327" s="204"/>
      <c r="O1327" s="204"/>
      <c r="P1327" s="204"/>
      <c r="Q1327" s="204"/>
      <c r="R1327" s="204"/>
      <c r="S1327" s="204"/>
      <c r="T1327" s="204"/>
      <c r="U1327" s="204"/>
      <c r="V1327" s="204"/>
      <c r="W1327" s="204"/>
      <c r="X1327" s="204"/>
      <c r="Y1327" s="204"/>
      <c r="Z1327" s="204"/>
      <c r="AA1327" s="204"/>
      <c r="AB1327" s="204"/>
      <c r="AC1327" s="204"/>
      <c r="AD1327" s="204"/>
      <c r="AE1327" s="204"/>
      <c r="AF1327" s="204"/>
      <c r="AG1327" s="204"/>
      <c r="AH1327" s="204"/>
      <c r="AI1327" s="204"/>
      <c r="AJ1327" s="204"/>
      <c r="AK1327" s="204"/>
      <c r="AL1327" s="204"/>
      <c r="AM1327" s="204"/>
      <c r="AN1327" s="204"/>
      <c r="AO1327" s="204"/>
      <c r="AP1327" s="204"/>
      <c r="AQ1327" s="204"/>
      <c r="AR1327" s="204"/>
      <c r="AS1327" s="204"/>
      <c r="AT1327" s="204"/>
      <c r="AU1327" s="204"/>
      <c r="AV1327" s="204"/>
      <c r="AW1327" s="204"/>
    </row>
    <row r="1328" spans="1:49" x14ac:dyDescent="0.2">
      <c r="A1328" s="204"/>
      <c r="B1328" s="204"/>
      <c r="C1328" s="204"/>
      <c r="D1328" s="204"/>
      <c r="E1328" s="204"/>
      <c r="F1328" s="204"/>
      <c r="G1328" s="204"/>
      <c r="H1328" s="204"/>
      <c r="I1328" s="204"/>
      <c r="J1328" s="204"/>
      <c r="K1328" s="204"/>
      <c r="L1328" s="204"/>
      <c r="M1328" s="204"/>
      <c r="N1328" s="204"/>
      <c r="O1328" s="204"/>
      <c r="P1328" s="204"/>
      <c r="Q1328" s="204"/>
      <c r="R1328" s="204"/>
      <c r="S1328" s="204"/>
      <c r="T1328" s="204"/>
      <c r="U1328" s="204"/>
      <c r="V1328" s="204"/>
      <c r="W1328" s="204"/>
      <c r="X1328" s="204"/>
      <c r="Y1328" s="204"/>
      <c r="Z1328" s="204"/>
      <c r="AA1328" s="204"/>
      <c r="AB1328" s="204"/>
      <c r="AC1328" s="204"/>
      <c r="AD1328" s="204"/>
      <c r="AE1328" s="204"/>
      <c r="AF1328" s="204"/>
      <c r="AG1328" s="204"/>
      <c r="AH1328" s="204"/>
      <c r="AI1328" s="204"/>
      <c r="AJ1328" s="204"/>
      <c r="AK1328" s="204"/>
      <c r="AL1328" s="204"/>
      <c r="AM1328" s="204"/>
      <c r="AN1328" s="204"/>
      <c r="AO1328" s="204"/>
      <c r="AP1328" s="204"/>
      <c r="AQ1328" s="204"/>
      <c r="AR1328" s="204"/>
      <c r="AS1328" s="204"/>
      <c r="AT1328" s="204"/>
      <c r="AU1328" s="204"/>
      <c r="AV1328" s="204"/>
      <c r="AW1328" s="204"/>
    </row>
    <row r="1329" spans="1:49" x14ac:dyDescent="0.2">
      <c r="A1329" s="204"/>
      <c r="B1329" s="204"/>
      <c r="C1329" s="204"/>
      <c r="D1329" s="204"/>
      <c r="E1329" s="204"/>
      <c r="F1329" s="204"/>
      <c r="G1329" s="204"/>
      <c r="H1329" s="204"/>
      <c r="I1329" s="204"/>
      <c r="J1329" s="204"/>
      <c r="K1329" s="204"/>
      <c r="L1329" s="204"/>
      <c r="M1329" s="204"/>
      <c r="N1329" s="204"/>
      <c r="O1329" s="204"/>
      <c r="P1329" s="204"/>
      <c r="Q1329" s="204"/>
      <c r="R1329" s="204"/>
      <c r="S1329" s="204"/>
      <c r="T1329" s="204"/>
      <c r="U1329" s="204"/>
      <c r="V1329" s="204"/>
      <c r="W1329" s="204"/>
      <c r="X1329" s="204"/>
      <c r="Y1329" s="204"/>
      <c r="Z1329" s="204"/>
      <c r="AA1329" s="204"/>
      <c r="AB1329" s="204"/>
      <c r="AC1329" s="204"/>
      <c r="AD1329" s="204"/>
      <c r="AE1329" s="204"/>
      <c r="AF1329" s="204"/>
      <c r="AG1329" s="204"/>
      <c r="AH1329" s="204"/>
      <c r="AI1329" s="204"/>
      <c r="AJ1329" s="204"/>
      <c r="AK1329" s="204"/>
      <c r="AL1329" s="204"/>
      <c r="AM1329" s="204"/>
      <c r="AN1329" s="204"/>
      <c r="AO1329" s="204"/>
      <c r="AP1329" s="204"/>
      <c r="AQ1329" s="204"/>
      <c r="AR1329" s="204"/>
      <c r="AS1329" s="204"/>
      <c r="AT1329" s="204"/>
      <c r="AU1329" s="204"/>
      <c r="AV1329" s="204"/>
      <c r="AW1329" s="204"/>
    </row>
    <row r="1330" spans="1:49" x14ac:dyDescent="0.2">
      <c r="A1330" s="204"/>
      <c r="B1330" s="204"/>
      <c r="C1330" s="204"/>
      <c r="D1330" s="204"/>
      <c r="E1330" s="204"/>
      <c r="F1330" s="204"/>
      <c r="G1330" s="204"/>
      <c r="H1330" s="204"/>
      <c r="I1330" s="204"/>
      <c r="J1330" s="204"/>
      <c r="K1330" s="204"/>
      <c r="L1330" s="204"/>
      <c r="M1330" s="204"/>
      <c r="N1330" s="204"/>
      <c r="O1330" s="204"/>
      <c r="P1330" s="204"/>
      <c r="Q1330" s="204"/>
      <c r="R1330" s="204"/>
      <c r="S1330" s="204"/>
      <c r="T1330" s="204"/>
      <c r="U1330" s="204"/>
      <c r="V1330" s="204"/>
      <c r="W1330" s="204"/>
      <c r="X1330" s="204"/>
      <c r="Y1330" s="204"/>
      <c r="Z1330" s="204"/>
      <c r="AA1330" s="204"/>
      <c r="AB1330" s="204"/>
      <c r="AC1330" s="204"/>
      <c r="AD1330" s="204"/>
      <c r="AE1330" s="204"/>
      <c r="AF1330" s="204"/>
      <c r="AG1330" s="204"/>
      <c r="AH1330" s="204"/>
      <c r="AI1330" s="204"/>
      <c r="AJ1330" s="204"/>
      <c r="AK1330" s="204"/>
      <c r="AL1330" s="204"/>
      <c r="AM1330" s="204"/>
      <c r="AN1330" s="204"/>
      <c r="AO1330" s="204"/>
      <c r="AP1330" s="204"/>
      <c r="AQ1330" s="204"/>
      <c r="AR1330" s="204"/>
      <c r="AS1330" s="204"/>
      <c r="AT1330" s="204"/>
      <c r="AU1330" s="204"/>
      <c r="AV1330" s="204"/>
      <c r="AW1330" s="204"/>
    </row>
    <row r="1331" spans="1:49" x14ac:dyDescent="0.2">
      <c r="A1331" s="204"/>
      <c r="B1331" s="204"/>
      <c r="C1331" s="204"/>
      <c r="D1331" s="204"/>
      <c r="E1331" s="204"/>
      <c r="F1331" s="204"/>
      <c r="G1331" s="204"/>
      <c r="H1331" s="204"/>
      <c r="I1331" s="204"/>
      <c r="J1331" s="204"/>
      <c r="K1331" s="204"/>
      <c r="L1331" s="204"/>
      <c r="M1331" s="204"/>
      <c r="N1331" s="204"/>
      <c r="O1331" s="204"/>
      <c r="P1331" s="204"/>
      <c r="Q1331" s="204"/>
      <c r="R1331" s="204"/>
      <c r="S1331" s="204"/>
      <c r="T1331" s="204"/>
      <c r="U1331" s="204"/>
      <c r="V1331" s="204"/>
      <c r="W1331" s="204"/>
      <c r="X1331" s="204"/>
      <c r="Y1331" s="204"/>
      <c r="Z1331" s="204"/>
      <c r="AA1331" s="204"/>
      <c r="AB1331" s="204"/>
      <c r="AC1331" s="204"/>
      <c r="AD1331" s="204"/>
      <c r="AE1331" s="204"/>
      <c r="AF1331" s="204"/>
      <c r="AG1331" s="204"/>
      <c r="AH1331" s="204"/>
      <c r="AI1331" s="204"/>
      <c r="AJ1331" s="204"/>
      <c r="AK1331" s="204"/>
      <c r="AL1331" s="204"/>
      <c r="AM1331" s="204"/>
      <c r="AN1331" s="204"/>
      <c r="AO1331" s="204"/>
      <c r="AP1331" s="204"/>
      <c r="AQ1331" s="204"/>
      <c r="AR1331" s="204"/>
      <c r="AS1331" s="204"/>
      <c r="AT1331" s="204"/>
      <c r="AU1331" s="204"/>
      <c r="AV1331" s="204"/>
      <c r="AW1331" s="204"/>
    </row>
    <row r="1332" spans="1:49" x14ac:dyDescent="0.2">
      <c r="A1332" s="204"/>
      <c r="B1332" s="204"/>
      <c r="C1332" s="204"/>
      <c r="D1332" s="204"/>
      <c r="E1332" s="204"/>
      <c r="F1332" s="204"/>
      <c r="G1332" s="204"/>
      <c r="H1332" s="204"/>
      <c r="I1332" s="204"/>
      <c r="J1332" s="204"/>
      <c r="K1332" s="204"/>
      <c r="L1332" s="204"/>
      <c r="M1332" s="204"/>
      <c r="N1332" s="204"/>
      <c r="O1332" s="204"/>
      <c r="P1332" s="204"/>
      <c r="Q1332" s="204"/>
      <c r="R1332" s="204"/>
      <c r="S1332" s="204"/>
      <c r="T1332" s="204"/>
      <c r="U1332" s="204"/>
      <c r="V1332" s="204"/>
      <c r="W1332" s="204"/>
      <c r="X1332" s="204"/>
      <c r="Y1332" s="204"/>
      <c r="Z1332" s="204"/>
      <c r="AA1332" s="204"/>
      <c r="AB1332" s="204"/>
      <c r="AC1332" s="204"/>
      <c r="AD1332" s="204"/>
      <c r="AE1332" s="204"/>
      <c r="AF1332" s="204"/>
      <c r="AG1332" s="204"/>
      <c r="AH1332" s="204"/>
      <c r="AI1332" s="204"/>
      <c r="AJ1332" s="204"/>
      <c r="AK1332" s="204"/>
      <c r="AL1332" s="204"/>
      <c r="AM1332" s="204"/>
      <c r="AN1332" s="204"/>
      <c r="AO1332" s="204"/>
      <c r="AP1332" s="204"/>
      <c r="AQ1332" s="204"/>
      <c r="AR1332" s="204"/>
      <c r="AS1332" s="204"/>
      <c r="AT1332" s="204"/>
      <c r="AU1332" s="204"/>
      <c r="AV1332" s="204"/>
      <c r="AW1332" s="204"/>
    </row>
    <row r="1333" spans="1:49" x14ac:dyDescent="0.2">
      <c r="A1333" s="204"/>
      <c r="B1333" s="204"/>
      <c r="C1333" s="204"/>
      <c r="D1333" s="204"/>
      <c r="E1333" s="204"/>
      <c r="F1333" s="204"/>
      <c r="G1333" s="204"/>
      <c r="H1333" s="204"/>
      <c r="I1333" s="204"/>
      <c r="J1333" s="204"/>
      <c r="K1333" s="204"/>
      <c r="L1333" s="204"/>
      <c r="M1333" s="204"/>
      <c r="N1333" s="204"/>
      <c r="O1333" s="204"/>
      <c r="P1333" s="204"/>
      <c r="Q1333" s="204"/>
      <c r="R1333" s="204"/>
      <c r="S1333" s="204"/>
      <c r="T1333" s="204"/>
      <c r="U1333" s="204"/>
      <c r="V1333" s="204"/>
      <c r="W1333" s="204"/>
      <c r="X1333" s="204"/>
      <c r="Y1333" s="204"/>
      <c r="Z1333" s="204"/>
      <c r="AA1333" s="204"/>
      <c r="AB1333" s="204"/>
      <c r="AC1333" s="204"/>
      <c r="AD1333" s="204"/>
      <c r="AE1333" s="204"/>
      <c r="AF1333" s="204"/>
      <c r="AG1333" s="204"/>
      <c r="AH1333" s="204"/>
      <c r="AI1333" s="204"/>
      <c r="AJ1333" s="204"/>
      <c r="AK1333" s="204"/>
      <c r="AL1333" s="204"/>
      <c r="AM1333" s="204"/>
      <c r="AN1333" s="204"/>
      <c r="AO1333" s="204"/>
      <c r="AP1333" s="204"/>
      <c r="AQ1333" s="204"/>
      <c r="AR1333" s="204"/>
      <c r="AS1333" s="204"/>
      <c r="AT1333" s="204"/>
      <c r="AU1333" s="204"/>
      <c r="AV1333" s="204"/>
      <c r="AW1333" s="204"/>
    </row>
    <row r="1334" spans="1:49" x14ac:dyDescent="0.2">
      <c r="A1334" s="204"/>
      <c r="B1334" s="204"/>
      <c r="C1334" s="204"/>
      <c r="D1334" s="204"/>
      <c r="E1334" s="204"/>
      <c r="F1334" s="204"/>
      <c r="G1334" s="204"/>
      <c r="H1334" s="204"/>
      <c r="I1334" s="204"/>
      <c r="J1334" s="204"/>
      <c r="K1334" s="204"/>
      <c r="L1334" s="204"/>
      <c r="M1334" s="204"/>
      <c r="N1334" s="204"/>
      <c r="O1334" s="204"/>
      <c r="P1334" s="204"/>
      <c r="Q1334" s="204"/>
      <c r="R1334" s="204"/>
      <c r="S1334" s="204"/>
      <c r="T1334" s="204"/>
      <c r="U1334" s="204"/>
      <c r="V1334" s="204"/>
      <c r="W1334" s="204"/>
      <c r="X1334" s="204"/>
      <c r="Y1334" s="204"/>
      <c r="Z1334" s="204"/>
      <c r="AA1334" s="204"/>
      <c r="AB1334" s="204"/>
      <c r="AC1334" s="204"/>
      <c r="AD1334" s="204"/>
      <c r="AE1334" s="204"/>
      <c r="AF1334" s="204"/>
      <c r="AG1334" s="204"/>
      <c r="AH1334" s="204"/>
      <c r="AI1334" s="204"/>
      <c r="AJ1334" s="204"/>
      <c r="AK1334" s="204"/>
      <c r="AL1334" s="204"/>
      <c r="AM1334" s="204"/>
      <c r="AN1334" s="204"/>
      <c r="AO1334" s="204"/>
      <c r="AP1334" s="204"/>
      <c r="AQ1334" s="204"/>
      <c r="AR1334" s="204"/>
      <c r="AS1334" s="204"/>
      <c r="AT1334" s="204"/>
      <c r="AU1334" s="204"/>
      <c r="AV1334" s="204"/>
      <c r="AW1334" s="204"/>
    </row>
    <row r="1335" spans="1:49" x14ac:dyDescent="0.2">
      <c r="A1335" s="204"/>
      <c r="B1335" s="204"/>
      <c r="C1335" s="204"/>
      <c r="D1335" s="204"/>
      <c r="E1335" s="204"/>
      <c r="F1335" s="204"/>
      <c r="G1335" s="204"/>
      <c r="H1335" s="204"/>
      <c r="I1335" s="204"/>
      <c r="J1335" s="204"/>
      <c r="K1335" s="204"/>
      <c r="L1335" s="204"/>
      <c r="M1335" s="204"/>
      <c r="N1335" s="204"/>
      <c r="O1335" s="204"/>
      <c r="P1335" s="204"/>
      <c r="Q1335" s="204"/>
      <c r="R1335" s="204"/>
      <c r="S1335" s="204"/>
      <c r="T1335" s="204"/>
      <c r="U1335" s="204"/>
      <c r="V1335" s="204"/>
      <c r="W1335" s="204"/>
      <c r="X1335" s="204"/>
      <c r="Y1335" s="204"/>
      <c r="Z1335" s="204"/>
      <c r="AA1335" s="204"/>
      <c r="AB1335" s="204"/>
      <c r="AC1335" s="204"/>
      <c r="AD1335" s="204"/>
      <c r="AE1335" s="204"/>
      <c r="AF1335" s="204"/>
      <c r="AG1335" s="204"/>
      <c r="AH1335" s="204"/>
      <c r="AI1335" s="204"/>
      <c r="AJ1335" s="204"/>
      <c r="AK1335" s="204"/>
      <c r="AL1335" s="204"/>
      <c r="AM1335" s="204"/>
      <c r="AN1335" s="204"/>
      <c r="AO1335" s="204"/>
      <c r="AP1335" s="204"/>
      <c r="AQ1335" s="204"/>
      <c r="AR1335" s="204"/>
      <c r="AS1335" s="204"/>
      <c r="AT1335" s="204"/>
      <c r="AU1335" s="204"/>
      <c r="AV1335" s="204"/>
      <c r="AW1335" s="204"/>
    </row>
    <row r="1336" spans="1:49" x14ac:dyDescent="0.2">
      <c r="A1336" s="204"/>
      <c r="B1336" s="204"/>
      <c r="C1336" s="204"/>
      <c r="D1336" s="204"/>
      <c r="E1336" s="204"/>
      <c r="F1336" s="204"/>
      <c r="G1336" s="204"/>
      <c r="H1336" s="204"/>
      <c r="I1336" s="204"/>
      <c r="J1336" s="204"/>
      <c r="K1336" s="204"/>
      <c r="L1336" s="204"/>
      <c r="M1336" s="204"/>
      <c r="N1336" s="204"/>
      <c r="O1336" s="204"/>
      <c r="P1336" s="204"/>
      <c r="Q1336" s="204"/>
      <c r="R1336" s="204"/>
      <c r="S1336" s="204"/>
      <c r="T1336" s="204"/>
      <c r="U1336" s="204"/>
      <c r="V1336" s="204"/>
      <c r="W1336" s="204"/>
      <c r="X1336" s="204"/>
      <c r="Y1336" s="204"/>
      <c r="Z1336" s="204"/>
      <c r="AA1336" s="204"/>
      <c r="AB1336" s="204"/>
      <c r="AC1336" s="204"/>
      <c r="AD1336" s="204"/>
      <c r="AE1336" s="204"/>
      <c r="AF1336" s="204"/>
      <c r="AG1336" s="204"/>
      <c r="AH1336" s="204"/>
      <c r="AI1336" s="204"/>
      <c r="AJ1336" s="204"/>
      <c r="AK1336" s="204"/>
      <c r="AL1336" s="204"/>
      <c r="AM1336" s="204"/>
      <c r="AN1336" s="204"/>
      <c r="AO1336" s="204"/>
      <c r="AP1336" s="204"/>
      <c r="AQ1336" s="204"/>
      <c r="AR1336" s="204"/>
      <c r="AS1336" s="204"/>
      <c r="AT1336" s="204"/>
      <c r="AU1336" s="204"/>
      <c r="AV1336" s="204"/>
      <c r="AW1336" s="204"/>
    </row>
    <row r="1337" spans="1:49" x14ac:dyDescent="0.2">
      <c r="A1337" s="204"/>
      <c r="B1337" s="204"/>
      <c r="C1337" s="204"/>
      <c r="D1337" s="204"/>
      <c r="E1337" s="204"/>
      <c r="F1337" s="204"/>
      <c r="G1337" s="204"/>
      <c r="H1337" s="204"/>
      <c r="I1337" s="204"/>
      <c r="J1337" s="204"/>
      <c r="K1337" s="204"/>
      <c r="L1337" s="204"/>
      <c r="M1337" s="204"/>
      <c r="N1337" s="204"/>
      <c r="O1337" s="204"/>
      <c r="P1337" s="204"/>
      <c r="Q1337" s="204"/>
      <c r="R1337" s="204"/>
      <c r="S1337" s="204"/>
      <c r="T1337" s="204"/>
      <c r="U1337" s="204"/>
      <c r="V1337" s="204"/>
      <c r="W1337" s="204"/>
      <c r="X1337" s="204"/>
      <c r="Y1337" s="204"/>
      <c r="Z1337" s="204"/>
      <c r="AA1337" s="204"/>
      <c r="AB1337" s="204"/>
      <c r="AC1337" s="204"/>
      <c r="AD1337" s="204"/>
      <c r="AE1337" s="204"/>
      <c r="AF1337" s="204"/>
      <c r="AG1337" s="204"/>
      <c r="AH1337" s="204"/>
      <c r="AI1337" s="204"/>
      <c r="AJ1337" s="204"/>
      <c r="AK1337" s="204"/>
      <c r="AL1337" s="204"/>
      <c r="AM1337" s="204"/>
      <c r="AN1337" s="204"/>
      <c r="AO1337" s="204"/>
      <c r="AP1337" s="204"/>
      <c r="AQ1337" s="204"/>
      <c r="AR1337" s="204"/>
      <c r="AS1337" s="204"/>
      <c r="AT1337" s="204"/>
      <c r="AU1337" s="204"/>
      <c r="AV1337" s="204"/>
      <c r="AW1337" s="204"/>
    </row>
    <row r="1338" spans="1:49" x14ac:dyDescent="0.2">
      <c r="A1338" s="204"/>
      <c r="B1338" s="204"/>
      <c r="C1338" s="204"/>
      <c r="D1338" s="204"/>
      <c r="E1338" s="204"/>
      <c r="F1338" s="204"/>
      <c r="G1338" s="204"/>
      <c r="H1338" s="204"/>
      <c r="I1338" s="204"/>
      <c r="J1338" s="204"/>
      <c r="K1338" s="204"/>
      <c r="L1338" s="204"/>
      <c r="M1338" s="204"/>
      <c r="N1338" s="204"/>
      <c r="O1338" s="204"/>
      <c r="P1338" s="204"/>
      <c r="Q1338" s="204"/>
      <c r="R1338" s="204"/>
      <c r="S1338" s="204"/>
      <c r="T1338" s="204"/>
      <c r="U1338" s="204"/>
      <c r="V1338" s="204"/>
      <c r="W1338" s="204"/>
      <c r="X1338" s="204"/>
      <c r="Y1338" s="204"/>
      <c r="Z1338" s="204"/>
      <c r="AA1338" s="204"/>
      <c r="AB1338" s="204"/>
      <c r="AC1338" s="204"/>
      <c r="AD1338" s="204"/>
      <c r="AE1338" s="204"/>
      <c r="AF1338" s="204"/>
      <c r="AG1338" s="204"/>
      <c r="AH1338" s="204"/>
      <c r="AI1338" s="204"/>
      <c r="AJ1338" s="204"/>
      <c r="AK1338" s="204"/>
      <c r="AL1338" s="204"/>
      <c r="AM1338" s="204"/>
      <c r="AN1338" s="204"/>
      <c r="AO1338" s="204"/>
      <c r="AP1338" s="204"/>
      <c r="AQ1338" s="204"/>
      <c r="AR1338" s="204"/>
      <c r="AS1338" s="204"/>
      <c r="AT1338" s="204"/>
      <c r="AU1338" s="204"/>
      <c r="AV1338" s="204"/>
      <c r="AW1338" s="204"/>
    </row>
    <row r="1339" spans="1:49" x14ac:dyDescent="0.2">
      <c r="A1339" s="204"/>
      <c r="B1339" s="204"/>
      <c r="C1339" s="204"/>
      <c r="D1339" s="204"/>
      <c r="E1339" s="204"/>
      <c r="F1339" s="204"/>
      <c r="G1339" s="204"/>
      <c r="H1339" s="204"/>
      <c r="I1339" s="204"/>
      <c r="J1339" s="204"/>
      <c r="K1339" s="204"/>
      <c r="L1339" s="204"/>
      <c r="M1339" s="204"/>
      <c r="N1339" s="204"/>
      <c r="O1339" s="204"/>
      <c r="P1339" s="204"/>
      <c r="Q1339" s="204"/>
      <c r="R1339" s="204"/>
      <c r="S1339" s="204"/>
      <c r="T1339" s="204"/>
      <c r="U1339" s="204"/>
      <c r="V1339" s="204"/>
      <c r="W1339" s="204"/>
      <c r="X1339" s="204"/>
      <c r="Y1339" s="204"/>
      <c r="Z1339" s="204"/>
      <c r="AA1339" s="204"/>
      <c r="AB1339" s="204"/>
      <c r="AC1339" s="204"/>
      <c r="AD1339" s="204"/>
      <c r="AE1339" s="204"/>
      <c r="AF1339" s="204"/>
      <c r="AG1339" s="204"/>
      <c r="AH1339" s="204"/>
      <c r="AI1339" s="204"/>
      <c r="AJ1339" s="204"/>
      <c r="AK1339" s="204"/>
      <c r="AL1339" s="204"/>
      <c r="AM1339" s="204"/>
      <c r="AN1339" s="204"/>
      <c r="AO1339" s="204"/>
      <c r="AP1339" s="204"/>
      <c r="AQ1339" s="204"/>
      <c r="AR1339" s="204"/>
      <c r="AS1339" s="204"/>
      <c r="AT1339" s="204"/>
      <c r="AU1339" s="204"/>
      <c r="AV1339" s="204"/>
      <c r="AW1339" s="204"/>
    </row>
    <row r="1340" spans="1:49" x14ac:dyDescent="0.2">
      <c r="A1340" s="204"/>
      <c r="B1340" s="204"/>
      <c r="C1340" s="204"/>
      <c r="D1340" s="204"/>
      <c r="E1340" s="204"/>
      <c r="F1340" s="204"/>
      <c r="G1340" s="204"/>
      <c r="H1340" s="204"/>
      <c r="I1340" s="204"/>
      <c r="J1340" s="204"/>
      <c r="K1340" s="204"/>
      <c r="L1340" s="204"/>
      <c r="M1340" s="204"/>
      <c r="N1340" s="204"/>
      <c r="O1340" s="204"/>
      <c r="P1340" s="204"/>
      <c r="Q1340" s="204"/>
      <c r="R1340" s="204"/>
      <c r="S1340" s="204"/>
      <c r="T1340" s="204"/>
      <c r="U1340" s="204"/>
      <c r="V1340" s="204"/>
      <c r="W1340" s="204"/>
      <c r="X1340" s="204"/>
      <c r="Y1340" s="204"/>
      <c r="Z1340" s="204"/>
      <c r="AA1340" s="204"/>
      <c r="AB1340" s="204"/>
      <c r="AC1340" s="204"/>
      <c r="AD1340" s="204"/>
      <c r="AE1340" s="204"/>
      <c r="AF1340" s="204"/>
      <c r="AG1340" s="204"/>
      <c r="AH1340" s="204"/>
      <c r="AI1340" s="204"/>
      <c r="AJ1340" s="204"/>
      <c r="AK1340" s="204"/>
      <c r="AL1340" s="204"/>
      <c r="AM1340" s="204"/>
      <c r="AN1340" s="204"/>
      <c r="AO1340" s="204"/>
      <c r="AP1340" s="204"/>
      <c r="AQ1340" s="204"/>
      <c r="AR1340" s="204"/>
      <c r="AS1340" s="204"/>
      <c r="AT1340" s="204"/>
      <c r="AU1340" s="204"/>
      <c r="AV1340" s="204"/>
      <c r="AW1340" s="204"/>
    </row>
    <row r="1341" spans="1:49" x14ac:dyDescent="0.2">
      <c r="A1341" s="204"/>
      <c r="B1341" s="204"/>
      <c r="C1341" s="204"/>
      <c r="D1341" s="204"/>
      <c r="E1341" s="204"/>
      <c r="F1341" s="204"/>
      <c r="G1341" s="204"/>
      <c r="H1341" s="204"/>
      <c r="I1341" s="204"/>
      <c r="J1341" s="204"/>
      <c r="K1341" s="204"/>
      <c r="L1341" s="204"/>
      <c r="M1341" s="204"/>
      <c r="N1341" s="204"/>
      <c r="O1341" s="204"/>
      <c r="P1341" s="204"/>
      <c r="Q1341" s="204"/>
      <c r="R1341" s="204"/>
      <c r="S1341" s="204"/>
      <c r="T1341" s="204"/>
      <c r="U1341" s="204"/>
      <c r="V1341" s="204"/>
      <c r="W1341" s="204"/>
      <c r="X1341" s="204"/>
      <c r="Y1341" s="204"/>
      <c r="Z1341" s="204"/>
      <c r="AA1341" s="204"/>
      <c r="AB1341" s="204"/>
      <c r="AC1341" s="204"/>
      <c r="AD1341" s="204"/>
      <c r="AE1341" s="204"/>
      <c r="AF1341" s="204"/>
      <c r="AG1341" s="204"/>
      <c r="AH1341" s="204"/>
      <c r="AI1341" s="204"/>
      <c r="AJ1341" s="204"/>
      <c r="AK1341" s="204"/>
      <c r="AL1341" s="204"/>
      <c r="AM1341" s="204"/>
      <c r="AN1341" s="204"/>
      <c r="AO1341" s="204"/>
      <c r="AP1341" s="204"/>
      <c r="AQ1341" s="204"/>
      <c r="AR1341" s="204"/>
      <c r="AS1341" s="204"/>
      <c r="AT1341" s="204"/>
      <c r="AU1341" s="204"/>
      <c r="AV1341" s="204"/>
      <c r="AW1341" s="204"/>
    </row>
    <row r="1342" spans="1:49" x14ac:dyDescent="0.2">
      <c r="A1342" s="204"/>
      <c r="B1342" s="204"/>
      <c r="C1342" s="204"/>
      <c r="D1342" s="204"/>
      <c r="E1342" s="204"/>
      <c r="F1342" s="204"/>
      <c r="G1342" s="204"/>
      <c r="H1342" s="204"/>
      <c r="I1342" s="204"/>
      <c r="J1342" s="204"/>
      <c r="K1342" s="204"/>
      <c r="L1342" s="204"/>
      <c r="M1342" s="204"/>
      <c r="N1342" s="204"/>
      <c r="O1342" s="204"/>
      <c r="P1342" s="204"/>
      <c r="Q1342" s="204"/>
      <c r="R1342" s="204"/>
      <c r="S1342" s="204"/>
      <c r="T1342" s="204"/>
      <c r="U1342" s="204"/>
      <c r="V1342" s="204"/>
      <c r="W1342" s="204"/>
      <c r="X1342" s="204"/>
      <c r="Y1342" s="204"/>
      <c r="Z1342" s="204"/>
      <c r="AA1342" s="204"/>
      <c r="AB1342" s="204"/>
      <c r="AC1342" s="204"/>
      <c r="AD1342" s="204"/>
      <c r="AE1342" s="204"/>
      <c r="AF1342" s="204"/>
      <c r="AG1342" s="204"/>
      <c r="AH1342" s="204"/>
      <c r="AI1342" s="204"/>
      <c r="AJ1342" s="204"/>
      <c r="AK1342" s="204"/>
      <c r="AL1342" s="204"/>
      <c r="AM1342" s="204"/>
      <c r="AN1342" s="204"/>
      <c r="AO1342" s="204"/>
      <c r="AP1342" s="204"/>
      <c r="AQ1342" s="204"/>
      <c r="AR1342" s="204"/>
      <c r="AS1342" s="204"/>
      <c r="AT1342" s="204"/>
      <c r="AU1342" s="204"/>
      <c r="AV1342" s="204"/>
      <c r="AW1342" s="204"/>
    </row>
    <row r="1343" spans="1:49" x14ac:dyDescent="0.2">
      <c r="A1343" s="204"/>
      <c r="B1343" s="204"/>
      <c r="C1343" s="204"/>
      <c r="D1343" s="204"/>
      <c r="E1343" s="204"/>
      <c r="F1343" s="204"/>
      <c r="G1343" s="204"/>
      <c r="H1343" s="204"/>
      <c r="I1343" s="204"/>
      <c r="J1343" s="204"/>
      <c r="K1343" s="204"/>
      <c r="L1343" s="204"/>
      <c r="M1343" s="204"/>
      <c r="N1343" s="204"/>
      <c r="O1343" s="204"/>
      <c r="P1343" s="204"/>
      <c r="Q1343" s="204"/>
      <c r="R1343" s="204"/>
      <c r="S1343" s="204"/>
      <c r="T1343" s="204"/>
      <c r="U1343" s="204"/>
      <c r="V1343" s="204"/>
      <c r="W1343" s="204"/>
      <c r="X1343" s="204"/>
      <c r="Y1343" s="204"/>
      <c r="Z1343" s="204"/>
      <c r="AA1343" s="204"/>
      <c r="AB1343" s="204"/>
      <c r="AC1343" s="204"/>
      <c r="AD1343" s="204"/>
      <c r="AE1343" s="204"/>
      <c r="AF1343" s="204"/>
      <c r="AG1343" s="204"/>
      <c r="AH1343" s="204"/>
      <c r="AI1343" s="204"/>
      <c r="AJ1343" s="204"/>
      <c r="AK1343" s="204"/>
      <c r="AL1343" s="204"/>
      <c r="AM1343" s="204"/>
      <c r="AN1343" s="204"/>
      <c r="AO1343" s="204"/>
      <c r="AP1343" s="204"/>
      <c r="AQ1343" s="204"/>
      <c r="AR1343" s="204"/>
      <c r="AS1343" s="204"/>
      <c r="AT1343" s="204"/>
      <c r="AU1343" s="204"/>
      <c r="AV1343" s="204"/>
      <c r="AW1343" s="204"/>
    </row>
    <row r="1344" spans="1:49" x14ac:dyDescent="0.2">
      <c r="A1344" s="204"/>
      <c r="B1344" s="204"/>
      <c r="C1344" s="204"/>
      <c r="D1344" s="204"/>
      <c r="E1344" s="204"/>
      <c r="F1344" s="204"/>
      <c r="G1344" s="204"/>
      <c r="H1344" s="204"/>
      <c r="I1344" s="204"/>
      <c r="J1344" s="204"/>
      <c r="K1344" s="204"/>
      <c r="L1344" s="204"/>
      <c r="M1344" s="204"/>
      <c r="N1344" s="204"/>
      <c r="O1344" s="204"/>
      <c r="P1344" s="204"/>
      <c r="Q1344" s="204"/>
      <c r="R1344" s="204"/>
      <c r="S1344" s="204"/>
      <c r="T1344" s="204"/>
      <c r="U1344" s="204"/>
      <c r="V1344" s="204"/>
      <c r="W1344" s="204"/>
      <c r="X1344" s="204"/>
      <c r="Y1344" s="204"/>
      <c r="Z1344" s="204"/>
      <c r="AA1344" s="204"/>
      <c r="AB1344" s="204"/>
      <c r="AC1344" s="204"/>
      <c r="AD1344" s="204"/>
      <c r="AE1344" s="204"/>
      <c r="AF1344" s="204"/>
      <c r="AG1344" s="204"/>
      <c r="AH1344" s="204"/>
      <c r="AI1344" s="204"/>
      <c r="AJ1344" s="204"/>
      <c r="AK1344" s="204"/>
      <c r="AL1344" s="204"/>
      <c r="AM1344" s="204"/>
      <c r="AN1344" s="204"/>
      <c r="AO1344" s="204"/>
      <c r="AP1344" s="204"/>
      <c r="AQ1344" s="204"/>
      <c r="AR1344" s="204"/>
      <c r="AS1344" s="204"/>
      <c r="AT1344" s="204"/>
      <c r="AU1344" s="204"/>
      <c r="AV1344" s="204"/>
      <c r="AW1344" s="204"/>
    </row>
    <row r="1345" spans="1:49" x14ac:dyDescent="0.2">
      <c r="A1345" s="204"/>
      <c r="B1345" s="204"/>
      <c r="C1345" s="204"/>
      <c r="D1345" s="204"/>
      <c r="E1345" s="204"/>
      <c r="F1345" s="204"/>
      <c r="G1345" s="204"/>
      <c r="H1345" s="204"/>
      <c r="I1345" s="204"/>
      <c r="J1345" s="204"/>
      <c r="K1345" s="204"/>
      <c r="L1345" s="204"/>
      <c r="M1345" s="204"/>
      <c r="N1345" s="204"/>
      <c r="O1345" s="204"/>
      <c r="P1345" s="204"/>
      <c r="Q1345" s="204"/>
      <c r="R1345" s="204"/>
      <c r="S1345" s="204"/>
      <c r="T1345" s="204"/>
      <c r="U1345" s="204"/>
      <c r="V1345" s="204"/>
      <c r="W1345" s="204"/>
      <c r="X1345" s="204"/>
      <c r="Y1345" s="204"/>
      <c r="Z1345" s="204"/>
      <c r="AA1345" s="204"/>
      <c r="AB1345" s="204"/>
      <c r="AC1345" s="204"/>
      <c r="AD1345" s="204"/>
      <c r="AE1345" s="204"/>
      <c r="AF1345" s="204"/>
      <c r="AG1345" s="204"/>
      <c r="AH1345" s="204"/>
      <c r="AI1345" s="204"/>
      <c r="AJ1345" s="204"/>
      <c r="AK1345" s="204"/>
      <c r="AL1345" s="204"/>
      <c r="AM1345" s="204"/>
      <c r="AN1345" s="204"/>
      <c r="AO1345" s="204"/>
      <c r="AP1345" s="204"/>
      <c r="AQ1345" s="204"/>
      <c r="AR1345" s="204"/>
      <c r="AS1345" s="204"/>
      <c r="AT1345" s="204"/>
      <c r="AU1345" s="204"/>
      <c r="AV1345" s="204"/>
      <c r="AW1345" s="204"/>
    </row>
    <row r="1346" spans="1:49" x14ac:dyDescent="0.2">
      <c r="A1346" s="204"/>
      <c r="B1346" s="204"/>
      <c r="C1346" s="204"/>
      <c r="D1346" s="204"/>
      <c r="E1346" s="204"/>
      <c r="F1346" s="204"/>
      <c r="G1346" s="204"/>
      <c r="H1346" s="204"/>
      <c r="I1346" s="204"/>
      <c r="J1346" s="204"/>
      <c r="K1346" s="204"/>
      <c r="L1346" s="204"/>
      <c r="M1346" s="204"/>
      <c r="N1346" s="204"/>
      <c r="O1346" s="204"/>
      <c r="P1346" s="204"/>
      <c r="Q1346" s="204"/>
      <c r="R1346" s="204"/>
      <c r="S1346" s="204"/>
      <c r="T1346" s="204"/>
      <c r="U1346" s="204"/>
      <c r="V1346" s="204"/>
      <c r="W1346" s="204"/>
      <c r="X1346" s="204"/>
      <c r="Y1346" s="204"/>
      <c r="Z1346" s="204"/>
      <c r="AA1346" s="204"/>
      <c r="AB1346" s="204"/>
      <c r="AC1346" s="204"/>
      <c r="AD1346" s="204"/>
      <c r="AE1346" s="204"/>
      <c r="AF1346" s="204"/>
      <c r="AG1346" s="204"/>
      <c r="AH1346" s="204"/>
      <c r="AI1346" s="204"/>
      <c r="AJ1346" s="204"/>
      <c r="AK1346" s="204"/>
      <c r="AL1346" s="204"/>
      <c r="AM1346" s="204"/>
      <c r="AN1346" s="204"/>
      <c r="AO1346" s="204"/>
      <c r="AP1346" s="204"/>
      <c r="AQ1346" s="204"/>
      <c r="AR1346" s="204"/>
      <c r="AS1346" s="204"/>
      <c r="AT1346" s="204"/>
      <c r="AU1346" s="204"/>
      <c r="AV1346" s="204"/>
      <c r="AW1346" s="204"/>
    </row>
    <row r="1347" spans="1:49" x14ac:dyDescent="0.2">
      <c r="A1347" s="204"/>
      <c r="B1347" s="204"/>
      <c r="C1347" s="204"/>
      <c r="D1347" s="204"/>
      <c r="E1347" s="204"/>
      <c r="F1347" s="204"/>
      <c r="G1347" s="204"/>
      <c r="H1347" s="204"/>
      <c r="I1347" s="204"/>
      <c r="J1347" s="204"/>
      <c r="K1347" s="204"/>
      <c r="L1347" s="204"/>
      <c r="M1347" s="204"/>
      <c r="N1347" s="204"/>
      <c r="O1347" s="204"/>
      <c r="P1347" s="204"/>
      <c r="Q1347" s="204"/>
      <c r="R1347" s="204"/>
      <c r="S1347" s="204"/>
      <c r="T1347" s="204"/>
      <c r="U1347" s="204"/>
      <c r="V1347" s="204"/>
      <c r="W1347" s="204"/>
      <c r="X1347" s="204"/>
      <c r="Y1347" s="204"/>
      <c r="Z1347" s="204"/>
      <c r="AA1347" s="204"/>
      <c r="AB1347" s="204"/>
      <c r="AC1347" s="204"/>
      <c r="AD1347" s="204"/>
      <c r="AE1347" s="204"/>
      <c r="AF1347" s="204"/>
      <c r="AG1347" s="204"/>
      <c r="AH1347" s="204"/>
      <c r="AI1347" s="204"/>
      <c r="AJ1347" s="204"/>
      <c r="AK1347" s="204"/>
      <c r="AL1347" s="204"/>
      <c r="AM1347" s="204"/>
      <c r="AN1347" s="204"/>
      <c r="AO1347" s="204"/>
      <c r="AP1347" s="204"/>
      <c r="AQ1347" s="204"/>
      <c r="AR1347" s="204"/>
      <c r="AS1347" s="204"/>
      <c r="AT1347" s="204"/>
      <c r="AU1347" s="204"/>
      <c r="AV1347" s="204"/>
      <c r="AW1347" s="204"/>
    </row>
    <row r="1348" spans="1:49" x14ac:dyDescent="0.2">
      <c r="A1348" s="204"/>
      <c r="B1348" s="204"/>
      <c r="C1348" s="204"/>
      <c r="D1348" s="204"/>
      <c r="E1348" s="204"/>
      <c r="F1348" s="204"/>
      <c r="G1348" s="204"/>
      <c r="H1348" s="204"/>
      <c r="I1348" s="204"/>
      <c r="J1348" s="204"/>
      <c r="K1348" s="204"/>
      <c r="L1348" s="204"/>
      <c r="M1348" s="204"/>
      <c r="N1348" s="204"/>
      <c r="O1348" s="204"/>
      <c r="P1348" s="204"/>
      <c r="Q1348" s="204"/>
      <c r="R1348" s="204"/>
      <c r="S1348" s="204"/>
      <c r="T1348" s="204"/>
      <c r="U1348" s="204"/>
      <c r="V1348" s="204"/>
      <c r="W1348" s="204"/>
      <c r="X1348" s="204"/>
      <c r="Y1348" s="204"/>
      <c r="Z1348" s="204"/>
      <c r="AA1348" s="204"/>
      <c r="AB1348" s="204"/>
      <c r="AC1348" s="204"/>
      <c r="AD1348" s="204"/>
      <c r="AE1348" s="204"/>
      <c r="AF1348" s="204"/>
      <c r="AG1348" s="204"/>
      <c r="AH1348" s="204"/>
      <c r="AI1348" s="204"/>
      <c r="AJ1348" s="204"/>
      <c r="AK1348" s="204"/>
      <c r="AL1348" s="204"/>
      <c r="AM1348" s="204"/>
      <c r="AN1348" s="204"/>
      <c r="AO1348" s="204"/>
      <c r="AP1348" s="204"/>
      <c r="AQ1348" s="204"/>
      <c r="AR1348" s="204"/>
      <c r="AS1348" s="204"/>
      <c r="AT1348" s="204"/>
      <c r="AU1348" s="204"/>
      <c r="AV1348" s="204"/>
      <c r="AW1348" s="204"/>
    </row>
    <row r="1349" spans="1:49" x14ac:dyDescent="0.2">
      <c r="A1349" s="204"/>
      <c r="B1349" s="204"/>
      <c r="C1349" s="204"/>
      <c r="D1349" s="204"/>
      <c r="E1349" s="204"/>
      <c r="F1349" s="204"/>
      <c r="G1349" s="204"/>
      <c r="H1349" s="204"/>
      <c r="I1349" s="204"/>
      <c r="J1349" s="204"/>
      <c r="K1349" s="204"/>
      <c r="L1349" s="204"/>
      <c r="M1349" s="204"/>
      <c r="N1349" s="204"/>
      <c r="O1349" s="204"/>
      <c r="P1349" s="204"/>
      <c r="Q1349" s="204"/>
      <c r="R1349" s="204"/>
      <c r="S1349" s="204"/>
      <c r="T1349" s="204"/>
      <c r="U1349" s="204"/>
      <c r="V1349" s="204"/>
      <c r="W1349" s="204"/>
      <c r="X1349" s="204"/>
      <c r="Y1349" s="204"/>
      <c r="Z1349" s="204"/>
      <c r="AA1349" s="204"/>
      <c r="AB1349" s="204"/>
      <c r="AC1349" s="204"/>
      <c r="AD1349" s="204"/>
      <c r="AE1349" s="204"/>
      <c r="AF1349" s="204"/>
      <c r="AG1349" s="204"/>
      <c r="AH1349" s="204"/>
      <c r="AI1349" s="204"/>
      <c r="AJ1349" s="204"/>
      <c r="AK1349" s="204"/>
      <c r="AL1349" s="204"/>
      <c r="AM1349" s="204"/>
      <c r="AN1349" s="204"/>
      <c r="AO1349" s="204"/>
      <c r="AP1349" s="204"/>
      <c r="AQ1349" s="204"/>
      <c r="AR1349" s="204"/>
      <c r="AS1349" s="204"/>
      <c r="AT1349" s="204"/>
      <c r="AU1349" s="204"/>
      <c r="AV1349" s="204"/>
      <c r="AW1349" s="204"/>
    </row>
    <row r="1350" spans="1:49" x14ac:dyDescent="0.2">
      <c r="A1350" s="204"/>
      <c r="B1350" s="204"/>
      <c r="C1350" s="204"/>
      <c r="D1350" s="204"/>
      <c r="E1350" s="204"/>
      <c r="F1350" s="204"/>
      <c r="G1350" s="204"/>
      <c r="H1350" s="204"/>
      <c r="I1350" s="204"/>
      <c r="J1350" s="204"/>
      <c r="K1350" s="204"/>
      <c r="L1350" s="204"/>
      <c r="M1350" s="204"/>
      <c r="N1350" s="204"/>
      <c r="O1350" s="204"/>
      <c r="P1350" s="204"/>
      <c r="Q1350" s="204"/>
      <c r="R1350" s="204"/>
      <c r="S1350" s="204"/>
      <c r="T1350" s="204"/>
      <c r="U1350" s="204"/>
      <c r="V1350" s="204"/>
      <c r="W1350" s="204"/>
      <c r="X1350" s="204"/>
      <c r="Y1350" s="204"/>
      <c r="Z1350" s="204"/>
      <c r="AA1350" s="204"/>
      <c r="AB1350" s="204"/>
      <c r="AC1350" s="204"/>
      <c r="AD1350" s="204"/>
      <c r="AE1350" s="204"/>
      <c r="AF1350" s="204"/>
      <c r="AG1350" s="204"/>
      <c r="AH1350" s="204"/>
      <c r="AI1350" s="204"/>
      <c r="AJ1350" s="204"/>
      <c r="AK1350" s="204"/>
      <c r="AL1350" s="204"/>
      <c r="AM1350" s="204"/>
      <c r="AN1350" s="204"/>
      <c r="AO1350" s="204"/>
      <c r="AP1350" s="204"/>
      <c r="AQ1350" s="204"/>
      <c r="AR1350" s="204"/>
      <c r="AS1350" s="204"/>
      <c r="AT1350" s="204"/>
      <c r="AU1350" s="204"/>
      <c r="AV1350" s="204"/>
      <c r="AW1350" s="204"/>
    </row>
    <row r="1351" spans="1:49" x14ac:dyDescent="0.2">
      <c r="A1351" s="204"/>
      <c r="B1351" s="204"/>
      <c r="C1351" s="204"/>
      <c r="D1351" s="204"/>
      <c r="E1351" s="204"/>
      <c r="F1351" s="204"/>
      <c r="G1351" s="204"/>
      <c r="H1351" s="204"/>
      <c r="I1351" s="204"/>
      <c r="J1351" s="204"/>
      <c r="K1351" s="204"/>
      <c r="L1351" s="204"/>
      <c r="M1351" s="204"/>
      <c r="N1351" s="204"/>
      <c r="O1351" s="204"/>
      <c r="P1351" s="204"/>
      <c r="Q1351" s="204"/>
      <c r="R1351" s="204"/>
      <c r="S1351" s="204"/>
      <c r="T1351" s="204"/>
      <c r="U1351" s="204"/>
      <c r="V1351" s="204"/>
      <c r="W1351" s="204"/>
      <c r="X1351" s="204"/>
      <c r="Y1351" s="204"/>
      <c r="Z1351" s="204"/>
      <c r="AA1351" s="204"/>
      <c r="AB1351" s="204"/>
      <c r="AC1351" s="204"/>
      <c r="AD1351" s="204"/>
      <c r="AE1351" s="204"/>
      <c r="AF1351" s="204"/>
      <c r="AG1351" s="204"/>
      <c r="AH1351" s="204"/>
      <c r="AI1351" s="204"/>
      <c r="AJ1351" s="204"/>
      <c r="AK1351" s="204"/>
      <c r="AL1351" s="204"/>
      <c r="AM1351" s="204"/>
      <c r="AN1351" s="204"/>
      <c r="AO1351" s="204"/>
      <c r="AP1351" s="204"/>
      <c r="AQ1351" s="204"/>
      <c r="AR1351" s="204"/>
      <c r="AS1351" s="204"/>
      <c r="AT1351" s="204"/>
      <c r="AU1351" s="204"/>
      <c r="AV1351" s="204"/>
      <c r="AW1351" s="204"/>
    </row>
    <row r="1352" spans="1:49" x14ac:dyDescent="0.2">
      <c r="A1352" s="204"/>
      <c r="B1352" s="204"/>
      <c r="C1352" s="204"/>
      <c r="D1352" s="204"/>
      <c r="E1352" s="204"/>
      <c r="F1352" s="204"/>
      <c r="G1352" s="204"/>
      <c r="H1352" s="204"/>
      <c r="I1352" s="204"/>
      <c r="J1352" s="204"/>
      <c r="K1352" s="204"/>
      <c r="L1352" s="204"/>
      <c r="M1352" s="204"/>
      <c r="N1352" s="204"/>
      <c r="O1352" s="204"/>
      <c r="P1352" s="204"/>
      <c r="Q1352" s="204"/>
      <c r="R1352" s="204"/>
      <c r="S1352" s="204"/>
      <c r="T1352" s="204"/>
      <c r="U1352" s="204"/>
      <c r="V1352" s="204"/>
      <c r="W1352" s="204"/>
      <c r="X1352" s="204"/>
      <c r="Y1352" s="204"/>
      <c r="Z1352" s="204"/>
      <c r="AA1352" s="204"/>
      <c r="AB1352" s="204"/>
      <c r="AC1352" s="204"/>
      <c r="AD1352" s="204"/>
      <c r="AE1352" s="204"/>
      <c r="AF1352" s="204"/>
      <c r="AG1352" s="204"/>
      <c r="AH1352" s="204"/>
      <c r="AI1352" s="204"/>
      <c r="AJ1352" s="204"/>
      <c r="AK1352" s="204"/>
      <c r="AL1352" s="204"/>
      <c r="AM1352" s="204"/>
      <c r="AN1352" s="204"/>
      <c r="AO1352" s="204"/>
      <c r="AP1352" s="204"/>
      <c r="AQ1352" s="204"/>
      <c r="AR1352" s="204"/>
      <c r="AS1352" s="204"/>
      <c r="AT1352" s="204"/>
      <c r="AU1352" s="204"/>
      <c r="AV1352" s="204"/>
      <c r="AW1352" s="204"/>
    </row>
    <row r="1353" spans="1:49" x14ac:dyDescent="0.2">
      <c r="A1353" s="204"/>
      <c r="B1353" s="204"/>
      <c r="C1353" s="204"/>
      <c r="D1353" s="204"/>
      <c r="E1353" s="204"/>
      <c r="F1353" s="204"/>
      <c r="G1353" s="204"/>
      <c r="H1353" s="204"/>
      <c r="I1353" s="204"/>
      <c r="J1353" s="204"/>
      <c r="K1353" s="204"/>
      <c r="L1353" s="204"/>
      <c r="M1353" s="204"/>
      <c r="N1353" s="204"/>
      <c r="O1353" s="204"/>
      <c r="P1353" s="204"/>
      <c r="Q1353" s="204"/>
      <c r="R1353" s="204"/>
      <c r="S1353" s="204"/>
      <c r="T1353" s="204"/>
      <c r="U1353" s="204"/>
      <c r="V1353" s="204"/>
      <c r="W1353" s="204"/>
      <c r="X1353" s="204"/>
      <c r="Y1353" s="204"/>
      <c r="Z1353" s="204"/>
      <c r="AA1353" s="204"/>
      <c r="AB1353" s="204"/>
      <c r="AC1353" s="204"/>
      <c r="AD1353" s="204"/>
      <c r="AE1353" s="204"/>
      <c r="AF1353" s="204"/>
      <c r="AG1353" s="204"/>
      <c r="AH1353" s="204"/>
      <c r="AI1353" s="204"/>
      <c r="AJ1353" s="204"/>
      <c r="AK1353" s="204"/>
      <c r="AL1353" s="204"/>
      <c r="AM1353" s="204"/>
      <c r="AN1353" s="204"/>
      <c r="AO1353" s="204"/>
      <c r="AP1353" s="204"/>
      <c r="AQ1353" s="204"/>
      <c r="AR1353" s="204"/>
      <c r="AS1353" s="204"/>
      <c r="AT1353" s="204"/>
      <c r="AU1353" s="204"/>
      <c r="AV1353" s="204"/>
      <c r="AW1353" s="204"/>
    </row>
    <row r="1354" spans="1:49" x14ac:dyDescent="0.2">
      <c r="A1354" s="204"/>
      <c r="B1354" s="204"/>
      <c r="C1354" s="204"/>
      <c r="D1354" s="204"/>
      <c r="E1354" s="204"/>
      <c r="F1354" s="204"/>
      <c r="G1354" s="204"/>
      <c r="H1354" s="204"/>
      <c r="I1354" s="204"/>
      <c r="J1354" s="204"/>
      <c r="K1354" s="204"/>
      <c r="L1354" s="204"/>
      <c r="M1354" s="204"/>
      <c r="N1354" s="204"/>
      <c r="O1354" s="204"/>
      <c r="P1354" s="204"/>
      <c r="Q1354" s="204"/>
      <c r="R1354" s="204"/>
      <c r="S1354" s="204"/>
      <c r="T1354" s="204"/>
      <c r="U1354" s="204"/>
      <c r="V1354" s="204"/>
      <c r="W1354" s="204"/>
      <c r="X1354" s="204"/>
      <c r="Y1354" s="204"/>
      <c r="Z1354" s="204"/>
      <c r="AA1354" s="204"/>
      <c r="AB1354" s="204"/>
      <c r="AC1354" s="204"/>
      <c r="AD1354" s="204"/>
      <c r="AE1354" s="204"/>
      <c r="AF1354" s="204"/>
      <c r="AG1354" s="204"/>
      <c r="AH1354" s="204"/>
      <c r="AI1354" s="204"/>
      <c r="AJ1354" s="204"/>
      <c r="AK1354" s="204"/>
      <c r="AL1354" s="204"/>
      <c r="AM1354" s="204"/>
      <c r="AN1354" s="204"/>
      <c r="AO1354" s="204"/>
      <c r="AP1354" s="204"/>
      <c r="AQ1354" s="204"/>
      <c r="AR1354" s="204"/>
      <c r="AS1354" s="204"/>
      <c r="AT1354" s="204"/>
      <c r="AU1354" s="204"/>
      <c r="AV1354" s="204"/>
      <c r="AW1354" s="204"/>
    </row>
    <row r="1355" spans="1:49" x14ac:dyDescent="0.2">
      <c r="A1355" s="204"/>
      <c r="B1355" s="204"/>
      <c r="C1355" s="204"/>
      <c r="D1355" s="204"/>
      <c r="E1355" s="204"/>
      <c r="F1355" s="204"/>
      <c r="G1355" s="204"/>
      <c r="H1355" s="204"/>
      <c r="I1355" s="204"/>
      <c r="J1355" s="204"/>
      <c r="K1355" s="204"/>
      <c r="L1355" s="204"/>
      <c r="M1355" s="204"/>
      <c r="N1355" s="204"/>
      <c r="O1355" s="204"/>
      <c r="P1355" s="204"/>
      <c r="Q1355" s="204"/>
      <c r="R1355" s="204"/>
      <c r="S1355" s="204"/>
      <c r="T1355" s="204"/>
      <c r="U1355" s="204"/>
      <c r="V1355" s="204"/>
      <c r="W1355" s="204"/>
      <c r="X1355" s="204"/>
      <c r="Y1355" s="204"/>
      <c r="Z1355" s="204"/>
      <c r="AA1355" s="204"/>
      <c r="AB1355" s="204"/>
      <c r="AC1355" s="204"/>
      <c r="AD1355" s="204"/>
      <c r="AE1355" s="204"/>
      <c r="AF1355" s="204"/>
      <c r="AG1355" s="204"/>
      <c r="AH1355" s="204"/>
      <c r="AI1355" s="204"/>
      <c r="AJ1355" s="204"/>
      <c r="AK1355" s="204"/>
      <c r="AL1355" s="204"/>
      <c r="AM1355" s="204"/>
      <c r="AN1355" s="204"/>
      <c r="AO1355" s="204"/>
      <c r="AP1355" s="204"/>
      <c r="AQ1355" s="204"/>
      <c r="AR1355" s="204"/>
      <c r="AS1355" s="204"/>
      <c r="AT1355" s="204"/>
      <c r="AU1355" s="204"/>
      <c r="AV1355" s="204"/>
      <c r="AW1355" s="204"/>
    </row>
    <row r="1356" spans="1:49" x14ac:dyDescent="0.2">
      <c r="A1356" s="204"/>
      <c r="B1356" s="204"/>
      <c r="C1356" s="204"/>
      <c r="D1356" s="204"/>
      <c r="E1356" s="204"/>
      <c r="F1356" s="204"/>
      <c r="G1356" s="204"/>
      <c r="H1356" s="204"/>
      <c r="I1356" s="204"/>
      <c r="J1356" s="204"/>
      <c r="K1356" s="204"/>
      <c r="L1356" s="204"/>
      <c r="M1356" s="204"/>
      <c r="N1356" s="204"/>
      <c r="O1356" s="204"/>
      <c r="P1356" s="204"/>
      <c r="Q1356" s="204"/>
      <c r="R1356" s="204"/>
      <c r="S1356" s="204"/>
      <c r="T1356" s="204"/>
      <c r="U1356" s="204"/>
      <c r="V1356" s="204"/>
      <c r="W1356" s="204"/>
      <c r="X1356" s="204"/>
      <c r="Y1356" s="204"/>
      <c r="Z1356" s="204"/>
      <c r="AA1356" s="204"/>
      <c r="AB1356" s="204"/>
      <c r="AC1356" s="204"/>
      <c r="AD1356" s="204"/>
      <c r="AE1356" s="204"/>
      <c r="AF1356" s="204"/>
      <c r="AG1356" s="204"/>
      <c r="AH1356" s="204"/>
      <c r="AI1356" s="204"/>
      <c r="AJ1356" s="204"/>
      <c r="AK1356" s="204"/>
      <c r="AL1356" s="204"/>
      <c r="AM1356" s="204"/>
      <c r="AN1356" s="204"/>
      <c r="AO1356" s="204"/>
      <c r="AP1356" s="204"/>
      <c r="AQ1356" s="204"/>
      <c r="AR1356" s="204"/>
      <c r="AS1356" s="204"/>
      <c r="AT1356" s="204"/>
      <c r="AU1356" s="204"/>
      <c r="AV1356" s="204"/>
      <c r="AW1356" s="204"/>
    </row>
    <row r="1357" spans="1:49" x14ac:dyDescent="0.2">
      <c r="A1357" s="204"/>
      <c r="B1357" s="204"/>
      <c r="C1357" s="204"/>
      <c r="D1357" s="204"/>
      <c r="E1357" s="204"/>
      <c r="F1357" s="204"/>
      <c r="G1357" s="204"/>
      <c r="H1357" s="204"/>
      <c r="I1357" s="204"/>
      <c r="J1357" s="204"/>
      <c r="K1357" s="204"/>
      <c r="L1357" s="204"/>
      <c r="M1357" s="204"/>
      <c r="N1357" s="204"/>
      <c r="O1357" s="204"/>
      <c r="P1357" s="204"/>
      <c r="Q1357" s="204"/>
      <c r="R1357" s="204"/>
      <c r="S1357" s="204"/>
      <c r="T1357" s="204"/>
      <c r="U1357" s="204"/>
      <c r="V1357" s="204"/>
      <c r="W1357" s="204"/>
      <c r="X1357" s="204"/>
      <c r="Y1357" s="204"/>
      <c r="Z1357" s="204"/>
      <c r="AA1357" s="204"/>
      <c r="AB1357" s="204"/>
      <c r="AC1357" s="204"/>
      <c r="AD1357" s="204"/>
      <c r="AE1357" s="204"/>
      <c r="AF1357" s="204"/>
      <c r="AG1357" s="204"/>
      <c r="AH1357" s="204"/>
      <c r="AI1357" s="204"/>
      <c r="AJ1357" s="204"/>
      <c r="AK1357" s="204"/>
      <c r="AL1357" s="204"/>
      <c r="AM1357" s="204"/>
      <c r="AN1357" s="204"/>
      <c r="AO1357" s="204"/>
      <c r="AP1357" s="204"/>
      <c r="AQ1357" s="204"/>
      <c r="AR1357" s="204"/>
      <c r="AS1357" s="204"/>
      <c r="AT1357" s="204"/>
      <c r="AU1357" s="204"/>
      <c r="AV1357" s="204"/>
      <c r="AW1357" s="204"/>
    </row>
    <row r="1358" spans="1:49" x14ac:dyDescent="0.2">
      <c r="A1358" s="204"/>
      <c r="B1358" s="204"/>
      <c r="C1358" s="204"/>
      <c r="D1358" s="204"/>
      <c r="E1358" s="204"/>
      <c r="F1358" s="204"/>
      <c r="G1358" s="204"/>
      <c r="H1358" s="204"/>
      <c r="I1358" s="204"/>
      <c r="J1358" s="204"/>
      <c r="K1358" s="204"/>
      <c r="L1358" s="204"/>
      <c r="M1358" s="204"/>
      <c r="N1358" s="204"/>
      <c r="O1358" s="204"/>
      <c r="P1358" s="204"/>
      <c r="Q1358" s="204"/>
      <c r="R1358" s="204"/>
      <c r="S1358" s="204"/>
      <c r="T1358" s="204"/>
      <c r="U1358" s="204"/>
      <c r="V1358" s="204"/>
      <c r="W1358" s="204"/>
      <c r="X1358" s="204"/>
      <c r="Y1358" s="204"/>
      <c r="Z1358" s="204"/>
      <c r="AA1358" s="204"/>
      <c r="AB1358" s="204"/>
      <c r="AC1358" s="204"/>
      <c r="AD1358" s="204"/>
      <c r="AE1358" s="204"/>
      <c r="AF1358" s="204"/>
      <c r="AG1358" s="204"/>
      <c r="AH1358" s="204"/>
      <c r="AI1358" s="204"/>
      <c r="AJ1358" s="204"/>
      <c r="AK1358" s="204"/>
      <c r="AL1358" s="204"/>
      <c r="AM1358" s="204"/>
      <c r="AN1358" s="204"/>
      <c r="AO1358" s="204"/>
      <c r="AP1358" s="204"/>
      <c r="AQ1358" s="204"/>
      <c r="AR1358" s="204"/>
      <c r="AS1358" s="204"/>
      <c r="AT1358" s="204"/>
      <c r="AU1358" s="204"/>
      <c r="AV1358" s="204"/>
      <c r="AW1358" s="204"/>
    </row>
    <row r="1359" spans="1:49" x14ac:dyDescent="0.2">
      <c r="A1359" s="204"/>
      <c r="B1359" s="204"/>
      <c r="C1359" s="204"/>
      <c r="D1359" s="204"/>
      <c r="E1359" s="204"/>
      <c r="F1359" s="204"/>
      <c r="G1359" s="204"/>
      <c r="H1359" s="204"/>
      <c r="I1359" s="204"/>
      <c r="J1359" s="204"/>
      <c r="K1359" s="204"/>
      <c r="L1359" s="204"/>
      <c r="M1359" s="204"/>
      <c r="N1359" s="204"/>
      <c r="O1359" s="204"/>
      <c r="P1359" s="204"/>
      <c r="Q1359" s="204"/>
      <c r="R1359" s="204"/>
      <c r="S1359" s="204"/>
      <c r="T1359" s="204"/>
      <c r="U1359" s="204"/>
      <c r="V1359" s="204"/>
      <c r="W1359" s="204"/>
      <c r="X1359" s="204"/>
      <c r="Y1359" s="204"/>
      <c r="Z1359" s="204"/>
      <c r="AA1359" s="204"/>
      <c r="AB1359" s="204"/>
      <c r="AC1359" s="204"/>
      <c r="AD1359" s="204"/>
      <c r="AE1359" s="204"/>
      <c r="AF1359" s="204"/>
      <c r="AG1359" s="204"/>
      <c r="AH1359" s="204"/>
      <c r="AI1359" s="204"/>
      <c r="AJ1359" s="204"/>
      <c r="AK1359" s="204"/>
      <c r="AL1359" s="204"/>
      <c r="AM1359" s="204"/>
      <c r="AN1359" s="204"/>
      <c r="AO1359" s="204"/>
      <c r="AP1359" s="204"/>
      <c r="AQ1359" s="204"/>
      <c r="AR1359" s="204"/>
      <c r="AS1359" s="204"/>
      <c r="AT1359" s="204"/>
      <c r="AU1359" s="204"/>
      <c r="AV1359" s="204"/>
      <c r="AW1359" s="204"/>
    </row>
    <row r="1360" spans="1:49" x14ac:dyDescent="0.2">
      <c r="A1360" s="204"/>
      <c r="B1360" s="204"/>
      <c r="C1360" s="204"/>
      <c r="D1360" s="204"/>
      <c r="E1360" s="204"/>
      <c r="F1360" s="204"/>
      <c r="G1360" s="204"/>
      <c r="H1360" s="204"/>
      <c r="I1360" s="204"/>
      <c r="J1360" s="204"/>
      <c r="K1360" s="204"/>
      <c r="L1360" s="204"/>
      <c r="M1360" s="204"/>
      <c r="N1360" s="204"/>
      <c r="O1360" s="204"/>
      <c r="P1360" s="204"/>
      <c r="Q1360" s="204"/>
      <c r="R1360" s="204"/>
      <c r="S1360" s="204"/>
      <c r="T1360" s="204"/>
      <c r="U1360" s="204"/>
      <c r="V1360" s="204"/>
      <c r="W1360" s="204"/>
      <c r="X1360" s="204"/>
      <c r="Y1360" s="204"/>
      <c r="Z1360" s="204"/>
      <c r="AA1360" s="204"/>
      <c r="AB1360" s="204"/>
      <c r="AC1360" s="204"/>
      <c r="AD1360" s="204"/>
      <c r="AE1360" s="204"/>
      <c r="AF1360" s="204"/>
      <c r="AG1360" s="204"/>
      <c r="AH1360" s="204"/>
      <c r="AI1360" s="204"/>
      <c r="AJ1360" s="204"/>
      <c r="AK1360" s="204"/>
      <c r="AL1360" s="204"/>
      <c r="AM1360" s="204"/>
      <c r="AN1360" s="204"/>
      <c r="AO1360" s="204"/>
      <c r="AP1360" s="204"/>
      <c r="AQ1360" s="204"/>
      <c r="AR1360" s="204"/>
      <c r="AS1360" s="204"/>
      <c r="AT1360" s="204"/>
      <c r="AU1360" s="204"/>
      <c r="AV1360" s="204"/>
      <c r="AW1360" s="204"/>
    </row>
    <row r="1361" spans="1:49" x14ac:dyDescent="0.2">
      <c r="A1361" s="204"/>
      <c r="B1361" s="204"/>
      <c r="C1361" s="204"/>
      <c r="D1361" s="204"/>
      <c r="E1361" s="204"/>
      <c r="F1361" s="204"/>
      <c r="G1361" s="204"/>
      <c r="H1361" s="204"/>
      <c r="I1361" s="204"/>
      <c r="J1361" s="204"/>
      <c r="K1361" s="204"/>
      <c r="L1361" s="204"/>
      <c r="M1361" s="204"/>
      <c r="N1361" s="204"/>
      <c r="O1361" s="204"/>
      <c r="P1361" s="204"/>
      <c r="Q1361" s="204"/>
      <c r="R1361" s="204"/>
      <c r="S1361" s="204"/>
      <c r="T1361" s="204"/>
      <c r="U1361" s="204"/>
      <c r="V1361" s="204"/>
      <c r="W1361" s="204"/>
      <c r="X1361" s="204"/>
      <c r="Y1361" s="204"/>
      <c r="Z1361" s="204"/>
      <c r="AA1361" s="204"/>
      <c r="AB1361" s="204"/>
      <c r="AC1361" s="204"/>
      <c r="AD1361" s="204"/>
      <c r="AE1361" s="204"/>
      <c r="AF1361" s="204"/>
      <c r="AG1361" s="204"/>
      <c r="AH1361" s="204"/>
      <c r="AI1361" s="204"/>
      <c r="AJ1361" s="204"/>
      <c r="AK1361" s="204"/>
      <c r="AL1361" s="204"/>
      <c r="AM1361" s="204"/>
      <c r="AN1361" s="204"/>
      <c r="AO1361" s="204"/>
      <c r="AP1361" s="204"/>
      <c r="AQ1361" s="204"/>
      <c r="AR1361" s="204"/>
      <c r="AS1361" s="204"/>
      <c r="AT1361" s="204"/>
      <c r="AU1361" s="204"/>
      <c r="AV1361" s="204"/>
      <c r="AW1361" s="204"/>
    </row>
    <row r="1362" spans="1:49" x14ac:dyDescent="0.2">
      <c r="A1362" s="204"/>
      <c r="B1362" s="204"/>
      <c r="C1362" s="204"/>
      <c r="D1362" s="204"/>
      <c r="E1362" s="204"/>
      <c r="F1362" s="204"/>
      <c r="G1362" s="204"/>
      <c r="H1362" s="204"/>
      <c r="I1362" s="204"/>
      <c r="J1362" s="204"/>
      <c r="K1362" s="204"/>
      <c r="L1362" s="204"/>
      <c r="M1362" s="204"/>
      <c r="N1362" s="204"/>
      <c r="O1362" s="204"/>
      <c r="P1362" s="204"/>
      <c r="Q1362" s="204"/>
      <c r="R1362" s="204"/>
      <c r="S1362" s="204"/>
      <c r="T1362" s="204"/>
      <c r="U1362" s="204"/>
      <c r="V1362" s="204"/>
      <c r="W1362" s="204"/>
      <c r="X1362" s="204"/>
      <c r="Y1362" s="204"/>
      <c r="Z1362" s="204"/>
      <c r="AA1362" s="204"/>
      <c r="AB1362" s="204"/>
      <c r="AC1362" s="204"/>
      <c r="AD1362" s="204"/>
      <c r="AE1362" s="204"/>
      <c r="AF1362" s="204"/>
      <c r="AG1362" s="204"/>
      <c r="AH1362" s="204"/>
      <c r="AI1362" s="204"/>
      <c r="AJ1362" s="204"/>
      <c r="AK1362" s="204"/>
      <c r="AL1362" s="204"/>
      <c r="AM1362" s="204"/>
      <c r="AN1362" s="204"/>
      <c r="AO1362" s="204"/>
      <c r="AP1362" s="204"/>
      <c r="AQ1362" s="204"/>
      <c r="AR1362" s="204"/>
      <c r="AS1362" s="204"/>
      <c r="AT1362" s="204"/>
      <c r="AU1362" s="204"/>
      <c r="AV1362" s="204"/>
      <c r="AW1362" s="204"/>
    </row>
    <row r="1363" spans="1:49" x14ac:dyDescent="0.2">
      <c r="A1363" s="204"/>
      <c r="B1363" s="204"/>
      <c r="C1363" s="204"/>
      <c r="D1363" s="204"/>
      <c r="E1363" s="204"/>
      <c r="F1363" s="204"/>
      <c r="G1363" s="204"/>
      <c r="H1363" s="204"/>
      <c r="I1363" s="204"/>
      <c r="J1363" s="204"/>
      <c r="K1363" s="204"/>
      <c r="L1363" s="204"/>
      <c r="M1363" s="204"/>
      <c r="N1363" s="204"/>
      <c r="O1363" s="204"/>
      <c r="P1363" s="204"/>
      <c r="Q1363" s="204"/>
      <c r="R1363" s="204"/>
      <c r="S1363" s="204"/>
      <c r="T1363" s="204"/>
      <c r="U1363" s="204"/>
      <c r="V1363" s="204"/>
      <c r="W1363" s="204"/>
      <c r="X1363" s="204"/>
      <c r="Y1363" s="204"/>
      <c r="Z1363" s="204"/>
      <c r="AA1363" s="204"/>
      <c r="AB1363" s="204"/>
      <c r="AC1363" s="204"/>
      <c r="AD1363" s="204"/>
      <c r="AE1363" s="204"/>
      <c r="AF1363" s="204"/>
      <c r="AG1363" s="204"/>
      <c r="AH1363" s="204"/>
      <c r="AI1363" s="204"/>
      <c r="AJ1363" s="204"/>
      <c r="AK1363" s="204"/>
      <c r="AL1363" s="204"/>
      <c r="AM1363" s="204"/>
      <c r="AN1363" s="204"/>
      <c r="AO1363" s="204"/>
      <c r="AP1363" s="204"/>
      <c r="AQ1363" s="204"/>
      <c r="AR1363" s="204"/>
      <c r="AS1363" s="204"/>
      <c r="AT1363" s="204"/>
      <c r="AU1363" s="204"/>
      <c r="AV1363" s="204"/>
      <c r="AW1363" s="204"/>
    </row>
    <row r="1364" spans="1:49" x14ac:dyDescent="0.2">
      <c r="A1364" s="204"/>
      <c r="B1364" s="204"/>
      <c r="C1364" s="204"/>
      <c r="D1364" s="204"/>
      <c r="E1364" s="204"/>
      <c r="F1364" s="204"/>
      <c r="G1364" s="204"/>
      <c r="H1364" s="204"/>
      <c r="I1364" s="204"/>
      <c r="J1364" s="204"/>
      <c r="K1364" s="204"/>
      <c r="L1364" s="204"/>
      <c r="M1364" s="204"/>
      <c r="N1364" s="204"/>
      <c r="O1364" s="204"/>
      <c r="P1364" s="204"/>
      <c r="Q1364" s="204"/>
      <c r="R1364" s="204"/>
      <c r="S1364" s="204"/>
      <c r="T1364" s="204"/>
      <c r="U1364" s="204"/>
      <c r="V1364" s="204"/>
      <c r="W1364" s="204"/>
      <c r="X1364" s="204"/>
      <c r="Y1364" s="204"/>
      <c r="Z1364" s="204"/>
      <c r="AA1364" s="204"/>
      <c r="AB1364" s="204"/>
      <c r="AC1364" s="204"/>
      <c r="AD1364" s="204"/>
      <c r="AE1364" s="204"/>
      <c r="AF1364" s="204"/>
      <c r="AG1364" s="204"/>
      <c r="AH1364" s="204"/>
      <c r="AI1364" s="204"/>
      <c r="AJ1364" s="204"/>
      <c r="AK1364" s="204"/>
      <c r="AL1364" s="204"/>
      <c r="AM1364" s="204"/>
      <c r="AN1364" s="204"/>
      <c r="AO1364" s="204"/>
      <c r="AP1364" s="204"/>
      <c r="AQ1364" s="204"/>
      <c r="AR1364" s="204"/>
      <c r="AS1364" s="204"/>
      <c r="AT1364" s="204"/>
      <c r="AU1364" s="204"/>
      <c r="AV1364" s="204"/>
      <c r="AW1364" s="204"/>
    </row>
    <row r="1365" spans="1:49" x14ac:dyDescent="0.2">
      <c r="A1365" s="204"/>
      <c r="B1365" s="204"/>
      <c r="C1365" s="204"/>
      <c r="D1365" s="204"/>
      <c r="E1365" s="204"/>
      <c r="F1365" s="204"/>
      <c r="G1365" s="204"/>
      <c r="H1365" s="204"/>
      <c r="I1365" s="204"/>
      <c r="J1365" s="204"/>
      <c r="K1365" s="204"/>
      <c r="L1365" s="204"/>
      <c r="M1365" s="204"/>
      <c r="N1365" s="204"/>
      <c r="O1365" s="204"/>
      <c r="P1365" s="204"/>
      <c r="Q1365" s="204"/>
      <c r="R1365" s="204"/>
      <c r="S1365" s="204"/>
      <c r="T1365" s="204"/>
      <c r="U1365" s="204"/>
      <c r="V1365" s="204"/>
      <c r="W1365" s="204"/>
      <c r="X1365" s="204"/>
      <c r="Y1365" s="204"/>
      <c r="Z1365" s="204"/>
      <c r="AA1365" s="204"/>
      <c r="AB1365" s="204"/>
      <c r="AC1365" s="204"/>
      <c r="AD1365" s="204"/>
      <c r="AE1365" s="204"/>
      <c r="AF1365" s="204"/>
      <c r="AG1365" s="204"/>
      <c r="AH1365" s="204"/>
      <c r="AI1365" s="204"/>
      <c r="AJ1365" s="204"/>
      <c r="AK1365" s="204"/>
      <c r="AL1365" s="204"/>
      <c r="AM1365" s="204"/>
      <c r="AN1365" s="204"/>
      <c r="AO1365" s="204"/>
      <c r="AP1365" s="204"/>
      <c r="AQ1365" s="204"/>
      <c r="AR1365" s="204"/>
      <c r="AS1365" s="204"/>
      <c r="AT1365" s="204"/>
      <c r="AU1365" s="204"/>
      <c r="AV1365" s="204"/>
      <c r="AW1365" s="204"/>
    </row>
    <row r="1366" spans="1:49" x14ac:dyDescent="0.2">
      <c r="A1366" s="204"/>
      <c r="B1366" s="204"/>
      <c r="C1366" s="204"/>
      <c r="D1366" s="204"/>
      <c r="E1366" s="204"/>
      <c r="F1366" s="204"/>
      <c r="G1366" s="204"/>
      <c r="H1366" s="204"/>
      <c r="I1366" s="204"/>
      <c r="J1366" s="204"/>
      <c r="K1366" s="204"/>
      <c r="L1366" s="204"/>
      <c r="M1366" s="204"/>
      <c r="N1366" s="204"/>
      <c r="O1366" s="204"/>
      <c r="P1366" s="204"/>
      <c r="Q1366" s="204"/>
      <c r="R1366" s="204"/>
      <c r="S1366" s="204"/>
      <c r="T1366" s="204"/>
      <c r="U1366" s="204"/>
      <c r="V1366" s="204"/>
      <c r="W1366" s="204"/>
      <c r="X1366" s="204"/>
      <c r="Y1366" s="204"/>
      <c r="Z1366" s="204"/>
      <c r="AA1366" s="204"/>
      <c r="AB1366" s="204"/>
      <c r="AC1366" s="204"/>
      <c r="AD1366" s="204"/>
      <c r="AE1366" s="204"/>
      <c r="AF1366" s="204"/>
      <c r="AG1366" s="204"/>
      <c r="AH1366" s="204"/>
      <c r="AI1366" s="204"/>
      <c r="AJ1366" s="204"/>
      <c r="AK1366" s="204"/>
      <c r="AL1366" s="204"/>
      <c r="AM1366" s="204"/>
      <c r="AN1366" s="204"/>
      <c r="AO1366" s="204"/>
      <c r="AP1366" s="204"/>
      <c r="AQ1366" s="204"/>
      <c r="AR1366" s="204"/>
      <c r="AS1366" s="204"/>
      <c r="AT1366" s="204"/>
      <c r="AU1366" s="204"/>
      <c r="AV1366" s="204"/>
      <c r="AW1366" s="204"/>
    </row>
    <row r="1367" spans="1:49" x14ac:dyDescent="0.2">
      <c r="A1367" s="204"/>
      <c r="B1367" s="204"/>
      <c r="C1367" s="204"/>
      <c r="D1367" s="204"/>
      <c r="E1367" s="204"/>
      <c r="F1367" s="204"/>
      <c r="G1367" s="204"/>
      <c r="H1367" s="204"/>
      <c r="I1367" s="204"/>
      <c r="J1367" s="204"/>
      <c r="K1367" s="204"/>
      <c r="L1367" s="204"/>
      <c r="M1367" s="204"/>
      <c r="N1367" s="204"/>
      <c r="O1367" s="204"/>
      <c r="P1367" s="204"/>
      <c r="Q1367" s="204"/>
      <c r="R1367" s="204"/>
      <c r="S1367" s="204"/>
      <c r="T1367" s="204"/>
      <c r="U1367" s="204"/>
      <c r="V1367" s="204"/>
      <c r="W1367" s="204"/>
      <c r="X1367" s="204"/>
      <c r="Y1367" s="204"/>
      <c r="Z1367" s="204"/>
      <c r="AA1367" s="204"/>
      <c r="AB1367" s="204"/>
      <c r="AC1367" s="204"/>
      <c r="AD1367" s="204"/>
      <c r="AE1367" s="204"/>
      <c r="AF1367" s="204"/>
      <c r="AG1367" s="204"/>
      <c r="AH1367" s="204"/>
      <c r="AI1367" s="204"/>
      <c r="AJ1367" s="204"/>
      <c r="AK1367" s="204"/>
      <c r="AL1367" s="204"/>
      <c r="AM1367" s="204"/>
      <c r="AN1367" s="204"/>
      <c r="AO1367" s="204"/>
      <c r="AP1367" s="204"/>
      <c r="AQ1367" s="204"/>
      <c r="AR1367" s="204"/>
      <c r="AS1367" s="204"/>
      <c r="AT1367" s="204"/>
      <c r="AU1367" s="204"/>
      <c r="AV1367" s="204"/>
      <c r="AW1367" s="204"/>
    </row>
    <row r="1368" spans="1:49" x14ac:dyDescent="0.2">
      <c r="A1368" s="204"/>
      <c r="B1368" s="204"/>
      <c r="C1368" s="204"/>
      <c r="D1368" s="204"/>
      <c r="E1368" s="204"/>
      <c r="F1368" s="204"/>
      <c r="G1368" s="204"/>
      <c r="H1368" s="204"/>
      <c r="I1368" s="204"/>
      <c r="J1368" s="204"/>
      <c r="K1368" s="204"/>
      <c r="L1368" s="204"/>
      <c r="M1368" s="204"/>
      <c r="N1368" s="204"/>
      <c r="O1368" s="204"/>
      <c r="P1368" s="204"/>
      <c r="Q1368" s="204"/>
      <c r="R1368" s="204"/>
      <c r="S1368" s="204"/>
      <c r="T1368" s="204"/>
      <c r="U1368" s="204"/>
      <c r="V1368" s="204"/>
      <c r="W1368" s="204"/>
      <c r="X1368" s="204"/>
      <c r="Y1368" s="204"/>
      <c r="Z1368" s="204"/>
      <c r="AA1368" s="204"/>
      <c r="AB1368" s="204"/>
      <c r="AC1368" s="204"/>
      <c r="AD1368" s="204"/>
      <c r="AE1368" s="204"/>
      <c r="AF1368" s="204"/>
      <c r="AG1368" s="204"/>
      <c r="AH1368" s="204"/>
      <c r="AI1368" s="204"/>
      <c r="AJ1368" s="204"/>
      <c r="AK1368" s="204"/>
      <c r="AL1368" s="204"/>
      <c r="AM1368" s="204"/>
      <c r="AN1368" s="204"/>
      <c r="AO1368" s="204"/>
      <c r="AP1368" s="204"/>
      <c r="AQ1368" s="204"/>
      <c r="AR1368" s="204"/>
      <c r="AS1368" s="204"/>
      <c r="AT1368" s="204"/>
      <c r="AU1368" s="204"/>
      <c r="AV1368" s="204"/>
      <c r="AW1368" s="204"/>
    </row>
    <row r="1369" spans="1:49" x14ac:dyDescent="0.2">
      <c r="A1369" s="204"/>
      <c r="B1369" s="204"/>
      <c r="C1369" s="204"/>
      <c r="D1369" s="204"/>
      <c r="E1369" s="204"/>
      <c r="F1369" s="204"/>
      <c r="G1369" s="204"/>
      <c r="H1369" s="204"/>
      <c r="I1369" s="204"/>
      <c r="J1369" s="204"/>
      <c r="K1369" s="204"/>
      <c r="L1369" s="204"/>
      <c r="M1369" s="204"/>
      <c r="N1369" s="204"/>
      <c r="O1369" s="204"/>
      <c r="P1369" s="204"/>
      <c r="Q1369" s="204"/>
      <c r="R1369" s="204"/>
      <c r="S1369" s="204"/>
      <c r="T1369" s="204"/>
      <c r="U1369" s="204"/>
      <c r="V1369" s="204"/>
      <c r="W1369" s="204"/>
      <c r="X1369" s="204"/>
      <c r="Y1369" s="204"/>
      <c r="Z1369" s="204"/>
      <c r="AA1369" s="204"/>
      <c r="AB1369" s="204"/>
      <c r="AC1369" s="204"/>
      <c r="AD1369" s="204"/>
      <c r="AE1369" s="204"/>
      <c r="AF1369" s="204"/>
      <c r="AG1369" s="204"/>
      <c r="AH1369" s="204"/>
      <c r="AI1369" s="204"/>
      <c r="AJ1369" s="204"/>
      <c r="AK1369" s="204"/>
      <c r="AL1369" s="204"/>
      <c r="AM1369" s="204"/>
      <c r="AN1369" s="204"/>
      <c r="AO1369" s="204"/>
      <c r="AP1369" s="204"/>
      <c r="AQ1369" s="204"/>
      <c r="AR1369" s="204"/>
      <c r="AS1369" s="204"/>
      <c r="AT1369" s="204"/>
      <c r="AU1369" s="204"/>
      <c r="AV1369" s="204"/>
      <c r="AW1369" s="204"/>
    </row>
    <row r="1370" spans="1:49" x14ac:dyDescent="0.2">
      <c r="A1370" s="204"/>
      <c r="B1370" s="204"/>
      <c r="C1370" s="204"/>
      <c r="D1370" s="204"/>
      <c r="E1370" s="204"/>
      <c r="F1370" s="204"/>
      <c r="G1370" s="204"/>
      <c r="H1370" s="204"/>
      <c r="I1370" s="204"/>
      <c r="J1370" s="204"/>
      <c r="K1370" s="204"/>
      <c r="L1370" s="204"/>
      <c r="M1370" s="204"/>
      <c r="N1370" s="204"/>
      <c r="O1370" s="204"/>
      <c r="P1370" s="204"/>
      <c r="Q1370" s="204"/>
      <c r="R1370" s="204"/>
      <c r="S1370" s="204"/>
      <c r="T1370" s="204"/>
      <c r="U1370" s="204"/>
      <c r="V1370" s="204"/>
      <c r="W1370" s="204"/>
      <c r="X1370" s="204"/>
      <c r="Y1370" s="204"/>
      <c r="Z1370" s="204"/>
      <c r="AA1370" s="204"/>
      <c r="AB1370" s="204"/>
      <c r="AC1370" s="204"/>
      <c r="AD1370" s="204"/>
      <c r="AE1370" s="204"/>
      <c r="AF1370" s="204"/>
      <c r="AG1370" s="204"/>
      <c r="AH1370" s="204"/>
      <c r="AI1370" s="204"/>
      <c r="AJ1370" s="204"/>
      <c r="AK1370" s="204"/>
      <c r="AL1370" s="204"/>
      <c r="AM1370" s="204"/>
      <c r="AN1370" s="204"/>
      <c r="AO1370" s="204"/>
      <c r="AP1370" s="204"/>
      <c r="AQ1370" s="204"/>
      <c r="AR1370" s="204"/>
      <c r="AS1370" s="204"/>
      <c r="AT1370" s="204"/>
      <c r="AU1370" s="204"/>
      <c r="AV1370" s="204"/>
      <c r="AW1370" s="204"/>
    </row>
    <row r="1371" spans="1:49" x14ac:dyDescent="0.2">
      <c r="A1371" s="204"/>
      <c r="B1371" s="204"/>
      <c r="C1371" s="204"/>
      <c r="D1371" s="204"/>
      <c r="E1371" s="204"/>
      <c r="F1371" s="204"/>
      <c r="G1371" s="204"/>
      <c r="H1371" s="204"/>
      <c r="I1371" s="204"/>
      <c r="J1371" s="204"/>
      <c r="K1371" s="204"/>
      <c r="L1371" s="204"/>
      <c r="M1371" s="204"/>
      <c r="N1371" s="204"/>
      <c r="O1371" s="204"/>
      <c r="P1371" s="204"/>
      <c r="Q1371" s="204"/>
      <c r="R1371" s="204"/>
      <c r="S1371" s="204"/>
      <c r="T1371" s="204"/>
      <c r="U1371" s="204"/>
      <c r="V1371" s="204"/>
      <c r="W1371" s="204"/>
      <c r="X1371" s="204"/>
      <c r="Y1371" s="204"/>
      <c r="Z1371" s="204"/>
      <c r="AA1371" s="204"/>
      <c r="AB1371" s="204"/>
      <c r="AC1371" s="204"/>
      <c r="AD1371" s="204"/>
      <c r="AE1371" s="204"/>
      <c r="AF1371" s="204"/>
      <c r="AG1371" s="204"/>
      <c r="AH1371" s="204"/>
      <c r="AI1371" s="204"/>
      <c r="AJ1371" s="204"/>
      <c r="AK1371" s="204"/>
      <c r="AL1371" s="204"/>
      <c r="AM1371" s="204"/>
      <c r="AN1371" s="204"/>
      <c r="AO1371" s="204"/>
      <c r="AP1371" s="204"/>
      <c r="AQ1371" s="204"/>
      <c r="AR1371" s="204"/>
      <c r="AS1371" s="204"/>
      <c r="AT1371" s="204"/>
      <c r="AU1371" s="204"/>
      <c r="AV1371" s="204"/>
      <c r="AW1371" s="204"/>
    </row>
    <row r="1372" spans="1:49" x14ac:dyDescent="0.2">
      <c r="A1372" s="204"/>
      <c r="B1372" s="204"/>
      <c r="C1372" s="204"/>
      <c r="D1372" s="204"/>
      <c r="E1372" s="204"/>
      <c r="F1372" s="204"/>
      <c r="G1372" s="204"/>
      <c r="H1372" s="204"/>
      <c r="I1372" s="204"/>
      <c r="J1372" s="204"/>
      <c r="K1372" s="204"/>
      <c r="L1372" s="204"/>
      <c r="M1372" s="204"/>
      <c r="N1372" s="204"/>
      <c r="O1372" s="204"/>
      <c r="P1372" s="204"/>
      <c r="Q1372" s="204"/>
      <c r="R1372" s="204"/>
      <c r="S1372" s="204"/>
      <c r="T1372" s="204"/>
      <c r="U1372" s="204"/>
      <c r="V1372" s="204"/>
      <c r="W1372" s="204"/>
      <c r="X1372" s="204"/>
      <c r="Y1372" s="204"/>
      <c r="Z1372" s="204"/>
      <c r="AA1372" s="204"/>
      <c r="AB1372" s="204"/>
      <c r="AC1372" s="204"/>
      <c r="AD1372" s="204"/>
      <c r="AE1372" s="204"/>
      <c r="AF1372" s="204"/>
      <c r="AG1372" s="204"/>
      <c r="AH1372" s="204"/>
      <c r="AI1372" s="204"/>
      <c r="AJ1372" s="204"/>
      <c r="AK1372" s="204"/>
      <c r="AL1372" s="204"/>
      <c r="AM1372" s="204"/>
      <c r="AN1372" s="204"/>
      <c r="AO1372" s="204"/>
      <c r="AP1372" s="204"/>
      <c r="AQ1372" s="204"/>
      <c r="AR1372" s="204"/>
      <c r="AS1372" s="204"/>
      <c r="AT1372" s="204"/>
      <c r="AU1372" s="204"/>
      <c r="AV1372" s="204"/>
      <c r="AW1372" s="204"/>
    </row>
    <row r="1373" spans="1:49" x14ac:dyDescent="0.2">
      <c r="A1373" s="204"/>
      <c r="B1373" s="204"/>
      <c r="C1373" s="204"/>
      <c r="D1373" s="204"/>
      <c r="E1373" s="204"/>
      <c r="F1373" s="204"/>
      <c r="G1373" s="204"/>
      <c r="H1373" s="204"/>
      <c r="I1373" s="204"/>
      <c r="J1373" s="204"/>
      <c r="K1373" s="204"/>
      <c r="L1373" s="204"/>
      <c r="M1373" s="204"/>
      <c r="N1373" s="204"/>
      <c r="O1373" s="204"/>
      <c r="P1373" s="204"/>
      <c r="Q1373" s="204"/>
      <c r="R1373" s="204"/>
      <c r="S1373" s="204"/>
      <c r="T1373" s="204"/>
      <c r="U1373" s="204"/>
      <c r="V1373" s="204"/>
      <c r="W1373" s="204"/>
      <c r="X1373" s="204"/>
      <c r="Y1373" s="204"/>
      <c r="Z1373" s="204"/>
      <c r="AA1373" s="204"/>
      <c r="AB1373" s="204"/>
      <c r="AC1373" s="204"/>
      <c r="AD1373" s="204"/>
      <c r="AE1373" s="204"/>
      <c r="AF1373" s="204"/>
      <c r="AG1373" s="204"/>
      <c r="AH1373" s="204"/>
      <c r="AI1373" s="204"/>
      <c r="AJ1373" s="204"/>
      <c r="AK1373" s="204"/>
      <c r="AL1373" s="204"/>
      <c r="AM1373" s="204"/>
      <c r="AN1373" s="204"/>
      <c r="AO1373" s="204"/>
      <c r="AP1373" s="204"/>
      <c r="AQ1373" s="204"/>
      <c r="AR1373" s="204"/>
      <c r="AS1373" s="204"/>
      <c r="AT1373" s="204"/>
      <c r="AU1373" s="204"/>
      <c r="AV1373" s="204"/>
      <c r="AW1373" s="204"/>
    </row>
    <row r="1374" spans="1:49" x14ac:dyDescent="0.2">
      <c r="A1374" s="204"/>
      <c r="B1374" s="204"/>
      <c r="C1374" s="204"/>
      <c r="D1374" s="204"/>
      <c r="E1374" s="204"/>
      <c r="F1374" s="204"/>
      <c r="G1374" s="204"/>
      <c r="H1374" s="204"/>
      <c r="I1374" s="204"/>
      <c r="J1374" s="204"/>
      <c r="K1374" s="204"/>
      <c r="L1374" s="204"/>
      <c r="M1374" s="204"/>
      <c r="N1374" s="204"/>
      <c r="O1374" s="204"/>
      <c r="P1374" s="204"/>
      <c r="Q1374" s="204"/>
      <c r="R1374" s="204"/>
      <c r="S1374" s="204"/>
      <c r="T1374" s="204"/>
      <c r="U1374" s="204"/>
      <c r="V1374" s="204"/>
      <c r="W1374" s="204"/>
      <c r="X1374" s="204"/>
      <c r="Y1374" s="204"/>
      <c r="Z1374" s="204"/>
      <c r="AA1374" s="204"/>
      <c r="AB1374" s="204"/>
      <c r="AC1374" s="204"/>
      <c r="AD1374" s="204"/>
      <c r="AE1374" s="204"/>
      <c r="AF1374" s="204"/>
      <c r="AG1374" s="204"/>
      <c r="AH1374" s="204"/>
      <c r="AI1374" s="204"/>
      <c r="AJ1374" s="204"/>
      <c r="AK1374" s="204"/>
      <c r="AL1374" s="204"/>
      <c r="AM1374" s="204"/>
      <c r="AN1374" s="204"/>
      <c r="AO1374" s="204"/>
      <c r="AP1374" s="204"/>
      <c r="AQ1374" s="204"/>
      <c r="AR1374" s="204"/>
      <c r="AS1374" s="204"/>
      <c r="AT1374" s="204"/>
      <c r="AU1374" s="204"/>
      <c r="AV1374" s="204"/>
      <c r="AW1374" s="204"/>
    </row>
    <row r="1375" spans="1:49" x14ac:dyDescent="0.2">
      <c r="A1375" s="204"/>
      <c r="B1375" s="204"/>
      <c r="C1375" s="204"/>
      <c r="D1375" s="204"/>
      <c r="E1375" s="204"/>
      <c r="F1375" s="204"/>
      <c r="G1375" s="204"/>
      <c r="H1375" s="204"/>
      <c r="I1375" s="204"/>
      <c r="J1375" s="204"/>
      <c r="K1375" s="204"/>
      <c r="L1375" s="204"/>
      <c r="M1375" s="204"/>
      <c r="N1375" s="204"/>
      <c r="O1375" s="204"/>
      <c r="P1375" s="204"/>
      <c r="Q1375" s="204"/>
      <c r="R1375" s="204"/>
      <c r="S1375" s="204"/>
      <c r="T1375" s="204"/>
      <c r="U1375" s="204"/>
      <c r="V1375" s="204"/>
      <c r="W1375" s="204"/>
      <c r="X1375" s="204"/>
      <c r="Y1375" s="204"/>
      <c r="Z1375" s="204"/>
      <c r="AA1375" s="204"/>
      <c r="AB1375" s="204"/>
      <c r="AC1375" s="204"/>
      <c r="AD1375" s="204"/>
      <c r="AE1375" s="204"/>
      <c r="AF1375" s="204"/>
      <c r="AG1375" s="204"/>
      <c r="AH1375" s="204"/>
      <c r="AI1375" s="204"/>
      <c r="AJ1375" s="204"/>
      <c r="AK1375" s="204"/>
      <c r="AL1375" s="204"/>
      <c r="AM1375" s="204"/>
      <c r="AN1375" s="204"/>
      <c r="AO1375" s="204"/>
      <c r="AP1375" s="204"/>
      <c r="AQ1375" s="204"/>
      <c r="AR1375" s="204"/>
      <c r="AS1375" s="204"/>
      <c r="AT1375" s="204"/>
      <c r="AU1375" s="204"/>
      <c r="AV1375" s="204"/>
      <c r="AW1375" s="204"/>
    </row>
    <row r="1376" spans="1:49" x14ac:dyDescent="0.2">
      <c r="A1376" s="204"/>
      <c r="B1376" s="204"/>
      <c r="C1376" s="204"/>
      <c r="D1376" s="204"/>
      <c r="E1376" s="204"/>
      <c r="F1376" s="204"/>
      <c r="G1376" s="204"/>
      <c r="H1376" s="204"/>
      <c r="I1376" s="204"/>
      <c r="J1376" s="204"/>
      <c r="K1376" s="204"/>
      <c r="L1376" s="204"/>
      <c r="M1376" s="204"/>
      <c r="N1376" s="204"/>
      <c r="O1376" s="204"/>
      <c r="P1376" s="204"/>
      <c r="Q1376" s="204"/>
      <c r="R1376" s="204"/>
      <c r="S1376" s="204"/>
      <c r="T1376" s="204"/>
      <c r="U1376" s="204"/>
      <c r="V1376" s="204"/>
      <c r="W1376" s="204"/>
      <c r="X1376" s="204"/>
      <c r="Y1376" s="204"/>
      <c r="Z1376" s="204"/>
      <c r="AA1376" s="204"/>
      <c r="AB1376" s="204"/>
      <c r="AC1376" s="204"/>
      <c r="AD1376" s="204"/>
      <c r="AE1376" s="204"/>
      <c r="AF1376" s="204"/>
      <c r="AG1376" s="204"/>
      <c r="AH1376" s="204"/>
      <c r="AI1376" s="204"/>
      <c r="AJ1376" s="204"/>
      <c r="AK1376" s="204"/>
      <c r="AL1376" s="204"/>
      <c r="AM1376" s="204"/>
      <c r="AN1376" s="204"/>
      <c r="AO1376" s="204"/>
      <c r="AP1376" s="204"/>
      <c r="AQ1376" s="204"/>
      <c r="AR1376" s="204"/>
      <c r="AS1376" s="204"/>
      <c r="AT1376" s="204"/>
      <c r="AU1376" s="204"/>
      <c r="AV1376" s="204"/>
      <c r="AW1376" s="204"/>
    </row>
    <row r="1377" spans="1:49" x14ac:dyDescent="0.2">
      <c r="A1377" s="204"/>
      <c r="B1377" s="204"/>
      <c r="C1377" s="204"/>
      <c r="D1377" s="204"/>
      <c r="E1377" s="204"/>
      <c r="F1377" s="204"/>
      <c r="G1377" s="204"/>
      <c r="H1377" s="204"/>
      <c r="I1377" s="204"/>
      <c r="J1377" s="204"/>
      <c r="K1377" s="204"/>
      <c r="L1377" s="204"/>
      <c r="M1377" s="204"/>
      <c r="N1377" s="204"/>
      <c r="O1377" s="204"/>
      <c r="P1377" s="204"/>
      <c r="Q1377" s="204"/>
      <c r="R1377" s="204"/>
      <c r="S1377" s="204"/>
      <c r="T1377" s="204"/>
      <c r="U1377" s="204"/>
      <c r="V1377" s="204"/>
      <c r="W1377" s="204"/>
      <c r="X1377" s="204"/>
      <c r="Y1377" s="204"/>
      <c r="Z1377" s="204"/>
      <c r="AA1377" s="204"/>
      <c r="AB1377" s="204"/>
      <c r="AC1377" s="204"/>
      <c r="AD1377" s="204"/>
      <c r="AE1377" s="204"/>
      <c r="AF1377" s="204"/>
      <c r="AG1377" s="204"/>
      <c r="AH1377" s="204"/>
      <c r="AI1377" s="204"/>
      <c r="AJ1377" s="204"/>
      <c r="AK1377" s="204"/>
      <c r="AL1377" s="204"/>
      <c r="AM1377" s="204"/>
      <c r="AN1377" s="204"/>
      <c r="AO1377" s="204"/>
      <c r="AP1377" s="204"/>
      <c r="AQ1377" s="204"/>
      <c r="AR1377" s="204"/>
      <c r="AS1377" s="204"/>
      <c r="AT1377" s="204"/>
      <c r="AU1377" s="204"/>
      <c r="AV1377" s="204"/>
      <c r="AW1377" s="204"/>
    </row>
    <row r="1378" spans="1:49" x14ac:dyDescent="0.2">
      <c r="A1378" s="204"/>
      <c r="B1378" s="204"/>
      <c r="C1378" s="204"/>
      <c r="D1378" s="204"/>
      <c r="E1378" s="204"/>
      <c r="F1378" s="204"/>
      <c r="G1378" s="204"/>
      <c r="H1378" s="204"/>
      <c r="I1378" s="204"/>
      <c r="J1378" s="204"/>
      <c r="K1378" s="204"/>
      <c r="L1378" s="204"/>
      <c r="M1378" s="204"/>
      <c r="N1378" s="204"/>
      <c r="O1378" s="204"/>
      <c r="P1378" s="204"/>
      <c r="Q1378" s="204"/>
      <c r="R1378" s="204"/>
      <c r="S1378" s="204"/>
      <c r="T1378" s="204"/>
      <c r="U1378" s="204"/>
      <c r="V1378" s="204"/>
      <c r="W1378" s="204"/>
      <c r="X1378" s="204"/>
      <c r="Y1378" s="204"/>
      <c r="Z1378" s="204"/>
      <c r="AA1378" s="204"/>
      <c r="AB1378" s="204"/>
      <c r="AC1378" s="204"/>
      <c r="AD1378" s="204"/>
      <c r="AE1378" s="204"/>
      <c r="AF1378" s="204"/>
      <c r="AG1378" s="204"/>
      <c r="AH1378" s="204"/>
      <c r="AI1378" s="204"/>
      <c r="AJ1378" s="204"/>
      <c r="AK1378" s="204"/>
      <c r="AL1378" s="204"/>
      <c r="AM1378" s="204"/>
      <c r="AN1378" s="204"/>
      <c r="AO1378" s="204"/>
      <c r="AP1378" s="204"/>
      <c r="AQ1378" s="204"/>
      <c r="AR1378" s="204"/>
      <c r="AS1378" s="204"/>
      <c r="AT1378" s="204"/>
      <c r="AU1378" s="204"/>
      <c r="AV1378" s="204"/>
      <c r="AW1378" s="204"/>
    </row>
    <row r="1379" spans="1:49" x14ac:dyDescent="0.2">
      <c r="A1379" s="204"/>
      <c r="B1379" s="204"/>
      <c r="C1379" s="204"/>
      <c r="D1379" s="204"/>
      <c r="E1379" s="204"/>
      <c r="F1379" s="204"/>
      <c r="G1379" s="204"/>
      <c r="H1379" s="204"/>
      <c r="I1379" s="204"/>
      <c r="J1379" s="204"/>
      <c r="K1379" s="204"/>
      <c r="L1379" s="204"/>
      <c r="M1379" s="204"/>
      <c r="N1379" s="204"/>
      <c r="O1379" s="204"/>
      <c r="P1379" s="204"/>
      <c r="Q1379" s="204"/>
      <c r="R1379" s="204"/>
      <c r="S1379" s="204"/>
      <c r="T1379" s="204"/>
      <c r="U1379" s="204"/>
      <c r="V1379" s="204"/>
      <c r="W1379" s="204"/>
      <c r="X1379" s="204"/>
      <c r="Y1379" s="204"/>
      <c r="Z1379" s="204"/>
      <c r="AA1379" s="204"/>
      <c r="AB1379" s="204"/>
      <c r="AC1379" s="204"/>
      <c r="AD1379" s="204"/>
      <c r="AE1379" s="204"/>
      <c r="AF1379" s="204"/>
      <c r="AG1379" s="204"/>
      <c r="AH1379" s="204"/>
      <c r="AI1379" s="204"/>
      <c r="AJ1379" s="204"/>
      <c r="AK1379" s="204"/>
      <c r="AL1379" s="204"/>
      <c r="AM1379" s="204"/>
      <c r="AN1379" s="204"/>
      <c r="AO1379" s="204"/>
      <c r="AP1379" s="204"/>
      <c r="AQ1379" s="204"/>
      <c r="AR1379" s="204"/>
      <c r="AS1379" s="204"/>
      <c r="AT1379" s="204"/>
      <c r="AU1379" s="204"/>
      <c r="AV1379" s="204"/>
      <c r="AW1379" s="204"/>
    </row>
    <row r="1380" spans="1:49" x14ac:dyDescent="0.2">
      <c r="A1380" s="204"/>
      <c r="B1380" s="204"/>
      <c r="C1380" s="204"/>
      <c r="D1380" s="204"/>
      <c r="E1380" s="204"/>
      <c r="F1380" s="204"/>
      <c r="G1380" s="204"/>
      <c r="H1380" s="204"/>
      <c r="I1380" s="204"/>
      <c r="J1380" s="204"/>
      <c r="K1380" s="204"/>
      <c r="L1380" s="204"/>
      <c r="M1380" s="204"/>
      <c r="N1380" s="204"/>
      <c r="O1380" s="204"/>
      <c r="P1380" s="204"/>
      <c r="Q1380" s="204"/>
      <c r="R1380" s="204"/>
      <c r="S1380" s="204"/>
      <c r="T1380" s="204"/>
      <c r="U1380" s="204"/>
      <c r="V1380" s="204"/>
      <c r="W1380" s="204"/>
      <c r="X1380" s="204"/>
      <c r="Y1380" s="204"/>
      <c r="Z1380" s="204"/>
      <c r="AA1380" s="204"/>
      <c r="AB1380" s="204"/>
      <c r="AC1380" s="204"/>
      <c r="AD1380" s="204"/>
      <c r="AE1380" s="204"/>
      <c r="AF1380" s="204"/>
      <c r="AG1380" s="204"/>
      <c r="AH1380" s="204"/>
      <c r="AI1380" s="204"/>
      <c r="AJ1380" s="204"/>
      <c r="AK1380" s="204"/>
      <c r="AL1380" s="204"/>
      <c r="AM1380" s="204"/>
      <c r="AN1380" s="204"/>
      <c r="AO1380" s="204"/>
      <c r="AP1380" s="204"/>
      <c r="AQ1380" s="204"/>
      <c r="AR1380" s="204"/>
      <c r="AS1380" s="204"/>
      <c r="AT1380" s="204"/>
      <c r="AU1380" s="204"/>
      <c r="AV1380" s="204"/>
      <c r="AW1380" s="204"/>
    </row>
    <row r="1381" spans="1:49" x14ac:dyDescent="0.2">
      <c r="A1381" s="204"/>
      <c r="B1381" s="204"/>
      <c r="C1381" s="204"/>
      <c r="D1381" s="204"/>
      <c r="E1381" s="204"/>
      <c r="F1381" s="204"/>
      <c r="G1381" s="204"/>
      <c r="H1381" s="204"/>
      <c r="I1381" s="204"/>
      <c r="J1381" s="204"/>
      <c r="K1381" s="204"/>
      <c r="L1381" s="204"/>
      <c r="M1381" s="204"/>
      <c r="N1381" s="204"/>
      <c r="O1381" s="204"/>
      <c r="P1381" s="204"/>
      <c r="Q1381" s="204"/>
      <c r="R1381" s="204"/>
      <c r="S1381" s="204"/>
      <c r="T1381" s="204"/>
      <c r="U1381" s="204"/>
      <c r="V1381" s="204"/>
      <c r="W1381" s="204"/>
      <c r="X1381" s="204"/>
      <c r="Y1381" s="204"/>
      <c r="Z1381" s="204"/>
      <c r="AA1381" s="204"/>
      <c r="AB1381" s="204"/>
      <c r="AC1381" s="204"/>
      <c r="AD1381" s="204"/>
      <c r="AE1381" s="204"/>
      <c r="AF1381" s="204"/>
      <c r="AG1381" s="204"/>
      <c r="AH1381" s="204"/>
      <c r="AI1381" s="204"/>
      <c r="AJ1381" s="204"/>
      <c r="AK1381" s="204"/>
      <c r="AL1381" s="204"/>
      <c r="AM1381" s="204"/>
      <c r="AN1381" s="204"/>
      <c r="AO1381" s="204"/>
      <c r="AP1381" s="204"/>
      <c r="AQ1381" s="204"/>
      <c r="AR1381" s="204"/>
      <c r="AS1381" s="204"/>
      <c r="AT1381" s="204"/>
      <c r="AU1381" s="204"/>
      <c r="AV1381" s="204"/>
      <c r="AW1381" s="204"/>
    </row>
    <row r="1382" spans="1:49" x14ac:dyDescent="0.2">
      <c r="A1382" s="204"/>
      <c r="B1382" s="204"/>
      <c r="C1382" s="204"/>
      <c r="D1382" s="204"/>
      <c r="E1382" s="204"/>
      <c r="F1382" s="204"/>
      <c r="G1382" s="204"/>
      <c r="H1382" s="204"/>
      <c r="I1382" s="204"/>
      <c r="J1382" s="204"/>
      <c r="K1382" s="204"/>
      <c r="L1382" s="204"/>
      <c r="M1382" s="204"/>
      <c r="N1382" s="204"/>
      <c r="O1382" s="204"/>
      <c r="P1382" s="204"/>
      <c r="Q1382" s="204"/>
      <c r="R1382" s="204"/>
      <c r="S1382" s="204"/>
      <c r="T1382" s="204"/>
      <c r="U1382" s="204"/>
      <c r="V1382" s="204"/>
      <c r="W1382" s="204"/>
      <c r="X1382" s="204"/>
      <c r="Y1382" s="204"/>
      <c r="Z1382" s="204"/>
      <c r="AA1382" s="204"/>
      <c r="AB1382" s="204"/>
      <c r="AC1382" s="204"/>
      <c r="AD1382" s="204"/>
      <c r="AE1382" s="204"/>
      <c r="AF1382" s="204"/>
      <c r="AG1382" s="204"/>
      <c r="AH1382" s="204"/>
      <c r="AI1382" s="204"/>
      <c r="AJ1382" s="204"/>
      <c r="AK1382" s="204"/>
      <c r="AL1382" s="204"/>
      <c r="AM1382" s="204"/>
      <c r="AN1382" s="204"/>
      <c r="AO1382" s="204"/>
      <c r="AP1382" s="204"/>
      <c r="AQ1382" s="204"/>
      <c r="AR1382" s="204"/>
      <c r="AS1382" s="204"/>
      <c r="AT1382" s="204"/>
      <c r="AU1382" s="204"/>
      <c r="AV1382" s="204"/>
      <c r="AW1382" s="204"/>
    </row>
    <row r="1383" spans="1:49" x14ac:dyDescent="0.2">
      <c r="A1383" s="204"/>
      <c r="B1383" s="204"/>
      <c r="C1383" s="204"/>
      <c r="D1383" s="204"/>
      <c r="E1383" s="204"/>
      <c r="F1383" s="204"/>
      <c r="G1383" s="204"/>
      <c r="H1383" s="204"/>
      <c r="I1383" s="204"/>
      <c r="J1383" s="204"/>
      <c r="K1383" s="204"/>
      <c r="L1383" s="204"/>
      <c r="M1383" s="204"/>
      <c r="N1383" s="204"/>
      <c r="O1383" s="204"/>
      <c r="P1383" s="204"/>
      <c r="Q1383" s="204"/>
      <c r="R1383" s="204"/>
      <c r="S1383" s="204"/>
      <c r="T1383" s="204"/>
      <c r="U1383" s="204"/>
      <c r="V1383" s="204"/>
      <c r="W1383" s="204"/>
      <c r="X1383" s="204"/>
      <c r="Y1383" s="204"/>
      <c r="Z1383" s="204"/>
      <c r="AA1383" s="204"/>
      <c r="AB1383" s="204"/>
      <c r="AC1383" s="204"/>
      <c r="AD1383" s="204"/>
      <c r="AE1383" s="204"/>
      <c r="AF1383" s="204"/>
      <c r="AG1383" s="204"/>
      <c r="AH1383" s="204"/>
      <c r="AI1383" s="204"/>
      <c r="AJ1383" s="204"/>
      <c r="AK1383" s="204"/>
      <c r="AL1383" s="204"/>
      <c r="AM1383" s="204"/>
      <c r="AN1383" s="204"/>
      <c r="AO1383" s="204"/>
      <c r="AP1383" s="204"/>
      <c r="AQ1383" s="204"/>
      <c r="AR1383" s="204"/>
      <c r="AS1383" s="204"/>
      <c r="AT1383" s="204"/>
      <c r="AU1383" s="204"/>
      <c r="AV1383" s="204"/>
      <c r="AW1383" s="204"/>
    </row>
    <row r="1384" spans="1:49" x14ac:dyDescent="0.2">
      <c r="A1384" s="204"/>
      <c r="B1384" s="204"/>
      <c r="C1384" s="204"/>
      <c r="D1384" s="204"/>
      <c r="E1384" s="204"/>
      <c r="F1384" s="204"/>
      <c r="G1384" s="204"/>
      <c r="H1384" s="204"/>
      <c r="I1384" s="204"/>
      <c r="J1384" s="204"/>
      <c r="K1384" s="204"/>
      <c r="L1384" s="204"/>
      <c r="M1384" s="204"/>
      <c r="N1384" s="204"/>
      <c r="O1384" s="204"/>
      <c r="P1384" s="204"/>
      <c r="Q1384" s="204"/>
      <c r="R1384" s="204"/>
      <c r="S1384" s="204"/>
      <c r="T1384" s="204"/>
      <c r="U1384" s="204"/>
      <c r="V1384" s="204"/>
      <c r="W1384" s="204"/>
      <c r="X1384" s="204"/>
      <c r="Y1384" s="204"/>
      <c r="Z1384" s="204"/>
      <c r="AA1384" s="204"/>
      <c r="AB1384" s="204"/>
      <c r="AC1384" s="204"/>
      <c r="AD1384" s="204"/>
      <c r="AE1384" s="204"/>
      <c r="AF1384" s="204"/>
      <c r="AG1384" s="204"/>
      <c r="AH1384" s="204"/>
      <c r="AI1384" s="204"/>
      <c r="AJ1384" s="204"/>
      <c r="AK1384" s="204"/>
      <c r="AL1384" s="204"/>
      <c r="AM1384" s="204"/>
      <c r="AN1384" s="204"/>
      <c r="AO1384" s="204"/>
      <c r="AP1384" s="204"/>
      <c r="AQ1384" s="204"/>
      <c r="AR1384" s="204"/>
      <c r="AS1384" s="204"/>
      <c r="AT1384" s="204"/>
      <c r="AU1384" s="204"/>
      <c r="AV1384" s="204"/>
      <c r="AW1384" s="204"/>
    </row>
    <row r="1385" spans="1:49" x14ac:dyDescent="0.2">
      <c r="A1385" s="204"/>
      <c r="B1385" s="204"/>
      <c r="C1385" s="204"/>
      <c r="D1385" s="204"/>
      <c r="E1385" s="204"/>
      <c r="F1385" s="204"/>
      <c r="G1385" s="204"/>
      <c r="H1385" s="204"/>
      <c r="I1385" s="204"/>
      <c r="J1385" s="204"/>
      <c r="K1385" s="204"/>
      <c r="L1385" s="204"/>
      <c r="M1385" s="204"/>
      <c r="N1385" s="204"/>
      <c r="O1385" s="204"/>
      <c r="P1385" s="204"/>
      <c r="Q1385" s="204"/>
      <c r="R1385" s="204"/>
      <c r="S1385" s="204"/>
      <c r="T1385" s="204"/>
      <c r="U1385" s="204"/>
      <c r="V1385" s="204"/>
      <c r="W1385" s="204"/>
      <c r="X1385" s="204"/>
      <c r="Y1385" s="204"/>
      <c r="Z1385" s="204"/>
      <c r="AA1385" s="204"/>
      <c r="AB1385" s="204"/>
      <c r="AC1385" s="204"/>
      <c r="AD1385" s="204"/>
      <c r="AE1385" s="204"/>
      <c r="AF1385" s="204"/>
      <c r="AG1385" s="204"/>
      <c r="AH1385" s="204"/>
      <c r="AI1385" s="204"/>
      <c r="AJ1385" s="204"/>
      <c r="AK1385" s="204"/>
      <c r="AL1385" s="204"/>
      <c r="AM1385" s="204"/>
      <c r="AN1385" s="204"/>
      <c r="AO1385" s="204"/>
      <c r="AP1385" s="204"/>
      <c r="AQ1385" s="204"/>
      <c r="AR1385" s="204"/>
      <c r="AS1385" s="204"/>
      <c r="AT1385" s="204"/>
      <c r="AU1385" s="204"/>
      <c r="AV1385" s="204"/>
      <c r="AW1385" s="204"/>
    </row>
    <row r="1386" spans="1:49" x14ac:dyDescent="0.2">
      <c r="A1386" s="204"/>
      <c r="B1386" s="204"/>
      <c r="C1386" s="204"/>
      <c r="D1386" s="204"/>
      <c r="E1386" s="204"/>
      <c r="F1386" s="204"/>
      <c r="G1386" s="204"/>
      <c r="H1386" s="204"/>
      <c r="I1386" s="204"/>
      <c r="J1386" s="204"/>
      <c r="K1386" s="204"/>
      <c r="L1386" s="204"/>
      <c r="M1386" s="204"/>
      <c r="N1386" s="204"/>
      <c r="O1386" s="204"/>
      <c r="P1386" s="204"/>
      <c r="Q1386" s="204"/>
      <c r="R1386" s="204"/>
      <c r="S1386" s="204"/>
      <c r="T1386" s="204"/>
      <c r="U1386" s="204"/>
      <c r="V1386" s="204"/>
      <c r="W1386" s="204"/>
      <c r="X1386" s="204"/>
      <c r="Y1386" s="204"/>
      <c r="Z1386" s="204"/>
      <c r="AA1386" s="204"/>
      <c r="AB1386" s="204"/>
      <c r="AC1386" s="204"/>
      <c r="AD1386" s="204"/>
      <c r="AE1386" s="204"/>
      <c r="AF1386" s="204"/>
      <c r="AG1386" s="204"/>
      <c r="AH1386" s="204"/>
      <c r="AI1386" s="204"/>
      <c r="AJ1386" s="204"/>
      <c r="AK1386" s="204"/>
      <c r="AL1386" s="204"/>
      <c r="AM1386" s="204"/>
      <c r="AN1386" s="204"/>
      <c r="AO1386" s="204"/>
      <c r="AP1386" s="204"/>
      <c r="AQ1386" s="204"/>
      <c r="AR1386" s="204"/>
      <c r="AS1386" s="204"/>
      <c r="AT1386" s="204"/>
      <c r="AU1386" s="204"/>
      <c r="AV1386" s="204"/>
      <c r="AW1386" s="204"/>
    </row>
    <row r="1387" spans="1:49" x14ac:dyDescent="0.2">
      <c r="A1387" s="204"/>
      <c r="B1387" s="204"/>
      <c r="C1387" s="204"/>
      <c r="D1387" s="204"/>
      <c r="E1387" s="204"/>
      <c r="F1387" s="204"/>
      <c r="G1387" s="204"/>
      <c r="H1387" s="204"/>
      <c r="I1387" s="204"/>
      <c r="J1387" s="204"/>
      <c r="K1387" s="204"/>
      <c r="L1387" s="204"/>
      <c r="M1387" s="204"/>
      <c r="N1387" s="204"/>
      <c r="O1387" s="204"/>
      <c r="P1387" s="204"/>
      <c r="Q1387" s="204"/>
      <c r="R1387" s="204"/>
      <c r="S1387" s="204"/>
      <c r="T1387" s="204"/>
      <c r="U1387" s="204"/>
      <c r="V1387" s="204"/>
      <c r="W1387" s="204"/>
      <c r="X1387" s="204"/>
      <c r="Y1387" s="204"/>
      <c r="Z1387" s="204"/>
      <c r="AA1387" s="204"/>
      <c r="AB1387" s="204"/>
      <c r="AC1387" s="204"/>
      <c r="AD1387" s="204"/>
      <c r="AE1387" s="204"/>
      <c r="AF1387" s="204"/>
      <c r="AG1387" s="204"/>
      <c r="AH1387" s="204"/>
      <c r="AI1387" s="204"/>
      <c r="AJ1387" s="204"/>
      <c r="AK1387" s="204"/>
      <c r="AL1387" s="204"/>
      <c r="AM1387" s="204"/>
      <c r="AN1387" s="204"/>
      <c r="AO1387" s="204"/>
      <c r="AP1387" s="204"/>
      <c r="AQ1387" s="204"/>
      <c r="AR1387" s="204"/>
      <c r="AS1387" s="204"/>
      <c r="AT1387" s="204"/>
      <c r="AU1387" s="204"/>
      <c r="AV1387" s="204"/>
      <c r="AW1387" s="204"/>
    </row>
    <row r="1388" spans="1:49" x14ac:dyDescent="0.2">
      <c r="A1388" s="204"/>
      <c r="B1388" s="204"/>
      <c r="C1388" s="204"/>
      <c r="D1388" s="204"/>
      <c r="E1388" s="204"/>
      <c r="F1388" s="204"/>
      <c r="G1388" s="204"/>
      <c r="H1388" s="204"/>
      <c r="I1388" s="204"/>
      <c r="J1388" s="204"/>
      <c r="K1388" s="204"/>
      <c r="L1388" s="204"/>
      <c r="M1388" s="204"/>
      <c r="N1388" s="204"/>
      <c r="O1388" s="204"/>
      <c r="P1388" s="204"/>
      <c r="Q1388" s="204"/>
      <c r="R1388" s="204"/>
      <c r="S1388" s="204"/>
      <c r="T1388" s="204"/>
      <c r="U1388" s="204"/>
      <c r="V1388" s="204"/>
      <c r="W1388" s="204"/>
      <c r="X1388" s="204"/>
      <c r="Y1388" s="204"/>
      <c r="Z1388" s="204"/>
      <c r="AA1388" s="204"/>
      <c r="AB1388" s="204"/>
      <c r="AC1388" s="204"/>
      <c r="AD1388" s="204"/>
      <c r="AE1388" s="204"/>
      <c r="AF1388" s="204"/>
      <c r="AG1388" s="204"/>
      <c r="AH1388" s="204"/>
      <c r="AI1388" s="204"/>
      <c r="AJ1388" s="204"/>
      <c r="AK1388" s="204"/>
      <c r="AL1388" s="204"/>
      <c r="AM1388" s="204"/>
      <c r="AN1388" s="204"/>
      <c r="AO1388" s="204"/>
      <c r="AP1388" s="204"/>
      <c r="AQ1388" s="204"/>
      <c r="AR1388" s="204"/>
      <c r="AS1388" s="204"/>
      <c r="AT1388" s="204"/>
      <c r="AU1388" s="204"/>
      <c r="AV1388" s="204"/>
      <c r="AW1388" s="204"/>
    </row>
    <row r="1389" spans="1:49" x14ac:dyDescent="0.2">
      <c r="A1389" s="204"/>
      <c r="B1389" s="204"/>
      <c r="C1389" s="204"/>
      <c r="D1389" s="204"/>
      <c r="E1389" s="204"/>
      <c r="F1389" s="204"/>
      <c r="G1389" s="204"/>
      <c r="H1389" s="204"/>
      <c r="I1389" s="204"/>
      <c r="J1389" s="204"/>
      <c r="K1389" s="204"/>
      <c r="L1389" s="204"/>
      <c r="M1389" s="204"/>
      <c r="N1389" s="204"/>
      <c r="O1389" s="204"/>
      <c r="P1389" s="204"/>
      <c r="Q1389" s="204"/>
      <c r="R1389" s="204"/>
      <c r="S1389" s="204"/>
      <c r="T1389" s="204"/>
      <c r="U1389" s="204"/>
      <c r="V1389" s="204"/>
      <c r="W1389" s="204"/>
      <c r="X1389" s="204"/>
      <c r="Y1389" s="204"/>
      <c r="Z1389" s="204"/>
      <c r="AA1389" s="204"/>
      <c r="AB1389" s="204"/>
      <c r="AC1389" s="204"/>
      <c r="AD1389" s="204"/>
      <c r="AE1389" s="204"/>
      <c r="AF1389" s="204"/>
      <c r="AG1389" s="204"/>
      <c r="AH1389" s="204"/>
      <c r="AI1389" s="204"/>
      <c r="AJ1389" s="204"/>
      <c r="AK1389" s="204"/>
      <c r="AL1389" s="204"/>
      <c r="AM1389" s="204"/>
      <c r="AN1389" s="204"/>
      <c r="AO1389" s="204"/>
      <c r="AP1389" s="204"/>
      <c r="AQ1389" s="204"/>
      <c r="AR1389" s="204"/>
      <c r="AS1389" s="204"/>
      <c r="AT1389" s="204"/>
      <c r="AU1389" s="204"/>
      <c r="AV1389" s="204"/>
      <c r="AW1389" s="204"/>
    </row>
    <row r="1390" spans="1:49" x14ac:dyDescent="0.2">
      <c r="A1390" s="204"/>
      <c r="B1390" s="204"/>
      <c r="C1390" s="204"/>
      <c r="D1390" s="204"/>
      <c r="E1390" s="204"/>
      <c r="F1390" s="204"/>
      <c r="G1390" s="204"/>
      <c r="H1390" s="204"/>
      <c r="I1390" s="204"/>
      <c r="J1390" s="204"/>
      <c r="K1390" s="204"/>
      <c r="L1390" s="204"/>
      <c r="M1390" s="204"/>
      <c r="N1390" s="204"/>
      <c r="O1390" s="204"/>
      <c r="P1390" s="204"/>
      <c r="Q1390" s="204"/>
      <c r="R1390" s="204"/>
      <c r="S1390" s="204"/>
      <c r="T1390" s="204"/>
      <c r="U1390" s="204"/>
      <c r="V1390" s="204"/>
      <c r="W1390" s="204"/>
      <c r="X1390" s="204"/>
      <c r="Y1390" s="204"/>
      <c r="Z1390" s="204"/>
      <c r="AA1390" s="204"/>
      <c r="AB1390" s="204"/>
      <c r="AC1390" s="204"/>
      <c r="AD1390" s="204"/>
      <c r="AE1390" s="204"/>
      <c r="AF1390" s="204"/>
      <c r="AG1390" s="204"/>
      <c r="AH1390" s="204"/>
      <c r="AI1390" s="204"/>
      <c r="AJ1390" s="204"/>
      <c r="AK1390" s="204"/>
      <c r="AL1390" s="204"/>
      <c r="AM1390" s="204"/>
      <c r="AN1390" s="204"/>
      <c r="AO1390" s="204"/>
      <c r="AP1390" s="204"/>
      <c r="AQ1390" s="204"/>
      <c r="AR1390" s="204"/>
      <c r="AS1390" s="204"/>
      <c r="AT1390" s="204"/>
      <c r="AU1390" s="204"/>
      <c r="AV1390" s="204"/>
      <c r="AW1390" s="204"/>
    </row>
    <row r="1391" spans="1:49" x14ac:dyDescent="0.2">
      <c r="A1391" s="204"/>
      <c r="B1391" s="204"/>
      <c r="C1391" s="204"/>
      <c r="D1391" s="204"/>
      <c r="E1391" s="204"/>
      <c r="F1391" s="204"/>
      <c r="G1391" s="204"/>
      <c r="H1391" s="204"/>
      <c r="I1391" s="204"/>
      <c r="J1391" s="204"/>
      <c r="K1391" s="204"/>
      <c r="L1391" s="204"/>
      <c r="M1391" s="204"/>
      <c r="N1391" s="204"/>
      <c r="O1391" s="204"/>
      <c r="P1391" s="204"/>
      <c r="Q1391" s="204"/>
      <c r="R1391" s="204"/>
      <c r="S1391" s="204"/>
      <c r="T1391" s="204"/>
      <c r="U1391" s="204"/>
      <c r="V1391" s="204"/>
      <c r="W1391" s="204"/>
      <c r="X1391" s="204"/>
      <c r="Y1391" s="204"/>
      <c r="Z1391" s="204"/>
      <c r="AA1391" s="204"/>
      <c r="AB1391" s="204"/>
      <c r="AC1391" s="204"/>
      <c r="AD1391" s="204"/>
      <c r="AE1391" s="204"/>
      <c r="AF1391" s="204"/>
      <c r="AG1391" s="204"/>
      <c r="AH1391" s="204"/>
      <c r="AI1391" s="204"/>
      <c r="AJ1391" s="204"/>
      <c r="AK1391" s="204"/>
      <c r="AL1391" s="204"/>
      <c r="AM1391" s="204"/>
      <c r="AN1391" s="204"/>
      <c r="AO1391" s="204"/>
      <c r="AP1391" s="204"/>
      <c r="AQ1391" s="204"/>
      <c r="AR1391" s="204"/>
      <c r="AS1391" s="204"/>
      <c r="AT1391" s="204"/>
      <c r="AU1391" s="204"/>
      <c r="AV1391" s="204"/>
      <c r="AW1391" s="204"/>
    </row>
    <row r="1392" spans="1:49" x14ac:dyDescent="0.2">
      <c r="A1392" s="204"/>
      <c r="B1392" s="204"/>
      <c r="C1392" s="204"/>
      <c r="D1392" s="204"/>
      <c r="E1392" s="204"/>
      <c r="F1392" s="204"/>
      <c r="G1392" s="204"/>
      <c r="H1392" s="204"/>
      <c r="I1392" s="204"/>
      <c r="J1392" s="204"/>
      <c r="K1392" s="204"/>
      <c r="L1392" s="204"/>
      <c r="M1392" s="204"/>
      <c r="N1392" s="204"/>
      <c r="O1392" s="204"/>
      <c r="P1392" s="204"/>
      <c r="Q1392" s="204"/>
      <c r="R1392" s="204"/>
      <c r="S1392" s="204"/>
      <c r="T1392" s="204"/>
      <c r="U1392" s="204"/>
      <c r="V1392" s="204"/>
      <c r="W1392" s="204"/>
      <c r="X1392" s="204"/>
      <c r="Y1392" s="204"/>
      <c r="Z1392" s="204"/>
      <c r="AA1392" s="204"/>
      <c r="AB1392" s="204"/>
      <c r="AC1392" s="204"/>
      <c r="AD1392" s="204"/>
      <c r="AE1392" s="204"/>
      <c r="AF1392" s="204"/>
      <c r="AG1392" s="204"/>
      <c r="AH1392" s="204"/>
      <c r="AI1392" s="204"/>
      <c r="AJ1392" s="204"/>
      <c r="AK1392" s="204"/>
      <c r="AL1392" s="204"/>
      <c r="AM1392" s="204"/>
      <c r="AN1392" s="204"/>
      <c r="AO1392" s="204"/>
      <c r="AP1392" s="204"/>
      <c r="AQ1392" s="204"/>
      <c r="AR1392" s="204"/>
      <c r="AS1392" s="204"/>
      <c r="AT1392" s="204"/>
      <c r="AU1392" s="204"/>
      <c r="AV1392" s="204"/>
      <c r="AW1392" s="204"/>
    </row>
    <row r="1393" spans="1:49" x14ac:dyDescent="0.2">
      <c r="A1393" s="204"/>
      <c r="B1393" s="204"/>
      <c r="C1393" s="204"/>
      <c r="D1393" s="204"/>
      <c r="E1393" s="204"/>
      <c r="F1393" s="204"/>
      <c r="G1393" s="204"/>
      <c r="H1393" s="204"/>
      <c r="I1393" s="204"/>
      <c r="J1393" s="204"/>
      <c r="K1393" s="204"/>
      <c r="L1393" s="204"/>
      <c r="M1393" s="204"/>
      <c r="N1393" s="204"/>
      <c r="O1393" s="204"/>
      <c r="P1393" s="204"/>
      <c r="Q1393" s="204"/>
      <c r="R1393" s="204"/>
      <c r="S1393" s="204"/>
      <c r="T1393" s="204"/>
      <c r="U1393" s="204"/>
      <c r="V1393" s="204"/>
      <c r="W1393" s="204"/>
      <c r="X1393" s="204"/>
      <c r="Y1393" s="204"/>
      <c r="Z1393" s="204"/>
      <c r="AA1393" s="204"/>
      <c r="AB1393" s="204"/>
      <c r="AC1393" s="204"/>
      <c r="AD1393" s="204"/>
      <c r="AE1393" s="204"/>
      <c r="AF1393" s="204"/>
      <c r="AG1393" s="204"/>
      <c r="AH1393" s="204"/>
      <c r="AI1393" s="204"/>
      <c r="AJ1393" s="204"/>
      <c r="AK1393" s="204"/>
      <c r="AL1393" s="204"/>
      <c r="AM1393" s="204"/>
      <c r="AN1393" s="204"/>
      <c r="AO1393" s="204"/>
      <c r="AP1393" s="204"/>
      <c r="AQ1393" s="204"/>
      <c r="AR1393" s="204"/>
      <c r="AS1393" s="204"/>
      <c r="AT1393" s="204"/>
      <c r="AU1393" s="204"/>
      <c r="AV1393" s="204"/>
      <c r="AW1393" s="204"/>
    </row>
    <row r="1394" spans="1:49" x14ac:dyDescent="0.2">
      <c r="A1394" s="204"/>
      <c r="B1394" s="204"/>
      <c r="C1394" s="204"/>
      <c r="D1394" s="204"/>
      <c r="E1394" s="204"/>
      <c r="F1394" s="204"/>
      <c r="G1394" s="204"/>
      <c r="H1394" s="204"/>
      <c r="I1394" s="204"/>
      <c r="J1394" s="204"/>
      <c r="K1394" s="204"/>
      <c r="L1394" s="204"/>
      <c r="M1394" s="204"/>
      <c r="N1394" s="204"/>
      <c r="O1394" s="204"/>
      <c r="P1394" s="204"/>
      <c r="Q1394" s="204"/>
      <c r="R1394" s="204"/>
      <c r="S1394" s="204"/>
      <c r="T1394" s="204"/>
      <c r="U1394" s="204"/>
      <c r="V1394" s="204"/>
      <c r="W1394" s="204"/>
      <c r="X1394" s="204"/>
      <c r="Y1394" s="204"/>
      <c r="Z1394" s="204"/>
      <c r="AA1394" s="204"/>
      <c r="AB1394" s="204"/>
      <c r="AC1394" s="204"/>
      <c r="AD1394" s="204"/>
      <c r="AE1394" s="204"/>
      <c r="AF1394" s="204"/>
      <c r="AG1394" s="204"/>
      <c r="AH1394" s="204"/>
      <c r="AI1394" s="204"/>
      <c r="AJ1394" s="204"/>
      <c r="AK1394" s="204"/>
      <c r="AL1394" s="204"/>
      <c r="AM1394" s="204"/>
      <c r="AN1394" s="204"/>
      <c r="AO1394" s="204"/>
      <c r="AP1394" s="204"/>
      <c r="AQ1394" s="204"/>
      <c r="AR1394" s="204"/>
      <c r="AS1394" s="204"/>
      <c r="AT1394" s="204"/>
      <c r="AU1394" s="204"/>
      <c r="AV1394" s="204"/>
      <c r="AW1394" s="204"/>
    </row>
    <row r="1395" spans="1:49" x14ac:dyDescent="0.2">
      <c r="A1395" s="204"/>
      <c r="B1395" s="204"/>
      <c r="C1395" s="204"/>
      <c r="D1395" s="204"/>
      <c r="E1395" s="204"/>
      <c r="F1395" s="204"/>
      <c r="G1395" s="204"/>
      <c r="H1395" s="204"/>
      <c r="I1395" s="204"/>
      <c r="J1395" s="204"/>
      <c r="K1395" s="204"/>
      <c r="L1395" s="204"/>
      <c r="M1395" s="204"/>
      <c r="N1395" s="204"/>
      <c r="O1395" s="204"/>
      <c r="P1395" s="204"/>
      <c r="Q1395" s="204"/>
      <c r="R1395" s="204"/>
      <c r="S1395" s="204"/>
      <c r="T1395" s="204"/>
      <c r="U1395" s="204"/>
      <c r="V1395" s="204"/>
      <c r="W1395" s="204"/>
      <c r="X1395" s="204"/>
      <c r="Y1395" s="204"/>
      <c r="Z1395" s="204"/>
      <c r="AA1395" s="204"/>
      <c r="AB1395" s="204"/>
      <c r="AC1395" s="204"/>
      <c r="AD1395" s="204"/>
      <c r="AE1395" s="204"/>
      <c r="AF1395" s="204"/>
      <c r="AG1395" s="204"/>
      <c r="AH1395" s="204"/>
      <c r="AI1395" s="204"/>
      <c r="AJ1395" s="204"/>
      <c r="AK1395" s="204"/>
      <c r="AL1395" s="204"/>
      <c r="AM1395" s="204"/>
      <c r="AN1395" s="204"/>
      <c r="AO1395" s="204"/>
      <c r="AP1395" s="204"/>
      <c r="AQ1395" s="204"/>
      <c r="AR1395" s="204"/>
      <c r="AS1395" s="204"/>
      <c r="AT1395" s="204"/>
      <c r="AU1395" s="204"/>
      <c r="AV1395" s="204"/>
      <c r="AW1395" s="204"/>
    </row>
    <row r="1396" spans="1:49" x14ac:dyDescent="0.2">
      <c r="A1396" s="204"/>
      <c r="B1396" s="204"/>
      <c r="C1396" s="204"/>
      <c r="D1396" s="204"/>
      <c r="E1396" s="204"/>
      <c r="F1396" s="204"/>
      <c r="G1396" s="204"/>
      <c r="H1396" s="204"/>
      <c r="I1396" s="204"/>
      <c r="J1396" s="204"/>
      <c r="K1396" s="204"/>
      <c r="L1396" s="204"/>
      <c r="M1396" s="204"/>
      <c r="N1396" s="204"/>
      <c r="O1396" s="204"/>
      <c r="P1396" s="204"/>
      <c r="Q1396" s="204"/>
      <c r="R1396" s="204"/>
      <c r="S1396" s="204"/>
      <c r="T1396" s="204"/>
      <c r="U1396" s="204"/>
      <c r="V1396" s="204"/>
      <c r="W1396" s="204"/>
      <c r="X1396" s="204"/>
      <c r="Y1396" s="204"/>
      <c r="Z1396" s="204"/>
      <c r="AA1396" s="204"/>
      <c r="AB1396" s="204"/>
      <c r="AC1396" s="204"/>
      <c r="AD1396" s="204"/>
      <c r="AE1396" s="204"/>
      <c r="AF1396" s="204"/>
      <c r="AG1396" s="204"/>
      <c r="AH1396" s="204"/>
      <c r="AI1396" s="204"/>
      <c r="AJ1396" s="204"/>
      <c r="AK1396" s="204"/>
      <c r="AL1396" s="204"/>
      <c r="AM1396" s="204"/>
      <c r="AN1396" s="204"/>
      <c r="AO1396" s="204"/>
      <c r="AP1396" s="204"/>
      <c r="AQ1396" s="204"/>
      <c r="AR1396" s="204"/>
      <c r="AS1396" s="204"/>
      <c r="AT1396" s="204"/>
      <c r="AU1396" s="204"/>
      <c r="AV1396" s="204"/>
      <c r="AW1396" s="204"/>
    </row>
    <row r="1397" spans="1:49" x14ac:dyDescent="0.2">
      <c r="A1397" s="204"/>
      <c r="B1397" s="204"/>
      <c r="C1397" s="204"/>
      <c r="D1397" s="204"/>
      <c r="E1397" s="204"/>
      <c r="F1397" s="204"/>
      <c r="G1397" s="204"/>
      <c r="H1397" s="204"/>
      <c r="I1397" s="204"/>
      <c r="J1397" s="204"/>
      <c r="K1397" s="204"/>
      <c r="L1397" s="204"/>
      <c r="M1397" s="204"/>
      <c r="N1397" s="204"/>
      <c r="O1397" s="204"/>
      <c r="P1397" s="204"/>
      <c r="Q1397" s="204"/>
      <c r="R1397" s="204"/>
      <c r="S1397" s="204"/>
      <c r="T1397" s="204"/>
      <c r="U1397" s="204"/>
      <c r="V1397" s="204"/>
      <c r="W1397" s="204"/>
      <c r="X1397" s="204"/>
      <c r="Y1397" s="204"/>
      <c r="Z1397" s="204"/>
      <c r="AA1397" s="204"/>
      <c r="AB1397" s="204"/>
      <c r="AC1397" s="204"/>
      <c r="AD1397" s="204"/>
      <c r="AE1397" s="204"/>
      <c r="AF1397" s="204"/>
      <c r="AG1397" s="204"/>
      <c r="AH1397" s="204"/>
      <c r="AI1397" s="204"/>
      <c r="AJ1397" s="204"/>
      <c r="AK1397" s="204"/>
      <c r="AL1397" s="204"/>
      <c r="AM1397" s="204"/>
      <c r="AN1397" s="204"/>
      <c r="AO1397" s="204"/>
      <c r="AP1397" s="204"/>
      <c r="AQ1397" s="204"/>
      <c r="AR1397" s="204"/>
      <c r="AS1397" s="204"/>
      <c r="AT1397" s="204"/>
      <c r="AU1397" s="204"/>
      <c r="AV1397" s="204"/>
      <c r="AW1397" s="204"/>
    </row>
    <row r="1398" spans="1:49" x14ac:dyDescent="0.2">
      <c r="A1398" s="204"/>
      <c r="B1398" s="204"/>
      <c r="C1398" s="204"/>
      <c r="D1398" s="204"/>
      <c r="E1398" s="204"/>
      <c r="F1398" s="204"/>
      <c r="G1398" s="204"/>
      <c r="H1398" s="204"/>
      <c r="I1398" s="204"/>
      <c r="J1398" s="204"/>
      <c r="K1398" s="204"/>
      <c r="L1398" s="204"/>
      <c r="M1398" s="204"/>
      <c r="N1398" s="204"/>
      <c r="O1398" s="204"/>
      <c r="P1398" s="204"/>
      <c r="Q1398" s="204"/>
      <c r="R1398" s="204"/>
      <c r="S1398" s="204"/>
      <c r="T1398" s="204"/>
      <c r="U1398" s="204"/>
      <c r="V1398" s="204"/>
      <c r="W1398" s="204"/>
      <c r="X1398" s="204"/>
      <c r="Y1398" s="204"/>
      <c r="Z1398" s="204"/>
      <c r="AA1398" s="204"/>
      <c r="AB1398" s="204"/>
      <c r="AC1398" s="204"/>
      <c r="AD1398" s="204"/>
      <c r="AE1398" s="204"/>
      <c r="AF1398" s="204"/>
      <c r="AG1398" s="204"/>
      <c r="AH1398" s="204"/>
      <c r="AI1398" s="204"/>
      <c r="AJ1398" s="204"/>
      <c r="AK1398" s="204"/>
      <c r="AL1398" s="204"/>
      <c r="AM1398" s="204"/>
      <c r="AN1398" s="204"/>
      <c r="AO1398" s="204"/>
      <c r="AP1398" s="204"/>
      <c r="AQ1398" s="204"/>
      <c r="AR1398" s="204"/>
      <c r="AS1398" s="204"/>
      <c r="AT1398" s="204"/>
      <c r="AU1398" s="204"/>
      <c r="AV1398" s="204"/>
      <c r="AW1398" s="204"/>
    </row>
    <row r="1399" spans="1:49" x14ac:dyDescent="0.2">
      <c r="A1399" s="204"/>
      <c r="B1399" s="204"/>
      <c r="C1399" s="204"/>
      <c r="D1399" s="204"/>
      <c r="E1399" s="204"/>
      <c r="F1399" s="204"/>
      <c r="G1399" s="204"/>
      <c r="H1399" s="204"/>
      <c r="I1399" s="204"/>
      <c r="J1399" s="204"/>
      <c r="K1399" s="204"/>
      <c r="L1399" s="204"/>
      <c r="M1399" s="204"/>
      <c r="N1399" s="204"/>
      <c r="O1399" s="204"/>
      <c r="P1399" s="204"/>
      <c r="Q1399" s="204"/>
      <c r="R1399" s="204"/>
      <c r="S1399" s="204"/>
      <c r="T1399" s="204"/>
      <c r="U1399" s="204"/>
      <c r="V1399" s="204"/>
      <c r="W1399" s="204"/>
      <c r="X1399" s="204"/>
      <c r="Y1399" s="204"/>
      <c r="Z1399" s="204"/>
      <c r="AA1399" s="204"/>
      <c r="AB1399" s="204"/>
      <c r="AC1399" s="204"/>
      <c r="AD1399" s="204"/>
      <c r="AE1399" s="204"/>
      <c r="AF1399" s="204"/>
      <c r="AG1399" s="204"/>
      <c r="AH1399" s="204"/>
      <c r="AI1399" s="204"/>
      <c r="AJ1399" s="204"/>
      <c r="AK1399" s="204"/>
      <c r="AL1399" s="204"/>
      <c r="AM1399" s="204"/>
      <c r="AN1399" s="204"/>
      <c r="AO1399" s="204"/>
      <c r="AP1399" s="204"/>
      <c r="AQ1399" s="204"/>
      <c r="AR1399" s="204"/>
      <c r="AS1399" s="204"/>
      <c r="AT1399" s="204"/>
      <c r="AU1399" s="204"/>
      <c r="AV1399" s="204"/>
      <c r="AW1399" s="204"/>
    </row>
    <row r="1400" spans="1:49" x14ac:dyDescent="0.2">
      <c r="A1400" s="204"/>
      <c r="B1400" s="204"/>
      <c r="C1400" s="204"/>
      <c r="D1400" s="204"/>
      <c r="E1400" s="204"/>
      <c r="F1400" s="204"/>
      <c r="G1400" s="204"/>
      <c r="H1400" s="204"/>
      <c r="I1400" s="204"/>
      <c r="J1400" s="204"/>
      <c r="K1400" s="204"/>
      <c r="L1400" s="204"/>
      <c r="M1400" s="204"/>
      <c r="N1400" s="204"/>
      <c r="O1400" s="204"/>
      <c r="P1400" s="204"/>
      <c r="Q1400" s="204"/>
      <c r="R1400" s="204"/>
      <c r="S1400" s="204"/>
      <c r="T1400" s="204"/>
      <c r="U1400" s="204"/>
      <c r="V1400" s="204"/>
      <c r="W1400" s="204"/>
      <c r="X1400" s="204"/>
      <c r="Y1400" s="204"/>
      <c r="Z1400" s="204"/>
      <c r="AA1400" s="204"/>
      <c r="AB1400" s="204"/>
      <c r="AC1400" s="204"/>
      <c r="AD1400" s="204"/>
      <c r="AE1400" s="204"/>
      <c r="AF1400" s="204"/>
      <c r="AG1400" s="204"/>
      <c r="AH1400" s="204"/>
      <c r="AI1400" s="204"/>
      <c r="AJ1400" s="204"/>
      <c r="AK1400" s="204"/>
      <c r="AL1400" s="204"/>
      <c r="AM1400" s="204"/>
      <c r="AN1400" s="204"/>
      <c r="AO1400" s="204"/>
      <c r="AP1400" s="204"/>
      <c r="AQ1400" s="204"/>
      <c r="AR1400" s="204"/>
      <c r="AS1400" s="204"/>
      <c r="AT1400" s="204"/>
      <c r="AU1400" s="204"/>
      <c r="AV1400" s="204"/>
      <c r="AW1400" s="204"/>
    </row>
    <row r="1401" spans="1:49" x14ac:dyDescent="0.2">
      <c r="A1401" s="204"/>
      <c r="B1401" s="204"/>
      <c r="C1401" s="204"/>
      <c r="D1401" s="204"/>
      <c r="E1401" s="204"/>
      <c r="F1401" s="204"/>
      <c r="G1401" s="204"/>
      <c r="H1401" s="204"/>
      <c r="I1401" s="204"/>
      <c r="J1401" s="204"/>
      <c r="K1401" s="204"/>
      <c r="L1401" s="204"/>
      <c r="M1401" s="204"/>
      <c r="N1401" s="204"/>
      <c r="O1401" s="204"/>
      <c r="P1401" s="204"/>
      <c r="Q1401" s="204"/>
      <c r="R1401" s="204"/>
      <c r="S1401" s="204"/>
      <c r="T1401" s="204"/>
      <c r="U1401" s="204"/>
      <c r="V1401" s="204"/>
      <c r="W1401" s="204"/>
      <c r="X1401" s="204"/>
      <c r="Y1401" s="204"/>
      <c r="Z1401" s="204"/>
      <c r="AA1401" s="204"/>
      <c r="AB1401" s="204"/>
      <c r="AC1401" s="204"/>
      <c r="AD1401" s="204"/>
      <c r="AE1401" s="204"/>
      <c r="AF1401" s="204"/>
      <c r="AG1401" s="204"/>
      <c r="AH1401" s="204"/>
      <c r="AI1401" s="204"/>
      <c r="AJ1401" s="204"/>
      <c r="AK1401" s="204"/>
      <c r="AL1401" s="204"/>
      <c r="AM1401" s="204"/>
      <c r="AN1401" s="204"/>
      <c r="AO1401" s="204"/>
      <c r="AP1401" s="204"/>
      <c r="AQ1401" s="204"/>
      <c r="AR1401" s="204"/>
      <c r="AS1401" s="204"/>
      <c r="AT1401" s="204"/>
      <c r="AU1401" s="204"/>
      <c r="AV1401" s="204"/>
      <c r="AW1401" s="204"/>
    </row>
    <row r="1402" spans="1:49" x14ac:dyDescent="0.2">
      <c r="A1402" s="204"/>
      <c r="B1402" s="204"/>
      <c r="C1402" s="204"/>
      <c r="D1402" s="204"/>
      <c r="E1402" s="204"/>
      <c r="F1402" s="204"/>
      <c r="G1402" s="204"/>
      <c r="H1402" s="204"/>
      <c r="I1402" s="204"/>
      <c r="J1402" s="204"/>
      <c r="K1402" s="204"/>
      <c r="L1402" s="204"/>
      <c r="M1402" s="204"/>
      <c r="N1402" s="204"/>
      <c r="O1402" s="204"/>
      <c r="P1402" s="204"/>
      <c r="Q1402" s="204"/>
      <c r="R1402" s="204"/>
      <c r="S1402" s="204"/>
      <c r="T1402" s="204"/>
      <c r="U1402" s="204"/>
      <c r="V1402" s="204"/>
      <c r="W1402" s="204"/>
      <c r="X1402" s="204"/>
      <c r="Y1402" s="204"/>
      <c r="Z1402" s="204"/>
      <c r="AA1402" s="204"/>
      <c r="AB1402" s="204"/>
      <c r="AC1402" s="204"/>
      <c r="AD1402" s="204"/>
      <c r="AE1402" s="204"/>
      <c r="AF1402" s="204"/>
      <c r="AG1402" s="204"/>
      <c r="AH1402" s="204"/>
      <c r="AI1402" s="204"/>
      <c r="AJ1402" s="204"/>
      <c r="AK1402" s="204"/>
      <c r="AL1402" s="204"/>
      <c r="AM1402" s="204"/>
      <c r="AN1402" s="204"/>
      <c r="AO1402" s="204"/>
      <c r="AP1402" s="204"/>
      <c r="AQ1402" s="204"/>
      <c r="AR1402" s="204"/>
      <c r="AS1402" s="204"/>
      <c r="AT1402" s="204"/>
      <c r="AU1402" s="204"/>
      <c r="AV1402" s="204"/>
      <c r="AW1402" s="204"/>
    </row>
    <row r="1403" spans="1:49" x14ac:dyDescent="0.2">
      <c r="A1403" s="204"/>
      <c r="B1403" s="204"/>
      <c r="C1403" s="204"/>
      <c r="D1403" s="204"/>
      <c r="E1403" s="204"/>
      <c r="F1403" s="204"/>
      <c r="G1403" s="204"/>
      <c r="H1403" s="204"/>
      <c r="I1403" s="204"/>
      <c r="J1403" s="204"/>
      <c r="K1403" s="204"/>
      <c r="L1403" s="204"/>
      <c r="M1403" s="204"/>
      <c r="N1403" s="204"/>
      <c r="O1403" s="204"/>
      <c r="P1403" s="204"/>
      <c r="Q1403" s="204"/>
      <c r="R1403" s="204"/>
      <c r="S1403" s="204"/>
      <c r="T1403" s="204"/>
      <c r="U1403" s="204"/>
      <c r="V1403" s="204"/>
      <c r="W1403" s="204"/>
      <c r="X1403" s="204"/>
      <c r="Y1403" s="204"/>
      <c r="Z1403" s="204"/>
      <c r="AA1403" s="204"/>
      <c r="AB1403" s="204"/>
      <c r="AC1403" s="204"/>
      <c r="AD1403" s="204"/>
      <c r="AE1403" s="204"/>
      <c r="AF1403" s="204"/>
      <c r="AG1403" s="204"/>
      <c r="AH1403" s="204"/>
      <c r="AI1403" s="204"/>
      <c r="AJ1403" s="204"/>
      <c r="AK1403" s="204"/>
      <c r="AL1403" s="204"/>
      <c r="AM1403" s="204"/>
      <c r="AN1403" s="204"/>
      <c r="AO1403" s="204"/>
      <c r="AP1403" s="204"/>
      <c r="AQ1403" s="204"/>
      <c r="AR1403" s="204"/>
      <c r="AS1403" s="204"/>
      <c r="AT1403" s="204"/>
      <c r="AU1403" s="204"/>
      <c r="AV1403" s="204"/>
      <c r="AW1403" s="204"/>
    </row>
    <row r="1404" spans="1:49" x14ac:dyDescent="0.2">
      <c r="A1404" s="204"/>
      <c r="B1404" s="204"/>
      <c r="C1404" s="204"/>
      <c r="D1404" s="204"/>
      <c r="E1404" s="204"/>
      <c r="F1404" s="204"/>
      <c r="G1404" s="204"/>
      <c r="H1404" s="204"/>
      <c r="I1404" s="204"/>
      <c r="J1404" s="204"/>
      <c r="K1404" s="204"/>
      <c r="L1404" s="204"/>
      <c r="M1404" s="204"/>
      <c r="N1404" s="204"/>
      <c r="O1404" s="204"/>
      <c r="P1404" s="204"/>
      <c r="Q1404" s="204"/>
      <c r="R1404" s="204"/>
      <c r="S1404" s="204"/>
      <c r="T1404" s="204"/>
      <c r="U1404" s="204"/>
      <c r="V1404" s="204"/>
      <c r="W1404" s="204"/>
      <c r="X1404" s="204"/>
      <c r="Y1404" s="204"/>
      <c r="Z1404" s="204"/>
      <c r="AA1404" s="204"/>
      <c r="AB1404" s="204"/>
      <c r="AC1404" s="204"/>
      <c r="AD1404" s="204"/>
      <c r="AE1404" s="204"/>
      <c r="AF1404" s="204"/>
      <c r="AG1404" s="204"/>
      <c r="AH1404" s="204"/>
      <c r="AI1404" s="204"/>
      <c r="AJ1404" s="204"/>
      <c r="AK1404" s="204"/>
      <c r="AL1404" s="204"/>
      <c r="AM1404" s="204"/>
      <c r="AN1404" s="204"/>
      <c r="AO1404" s="204"/>
      <c r="AP1404" s="204"/>
      <c r="AQ1404" s="204"/>
      <c r="AR1404" s="204"/>
      <c r="AS1404" s="204"/>
      <c r="AT1404" s="204"/>
      <c r="AU1404" s="204"/>
      <c r="AV1404" s="204"/>
      <c r="AW1404" s="204"/>
    </row>
    <row r="1405" spans="1:49" x14ac:dyDescent="0.2">
      <c r="A1405" s="204"/>
      <c r="B1405" s="204"/>
      <c r="C1405" s="204"/>
      <c r="D1405" s="204"/>
      <c r="E1405" s="204"/>
      <c r="F1405" s="204"/>
      <c r="G1405" s="204"/>
      <c r="H1405" s="204"/>
      <c r="I1405" s="204"/>
      <c r="J1405" s="204"/>
      <c r="K1405" s="204"/>
      <c r="L1405" s="204"/>
      <c r="M1405" s="204"/>
      <c r="N1405" s="204"/>
      <c r="O1405" s="204"/>
      <c r="P1405" s="204"/>
      <c r="Q1405" s="204"/>
      <c r="R1405" s="204"/>
      <c r="S1405" s="204"/>
      <c r="T1405" s="204"/>
      <c r="U1405" s="204"/>
      <c r="V1405" s="204"/>
      <c r="W1405" s="204"/>
      <c r="X1405" s="204"/>
      <c r="Y1405" s="204"/>
      <c r="Z1405" s="204"/>
      <c r="AA1405" s="204"/>
      <c r="AB1405" s="204"/>
      <c r="AC1405" s="204"/>
      <c r="AD1405" s="204"/>
      <c r="AE1405" s="204"/>
      <c r="AF1405" s="204"/>
      <c r="AG1405" s="204"/>
      <c r="AH1405" s="204"/>
      <c r="AI1405" s="204"/>
      <c r="AJ1405" s="204"/>
      <c r="AK1405" s="204"/>
      <c r="AL1405" s="204"/>
      <c r="AM1405" s="204"/>
      <c r="AN1405" s="204"/>
      <c r="AO1405" s="204"/>
      <c r="AP1405" s="204"/>
      <c r="AQ1405" s="204"/>
      <c r="AR1405" s="204"/>
      <c r="AS1405" s="204"/>
      <c r="AT1405" s="204"/>
      <c r="AU1405" s="204"/>
      <c r="AV1405" s="204"/>
      <c r="AW1405" s="204"/>
    </row>
    <row r="1406" spans="1:49" x14ac:dyDescent="0.2">
      <c r="A1406" s="204"/>
      <c r="B1406" s="204"/>
      <c r="C1406" s="204"/>
      <c r="D1406" s="204"/>
      <c r="E1406" s="204"/>
      <c r="F1406" s="204"/>
      <c r="G1406" s="204"/>
      <c r="H1406" s="204"/>
      <c r="I1406" s="204"/>
      <c r="J1406" s="204"/>
      <c r="K1406" s="204"/>
      <c r="L1406" s="204"/>
      <c r="M1406" s="204"/>
      <c r="N1406" s="204"/>
      <c r="O1406" s="204"/>
      <c r="P1406" s="204"/>
      <c r="Q1406" s="204"/>
      <c r="R1406" s="204"/>
      <c r="S1406" s="204"/>
      <c r="T1406" s="204"/>
      <c r="U1406" s="204"/>
      <c r="V1406" s="204"/>
      <c r="W1406" s="204"/>
      <c r="X1406" s="204"/>
      <c r="Y1406" s="204"/>
      <c r="Z1406" s="204"/>
      <c r="AA1406" s="204"/>
      <c r="AB1406" s="204"/>
      <c r="AC1406" s="204"/>
      <c r="AD1406" s="204"/>
      <c r="AE1406" s="204"/>
      <c r="AF1406" s="204"/>
      <c r="AG1406" s="204"/>
      <c r="AH1406" s="204"/>
      <c r="AI1406" s="204"/>
      <c r="AJ1406" s="204"/>
      <c r="AK1406" s="204"/>
      <c r="AL1406" s="204"/>
      <c r="AM1406" s="204"/>
      <c r="AN1406" s="204"/>
      <c r="AO1406" s="204"/>
      <c r="AP1406" s="204"/>
      <c r="AQ1406" s="204"/>
      <c r="AR1406" s="204"/>
      <c r="AS1406" s="204"/>
      <c r="AT1406" s="204"/>
      <c r="AU1406" s="204"/>
      <c r="AV1406" s="204"/>
      <c r="AW1406" s="204"/>
    </row>
    <row r="1407" spans="1:49" x14ac:dyDescent="0.2">
      <c r="A1407" s="204"/>
      <c r="B1407" s="204"/>
      <c r="C1407" s="204"/>
      <c r="D1407" s="204"/>
      <c r="E1407" s="204"/>
      <c r="F1407" s="204"/>
      <c r="G1407" s="204"/>
      <c r="H1407" s="204"/>
      <c r="I1407" s="204"/>
      <c r="J1407" s="204"/>
      <c r="K1407" s="204"/>
      <c r="L1407" s="204"/>
      <c r="M1407" s="204"/>
      <c r="N1407" s="204"/>
      <c r="O1407" s="204"/>
      <c r="P1407" s="204"/>
      <c r="Q1407" s="204"/>
      <c r="R1407" s="204"/>
      <c r="S1407" s="204"/>
      <c r="T1407" s="204"/>
      <c r="U1407" s="204"/>
      <c r="V1407" s="204"/>
      <c r="W1407" s="204"/>
      <c r="X1407" s="204"/>
      <c r="Y1407" s="204"/>
      <c r="Z1407" s="204"/>
      <c r="AA1407" s="204"/>
      <c r="AB1407" s="204"/>
      <c r="AC1407" s="204"/>
      <c r="AD1407" s="204"/>
      <c r="AE1407" s="204"/>
      <c r="AF1407" s="204"/>
      <c r="AG1407" s="204"/>
      <c r="AH1407" s="204"/>
      <c r="AI1407" s="204"/>
      <c r="AJ1407" s="204"/>
      <c r="AK1407" s="204"/>
      <c r="AL1407" s="204"/>
      <c r="AM1407" s="204"/>
      <c r="AN1407" s="204"/>
      <c r="AO1407" s="204"/>
      <c r="AP1407" s="204"/>
      <c r="AQ1407" s="204"/>
      <c r="AR1407" s="204"/>
      <c r="AS1407" s="204"/>
      <c r="AT1407" s="204"/>
      <c r="AU1407" s="204"/>
      <c r="AV1407" s="204"/>
      <c r="AW1407" s="204"/>
    </row>
    <row r="1408" spans="1:49" x14ac:dyDescent="0.2">
      <c r="A1408" s="204"/>
      <c r="B1408" s="204"/>
      <c r="C1408" s="204"/>
      <c r="D1408" s="204"/>
      <c r="E1408" s="204"/>
      <c r="F1408" s="204"/>
      <c r="G1408" s="204"/>
      <c r="H1408" s="204"/>
      <c r="I1408" s="204"/>
      <c r="J1408" s="204"/>
      <c r="K1408" s="204"/>
      <c r="L1408" s="204"/>
      <c r="M1408" s="204"/>
      <c r="N1408" s="204"/>
      <c r="O1408" s="204"/>
      <c r="P1408" s="204"/>
      <c r="Q1408" s="204"/>
      <c r="R1408" s="204"/>
      <c r="S1408" s="204"/>
      <c r="T1408" s="204"/>
      <c r="U1408" s="204"/>
      <c r="V1408" s="204"/>
      <c r="W1408" s="204"/>
      <c r="X1408" s="204"/>
      <c r="Y1408" s="204"/>
      <c r="Z1408" s="204"/>
      <c r="AA1408" s="204"/>
      <c r="AB1408" s="204"/>
      <c r="AC1408" s="204"/>
      <c r="AD1408" s="204"/>
      <c r="AE1408" s="204"/>
      <c r="AF1408" s="204"/>
      <c r="AG1408" s="204"/>
      <c r="AH1408" s="204"/>
      <c r="AI1408" s="204"/>
      <c r="AJ1408" s="204"/>
      <c r="AK1408" s="204"/>
      <c r="AL1408" s="204"/>
      <c r="AM1408" s="204"/>
      <c r="AN1408" s="204"/>
      <c r="AO1408" s="204"/>
      <c r="AP1408" s="204"/>
      <c r="AQ1408" s="204"/>
      <c r="AR1408" s="204"/>
      <c r="AS1408" s="204"/>
      <c r="AT1408" s="204"/>
      <c r="AU1408" s="204"/>
      <c r="AV1408" s="204"/>
      <c r="AW1408" s="204"/>
    </row>
    <row r="1409" spans="1:49" x14ac:dyDescent="0.2">
      <c r="A1409" s="204"/>
      <c r="B1409" s="204"/>
      <c r="C1409" s="204"/>
      <c r="D1409" s="204"/>
      <c r="E1409" s="204"/>
      <c r="F1409" s="204"/>
      <c r="G1409" s="204"/>
      <c r="H1409" s="204"/>
      <c r="I1409" s="204"/>
      <c r="J1409" s="204"/>
      <c r="K1409" s="204"/>
      <c r="L1409" s="204"/>
      <c r="M1409" s="204"/>
      <c r="N1409" s="204"/>
      <c r="O1409" s="204"/>
      <c r="P1409" s="204"/>
      <c r="Q1409" s="204"/>
      <c r="R1409" s="204"/>
      <c r="S1409" s="204"/>
      <c r="T1409" s="204"/>
      <c r="U1409" s="204"/>
      <c r="V1409" s="204"/>
      <c r="W1409" s="204"/>
      <c r="X1409" s="204"/>
      <c r="Y1409" s="204"/>
      <c r="Z1409" s="204"/>
      <c r="AA1409" s="204"/>
      <c r="AB1409" s="204"/>
      <c r="AC1409" s="204"/>
      <c r="AD1409" s="204"/>
      <c r="AE1409" s="204"/>
      <c r="AF1409" s="204"/>
      <c r="AG1409" s="204"/>
      <c r="AH1409" s="204"/>
      <c r="AI1409" s="204"/>
      <c r="AJ1409" s="204"/>
      <c r="AK1409" s="204"/>
      <c r="AL1409" s="204"/>
      <c r="AM1409" s="204"/>
      <c r="AN1409" s="204"/>
      <c r="AO1409" s="204"/>
      <c r="AP1409" s="204"/>
      <c r="AQ1409" s="204"/>
      <c r="AR1409" s="204"/>
      <c r="AS1409" s="204"/>
      <c r="AT1409" s="204"/>
      <c r="AU1409" s="204"/>
      <c r="AV1409" s="204"/>
      <c r="AW1409" s="204"/>
    </row>
    <row r="1410" spans="1:49" x14ac:dyDescent="0.2">
      <c r="A1410" s="204"/>
      <c r="B1410" s="204"/>
      <c r="C1410" s="204"/>
      <c r="D1410" s="204"/>
      <c r="E1410" s="204"/>
      <c r="F1410" s="204"/>
      <c r="G1410" s="204"/>
      <c r="H1410" s="204"/>
      <c r="I1410" s="204"/>
      <c r="J1410" s="204"/>
      <c r="K1410" s="204"/>
      <c r="L1410" s="204"/>
      <c r="M1410" s="204"/>
      <c r="N1410" s="204"/>
      <c r="O1410" s="204"/>
      <c r="P1410" s="204"/>
      <c r="Q1410" s="204"/>
      <c r="R1410" s="204"/>
      <c r="S1410" s="204"/>
      <c r="T1410" s="204"/>
      <c r="U1410" s="204"/>
      <c r="V1410" s="204"/>
      <c r="W1410" s="204"/>
      <c r="X1410" s="204"/>
      <c r="Y1410" s="204"/>
      <c r="Z1410" s="204"/>
      <c r="AA1410" s="204"/>
      <c r="AB1410" s="204"/>
      <c r="AC1410" s="204"/>
      <c r="AD1410" s="204"/>
      <c r="AE1410" s="204"/>
      <c r="AF1410" s="204"/>
      <c r="AG1410" s="204"/>
      <c r="AH1410" s="204"/>
      <c r="AI1410" s="204"/>
      <c r="AJ1410" s="204"/>
      <c r="AK1410" s="204"/>
      <c r="AL1410" s="204"/>
      <c r="AM1410" s="204"/>
      <c r="AN1410" s="204"/>
      <c r="AO1410" s="204"/>
      <c r="AP1410" s="204"/>
      <c r="AQ1410" s="204"/>
      <c r="AR1410" s="204"/>
      <c r="AS1410" s="204"/>
      <c r="AT1410" s="204"/>
      <c r="AU1410" s="204"/>
      <c r="AV1410" s="204"/>
      <c r="AW1410" s="204"/>
    </row>
    <row r="1411" spans="1:49" x14ac:dyDescent="0.2">
      <c r="A1411" s="204"/>
      <c r="B1411" s="204"/>
      <c r="C1411" s="204"/>
      <c r="D1411" s="204"/>
      <c r="E1411" s="204"/>
      <c r="F1411" s="204"/>
      <c r="G1411" s="204"/>
      <c r="H1411" s="204"/>
      <c r="I1411" s="204"/>
      <c r="J1411" s="204"/>
      <c r="K1411" s="204"/>
      <c r="L1411" s="204"/>
      <c r="M1411" s="204"/>
      <c r="N1411" s="204"/>
      <c r="O1411" s="204"/>
      <c r="P1411" s="204"/>
      <c r="Q1411" s="204"/>
      <c r="R1411" s="204"/>
      <c r="S1411" s="204"/>
      <c r="T1411" s="204"/>
      <c r="U1411" s="204"/>
      <c r="V1411" s="204"/>
      <c r="W1411" s="204"/>
      <c r="X1411" s="204"/>
      <c r="Y1411" s="204"/>
      <c r="Z1411" s="204"/>
      <c r="AA1411" s="204"/>
      <c r="AB1411" s="204"/>
      <c r="AC1411" s="204"/>
      <c r="AD1411" s="204"/>
      <c r="AE1411" s="204"/>
      <c r="AF1411" s="204"/>
      <c r="AG1411" s="204"/>
      <c r="AH1411" s="204"/>
      <c r="AI1411" s="204"/>
      <c r="AJ1411" s="204"/>
      <c r="AK1411" s="204"/>
      <c r="AL1411" s="204"/>
      <c r="AM1411" s="204"/>
      <c r="AN1411" s="204"/>
      <c r="AO1411" s="204"/>
      <c r="AP1411" s="204"/>
      <c r="AQ1411" s="204"/>
      <c r="AR1411" s="204"/>
      <c r="AS1411" s="204"/>
      <c r="AT1411" s="204"/>
      <c r="AU1411" s="204"/>
      <c r="AV1411" s="204"/>
      <c r="AW1411" s="204"/>
    </row>
    <row r="1412" spans="1:49" x14ac:dyDescent="0.2">
      <c r="A1412" s="204"/>
      <c r="B1412" s="204"/>
      <c r="C1412" s="204"/>
      <c r="D1412" s="204"/>
      <c r="E1412" s="204"/>
      <c r="F1412" s="204"/>
      <c r="G1412" s="204"/>
      <c r="H1412" s="204"/>
      <c r="I1412" s="204"/>
      <c r="J1412" s="204"/>
      <c r="K1412" s="204"/>
      <c r="L1412" s="204"/>
      <c r="M1412" s="204"/>
      <c r="N1412" s="204"/>
      <c r="O1412" s="204"/>
      <c r="P1412" s="204"/>
      <c r="Q1412" s="204"/>
      <c r="R1412" s="204"/>
      <c r="S1412" s="204"/>
      <c r="T1412" s="204"/>
      <c r="U1412" s="204"/>
      <c r="V1412" s="204"/>
      <c r="W1412" s="204"/>
      <c r="X1412" s="204"/>
      <c r="Y1412" s="204"/>
      <c r="Z1412" s="204"/>
      <c r="AA1412" s="204"/>
      <c r="AB1412" s="204"/>
      <c r="AC1412" s="204"/>
      <c r="AD1412" s="204"/>
      <c r="AE1412" s="204"/>
      <c r="AF1412" s="204"/>
      <c r="AG1412" s="204"/>
      <c r="AH1412" s="204"/>
      <c r="AI1412" s="204"/>
      <c r="AJ1412" s="204"/>
      <c r="AK1412" s="204"/>
      <c r="AL1412" s="204"/>
      <c r="AM1412" s="204"/>
      <c r="AN1412" s="204"/>
      <c r="AO1412" s="204"/>
      <c r="AP1412" s="204"/>
      <c r="AQ1412" s="204"/>
      <c r="AR1412" s="204"/>
      <c r="AS1412" s="204"/>
      <c r="AT1412" s="204"/>
      <c r="AU1412" s="204"/>
      <c r="AV1412" s="204"/>
      <c r="AW1412" s="204"/>
    </row>
    <row r="1413" spans="1:49" x14ac:dyDescent="0.2">
      <c r="A1413" s="204"/>
      <c r="B1413" s="204"/>
      <c r="C1413" s="204"/>
      <c r="D1413" s="204"/>
      <c r="E1413" s="204"/>
      <c r="F1413" s="204"/>
      <c r="G1413" s="204"/>
      <c r="H1413" s="204"/>
      <c r="I1413" s="204"/>
      <c r="J1413" s="204"/>
      <c r="K1413" s="204"/>
      <c r="L1413" s="204"/>
      <c r="M1413" s="204"/>
      <c r="N1413" s="204"/>
      <c r="O1413" s="204"/>
      <c r="P1413" s="204"/>
      <c r="Q1413" s="204"/>
      <c r="R1413" s="204"/>
      <c r="S1413" s="204"/>
      <c r="T1413" s="204"/>
      <c r="U1413" s="204"/>
      <c r="V1413" s="204"/>
      <c r="W1413" s="204"/>
      <c r="X1413" s="204"/>
      <c r="Y1413" s="204"/>
      <c r="Z1413" s="204"/>
      <c r="AA1413" s="204"/>
      <c r="AB1413" s="204"/>
      <c r="AC1413" s="204"/>
      <c r="AD1413" s="204"/>
      <c r="AE1413" s="204"/>
      <c r="AF1413" s="204"/>
      <c r="AG1413" s="204"/>
      <c r="AH1413" s="204"/>
      <c r="AI1413" s="204"/>
      <c r="AJ1413" s="204"/>
      <c r="AK1413" s="204"/>
      <c r="AL1413" s="204"/>
      <c r="AM1413" s="204"/>
      <c r="AN1413" s="204"/>
      <c r="AO1413" s="204"/>
      <c r="AP1413" s="204"/>
      <c r="AQ1413" s="204"/>
      <c r="AR1413" s="204"/>
      <c r="AS1413" s="204"/>
      <c r="AT1413" s="204"/>
      <c r="AU1413" s="204"/>
      <c r="AV1413" s="204"/>
      <c r="AW1413" s="204"/>
    </row>
    <row r="1414" spans="1:49" x14ac:dyDescent="0.2">
      <c r="A1414" s="204"/>
      <c r="B1414" s="204"/>
      <c r="C1414" s="204"/>
      <c r="D1414" s="204"/>
      <c r="E1414" s="204"/>
      <c r="F1414" s="204"/>
      <c r="G1414" s="204"/>
      <c r="H1414" s="204"/>
      <c r="I1414" s="204"/>
      <c r="J1414" s="204"/>
      <c r="K1414" s="204"/>
      <c r="L1414" s="204"/>
      <c r="M1414" s="204"/>
      <c r="N1414" s="204"/>
      <c r="O1414" s="204"/>
      <c r="P1414" s="204"/>
      <c r="Q1414" s="204"/>
      <c r="R1414" s="204"/>
      <c r="S1414" s="204"/>
      <c r="T1414" s="204"/>
      <c r="U1414" s="204"/>
      <c r="V1414" s="204"/>
      <c r="W1414" s="204"/>
      <c r="X1414" s="204"/>
      <c r="Y1414" s="204"/>
      <c r="Z1414" s="204"/>
      <c r="AA1414" s="204"/>
      <c r="AB1414" s="204"/>
      <c r="AC1414" s="204"/>
      <c r="AD1414" s="204"/>
      <c r="AE1414" s="204"/>
      <c r="AF1414" s="204"/>
      <c r="AG1414" s="204"/>
      <c r="AH1414" s="204"/>
      <c r="AI1414" s="204"/>
      <c r="AJ1414" s="204"/>
      <c r="AK1414" s="204"/>
      <c r="AL1414" s="204"/>
      <c r="AM1414" s="204"/>
      <c r="AN1414" s="204"/>
      <c r="AO1414" s="204"/>
      <c r="AP1414" s="204"/>
      <c r="AQ1414" s="204"/>
      <c r="AR1414" s="204"/>
      <c r="AS1414" s="204"/>
      <c r="AT1414" s="204"/>
      <c r="AU1414" s="204"/>
      <c r="AV1414" s="204"/>
      <c r="AW1414" s="204"/>
    </row>
    <row r="1415" spans="1:49" x14ac:dyDescent="0.2">
      <c r="A1415" s="204"/>
      <c r="B1415" s="204"/>
      <c r="C1415" s="204"/>
      <c r="D1415" s="204"/>
      <c r="E1415" s="204"/>
      <c r="F1415" s="204"/>
      <c r="G1415" s="204"/>
      <c r="H1415" s="204"/>
      <c r="I1415" s="204"/>
      <c r="J1415" s="204"/>
      <c r="K1415" s="204"/>
      <c r="L1415" s="204"/>
      <c r="M1415" s="204"/>
      <c r="N1415" s="204"/>
      <c r="O1415" s="204"/>
      <c r="P1415" s="204"/>
      <c r="Q1415" s="204"/>
      <c r="R1415" s="204"/>
      <c r="S1415" s="204"/>
      <c r="T1415" s="204"/>
      <c r="U1415" s="204"/>
      <c r="V1415" s="204"/>
      <c r="W1415" s="204"/>
      <c r="X1415" s="204"/>
      <c r="Y1415" s="204"/>
      <c r="Z1415" s="204"/>
      <c r="AA1415" s="204"/>
      <c r="AB1415" s="204"/>
      <c r="AC1415" s="204"/>
      <c r="AD1415" s="204"/>
      <c r="AE1415" s="204"/>
      <c r="AF1415" s="204"/>
      <c r="AG1415" s="204"/>
      <c r="AH1415" s="204"/>
      <c r="AI1415" s="204"/>
      <c r="AJ1415" s="204"/>
      <c r="AK1415" s="204"/>
      <c r="AL1415" s="204"/>
      <c r="AM1415" s="204"/>
      <c r="AN1415" s="204"/>
      <c r="AO1415" s="204"/>
      <c r="AP1415" s="204"/>
      <c r="AQ1415" s="204"/>
      <c r="AR1415" s="204"/>
      <c r="AS1415" s="204"/>
      <c r="AT1415" s="204"/>
      <c r="AU1415" s="204"/>
      <c r="AV1415" s="204"/>
      <c r="AW1415" s="204"/>
    </row>
    <row r="1416" spans="1:49" x14ac:dyDescent="0.2">
      <c r="A1416" s="204"/>
      <c r="B1416" s="204"/>
      <c r="C1416" s="204"/>
      <c r="D1416" s="204"/>
      <c r="E1416" s="204"/>
      <c r="F1416" s="204"/>
      <c r="G1416" s="204"/>
      <c r="H1416" s="204"/>
      <c r="I1416" s="204"/>
      <c r="J1416" s="204"/>
      <c r="K1416" s="204"/>
      <c r="L1416" s="204"/>
      <c r="M1416" s="204"/>
      <c r="N1416" s="204"/>
      <c r="O1416" s="204"/>
      <c r="P1416" s="204"/>
      <c r="Q1416" s="204"/>
      <c r="R1416" s="204"/>
      <c r="S1416" s="204"/>
      <c r="T1416" s="204"/>
      <c r="U1416" s="204"/>
      <c r="V1416" s="204"/>
      <c r="W1416" s="204"/>
      <c r="X1416" s="204"/>
      <c r="Y1416" s="204"/>
      <c r="Z1416" s="204"/>
      <c r="AA1416" s="204"/>
      <c r="AB1416" s="204"/>
      <c r="AC1416" s="204"/>
      <c r="AD1416" s="204"/>
      <c r="AE1416" s="204"/>
      <c r="AF1416" s="204"/>
      <c r="AG1416" s="204"/>
      <c r="AH1416" s="204"/>
      <c r="AI1416" s="204"/>
      <c r="AJ1416" s="204"/>
      <c r="AK1416" s="204"/>
      <c r="AL1416" s="204"/>
      <c r="AM1416" s="204"/>
      <c r="AN1416" s="204"/>
      <c r="AO1416" s="204"/>
      <c r="AP1416" s="204"/>
      <c r="AQ1416" s="204"/>
      <c r="AR1416" s="204"/>
      <c r="AS1416" s="204"/>
      <c r="AT1416" s="204"/>
      <c r="AU1416" s="204"/>
      <c r="AV1416" s="204"/>
      <c r="AW1416" s="204"/>
    </row>
    <row r="1417" spans="1:49" x14ac:dyDescent="0.2">
      <c r="A1417" s="204"/>
      <c r="B1417" s="204"/>
      <c r="C1417" s="204"/>
      <c r="D1417" s="204"/>
      <c r="E1417" s="204"/>
      <c r="F1417" s="204"/>
      <c r="G1417" s="204"/>
      <c r="H1417" s="204"/>
      <c r="I1417" s="204"/>
      <c r="J1417" s="204"/>
      <c r="K1417" s="204"/>
      <c r="L1417" s="204"/>
      <c r="M1417" s="204"/>
      <c r="N1417" s="204"/>
      <c r="O1417" s="204"/>
      <c r="P1417" s="204"/>
      <c r="Q1417" s="204"/>
      <c r="R1417" s="204"/>
      <c r="S1417" s="204"/>
      <c r="T1417" s="204"/>
      <c r="U1417" s="204"/>
      <c r="V1417" s="204"/>
      <c r="W1417" s="204"/>
      <c r="X1417" s="204"/>
      <c r="Y1417" s="204"/>
      <c r="Z1417" s="204"/>
      <c r="AA1417" s="204"/>
      <c r="AB1417" s="204"/>
      <c r="AC1417" s="204"/>
      <c r="AD1417" s="204"/>
      <c r="AE1417" s="204"/>
      <c r="AF1417" s="204"/>
      <c r="AG1417" s="204"/>
      <c r="AH1417" s="204"/>
      <c r="AI1417" s="204"/>
      <c r="AJ1417" s="204"/>
      <c r="AK1417" s="204"/>
      <c r="AL1417" s="204"/>
      <c r="AM1417" s="204"/>
      <c r="AN1417" s="204"/>
      <c r="AO1417" s="204"/>
      <c r="AP1417" s="204"/>
      <c r="AQ1417" s="204"/>
      <c r="AR1417" s="204"/>
      <c r="AS1417" s="204"/>
      <c r="AT1417" s="204"/>
      <c r="AU1417" s="204"/>
      <c r="AV1417" s="204"/>
      <c r="AW1417" s="204"/>
    </row>
    <row r="1418" spans="1:49" x14ac:dyDescent="0.2">
      <c r="A1418" s="204"/>
      <c r="B1418" s="204"/>
      <c r="C1418" s="204"/>
      <c r="D1418" s="204"/>
      <c r="E1418" s="204"/>
      <c r="F1418" s="204"/>
      <c r="G1418" s="204"/>
      <c r="H1418" s="204"/>
      <c r="I1418" s="204"/>
      <c r="J1418" s="204"/>
      <c r="K1418" s="204"/>
      <c r="L1418" s="204"/>
      <c r="M1418" s="204"/>
      <c r="N1418" s="204"/>
      <c r="O1418" s="204"/>
      <c r="P1418" s="204"/>
      <c r="Q1418" s="204"/>
      <c r="R1418" s="204"/>
      <c r="S1418" s="204"/>
      <c r="T1418" s="204"/>
      <c r="U1418" s="204"/>
      <c r="V1418" s="204"/>
      <c r="W1418" s="204"/>
      <c r="X1418" s="204"/>
      <c r="Y1418" s="204"/>
      <c r="Z1418" s="204"/>
      <c r="AA1418" s="204"/>
      <c r="AB1418" s="204"/>
      <c r="AC1418" s="204"/>
      <c r="AD1418" s="204"/>
      <c r="AE1418" s="204"/>
      <c r="AF1418" s="204"/>
      <c r="AG1418" s="204"/>
      <c r="AH1418" s="204"/>
      <c r="AI1418" s="204"/>
      <c r="AJ1418" s="204"/>
      <c r="AK1418" s="204"/>
      <c r="AL1418" s="204"/>
      <c r="AM1418" s="204"/>
      <c r="AN1418" s="204"/>
      <c r="AO1418" s="204"/>
      <c r="AP1418" s="204"/>
      <c r="AQ1418" s="204"/>
      <c r="AR1418" s="204"/>
      <c r="AS1418" s="204"/>
      <c r="AT1418" s="204"/>
      <c r="AU1418" s="204"/>
      <c r="AV1418" s="204"/>
      <c r="AW1418" s="204"/>
    </row>
    <row r="1419" spans="1:49" x14ac:dyDescent="0.2">
      <c r="A1419" s="204"/>
      <c r="B1419" s="204"/>
      <c r="C1419" s="204"/>
      <c r="D1419" s="204"/>
      <c r="E1419" s="204"/>
      <c r="F1419" s="204"/>
      <c r="G1419" s="204"/>
      <c r="H1419" s="204"/>
      <c r="I1419" s="204"/>
      <c r="J1419" s="204"/>
      <c r="K1419" s="204"/>
      <c r="L1419" s="204"/>
      <c r="M1419" s="204"/>
      <c r="N1419" s="204"/>
      <c r="O1419" s="204"/>
      <c r="P1419" s="204"/>
      <c r="Q1419" s="204"/>
      <c r="R1419" s="204"/>
      <c r="S1419" s="204"/>
      <c r="T1419" s="204"/>
      <c r="U1419" s="204"/>
      <c r="V1419" s="204"/>
      <c r="W1419" s="204"/>
      <c r="X1419" s="204"/>
      <c r="Y1419" s="204"/>
      <c r="Z1419" s="204"/>
      <c r="AA1419" s="204"/>
      <c r="AB1419" s="204"/>
      <c r="AC1419" s="204"/>
      <c r="AD1419" s="204"/>
      <c r="AE1419" s="204"/>
      <c r="AF1419" s="204"/>
      <c r="AG1419" s="204"/>
      <c r="AH1419" s="204"/>
      <c r="AI1419" s="204"/>
      <c r="AJ1419" s="204"/>
      <c r="AK1419" s="204"/>
      <c r="AL1419" s="204"/>
      <c r="AM1419" s="204"/>
      <c r="AN1419" s="204"/>
      <c r="AO1419" s="204"/>
      <c r="AP1419" s="204"/>
      <c r="AQ1419" s="204"/>
      <c r="AR1419" s="204"/>
      <c r="AS1419" s="204"/>
      <c r="AT1419" s="204"/>
      <c r="AU1419" s="204"/>
      <c r="AV1419" s="204"/>
      <c r="AW1419" s="204"/>
    </row>
    <row r="1420" spans="1:49" x14ac:dyDescent="0.2">
      <c r="A1420" s="204"/>
      <c r="B1420" s="204"/>
      <c r="C1420" s="204"/>
      <c r="D1420" s="204"/>
      <c r="E1420" s="204"/>
      <c r="F1420" s="204"/>
      <c r="G1420" s="204"/>
      <c r="H1420" s="204"/>
      <c r="I1420" s="204"/>
      <c r="J1420" s="204"/>
      <c r="K1420" s="204"/>
      <c r="L1420" s="204"/>
      <c r="M1420" s="204"/>
      <c r="N1420" s="204"/>
      <c r="O1420" s="204"/>
      <c r="P1420" s="204"/>
      <c r="Q1420" s="204"/>
      <c r="R1420" s="204"/>
      <c r="S1420" s="204"/>
      <c r="T1420" s="204"/>
      <c r="U1420" s="204"/>
      <c r="V1420" s="204"/>
      <c r="W1420" s="204"/>
      <c r="X1420" s="204"/>
      <c r="Y1420" s="204"/>
      <c r="Z1420" s="204"/>
      <c r="AA1420" s="204"/>
      <c r="AB1420" s="204"/>
      <c r="AC1420" s="204"/>
      <c r="AD1420" s="204"/>
      <c r="AE1420" s="204"/>
      <c r="AF1420" s="204"/>
      <c r="AG1420" s="204"/>
      <c r="AH1420" s="204"/>
      <c r="AI1420" s="204"/>
      <c r="AJ1420" s="204"/>
      <c r="AK1420" s="204"/>
      <c r="AL1420" s="204"/>
      <c r="AM1420" s="204"/>
      <c r="AN1420" s="204"/>
      <c r="AO1420" s="204"/>
      <c r="AP1420" s="204"/>
      <c r="AQ1420" s="204"/>
      <c r="AR1420" s="204"/>
      <c r="AS1420" s="204"/>
      <c r="AT1420" s="204"/>
      <c r="AU1420" s="204"/>
      <c r="AV1420" s="204"/>
      <c r="AW1420" s="204"/>
    </row>
    <row r="1421" spans="1:49" x14ac:dyDescent="0.2">
      <c r="A1421" s="204"/>
      <c r="B1421" s="204"/>
      <c r="C1421" s="204"/>
      <c r="D1421" s="204"/>
      <c r="E1421" s="204"/>
      <c r="F1421" s="204"/>
      <c r="G1421" s="204"/>
      <c r="H1421" s="204"/>
      <c r="I1421" s="204"/>
      <c r="J1421" s="204"/>
      <c r="K1421" s="204"/>
      <c r="L1421" s="204"/>
      <c r="M1421" s="204"/>
      <c r="N1421" s="204"/>
      <c r="O1421" s="204"/>
      <c r="P1421" s="204"/>
      <c r="Q1421" s="204"/>
      <c r="R1421" s="204"/>
      <c r="S1421" s="204"/>
      <c r="T1421" s="204"/>
      <c r="U1421" s="204"/>
      <c r="V1421" s="204"/>
      <c r="W1421" s="204"/>
      <c r="X1421" s="204"/>
      <c r="Y1421" s="204"/>
      <c r="Z1421" s="204"/>
      <c r="AA1421" s="204"/>
      <c r="AB1421" s="204"/>
      <c r="AC1421" s="204"/>
      <c r="AD1421" s="204"/>
      <c r="AE1421" s="204"/>
      <c r="AF1421" s="204"/>
      <c r="AG1421" s="204"/>
      <c r="AH1421" s="204"/>
      <c r="AI1421" s="204"/>
      <c r="AJ1421" s="204"/>
      <c r="AK1421" s="204"/>
      <c r="AL1421" s="204"/>
      <c r="AM1421" s="204"/>
      <c r="AN1421" s="204"/>
      <c r="AO1421" s="204"/>
      <c r="AP1421" s="204"/>
      <c r="AQ1421" s="204"/>
      <c r="AR1421" s="204"/>
      <c r="AS1421" s="204"/>
      <c r="AT1421" s="204"/>
      <c r="AU1421" s="204"/>
      <c r="AV1421" s="204"/>
      <c r="AW1421" s="204"/>
    </row>
    <row r="1422" spans="1:49" x14ac:dyDescent="0.2">
      <c r="A1422" s="204"/>
      <c r="B1422" s="204"/>
      <c r="C1422" s="204"/>
      <c r="D1422" s="204"/>
      <c r="E1422" s="204"/>
      <c r="F1422" s="204"/>
      <c r="G1422" s="204"/>
      <c r="H1422" s="204"/>
      <c r="I1422" s="204"/>
      <c r="J1422" s="204"/>
      <c r="K1422" s="204"/>
      <c r="L1422" s="204"/>
      <c r="M1422" s="204"/>
      <c r="N1422" s="204"/>
      <c r="O1422" s="204"/>
      <c r="P1422" s="204"/>
      <c r="Q1422" s="204"/>
      <c r="R1422" s="204"/>
      <c r="S1422" s="204"/>
      <c r="T1422" s="204"/>
      <c r="U1422" s="204"/>
      <c r="V1422" s="204"/>
      <c r="W1422" s="204"/>
      <c r="X1422" s="204"/>
      <c r="Y1422" s="204"/>
      <c r="Z1422" s="204"/>
      <c r="AA1422" s="204"/>
      <c r="AB1422" s="204"/>
      <c r="AC1422" s="204"/>
      <c r="AD1422" s="204"/>
      <c r="AE1422" s="204"/>
      <c r="AF1422" s="204"/>
      <c r="AG1422" s="204"/>
      <c r="AH1422" s="204"/>
      <c r="AI1422" s="204"/>
      <c r="AJ1422" s="204"/>
      <c r="AK1422" s="204"/>
      <c r="AL1422" s="204"/>
      <c r="AM1422" s="204"/>
      <c r="AN1422" s="204"/>
      <c r="AO1422" s="204"/>
      <c r="AP1422" s="204"/>
      <c r="AQ1422" s="204"/>
      <c r="AR1422" s="204"/>
      <c r="AS1422" s="204"/>
      <c r="AT1422" s="204"/>
      <c r="AU1422" s="204"/>
      <c r="AV1422" s="204"/>
      <c r="AW1422" s="204"/>
    </row>
    <row r="1423" spans="1:49" x14ac:dyDescent="0.2">
      <c r="A1423" s="204"/>
      <c r="B1423" s="204"/>
      <c r="C1423" s="204"/>
      <c r="D1423" s="204"/>
      <c r="E1423" s="204"/>
      <c r="F1423" s="204"/>
      <c r="G1423" s="204"/>
      <c r="H1423" s="204"/>
      <c r="I1423" s="204"/>
      <c r="J1423" s="204"/>
      <c r="K1423" s="204"/>
      <c r="L1423" s="204"/>
      <c r="M1423" s="204"/>
      <c r="N1423" s="204"/>
      <c r="O1423" s="204"/>
      <c r="P1423" s="204"/>
      <c r="Q1423" s="204"/>
      <c r="R1423" s="204"/>
      <c r="S1423" s="204"/>
      <c r="T1423" s="204"/>
      <c r="U1423" s="204"/>
      <c r="V1423" s="204"/>
      <c r="W1423" s="204"/>
      <c r="X1423" s="204"/>
      <c r="Y1423" s="204"/>
      <c r="Z1423" s="204"/>
      <c r="AA1423" s="204"/>
      <c r="AB1423" s="204"/>
      <c r="AC1423" s="204"/>
      <c r="AD1423" s="204"/>
      <c r="AE1423" s="204"/>
      <c r="AF1423" s="204"/>
      <c r="AG1423" s="204"/>
      <c r="AH1423" s="204"/>
      <c r="AI1423" s="204"/>
      <c r="AJ1423" s="204"/>
      <c r="AK1423" s="204"/>
      <c r="AL1423" s="204"/>
      <c r="AM1423" s="204"/>
      <c r="AN1423" s="204"/>
      <c r="AO1423" s="204"/>
      <c r="AP1423" s="204"/>
      <c r="AQ1423" s="204"/>
      <c r="AR1423" s="204"/>
      <c r="AS1423" s="204"/>
      <c r="AT1423" s="204"/>
      <c r="AU1423" s="204"/>
      <c r="AV1423" s="204"/>
      <c r="AW1423" s="204"/>
    </row>
    <row r="1424" spans="1:49" x14ac:dyDescent="0.2">
      <c r="A1424" s="204"/>
      <c r="B1424" s="204"/>
      <c r="C1424" s="204"/>
      <c r="D1424" s="204"/>
      <c r="E1424" s="204"/>
      <c r="F1424" s="204"/>
      <c r="G1424" s="204"/>
      <c r="H1424" s="204"/>
      <c r="I1424" s="204"/>
      <c r="J1424" s="204"/>
      <c r="K1424" s="204"/>
      <c r="L1424" s="204"/>
      <c r="M1424" s="204"/>
      <c r="N1424" s="204"/>
      <c r="O1424" s="204"/>
      <c r="P1424" s="204"/>
      <c r="Q1424" s="204"/>
      <c r="R1424" s="204"/>
      <c r="S1424" s="204"/>
      <c r="T1424" s="204"/>
      <c r="U1424" s="204"/>
      <c r="V1424" s="204"/>
      <c r="W1424" s="204"/>
      <c r="X1424" s="204"/>
      <c r="Y1424" s="204"/>
      <c r="Z1424" s="204"/>
      <c r="AA1424" s="204"/>
      <c r="AB1424" s="204"/>
      <c r="AC1424" s="204"/>
      <c r="AD1424" s="204"/>
      <c r="AE1424" s="204"/>
      <c r="AF1424" s="204"/>
      <c r="AG1424" s="204"/>
      <c r="AH1424" s="204"/>
      <c r="AI1424" s="204"/>
      <c r="AJ1424" s="204"/>
      <c r="AK1424" s="204"/>
      <c r="AL1424" s="204"/>
      <c r="AM1424" s="204"/>
      <c r="AN1424" s="204"/>
      <c r="AO1424" s="204"/>
      <c r="AP1424" s="204"/>
      <c r="AQ1424" s="204"/>
      <c r="AR1424" s="204"/>
      <c r="AS1424" s="204"/>
      <c r="AT1424" s="204"/>
      <c r="AU1424" s="204"/>
      <c r="AV1424" s="204"/>
      <c r="AW1424" s="204"/>
    </row>
    <row r="1425" spans="1:49" x14ac:dyDescent="0.2">
      <c r="A1425" s="204"/>
      <c r="B1425" s="204"/>
      <c r="C1425" s="204"/>
      <c r="D1425" s="204"/>
      <c r="E1425" s="204"/>
      <c r="F1425" s="204"/>
      <c r="G1425" s="204"/>
      <c r="H1425" s="204"/>
      <c r="I1425" s="204"/>
      <c r="J1425" s="204"/>
      <c r="K1425" s="204"/>
      <c r="L1425" s="204"/>
      <c r="M1425" s="204"/>
      <c r="N1425" s="204"/>
      <c r="O1425" s="204"/>
      <c r="P1425" s="204"/>
      <c r="Q1425" s="204"/>
      <c r="R1425" s="204"/>
      <c r="S1425" s="204"/>
      <c r="T1425" s="204"/>
      <c r="U1425" s="204"/>
      <c r="V1425" s="204"/>
      <c r="W1425" s="204"/>
      <c r="X1425" s="204"/>
      <c r="Y1425" s="204"/>
      <c r="Z1425" s="204"/>
      <c r="AA1425" s="204"/>
      <c r="AB1425" s="204"/>
      <c r="AC1425" s="204"/>
      <c r="AD1425" s="204"/>
      <c r="AE1425" s="204"/>
      <c r="AF1425" s="204"/>
      <c r="AG1425" s="204"/>
      <c r="AH1425" s="204"/>
      <c r="AI1425" s="204"/>
      <c r="AJ1425" s="204"/>
      <c r="AK1425" s="204"/>
      <c r="AL1425" s="204"/>
      <c r="AM1425" s="204"/>
      <c r="AN1425" s="204"/>
      <c r="AO1425" s="204"/>
      <c r="AP1425" s="204"/>
      <c r="AQ1425" s="204"/>
      <c r="AR1425" s="204"/>
      <c r="AS1425" s="204"/>
      <c r="AT1425" s="204"/>
      <c r="AU1425" s="204"/>
      <c r="AV1425" s="204"/>
      <c r="AW1425" s="204"/>
    </row>
    <row r="1426" spans="1:49" x14ac:dyDescent="0.2">
      <c r="A1426" s="204"/>
      <c r="B1426" s="204"/>
      <c r="C1426" s="204"/>
      <c r="D1426" s="204"/>
      <c r="E1426" s="204"/>
      <c r="F1426" s="204"/>
      <c r="G1426" s="204"/>
      <c r="H1426" s="204"/>
      <c r="I1426" s="204"/>
      <c r="J1426" s="204"/>
      <c r="K1426" s="204"/>
      <c r="L1426" s="204"/>
      <c r="M1426" s="204"/>
      <c r="N1426" s="204"/>
      <c r="O1426" s="204"/>
      <c r="P1426" s="204"/>
      <c r="Q1426" s="204"/>
      <c r="R1426" s="204"/>
      <c r="S1426" s="204"/>
      <c r="T1426" s="204"/>
      <c r="U1426" s="204"/>
      <c r="V1426" s="204"/>
      <c r="W1426" s="204"/>
      <c r="X1426" s="204"/>
      <c r="Y1426" s="204"/>
      <c r="Z1426" s="204"/>
      <c r="AA1426" s="204"/>
      <c r="AB1426" s="204"/>
      <c r="AC1426" s="204"/>
      <c r="AD1426" s="204"/>
      <c r="AE1426" s="204"/>
      <c r="AF1426" s="204"/>
      <c r="AG1426" s="204"/>
      <c r="AH1426" s="204"/>
      <c r="AI1426" s="204"/>
      <c r="AJ1426" s="204"/>
      <c r="AK1426" s="204"/>
      <c r="AL1426" s="204"/>
      <c r="AM1426" s="204"/>
      <c r="AN1426" s="204"/>
      <c r="AO1426" s="204"/>
      <c r="AP1426" s="204"/>
      <c r="AQ1426" s="204"/>
      <c r="AR1426" s="204"/>
      <c r="AS1426" s="204"/>
      <c r="AT1426" s="204"/>
      <c r="AU1426" s="204"/>
      <c r="AV1426" s="204"/>
      <c r="AW1426" s="204"/>
    </row>
    <row r="1427" spans="1:49" x14ac:dyDescent="0.2">
      <c r="A1427" s="204"/>
      <c r="B1427" s="204"/>
      <c r="C1427" s="204"/>
      <c r="D1427" s="204"/>
      <c r="E1427" s="204"/>
      <c r="F1427" s="204"/>
      <c r="G1427" s="204"/>
      <c r="H1427" s="204"/>
      <c r="I1427" s="204"/>
      <c r="J1427" s="204"/>
      <c r="K1427" s="204"/>
      <c r="L1427" s="204"/>
      <c r="M1427" s="204"/>
      <c r="N1427" s="204"/>
      <c r="O1427" s="204"/>
      <c r="P1427" s="204"/>
      <c r="Q1427" s="204"/>
      <c r="R1427" s="204"/>
      <c r="S1427" s="204"/>
      <c r="T1427" s="204"/>
      <c r="U1427" s="204"/>
      <c r="V1427" s="204"/>
      <c r="W1427" s="204"/>
      <c r="X1427" s="204"/>
      <c r="Y1427" s="204"/>
      <c r="Z1427" s="204"/>
      <c r="AA1427" s="204"/>
      <c r="AB1427" s="204"/>
      <c r="AC1427" s="204"/>
      <c r="AD1427" s="204"/>
      <c r="AE1427" s="204"/>
      <c r="AF1427" s="204"/>
      <c r="AG1427" s="204"/>
      <c r="AH1427" s="204"/>
      <c r="AI1427" s="204"/>
      <c r="AJ1427" s="204"/>
      <c r="AK1427" s="204"/>
      <c r="AL1427" s="204"/>
      <c r="AM1427" s="204"/>
      <c r="AN1427" s="204"/>
      <c r="AO1427" s="204"/>
      <c r="AP1427" s="204"/>
      <c r="AQ1427" s="204"/>
      <c r="AR1427" s="204"/>
      <c r="AS1427" s="204"/>
      <c r="AT1427" s="204"/>
      <c r="AU1427" s="204"/>
      <c r="AV1427" s="204"/>
      <c r="AW1427" s="204"/>
    </row>
    <row r="1428" spans="1:49" x14ac:dyDescent="0.2">
      <c r="A1428" s="204"/>
      <c r="B1428" s="204"/>
      <c r="C1428" s="204"/>
      <c r="D1428" s="204"/>
      <c r="E1428" s="204"/>
      <c r="F1428" s="204"/>
      <c r="G1428" s="204"/>
      <c r="H1428" s="204"/>
      <c r="I1428" s="204"/>
      <c r="J1428" s="204"/>
      <c r="K1428" s="204"/>
      <c r="L1428" s="204"/>
      <c r="M1428" s="204"/>
      <c r="N1428" s="204"/>
      <c r="O1428" s="204"/>
      <c r="P1428" s="204"/>
      <c r="Q1428" s="204"/>
      <c r="R1428" s="204"/>
      <c r="S1428" s="204"/>
      <c r="T1428" s="204"/>
      <c r="U1428" s="204"/>
      <c r="V1428" s="204"/>
      <c r="W1428" s="204"/>
      <c r="X1428" s="204"/>
      <c r="Y1428" s="204"/>
      <c r="Z1428" s="204"/>
      <c r="AA1428" s="204"/>
      <c r="AB1428" s="204"/>
      <c r="AC1428" s="204"/>
      <c r="AD1428" s="204"/>
      <c r="AE1428" s="204"/>
      <c r="AF1428" s="204"/>
      <c r="AG1428" s="204"/>
      <c r="AH1428" s="204"/>
      <c r="AI1428" s="204"/>
      <c r="AJ1428" s="204"/>
      <c r="AK1428" s="204"/>
      <c r="AL1428" s="204"/>
      <c r="AM1428" s="204"/>
      <c r="AN1428" s="204"/>
      <c r="AO1428" s="204"/>
      <c r="AP1428" s="204"/>
      <c r="AQ1428" s="204"/>
      <c r="AR1428" s="204"/>
      <c r="AS1428" s="204"/>
      <c r="AT1428" s="204"/>
      <c r="AU1428" s="204"/>
      <c r="AV1428" s="204"/>
      <c r="AW1428" s="204"/>
    </row>
    <row r="1429" spans="1:49" x14ac:dyDescent="0.2">
      <c r="A1429" s="204"/>
      <c r="B1429" s="204"/>
      <c r="C1429" s="204"/>
      <c r="D1429" s="204"/>
      <c r="E1429" s="204"/>
      <c r="F1429" s="204"/>
      <c r="G1429" s="204"/>
      <c r="H1429" s="204"/>
      <c r="I1429" s="204"/>
      <c r="J1429" s="204"/>
      <c r="K1429" s="204"/>
      <c r="L1429" s="204"/>
      <c r="M1429" s="204"/>
      <c r="N1429" s="204"/>
      <c r="O1429" s="204"/>
      <c r="P1429" s="204"/>
      <c r="Q1429" s="204"/>
      <c r="R1429" s="204"/>
      <c r="S1429" s="204"/>
      <c r="T1429" s="204"/>
      <c r="U1429" s="204"/>
      <c r="V1429" s="204"/>
      <c r="W1429" s="204"/>
      <c r="X1429" s="204"/>
      <c r="Y1429" s="204"/>
      <c r="Z1429" s="204"/>
      <c r="AA1429" s="204"/>
      <c r="AB1429" s="204"/>
      <c r="AC1429" s="204"/>
      <c r="AD1429" s="204"/>
      <c r="AE1429" s="204"/>
      <c r="AF1429" s="204"/>
      <c r="AG1429" s="204"/>
      <c r="AH1429" s="204"/>
      <c r="AI1429" s="204"/>
      <c r="AJ1429" s="204"/>
      <c r="AK1429" s="204"/>
      <c r="AL1429" s="204"/>
      <c r="AM1429" s="204"/>
      <c r="AN1429" s="204"/>
      <c r="AO1429" s="204"/>
      <c r="AP1429" s="204"/>
      <c r="AQ1429" s="204"/>
      <c r="AR1429" s="204"/>
      <c r="AS1429" s="204"/>
      <c r="AT1429" s="204"/>
      <c r="AU1429" s="204"/>
      <c r="AV1429" s="204"/>
      <c r="AW1429" s="204"/>
    </row>
    <row r="1430" spans="1:49" x14ac:dyDescent="0.2">
      <c r="A1430" s="204"/>
      <c r="B1430" s="204"/>
      <c r="C1430" s="204"/>
      <c r="D1430" s="204"/>
      <c r="E1430" s="204"/>
      <c r="F1430" s="204"/>
      <c r="G1430" s="204"/>
      <c r="H1430" s="204"/>
      <c r="I1430" s="204"/>
      <c r="J1430" s="204"/>
      <c r="K1430" s="204"/>
      <c r="L1430" s="204"/>
      <c r="M1430" s="204"/>
      <c r="N1430" s="204"/>
      <c r="O1430" s="204"/>
      <c r="P1430" s="204"/>
      <c r="Q1430" s="204"/>
      <c r="R1430" s="204"/>
      <c r="S1430" s="204"/>
      <c r="T1430" s="204"/>
      <c r="U1430" s="204"/>
      <c r="V1430" s="204"/>
      <c r="W1430" s="204"/>
      <c r="X1430" s="204"/>
      <c r="Y1430" s="204"/>
      <c r="Z1430" s="204"/>
      <c r="AA1430" s="204"/>
      <c r="AB1430" s="204"/>
      <c r="AC1430" s="204"/>
      <c r="AD1430" s="204"/>
      <c r="AE1430" s="204"/>
      <c r="AF1430" s="204"/>
      <c r="AG1430" s="204"/>
      <c r="AH1430" s="204"/>
      <c r="AI1430" s="204"/>
      <c r="AJ1430" s="204"/>
      <c r="AK1430" s="204"/>
      <c r="AL1430" s="204"/>
      <c r="AM1430" s="204"/>
      <c r="AN1430" s="204"/>
      <c r="AO1430" s="204"/>
      <c r="AP1430" s="204"/>
      <c r="AQ1430" s="204"/>
      <c r="AR1430" s="204"/>
      <c r="AS1430" s="204"/>
      <c r="AT1430" s="204"/>
      <c r="AU1430" s="204"/>
      <c r="AV1430" s="204"/>
      <c r="AW1430" s="204"/>
    </row>
    <row r="1431" spans="1:49" x14ac:dyDescent="0.2">
      <c r="A1431" s="204"/>
      <c r="B1431" s="204"/>
      <c r="C1431" s="204"/>
      <c r="D1431" s="204"/>
      <c r="E1431" s="204"/>
      <c r="F1431" s="204"/>
      <c r="G1431" s="204"/>
      <c r="H1431" s="204"/>
      <c r="I1431" s="204"/>
      <c r="J1431" s="204"/>
      <c r="K1431" s="204"/>
      <c r="L1431" s="204"/>
      <c r="M1431" s="204"/>
      <c r="N1431" s="204"/>
      <c r="O1431" s="204"/>
      <c r="P1431" s="204"/>
      <c r="Q1431" s="204"/>
      <c r="R1431" s="204"/>
      <c r="S1431" s="204"/>
      <c r="T1431" s="204"/>
      <c r="U1431" s="204"/>
      <c r="V1431" s="204"/>
      <c r="W1431" s="204"/>
      <c r="X1431" s="204"/>
      <c r="Y1431" s="204"/>
      <c r="Z1431" s="204"/>
      <c r="AA1431" s="204"/>
      <c r="AB1431" s="204"/>
      <c r="AC1431" s="204"/>
      <c r="AD1431" s="204"/>
      <c r="AE1431" s="204"/>
      <c r="AF1431" s="204"/>
      <c r="AG1431" s="204"/>
      <c r="AH1431" s="204"/>
      <c r="AI1431" s="204"/>
      <c r="AJ1431" s="204"/>
      <c r="AK1431" s="204"/>
      <c r="AL1431" s="204"/>
      <c r="AM1431" s="204"/>
      <c r="AN1431" s="204"/>
      <c r="AO1431" s="204"/>
      <c r="AP1431" s="204"/>
      <c r="AQ1431" s="204"/>
      <c r="AR1431" s="204"/>
      <c r="AS1431" s="204"/>
      <c r="AT1431" s="204"/>
      <c r="AU1431" s="204"/>
      <c r="AV1431" s="204"/>
      <c r="AW1431" s="204"/>
    </row>
    <row r="1432" spans="1:49" x14ac:dyDescent="0.2">
      <c r="A1432" s="204"/>
      <c r="B1432" s="204"/>
      <c r="C1432" s="204"/>
      <c r="D1432" s="204"/>
      <c r="E1432" s="204"/>
      <c r="F1432" s="204"/>
      <c r="G1432" s="204"/>
      <c r="H1432" s="204"/>
      <c r="I1432" s="204"/>
      <c r="J1432" s="204"/>
      <c r="K1432" s="204"/>
      <c r="L1432" s="204"/>
      <c r="M1432" s="204"/>
      <c r="N1432" s="204"/>
      <c r="O1432" s="204"/>
      <c r="P1432" s="204"/>
      <c r="Q1432" s="204"/>
      <c r="R1432" s="204"/>
      <c r="S1432" s="204"/>
      <c r="T1432" s="204"/>
      <c r="U1432" s="204"/>
      <c r="V1432" s="204"/>
      <c r="W1432" s="204"/>
      <c r="X1432" s="204"/>
      <c r="Y1432" s="204"/>
      <c r="Z1432" s="204"/>
      <c r="AA1432" s="204"/>
      <c r="AB1432" s="204"/>
      <c r="AC1432" s="204"/>
      <c r="AD1432" s="204"/>
      <c r="AE1432" s="204"/>
      <c r="AF1432" s="204"/>
      <c r="AG1432" s="204"/>
      <c r="AH1432" s="204"/>
      <c r="AI1432" s="204"/>
      <c r="AJ1432" s="204"/>
      <c r="AK1432" s="204"/>
      <c r="AL1432" s="204"/>
      <c r="AM1432" s="204"/>
      <c r="AN1432" s="204"/>
      <c r="AO1432" s="204"/>
      <c r="AP1432" s="204"/>
      <c r="AQ1432" s="204"/>
      <c r="AR1432" s="204"/>
      <c r="AS1432" s="204"/>
      <c r="AT1432" s="204"/>
      <c r="AU1432" s="204"/>
      <c r="AV1432" s="204"/>
      <c r="AW1432" s="204"/>
    </row>
    <row r="1433" spans="1:49" x14ac:dyDescent="0.2">
      <c r="A1433" s="204"/>
      <c r="B1433" s="204"/>
      <c r="C1433" s="204"/>
      <c r="D1433" s="204"/>
      <c r="E1433" s="204"/>
      <c r="F1433" s="204"/>
      <c r="G1433" s="204"/>
      <c r="H1433" s="204"/>
      <c r="I1433" s="204"/>
      <c r="J1433" s="204"/>
      <c r="K1433" s="204"/>
      <c r="L1433" s="204"/>
      <c r="M1433" s="204"/>
      <c r="N1433" s="204"/>
      <c r="O1433" s="204"/>
      <c r="P1433" s="204"/>
      <c r="Q1433" s="204"/>
      <c r="R1433" s="204"/>
      <c r="S1433" s="204"/>
      <c r="T1433" s="204"/>
      <c r="U1433" s="204"/>
      <c r="V1433" s="204"/>
      <c r="W1433" s="204"/>
      <c r="X1433" s="204"/>
      <c r="Y1433" s="204"/>
      <c r="Z1433" s="204"/>
      <c r="AA1433" s="204"/>
      <c r="AB1433" s="204"/>
      <c r="AC1433" s="204"/>
      <c r="AD1433" s="204"/>
      <c r="AE1433" s="204"/>
      <c r="AF1433" s="204"/>
      <c r="AG1433" s="204"/>
      <c r="AH1433" s="204"/>
      <c r="AI1433" s="204"/>
      <c r="AJ1433" s="204"/>
      <c r="AK1433" s="204"/>
      <c r="AL1433" s="204"/>
      <c r="AM1433" s="204"/>
      <c r="AN1433" s="204"/>
      <c r="AO1433" s="204"/>
      <c r="AP1433" s="204"/>
      <c r="AQ1433" s="204"/>
      <c r="AR1433" s="204"/>
      <c r="AS1433" s="204"/>
      <c r="AT1433" s="204"/>
      <c r="AU1433" s="204"/>
      <c r="AV1433" s="204"/>
      <c r="AW1433" s="204"/>
    </row>
    <row r="1434" spans="1:49" x14ac:dyDescent="0.2">
      <c r="A1434" s="204"/>
      <c r="B1434" s="204"/>
      <c r="C1434" s="204"/>
      <c r="D1434" s="204"/>
      <c r="E1434" s="204"/>
      <c r="F1434" s="204"/>
      <c r="G1434" s="204"/>
      <c r="H1434" s="204"/>
      <c r="I1434" s="204"/>
      <c r="J1434" s="204"/>
      <c r="K1434" s="204"/>
      <c r="L1434" s="204"/>
      <c r="M1434" s="204"/>
      <c r="N1434" s="204"/>
      <c r="O1434" s="204"/>
      <c r="P1434" s="204"/>
      <c r="Q1434" s="204"/>
      <c r="R1434" s="204"/>
      <c r="S1434" s="204"/>
      <c r="T1434" s="204"/>
      <c r="U1434" s="204"/>
      <c r="V1434" s="204"/>
      <c r="W1434" s="204"/>
      <c r="X1434" s="204"/>
      <c r="Y1434" s="204"/>
      <c r="Z1434" s="204"/>
      <c r="AA1434" s="204"/>
      <c r="AB1434" s="204"/>
      <c r="AC1434" s="204"/>
      <c r="AD1434" s="204"/>
      <c r="AE1434" s="204"/>
      <c r="AF1434" s="204"/>
      <c r="AG1434" s="204"/>
      <c r="AH1434" s="204"/>
      <c r="AI1434" s="204"/>
      <c r="AJ1434" s="204"/>
      <c r="AK1434" s="204"/>
      <c r="AL1434" s="204"/>
      <c r="AM1434" s="204"/>
      <c r="AN1434" s="204"/>
      <c r="AO1434" s="204"/>
      <c r="AP1434" s="204"/>
      <c r="AQ1434" s="204"/>
      <c r="AR1434" s="204"/>
      <c r="AS1434" s="204"/>
      <c r="AT1434" s="204"/>
      <c r="AU1434" s="204"/>
      <c r="AV1434" s="204"/>
      <c r="AW1434" s="204"/>
    </row>
    <row r="1435" spans="1:49" x14ac:dyDescent="0.2">
      <c r="A1435" s="204"/>
      <c r="B1435" s="204"/>
      <c r="C1435" s="204"/>
      <c r="D1435" s="204"/>
      <c r="E1435" s="204"/>
      <c r="F1435" s="204"/>
      <c r="G1435" s="204"/>
      <c r="H1435" s="204"/>
      <c r="I1435" s="204"/>
      <c r="J1435" s="204"/>
      <c r="K1435" s="204"/>
      <c r="L1435" s="204"/>
      <c r="M1435" s="204"/>
      <c r="N1435" s="204"/>
      <c r="O1435" s="204"/>
      <c r="P1435" s="204"/>
      <c r="Q1435" s="204"/>
      <c r="R1435" s="204"/>
      <c r="S1435" s="204"/>
      <c r="T1435" s="204"/>
      <c r="U1435" s="204"/>
      <c r="V1435" s="204"/>
      <c r="W1435" s="204"/>
      <c r="X1435" s="204"/>
      <c r="Y1435" s="204"/>
      <c r="Z1435" s="204"/>
      <c r="AA1435" s="204"/>
      <c r="AB1435" s="204"/>
      <c r="AC1435" s="204"/>
      <c r="AD1435" s="204"/>
      <c r="AE1435" s="204"/>
      <c r="AF1435" s="204"/>
      <c r="AG1435" s="204"/>
      <c r="AH1435" s="204"/>
      <c r="AI1435" s="204"/>
      <c r="AJ1435" s="204"/>
      <c r="AK1435" s="204"/>
      <c r="AL1435" s="204"/>
      <c r="AM1435" s="204"/>
      <c r="AN1435" s="204"/>
      <c r="AO1435" s="204"/>
      <c r="AP1435" s="204"/>
      <c r="AQ1435" s="204"/>
      <c r="AR1435" s="204"/>
      <c r="AS1435" s="204"/>
      <c r="AT1435" s="204"/>
      <c r="AU1435" s="204"/>
      <c r="AV1435" s="204"/>
      <c r="AW1435" s="204"/>
    </row>
    <row r="1436" spans="1:49" x14ac:dyDescent="0.2">
      <c r="A1436" s="204"/>
      <c r="B1436" s="204"/>
      <c r="C1436" s="204"/>
      <c r="D1436" s="204"/>
      <c r="E1436" s="204"/>
      <c r="F1436" s="204"/>
      <c r="G1436" s="204"/>
      <c r="H1436" s="204"/>
      <c r="I1436" s="204"/>
      <c r="J1436" s="204"/>
      <c r="K1436" s="204"/>
      <c r="L1436" s="204"/>
      <c r="M1436" s="204"/>
      <c r="N1436" s="204"/>
      <c r="O1436" s="204"/>
      <c r="P1436" s="204"/>
      <c r="Q1436" s="204"/>
      <c r="R1436" s="204"/>
      <c r="S1436" s="204"/>
      <c r="T1436" s="204"/>
      <c r="U1436" s="204"/>
      <c r="V1436" s="204"/>
      <c r="W1436" s="204"/>
      <c r="X1436" s="204"/>
      <c r="Y1436" s="204"/>
      <c r="Z1436" s="204"/>
      <c r="AA1436" s="204"/>
      <c r="AB1436" s="204"/>
      <c r="AC1436" s="204"/>
      <c r="AD1436" s="204"/>
      <c r="AE1436" s="204"/>
      <c r="AF1436" s="204"/>
      <c r="AG1436" s="204"/>
      <c r="AH1436" s="204"/>
      <c r="AI1436" s="204"/>
      <c r="AJ1436" s="204"/>
      <c r="AK1436" s="204"/>
      <c r="AL1436" s="204"/>
      <c r="AM1436" s="204"/>
      <c r="AN1436" s="204"/>
      <c r="AO1436" s="204"/>
      <c r="AP1436" s="204"/>
      <c r="AQ1436" s="204"/>
      <c r="AR1436" s="204"/>
      <c r="AS1436" s="204"/>
      <c r="AT1436" s="204"/>
      <c r="AU1436" s="204"/>
      <c r="AV1436" s="204"/>
      <c r="AW1436" s="204"/>
    </row>
    <row r="1437" spans="1:49" x14ac:dyDescent="0.2">
      <c r="A1437" s="204"/>
      <c r="B1437" s="204"/>
      <c r="C1437" s="204"/>
      <c r="D1437" s="204"/>
      <c r="E1437" s="204"/>
      <c r="F1437" s="204"/>
      <c r="G1437" s="204"/>
      <c r="H1437" s="204"/>
      <c r="I1437" s="204"/>
      <c r="J1437" s="204"/>
      <c r="K1437" s="204"/>
      <c r="L1437" s="204"/>
      <c r="M1437" s="204"/>
      <c r="N1437" s="204"/>
      <c r="O1437" s="204"/>
      <c r="P1437" s="204"/>
      <c r="Q1437" s="204"/>
      <c r="R1437" s="204"/>
      <c r="S1437" s="204"/>
      <c r="T1437" s="204"/>
      <c r="U1437" s="204"/>
      <c r="V1437" s="204"/>
      <c r="W1437" s="204"/>
      <c r="X1437" s="204"/>
      <c r="Y1437" s="204"/>
      <c r="Z1437" s="204"/>
      <c r="AA1437" s="204"/>
      <c r="AB1437" s="204"/>
      <c r="AC1437" s="204"/>
      <c r="AD1437" s="204"/>
      <c r="AE1437" s="204"/>
      <c r="AF1437" s="204"/>
      <c r="AG1437" s="204"/>
      <c r="AH1437" s="204"/>
      <c r="AI1437" s="204"/>
      <c r="AJ1437" s="204"/>
      <c r="AK1437" s="204"/>
      <c r="AL1437" s="204"/>
      <c r="AM1437" s="204"/>
      <c r="AN1437" s="204"/>
      <c r="AO1437" s="204"/>
      <c r="AP1437" s="204"/>
      <c r="AQ1437" s="204"/>
      <c r="AR1437" s="204"/>
      <c r="AS1437" s="204"/>
      <c r="AT1437" s="204"/>
      <c r="AU1437" s="204"/>
      <c r="AV1437" s="204"/>
      <c r="AW1437" s="204"/>
    </row>
    <row r="1438" spans="1:49" x14ac:dyDescent="0.2">
      <c r="A1438" s="204"/>
      <c r="B1438" s="204"/>
      <c r="C1438" s="204"/>
      <c r="D1438" s="204"/>
      <c r="E1438" s="204"/>
      <c r="F1438" s="204"/>
      <c r="G1438" s="204"/>
      <c r="H1438" s="204"/>
      <c r="I1438" s="204"/>
      <c r="J1438" s="204"/>
      <c r="K1438" s="204"/>
      <c r="L1438" s="204"/>
      <c r="M1438" s="204"/>
      <c r="N1438" s="204"/>
      <c r="O1438" s="204"/>
      <c r="P1438" s="204"/>
      <c r="Q1438" s="204"/>
      <c r="R1438" s="204"/>
      <c r="S1438" s="204"/>
      <c r="T1438" s="204"/>
      <c r="U1438" s="204"/>
      <c r="V1438" s="204"/>
      <c r="W1438" s="204"/>
      <c r="X1438" s="204"/>
      <c r="Y1438" s="204"/>
      <c r="Z1438" s="204"/>
      <c r="AA1438" s="204"/>
      <c r="AB1438" s="204"/>
      <c r="AC1438" s="204"/>
      <c r="AD1438" s="204"/>
      <c r="AE1438" s="204"/>
      <c r="AF1438" s="204"/>
      <c r="AG1438" s="204"/>
      <c r="AH1438" s="204"/>
      <c r="AI1438" s="204"/>
      <c r="AJ1438" s="204"/>
      <c r="AK1438" s="204"/>
      <c r="AL1438" s="204"/>
      <c r="AM1438" s="204"/>
      <c r="AN1438" s="204"/>
      <c r="AO1438" s="204"/>
      <c r="AP1438" s="204"/>
      <c r="AQ1438" s="204"/>
      <c r="AR1438" s="204"/>
      <c r="AS1438" s="204"/>
      <c r="AT1438" s="204"/>
      <c r="AU1438" s="204"/>
      <c r="AV1438" s="204"/>
      <c r="AW1438" s="204"/>
    </row>
    <row r="1439" spans="1:49" x14ac:dyDescent="0.2">
      <c r="A1439" s="204"/>
      <c r="B1439" s="204"/>
      <c r="C1439" s="204"/>
      <c r="D1439" s="204"/>
      <c r="E1439" s="204"/>
      <c r="F1439" s="204"/>
      <c r="G1439" s="204"/>
      <c r="H1439" s="204"/>
      <c r="I1439" s="204"/>
      <c r="J1439" s="204"/>
      <c r="K1439" s="204"/>
      <c r="L1439" s="204"/>
      <c r="M1439" s="204"/>
      <c r="N1439" s="204"/>
      <c r="O1439" s="204"/>
      <c r="P1439" s="204"/>
      <c r="Q1439" s="204"/>
      <c r="R1439" s="204"/>
      <c r="S1439" s="204"/>
      <c r="T1439" s="204"/>
      <c r="U1439" s="204"/>
      <c r="V1439" s="204"/>
      <c r="W1439" s="204"/>
      <c r="X1439" s="204"/>
      <c r="Y1439" s="204"/>
      <c r="Z1439" s="204"/>
      <c r="AA1439" s="204"/>
      <c r="AB1439" s="204"/>
      <c r="AC1439" s="204"/>
      <c r="AD1439" s="204"/>
      <c r="AE1439" s="204"/>
      <c r="AF1439" s="204"/>
      <c r="AG1439" s="204"/>
      <c r="AH1439" s="204"/>
      <c r="AI1439" s="204"/>
      <c r="AJ1439" s="204"/>
      <c r="AK1439" s="204"/>
      <c r="AL1439" s="204"/>
      <c r="AM1439" s="204"/>
      <c r="AN1439" s="204"/>
      <c r="AO1439" s="204"/>
      <c r="AP1439" s="204"/>
      <c r="AQ1439" s="204"/>
      <c r="AR1439" s="204"/>
      <c r="AS1439" s="204"/>
      <c r="AT1439" s="204"/>
      <c r="AU1439" s="204"/>
      <c r="AV1439" s="204"/>
      <c r="AW1439" s="204"/>
    </row>
    <row r="1440" spans="1:49" x14ac:dyDescent="0.2">
      <c r="A1440" s="204"/>
      <c r="B1440" s="204"/>
      <c r="C1440" s="204"/>
      <c r="D1440" s="204"/>
      <c r="E1440" s="204"/>
      <c r="F1440" s="204"/>
      <c r="G1440" s="204"/>
      <c r="H1440" s="204"/>
      <c r="I1440" s="204"/>
      <c r="J1440" s="204"/>
      <c r="K1440" s="204"/>
      <c r="L1440" s="204"/>
      <c r="M1440" s="204"/>
      <c r="N1440" s="204"/>
      <c r="O1440" s="204"/>
      <c r="P1440" s="204"/>
      <c r="Q1440" s="204"/>
      <c r="R1440" s="204"/>
      <c r="S1440" s="204"/>
      <c r="T1440" s="204"/>
      <c r="U1440" s="204"/>
      <c r="V1440" s="204"/>
      <c r="W1440" s="204"/>
      <c r="X1440" s="204"/>
      <c r="Y1440" s="204"/>
      <c r="Z1440" s="204"/>
      <c r="AA1440" s="204"/>
      <c r="AB1440" s="204"/>
      <c r="AC1440" s="204"/>
      <c r="AD1440" s="204"/>
      <c r="AE1440" s="204"/>
      <c r="AF1440" s="204"/>
      <c r="AG1440" s="204"/>
      <c r="AH1440" s="204"/>
      <c r="AI1440" s="204"/>
      <c r="AJ1440" s="204"/>
      <c r="AK1440" s="204"/>
      <c r="AL1440" s="204"/>
      <c r="AM1440" s="204"/>
      <c r="AN1440" s="204"/>
      <c r="AO1440" s="204"/>
      <c r="AP1440" s="204"/>
      <c r="AQ1440" s="204"/>
      <c r="AR1440" s="204"/>
      <c r="AS1440" s="204"/>
      <c r="AT1440" s="204"/>
      <c r="AU1440" s="204"/>
      <c r="AV1440" s="204"/>
      <c r="AW1440" s="204"/>
    </row>
    <row r="1441" spans="1:49" x14ac:dyDescent="0.2">
      <c r="A1441" s="204"/>
      <c r="B1441" s="204"/>
      <c r="C1441" s="204"/>
      <c r="D1441" s="204"/>
      <c r="E1441" s="204"/>
      <c r="F1441" s="204"/>
      <c r="G1441" s="204"/>
      <c r="H1441" s="204"/>
      <c r="I1441" s="204"/>
      <c r="J1441" s="204"/>
      <c r="K1441" s="204"/>
      <c r="L1441" s="204"/>
      <c r="M1441" s="204"/>
      <c r="N1441" s="204"/>
      <c r="O1441" s="204"/>
      <c r="P1441" s="204"/>
      <c r="Q1441" s="204"/>
      <c r="R1441" s="204"/>
      <c r="S1441" s="204"/>
      <c r="T1441" s="204"/>
      <c r="U1441" s="204"/>
      <c r="V1441" s="204"/>
      <c r="W1441" s="204"/>
      <c r="X1441" s="204"/>
      <c r="Y1441" s="204"/>
      <c r="Z1441" s="204"/>
      <c r="AA1441" s="204"/>
      <c r="AB1441" s="204"/>
      <c r="AC1441" s="204"/>
      <c r="AD1441" s="204"/>
      <c r="AE1441" s="204"/>
      <c r="AF1441" s="204"/>
      <c r="AG1441" s="204"/>
      <c r="AH1441" s="204"/>
      <c r="AI1441" s="204"/>
      <c r="AJ1441" s="204"/>
      <c r="AK1441" s="204"/>
      <c r="AL1441" s="204"/>
      <c r="AM1441" s="204"/>
      <c r="AN1441" s="204"/>
      <c r="AO1441" s="204"/>
      <c r="AP1441" s="204"/>
      <c r="AQ1441" s="204"/>
      <c r="AR1441" s="204"/>
      <c r="AS1441" s="204"/>
      <c r="AT1441" s="204"/>
      <c r="AU1441" s="204"/>
      <c r="AV1441" s="204"/>
      <c r="AW1441" s="204"/>
    </row>
    <row r="1442" spans="1:49" x14ac:dyDescent="0.2">
      <c r="A1442" s="204"/>
      <c r="B1442" s="204"/>
      <c r="C1442" s="204"/>
      <c r="D1442" s="204"/>
      <c r="E1442" s="204"/>
      <c r="F1442" s="204"/>
      <c r="G1442" s="204"/>
      <c r="H1442" s="204"/>
      <c r="I1442" s="204"/>
      <c r="J1442" s="204"/>
      <c r="K1442" s="204"/>
      <c r="L1442" s="204"/>
      <c r="M1442" s="204"/>
      <c r="N1442" s="204"/>
      <c r="O1442" s="204"/>
      <c r="P1442" s="204"/>
      <c r="Q1442" s="204"/>
      <c r="R1442" s="204"/>
      <c r="S1442" s="204"/>
      <c r="T1442" s="204"/>
      <c r="U1442" s="204"/>
      <c r="V1442" s="204"/>
      <c r="W1442" s="204"/>
      <c r="X1442" s="204"/>
      <c r="Y1442" s="204"/>
      <c r="Z1442" s="204"/>
      <c r="AA1442" s="204"/>
      <c r="AB1442" s="204"/>
      <c r="AC1442" s="204"/>
      <c r="AD1442" s="204"/>
      <c r="AE1442" s="204"/>
      <c r="AF1442" s="204"/>
      <c r="AG1442" s="204"/>
      <c r="AH1442" s="204"/>
      <c r="AI1442" s="204"/>
      <c r="AJ1442" s="204"/>
      <c r="AK1442" s="204"/>
      <c r="AL1442" s="204"/>
      <c r="AM1442" s="204"/>
      <c r="AN1442" s="204"/>
      <c r="AO1442" s="204"/>
      <c r="AP1442" s="204"/>
      <c r="AQ1442" s="204"/>
      <c r="AR1442" s="204"/>
      <c r="AS1442" s="204"/>
      <c r="AT1442" s="204"/>
      <c r="AU1442" s="204"/>
      <c r="AV1442" s="204"/>
      <c r="AW1442" s="204"/>
    </row>
    <row r="1443" spans="1:49" x14ac:dyDescent="0.2">
      <c r="A1443" s="204"/>
      <c r="B1443" s="204"/>
      <c r="C1443" s="204"/>
      <c r="D1443" s="204"/>
      <c r="E1443" s="204"/>
      <c r="F1443" s="204"/>
      <c r="G1443" s="204"/>
      <c r="H1443" s="204"/>
      <c r="I1443" s="204"/>
      <c r="J1443" s="204"/>
      <c r="K1443" s="204"/>
      <c r="L1443" s="204"/>
      <c r="M1443" s="204"/>
      <c r="N1443" s="204"/>
      <c r="O1443" s="204"/>
      <c r="P1443" s="204"/>
      <c r="Q1443" s="204"/>
      <c r="R1443" s="204"/>
      <c r="S1443" s="204"/>
      <c r="T1443" s="204"/>
      <c r="U1443" s="204"/>
      <c r="V1443" s="204"/>
      <c r="W1443" s="204"/>
      <c r="X1443" s="204"/>
      <c r="Y1443" s="204"/>
      <c r="Z1443" s="204"/>
      <c r="AA1443" s="204"/>
      <c r="AB1443" s="204"/>
      <c r="AC1443" s="204"/>
      <c r="AD1443" s="204"/>
      <c r="AE1443" s="204"/>
      <c r="AF1443" s="204"/>
      <c r="AG1443" s="204"/>
      <c r="AH1443" s="204"/>
      <c r="AI1443" s="204"/>
      <c r="AJ1443" s="204"/>
      <c r="AK1443" s="204"/>
      <c r="AL1443" s="204"/>
      <c r="AM1443" s="204"/>
      <c r="AN1443" s="204"/>
      <c r="AO1443" s="204"/>
      <c r="AP1443" s="204"/>
      <c r="AQ1443" s="204"/>
      <c r="AR1443" s="204"/>
      <c r="AS1443" s="204"/>
      <c r="AT1443" s="204"/>
      <c r="AU1443" s="204"/>
      <c r="AV1443" s="204"/>
      <c r="AW1443" s="204"/>
    </row>
    <row r="1444" spans="1:49" x14ac:dyDescent="0.2">
      <c r="A1444" s="204"/>
      <c r="B1444" s="204"/>
      <c r="C1444" s="204"/>
      <c r="D1444" s="204"/>
      <c r="E1444" s="204"/>
      <c r="F1444" s="204"/>
      <c r="G1444" s="204"/>
      <c r="H1444" s="204"/>
      <c r="I1444" s="204"/>
      <c r="J1444" s="204"/>
      <c r="K1444" s="204"/>
      <c r="L1444" s="204"/>
      <c r="M1444" s="204"/>
      <c r="N1444" s="204"/>
      <c r="O1444" s="204"/>
      <c r="P1444" s="204"/>
      <c r="Q1444" s="204"/>
      <c r="R1444" s="204"/>
      <c r="S1444" s="204"/>
      <c r="T1444" s="204"/>
      <c r="U1444" s="204"/>
      <c r="V1444" s="204"/>
      <c r="W1444" s="204"/>
      <c r="X1444" s="204"/>
      <c r="Y1444" s="204"/>
      <c r="Z1444" s="204"/>
      <c r="AA1444" s="204"/>
      <c r="AB1444" s="204"/>
      <c r="AC1444" s="204"/>
      <c r="AD1444" s="204"/>
      <c r="AE1444" s="204"/>
      <c r="AF1444" s="204"/>
      <c r="AG1444" s="204"/>
      <c r="AH1444" s="204"/>
      <c r="AI1444" s="204"/>
      <c r="AJ1444" s="204"/>
      <c r="AK1444" s="204"/>
      <c r="AL1444" s="204"/>
      <c r="AM1444" s="204"/>
      <c r="AN1444" s="204"/>
      <c r="AO1444" s="204"/>
      <c r="AP1444" s="204"/>
      <c r="AQ1444" s="204"/>
      <c r="AR1444" s="204"/>
      <c r="AS1444" s="204"/>
      <c r="AT1444" s="204"/>
      <c r="AU1444" s="204"/>
      <c r="AV1444" s="204"/>
      <c r="AW1444" s="204"/>
    </row>
    <row r="1445" spans="1:49" x14ac:dyDescent="0.2">
      <c r="A1445" s="204"/>
      <c r="B1445" s="204"/>
      <c r="C1445" s="204"/>
      <c r="D1445" s="204"/>
      <c r="E1445" s="204"/>
      <c r="F1445" s="204"/>
      <c r="G1445" s="204"/>
      <c r="H1445" s="204"/>
      <c r="I1445" s="204"/>
      <c r="J1445" s="204"/>
      <c r="K1445" s="204"/>
      <c r="L1445" s="204"/>
      <c r="M1445" s="204"/>
      <c r="N1445" s="204"/>
      <c r="O1445" s="204"/>
      <c r="P1445" s="204"/>
      <c r="Q1445" s="204"/>
      <c r="R1445" s="204"/>
      <c r="S1445" s="204"/>
      <c r="T1445" s="204"/>
      <c r="U1445" s="204"/>
      <c r="V1445" s="204"/>
      <c r="W1445" s="204"/>
      <c r="X1445" s="204"/>
      <c r="Y1445" s="204"/>
      <c r="Z1445" s="204"/>
      <c r="AA1445" s="204"/>
      <c r="AB1445" s="204"/>
      <c r="AC1445" s="204"/>
      <c r="AD1445" s="204"/>
      <c r="AE1445" s="204"/>
      <c r="AF1445" s="204"/>
      <c r="AG1445" s="204"/>
      <c r="AH1445" s="204"/>
      <c r="AI1445" s="204"/>
      <c r="AJ1445" s="204"/>
      <c r="AK1445" s="204"/>
      <c r="AL1445" s="204"/>
      <c r="AM1445" s="204"/>
      <c r="AN1445" s="204"/>
      <c r="AO1445" s="204"/>
      <c r="AP1445" s="204"/>
      <c r="AQ1445" s="204"/>
      <c r="AR1445" s="204"/>
      <c r="AS1445" s="204"/>
      <c r="AT1445" s="204"/>
      <c r="AU1445" s="204"/>
      <c r="AV1445" s="204"/>
      <c r="AW1445" s="204"/>
    </row>
    <row r="1446" spans="1:49" x14ac:dyDescent="0.2">
      <c r="A1446" s="204"/>
      <c r="B1446" s="204"/>
      <c r="C1446" s="204"/>
      <c r="D1446" s="204"/>
      <c r="E1446" s="204"/>
      <c r="F1446" s="204"/>
      <c r="G1446" s="204"/>
      <c r="H1446" s="204"/>
      <c r="I1446" s="204"/>
      <c r="J1446" s="204"/>
      <c r="K1446" s="204"/>
      <c r="L1446" s="204"/>
      <c r="M1446" s="204"/>
      <c r="N1446" s="204"/>
      <c r="O1446" s="204"/>
      <c r="P1446" s="204"/>
      <c r="Q1446" s="204"/>
      <c r="R1446" s="204"/>
      <c r="S1446" s="204"/>
      <c r="T1446" s="204"/>
      <c r="U1446" s="204"/>
      <c r="V1446" s="204"/>
      <c r="W1446" s="204"/>
      <c r="X1446" s="204"/>
      <c r="Y1446" s="204"/>
      <c r="Z1446" s="204"/>
      <c r="AA1446" s="204"/>
      <c r="AB1446" s="204"/>
      <c r="AC1446" s="204"/>
      <c r="AD1446" s="204"/>
      <c r="AE1446" s="204"/>
      <c r="AF1446" s="204"/>
      <c r="AG1446" s="204"/>
      <c r="AH1446" s="204"/>
      <c r="AI1446" s="204"/>
      <c r="AJ1446" s="204"/>
      <c r="AK1446" s="204"/>
      <c r="AL1446" s="204"/>
      <c r="AM1446" s="204"/>
      <c r="AN1446" s="204"/>
      <c r="AO1446" s="204"/>
      <c r="AP1446" s="204"/>
      <c r="AQ1446" s="204"/>
      <c r="AR1446" s="204"/>
      <c r="AS1446" s="204"/>
      <c r="AT1446" s="204"/>
      <c r="AU1446" s="204"/>
      <c r="AV1446" s="204"/>
      <c r="AW1446" s="204"/>
    </row>
    <row r="1447" spans="1:49" x14ac:dyDescent="0.2">
      <c r="A1447" s="204"/>
      <c r="B1447" s="204"/>
      <c r="C1447" s="204"/>
      <c r="D1447" s="204"/>
      <c r="E1447" s="204"/>
      <c r="F1447" s="204"/>
      <c r="G1447" s="204"/>
      <c r="H1447" s="204"/>
      <c r="I1447" s="204"/>
      <c r="J1447" s="204"/>
      <c r="K1447" s="204"/>
      <c r="L1447" s="204"/>
      <c r="M1447" s="204"/>
      <c r="N1447" s="204"/>
      <c r="O1447" s="204"/>
      <c r="P1447" s="204"/>
      <c r="Q1447" s="204"/>
      <c r="R1447" s="204"/>
      <c r="S1447" s="204"/>
      <c r="T1447" s="204"/>
      <c r="U1447" s="204"/>
      <c r="V1447" s="204"/>
      <c r="W1447" s="204"/>
      <c r="X1447" s="204"/>
      <c r="Y1447" s="204"/>
      <c r="Z1447" s="204"/>
      <c r="AA1447" s="204"/>
      <c r="AB1447" s="204"/>
      <c r="AC1447" s="204"/>
      <c r="AD1447" s="204"/>
      <c r="AE1447" s="204"/>
      <c r="AF1447" s="204"/>
      <c r="AG1447" s="204"/>
      <c r="AH1447" s="204"/>
      <c r="AI1447" s="204"/>
      <c r="AJ1447" s="204"/>
      <c r="AK1447" s="204"/>
      <c r="AL1447" s="204"/>
      <c r="AM1447" s="204"/>
      <c r="AN1447" s="204"/>
      <c r="AO1447" s="204"/>
      <c r="AP1447" s="204"/>
      <c r="AQ1447" s="204"/>
      <c r="AR1447" s="204"/>
      <c r="AS1447" s="204"/>
      <c r="AT1447" s="204"/>
      <c r="AU1447" s="204"/>
      <c r="AV1447" s="204"/>
      <c r="AW1447" s="204"/>
    </row>
    <row r="1448" spans="1:49" x14ac:dyDescent="0.2">
      <c r="A1448" s="204"/>
      <c r="B1448" s="204"/>
      <c r="C1448" s="204"/>
      <c r="D1448" s="204"/>
      <c r="E1448" s="204"/>
      <c r="F1448" s="204"/>
      <c r="G1448" s="204"/>
      <c r="H1448" s="204"/>
      <c r="I1448" s="204"/>
      <c r="J1448" s="204"/>
      <c r="K1448" s="204"/>
      <c r="L1448" s="204"/>
      <c r="M1448" s="204"/>
      <c r="N1448" s="204"/>
      <c r="O1448" s="204"/>
      <c r="P1448" s="204"/>
      <c r="Q1448" s="204"/>
      <c r="R1448" s="204"/>
      <c r="S1448" s="204"/>
      <c r="T1448" s="204"/>
      <c r="U1448" s="204"/>
      <c r="V1448" s="204"/>
      <c r="W1448" s="204"/>
      <c r="X1448" s="204"/>
      <c r="Y1448" s="204"/>
      <c r="Z1448" s="204"/>
      <c r="AA1448" s="204"/>
      <c r="AB1448" s="204"/>
      <c r="AC1448" s="204"/>
      <c r="AD1448" s="204"/>
      <c r="AE1448" s="204"/>
      <c r="AF1448" s="204"/>
      <c r="AG1448" s="204"/>
      <c r="AH1448" s="204"/>
      <c r="AI1448" s="204"/>
      <c r="AJ1448" s="204"/>
      <c r="AK1448" s="204"/>
      <c r="AL1448" s="204"/>
      <c r="AM1448" s="204"/>
      <c r="AN1448" s="204"/>
      <c r="AO1448" s="204"/>
      <c r="AP1448" s="204"/>
      <c r="AQ1448" s="204"/>
      <c r="AR1448" s="204"/>
      <c r="AS1448" s="204"/>
      <c r="AT1448" s="204"/>
      <c r="AU1448" s="204"/>
      <c r="AV1448" s="204"/>
      <c r="AW1448" s="204"/>
    </row>
    <row r="1449" spans="1:49" x14ac:dyDescent="0.2">
      <c r="A1449" s="204"/>
      <c r="B1449" s="204"/>
      <c r="C1449" s="204"/>
      <c r="D1449" s="204"/>
      <c r="E1449" s="204"/>
      <c r="F1449" s="204"/>
      <c r="G1449" s="204"/>
      <c r="H1449" s="204"/>
      <c r="I1449" s="204"/>
      <c r="J1449" s="204"/>
      <c r="K1449" s="204"/>
      <c r="L1449" s="204"/>
      <c r="M1449" s="204"/>
      <c r="N1449" s="204"/>
      <c r="O1449" s="204"/>
      <c r="P1449" s="204"/>
      <c r="Q1449" s="204"/>
      <c r="R1449" s="204"/>
      <c r="S1449" s="204"/>
      <c r="T1449" s="204"/>
      <c r="U1449" s="204"/>
      <c r="V1449" s="204"/>
      <c r="W1449" s="204"/>
      <c r="X1449" s="204"/>
      <c r="Y1449" s="204"/>
      <c r="Z1449" s="204"/>
      <c r="AA1449" s="204"/>
      <c r="AB1449" s="204"/>
      <c r="AC1449" s="204"/>
      <c r="AD1449" s="204"/>
      <c r="AE1449" s="204"/>
      <c r="AF1449" s="204"/>
      <c r="AG1449" s="204"/>
      <c r="AH1449" s="204"/>
      <c r="AI1449" s="204"/>
      <c r="AJ1449" s="204"/>
      <c r="AK1449" s="204"/>
      <c r="AL1449" s="204"/>
      <c r="AM1449" s="204"/>
      <c r="AN1449" s="204"/>
      <c r="AO1449" s="204"/>
      <c r="AP1449" s="204"/>
      <c r="AQ1449" s="204"/>
      <c r="AR1449" s="204"/>
      <c r="AS1449" s="204"/>
      <c r="AT1449" s="204"/>
      <c r="AU1449" s="204"/>
      <c r="AV1449" s="204"/>
      <c r="AW1449" s="204"/>
    </row>
    <row r="1450" spans="1:49" x14ac:dyDescent="0.2">
      <c r="A1450" s="204"/>
      <c r="B1450" s="204"/>
      <c r="C1450" s="204"/>
      <c r="D1450" s="204"/>
      <c r="E1450" s="204"/>
      <c r="F1450" s="204"/>
      <c r="G1450" s="204"/>
      <c r="H1450" s="204"/>
      <c r="I1450" s="204"/>
      <c r="J1450" s="204"/>
      <c r="K1450" s="204"/>
      <c r="L1450" s="204"/>
      <c r="M1450" s="204"/>
      <c r="N1450" s="204"/>
      <c r="O1450" s="204"/>
      <c r="P1450" s="204"/>
      <c r="Q1450" s="204"/>
      <c r="R1450" s="204"/>
      <c r="S1450" s="204"/>
      <c r="T1450" s="204"/>
      <c r="U1450" s="204"/>
      <c r="V1450" s="204"/>
      <c r="W1450" s="204"/>
      <c r="X1450" s="204"/>
      <c r="Y1450" s="204"/>
      <c r="Z1450" s="204"/>
      <c r="AA1450" s="204"/>
      <c r="AB1450" s="204"/>
      <c r="AC1450" s="204"/>
      <c r="AD1450" s="204"/>
      <c r="AE1450" s="204"/>
      <c r="AF1450" s="204"/>
      <c r="AG1450" s="204"/>
      <c r="AH1450" s="204"/>
      <c r="AI1450" s="204"/>
      <c r="AJ1450" s="204"/>
      <c r="AK1450" s="204"/>
      <c r="AL1450" s="204"/>
      <c r="AM1450" s="204"/>
      <c r="AN1450" s="204"/>
      <c r="AO1450" s="204"/>
      <c r="AP1450" s="204"/>
      <c r="AQ1450" s="204"/>
      <c r="AR1450" s="204"/>
      <c r="AS1450" s="204"/>
      <c r="AT1450" s="204"/>
      <c r="AU1450" s="204"/>
      <c r="AV1450" s="204"/>
      <c r="AW1450" s="204"/>
    </row>
    <row r="1451" spans="1:49" x14ac:dyDescent="0.2">
      <c r="A1451" s="204"/>
      <c r="B1451" s="204"/>
      <c r="C1451" s="204"/>
      <c r="D1451" s="204"/>
      <c r="E1451" s="204"/>
      <c r="F1451" s="204"/>
      <c r="G1451" s="204"/>
      <c r="H1451" s="204"/>
      <c r="I1451" s="204"/>
      <c r="J1451" s="204"/>
      <c r="K1451" s="204"/>
      <c r="L1451" s="204"/>
      <c r="M1451" s="204"/>
      <c r="N1451" s="204"/>
      <c r="O1451" s="204"/>
      <c r="P1451" s="204"/>
      <c r="Q1451" s="204"/>
      <c r="R1451" s="204"/>
      <c r="S1451" s="204"/>
      <c r="T1451" s="204"/>
      <c r="U1451" s="204"/>
      <c r="V1451" s="204"/>
      <c r="W1451" s="204"/>
      <c r="X1451" s="204"/>
      <c r="Y1451" s="204"/>
      <c r="Z1451" s="204"/>
      <c r="AA1451" s="204"/>
      <c r="AB1451" s="204"/>
      <c r="AC1451" s="204"/>
      <c r="AD1451" s="204"/>
      <c r="AE1451" s="204"/>
      <c r="AF1451" s="204"/>
      <c r="AG1451" s="204"/>
      <c r="AH1451" s="204"/>
      <c r="AI1451" s="204"/>
      <c r="AJ1451" s="204"/>
      <c r="AK1451" s="204"/>
      <c r="AL1451" s="204"/>
      <c r="AM1451" s="204"/>
      <c r="AN1451" s="204"/>
      <c r="AO1451" s="204"/>
      <c r="AP1451" s="204"/>
      <c r="AQ1451" s="204"/>
      <c r="AR1451" s="204"/>
      <c r="AS1451" s="204"/>
      <c r="AT1451" s="204"/>
      <c r="AU1451" s="204"/>
      <c r="AV1451" s="204"/>
      <c r="AW1451" s="204"/>
    </row>
    <row r="1452" spans="1:49" x14ac:dyDescent="0.2">
      <c r="A1452" s="204"/>
      <c r="B1452" s="204"/>
      <c r="C1452" s="204"/>
      <c r="D1452" s="204"/>
      <c r="E1452" s="204"/>
      <c r="F1452" s="204"/>
      <c r="G1452" s="204"/>
      <c r="H1452" s="204"/>
      <c r="I1452" s="204"/>
      <c r="J1452" s="204"/>
      <c r="K1452" s="204"/>
      <c r="L1452" s="204"/>
      <c r="M1452" s="204"/>
      <c r="N1452" s="204"/>
      <c r="O1452" s="204"/>
      <c r="P1452" s="204"/>
      <c r="Q1452" s="204"/>
      <c r="R1452" s="204"/>
      <c r="S1452" s="204"/>
      <c r="T1452" s="204"/>
      <c r="U1452" s="204"/>
      <c r="V1452" s="204"/>
      <c r="W1452" s="204"/>
      <c r="X1452" s="204"/>
      <c r="Y1452" s="204"/>
      <c r="Z1452" s="204"/>
      <c r="AA1452" s="204"/>
      <c r="AB1452" s="204"/>
      <c r="AC1452" s="204"/>
      <c r="AD1452" s="204"/>
      <c r="AE1452" s="204"/>
      <c r="AF1452" s="204"/>
      <c r="AG1452" s="204"/>
      <c r="AH1452" s="204"/>
      <c r="AI1452" s="204"/>
      <c r="AJ1452" s="204"/>
      <c r="AK1452" s="204"/>
      <c r="AL1452" s="204"/>
      <c r="AM1452" s="204"/>
      <c r="AN1452" s="204"/>
      <c r="AO1452" s="204"/>
      <c r="AP1452" s="204"/>
      <c r="AQ1452" s="204"/>
      <c r="AR1452" s="204"/>
      <c r="AS1452" s="204"/>
      <c r="AT1452" s="204"/>
      <c r="AU1452" s="204"/>
      <c r="AV1452" s="204"/>
      <c r="AW1452" s="204"/>
    </row>
    <row r="1453" spans="1:49" x14ac:dyDescent="0.2">
      <c r="A1453" s="204"/>
      <c r="B1453" s="204"/>
      <c r="C1453" s="204"/>
      <c r="D1453" s="204"/>
      <c r="E1453" s="204"/>
      <c r="F1453" s="204"/>
      <c r="G1453" s="204"/>
      <c r="H1453" s="204"/>
      <c r="I1453" s="204"/>
      <c r="J1453" s="204"/>
      <c r="K1453" s="204"/>
      <c r="L1453" s="204"/>
      <c r="M1453" s="204"/>
      <c r="N1453" s="204"/>
      <c r="O1453" s="204"/>
      <c r="P1453" s="204"/>
      <c r="Q1453" s="204"/>
      <c r="R1453" s="204"/>
      <c r="S1453" s="204"/>
      <c r="T1453" s="204"/>
      <c r="U1453" s="204"/>
      <c r="V1453" s="204"/>
      <c r="W1453" s="204"/>
      <c r="X1453" s="204"/>
      <c r="Y1453" s="204"/>
      <c r="Z1453" s="204"/>
      <c r="AA1453" s="204"/>
      <c r="AB1453" s="204"/>
      <c r="AC1453" s="204"/>
      <c r="AD1453" s="204"/>
      <c r="AE1453" s="204"/>
      <c r="AF1453" s="204"/>
      <c r="AG1453" s="204"/>
      <c r="AH1453" s="204"/>
      <c r="AI1453" s="204"/>
      <c r="AJ1453" s="204"/>
      <c r="AK1453" s="204"/>
      <c r="AL1453" s="204"/>
      <c r="AM1453" s="204"/>
      <c r="AN1453" s="204"/>
      <c r="AO1453" s="204"/>
      <c r="AP1453" s="204"/>
      <c r="AQ1453" s="204"/>
      <c r="AR1453" s="204"/>
      <c r="AS1453" s="204"/>
      <c r="AT1453" s="204"/>
      <c r="AU1453" s="204"/>
      <c r="AV1453" s="204"/>
      <c r="AW1453" s="204"/>
    </row>
    <row r="1454" spans="1:49" x14ac:dyDescent="0.2">
      <c r="A1454" s="204"/>
      <c r="B1454" s="204"/>
      <c r="C1454" s="204"/>
      <c r="D1454" s="204"/>
      <c r="E1454" s="204"/>
      <c r="F1454" s="204"/>
      <c r="G1454" s="204"/>
      <c r="H1454" s="204"/>
      <c r="I1454" s="204"/>
      <c r="J1454" s="204"/>
      <c r="K1454" s="204"/>
      <c r="L1454" s="204"/>
      <c r="M1454" s="204"/>
      <c r="N1454" s="204"/>
      <c r="O1454" s="204"/>
      <c r="P1454" s="204"/>
      <c r="Q1454" s="204"/>
      <c r="R1454" s="204"/>
      <c r="S1454" s="204"/>
      <c r="T1454" s="204"/>
      <c r="U1454" s="204"/>
      <c r="V1454" s="204"/>
      <c r="W1454" s="204"/>
      <c r="X1454" s="204"/>
      <c r="Y1454" s="204"/>
      <c r="Z1454" s="204"/>
      <c r="AA1454" s="204"/>
      <c r="AB1454" s="204"/>
      <c r="AC1454" s="204"/>
      <c r="AD1454" s="204"/>
      <c r="AE1454" s="204"/>
      <c r="AF1454" s="204"/>
      <c r="AG1454" s="204"/>
      <c r="AH1454" s="204"/>
      <c r="AI1454" s="204"/>
      <c r="AJ1454" s="204"/>
      <c r="AK1454" s="204"/>
      <c r="AL1454" s="204"/>
      <c r="AM1454" s="204"/>
      <c r="AN1454" s="204"/>
      <c r="AO1454" s="204"/>
      <c r="AP1454" s="204"/>
      <c r="AQ1454" s="204"/>
      <c r="AR1454" s="204"/>
      <c r="AS1454" s="204"/>
      <c r="AT1454" s="204"/>
      <c r="AU1454" s="204"/>
      <c r="AV1454" s="204"/>
      <c r="AW1454" s="204"/>
    </row>
    <row r="1455" spans="1:49" x14ac:dyDescent="0.2">
      <c r="A1455" s="204"/>
      <c r="B1455" s="204"/>
      <c r="C1455" s="204"/>
      <c r="D1455" s="204"/>
      <c r="E1455" s="204"/>
      <c r="F1455" s="204"/>
      <c r="G1455" s="204"/>
      <c r="H1455" s="204"/>
      <c r="I1455" s="204"/>
      <c r="J1455" s="204"/>
      <c r="K1455" s="204"/>
      <c r="L1455" s="204"/>
      <c r="M1455" s="204"/>
      <c r="N1455" s="204"/>
      <c r="O1455" s="204"/>
      <c r="P1455" s="204"/>
      <c r="Q1455" s="204"/>
      <c r="R1455" s="204"/>
      <c r="S1455" s="204"/>
      <c r="T1455" s="204"/>
      <c r="U1455" s="204"/>
      <c r="V1455" s="204"/>
      <c r="W1455" s="204"/>
      <c r="X1455" s="204"/>
      <c r="Y1455" s="204"/>
      <c r="Z1455" s="204"/>
      <c r="AA1455" s="204"/>
      <c r="AB1455" s="204"/>
      <c r="AC1455" s="204"/>
      <c r="AD1455" s="204"/>
      <c r="AE1455" s="204"/>
      <c r="AF1455" s="204"/>
      <c r="AG1455" s="204"/>
      <c r="AH1455" s="204"/>
      <c r="AI1455" s="204"/>
      <c r="AJ1455" s="204"/>
      <c r="AK1455" s="204"/>
      <c r="AL1455" s="204"/>
      <c r="AM1455" s="204"/>
      <c r="AN1455" s="204"/>
      <c r="AO1455" s="204"/>
      <c r="AP1455" s="204"/>
      <c r="AQ1455" s="204"/>
      <c r="AR1455" s="204"/>
      <c r="AS1455" s="204"/>
      <c r="AT1455" s="204"/>
      <c r="AU1455" s="204"/>
      <c r="AV1455" s="204"/>
      <c r="AW1455" s="204"/>
    </row>
    <row r="1456" spans="1:49" x14ac:dyDescent="0.2">
      <c r="A1456" s="204"/>
      <c r="B1456" s="204"/>
      <c r="C1456" s="204"/>
      <c r="D1456" s="204"/>
      <c r="E1456" s="204"/>
      <c r="F1456" s="204"/>
      <c r="G1456" s="204"/>
      <c r="H1456" s="204"/>
      <c r="I1456" s="204"/>
      <c r="J1456" s="204"/>
      <c r="K1456" s="204"/>
      <c r="L1456" s="204"/>
      <c r="M1456" s="204"/>
      <c r="N1456" s="204"/>
      <c r="O1456" s="204"/>
      <c r="P1456" s="204"/>
      <c r="Q1456" s="204"/>
      <c r="R1456" s="204"/>
      <c r="S1456" s="204"/>
      <c r="T1456" s="204"/>
      <c r="U1456" s="204"/>
      <c r="V1456" s="204"/>
      <c r="W1456" s="204"/>
      <c r="X1456" s="204"/>
      <c r="Y1456" s="204"/>
      <c r="Z1456" s="204"/>
      <c r="AA1456" s="204"/>
      <c r="AB1456" s="204"/>
      <c r="AC1456" s="204"/>
      <c r="AD1456" s="204"/>
      <c r="AE1456" s="204"/>
      <c r="AF1456" s="204"/>
      <c r="AG1456" s="204"/>
      <c r="AH1456" s="204"/>
      <c r="AI1456" s="204"/>
      <c r="AJ1456" s="204"/>
      <c r="AK1456" s="204"/>
      <c r="AL1456" s="204"/>
      <c r="AM1456" s="204"/>
      <c r="AN1456" s="204"/>
      <c r="AO1456" s="204"/>
      <c r="AP1456" s="204"/>
      <c r="AQ1456" s="204"/>
      <c r="AR1456" s="204"/>
      <c r="AS1456" s="204"/>
      <c r="AT1456" s="204"/>
      <c r="AU1456" s="204"/>
      <c r="AV1456" s="204"/>
      <c r="AW1456" s="204"/>
    </row>
    <row r="1457" spans="1:49" x14ac:dyDescent="0.2">
      <c r="A1457" s="204"/>
      <c r="B1457" s="204"/>
      <c r="C1457" s="204"/>
      <c r="D1457" s="204"/>
      <c r="E1457" s="204"/>
      <c r="F1457" s="204"/>
      <c r="G1457" s="204"/>
      <c r="H1457" s="204"/>
      <c r="I1457" s="204"/>
      <c r="J1457" s="204"/>
      <c r="K1457" s="204"/>
      <c r="L1457" s="204"/>
      <c r="M1457" s="204"/>
      <c r="N1457" s="204"/>
      <c r="O1457" s="204"/>
      <c r="P1457" s="204"/>
      <c r="Q1457" s="204"/>
      <c r="R1457" s="204"/>
      <c r="S1457" s="204"/>
      <c r="T1457" s="204"/>
      <c r="U1457" s="204"/>
      <c r="V1457" s="204"/>
      <c r="W1457" s="204"/>
      <c r="X1457" s="204"/>
      <c r="Y1457" s="204"/>
      <c r="Z1457" s="204"/>
      <c r="AA1457" s="204"/>
      <c r="AB1457" s="204"/>
      <c r="AC1457" s="204"/>
      <c r="AD1457" s="204"/>
      <c r="AE1457" s="204"/>
      <c r="AF1457" s="204"/>
      <c r="AG1457" s="204"/>
      <c r="AH1457" s="204"/>
      <c r="AI1457" s="204"/>
      <c r="AJ1457" s="204"/>
      <c r="AK1457" s="204"/>
      <c r="AL1457" s="204"/>
      <c r="AM1457" s="204"/>
      <c r="AN1457" s="204"/>
      <c r="AO1457" s="204"/>
      <c r="AP1457" s="204"/>
      <c r="AQ1457" s="204"/>
      <c r="AR1457" s="204"/>
      <c r="AS1457" s="204"/>
      <c r="AT1457" s="204"/>
      <c r="AU1457" s="204"/>
      <c r="AV1457" s="204"/>
      <c r="AW1457" s="204"/>
    </row>
    <row r="1458" spans="1:49" x14ac:dyDescent="0.2">
      <c r="A1458" s="204"/>
      <c r="B1458" s="204"/>
      <c r="C1458" s="204"/>
      <c r="D1458" s="204"/>
      <c r="E1458" s="204"/>
      <c r="F1458" s="204"/>
      <c r="G1458" s="204"/>
      <c r="H1458" s="204"/>
      <c r="I1458" s="204"/>
      <c r="J1458" s="204"/>
      <c r="K1458" s="204"/>
      <c r="L1458" s="204"/>
      <c r="M1458" s="204"/>
      <c r="N1458" s="204"/>
      <c r="O1458" s="204"/>
      <c r="P1458" s="204"/>
      <c r="Q1458" s="204"/>
      <c r="R1458" s="204"/>
      <c r="S1458" s="204"/>
      <c r="T1458" s="204"/>
      <c r="U1458" s="204"/>
      <c r="V1458" s="204"/>
      <c r="W1458" s="204"/>
      <c r="X1458" s="204"/>
      <c r="Y1458" s="204"/>
      <c r="Z1458" s="204"/>
      <c r="AA1458" s="204"/>
      <c r="AB1458" s="204"/>
      <c r="AC1458" s="204"/>
      <c r="AD1458" s="204"/>
      <c r="AE1458" s="204"/>
      <c r="AF1458" s="204"/>
      <c r="AG1458" s="204"/>
      <c r="AH1458" s="204"/>
      <c r="AI1458" s="204"/>
      <c r="AJ1458" s="204"/>
      <c r="AK1458" s="204"/>
      <c r="AL1458" s="204"/>
      <c r="AM1458" s="204"/>
      <c r="AN1458" s="204"/>
      <c r="AO1458" s="204"/>
      <c r="AP1458" s="204"/>
      <c r="AQ1458" s="204"/>
      <c r="AR1458" s="204"/>
      <c r="AS1458" s="204"/>
      <c r="AT1458" s="204"/>
      <c r="AU1458" s="204"/>
      <c r="AV1458" s="204"/>
      <c r="AW1458" s="204"/>
    </row>
    <row r="1459" spans="1:49" x14ac:dyDescent="0.2">
      <c r="A1459" s="204"/>
      <c r="B1459" s="204"/>
      <c r="C1459" s="204"/>
      <c r="D1459" s="204"/>
      <c r="E1459" s="204"/>
      <c r="F1459" s="204"/>
      <c r="G1459" s="204"/>
      <c r="H1459" s="204"/>
      <c r="I1459" s="204"/>
      <c r="J1459" s="204"/>
      <c r="K1459" s="204"/>
      <c r="L1459" s="204"/>
      <c r="M1459" s="204"/>
      <c r="N1459" s="204"/>
      <c r="O1459" s="204"/>
      <c r="P1459" s="204"/>
      <c r="Q1459" s="204"/>
      <c r="R1459" s="204"/>
      <c r="S1459" s="204"/>
      <c r="T1459" s="204"/>
      <c r="U1459" s="204"/>
      <c r="V1459" s="204"/>
      <c r="W1459" s="204"/>
      <c r="X1459" s="204"/>
      <c r="Y1459" s="204"/>
      <c r="Z1459" s="204"/>
      <c r="AA1459" s="204"/>
      <c r="AB1459" s="204"/>
      <c r="AC1459" s="204"/>
      <c r="AD1459" s="204"/>
      <c r="AE1459" s="204"/>
      <c r="AF1459" s="204"/>
      <c r="AG1459" s="204"/>
      <c r="AH1459" s="204"/>
      <c r="AI1459" s="204"/>
      <c r="AJ1459" s="204"/>
      <c r="AK1459" s="204"/>
      <c r="AL1459" s="204"/>
      <c r="AM1459" s="204"/>
      <c r="AN1459" s="204"/>
      <c r="AO1459" s="204"/>
      <c r="AP1459" s="204"/>
      <c r="AQ1459" s="204"/>
      <c r="AR1459" s="204"/>
      <c r="AS1459" s="204"/>
      <c r="AT1459" s="204"/>
      <c r="AU1459" s="204"/>
      <c r="AV1459" s="204"/>
      <c r="AW1459" s="204"/>
    </row>
    <row r="1460" spans="1:49" x14ac:dyDescent="0.2">
      <c r="A1460" s="204"/>
      <c r="B1460" s="204"/>
      <c r="C1460" s="204"/>
      <c r="D1460" s="204"/>
      <c r="E1460" s="204"/>
      <c r="F1460" s="204"/>
      <c r="G1460" s="204"/>
      <c r="H1460" s="204"/>
      <c r="I1460" s="204"/>
      <c r="J1460" s="204"/>
      <c r="K1460" s="204"/>
      <c r="L1460" s="204"/>
      <c r="M1460" s="204"/>
      <c r="N1460" s="204"/>
      <c r="O1460" s="204"/>
      <c r="P1460" s="204"/>
      <c r="Q1460" s="204"/>
      <c r="R1460" s="204"/>
      <c r="S1460" s="204"/>
      <c r="T1460" s="204"/>
      <c r="U1460" s="204"/>
      <c r="V1460" s="204"/>
      <c r="W1460" s="204"/>
      <c r="X1460" s="204"/>
      <c r="Y1460" s="204"/>
      <c r="Z1460" s="204"/>
      <c r="AA1460" s="204"/>
      <c r="AB1460" s="204"/>
      <c r="AC1460" s="204"/>
      <c r="AD1460" s="204"/>
      <c r="AE1460" s="204"/>
      <c r="AF1460" s="204"/>
      <c r="AG1460" s="204"/>
      <c r="AH1460" s="204"/>
      <c r="AI1460" s="204"/>
      <c r="AJ1460" s="204"/>
      <c r="AK1460" s="204"/>
      <c r="AL1460" s="204"/>
      <c r="AM1460" s="204"/>
      <c r="AN1460" s="204"/>
      <c r="AO1460" s="204"/>
      <c r="AP1460" s="204"/>
      <c r="AQ1460" s="204"/>
      <c r="AR1460" s="204"/>
      <c r="AS1460" s="204"/>
      <c r="AT1460" s="204"/>
      <c r="AU1460" s="204"/>
      <c r="AV1460" s="204"/>
      <c r="AW1460" s="204"/>
    </row>
    <row r="1461" spans="1:49" x14ac:dyDescent="0.2">
      <c r="A1461" s="204"/>
      <c r="B1461" s="204"/>
      <c r="C1461" s="204"/>
      <c r="D1461" s="204"/>
      <c r="E1461" s="204"/>
      <c r="F1461" s="204"/>
      <c r="G1461" s="204"/>
      <c r="H1461" s="204"/>
      <c r="I1461" s="204"/>
      <c r="J1461" s="204"/>
      <c r="K1461" s="204"/>
      <c r="L1461" s="204"/>
      <c r="M1461" s="204"/>
      <c r="N1461" s="204"/>
      <c r="O1461" s="204"/>
      <c r="P1461" s="204"/>
      <c r="Q1461" s="204"/>
      <c r="R1461" s="204"/>
      <c r="S1461" s="204"/>
      <c r="T1461" s="204"/>
      <c r="U1461" s="204"/>
      <c r="V1461" s="204"/>
      <c r="W1461" s="204"/>
      <c r="X1461" s="204"/>
      <c r="Y1461" s="204"/>
      <c r="Z1461" s="204"/>
      <c r="AA1461" s="204"/>
      <c r="AB1461" s="204"/>
      <c r="AC1461" s="204"/>
      <c r="AD1461" s="204"/>
      <c r="AE1461" s="204"/>
      <c r="AF1461" s="204"/>
      <c r="AG1461" s="204"/>
      <c r="AH1461" s="204"/>
      <c r="AI1461" s="204"/>
      <c r="AJ1461" s="204"/>
      <c r="AK1461" s="204"/>
      <c r="AL1461" s="204"/>
      <c r="AM1461" s="204"/>
      <c r="AN1461" s="204"/>
      <c r="AO1461" s="204"/>
      <c r="AP1461" s="204"/>
      <c r="AQ1461" s="204"/>
      <c r="AR1461" s="204"/>
      <c r="AS1461" s="204"/>
      <c r="AT1461" s="204"/>
      <c r="AU1461" s="204"/>
      <c r="AV1461" s="204"/>
      <c r="AW1461" s="204"/>
    </row>
    <row r="1462" spans="1:49" x14ac:dyDescent="0.2">
      <c r="A1462" s="204"/>
      <c r="B1462" s="204"/>
      <c r="C1462" s="204"/>
      <c r="D1462" s="204"/>
      <c r="E1462" s="204"/>
      <c r="F1462" s="204"/>
      <c r="G1462" s="204"/>
      <c r="H1462" s="204"/>
      <c r="I1462" s="204"/>
      <c r="J1462" s="204"/>
      <c r="K1462" s="204"/>
      <c r="L1462" s="204"/>
      <c r="M1462" s="204"/>
      <c r="N1462" s="204"/>
      <c r="O1462" s="204"/>
      <c r="P1462" s="204"/>
      <c r="Q1462" s="204"/>
      <c r="R1462" s="204"/>
      <c r="S1462" s="204"/>
      <c r="T1462" s="204"/>
      <c r="U1462" s="204"/>
      <c r="V1462" s="204"/>
      <c r="W1462" s="204"/>
      <c r="X1462" s="204"/>
      <c r="Y1462" s="204"/>
      <c r="Z1462" s="204"/>
      <c r="AA1462" s="204"/>
      <c r="AB1462" s="204"/>
      <c r="AC1462" s="204"/>
      <c r="AD1462" s="204"/>
      <c r="AE1462" s="204"/>
      <c r="AF1462" s="204"/>
      <c r="AG1462" s="204"/>
      <c r="AH1462" s="204"/>
      <c r="AI1462" s="204"/>
      <c r="AJ1462" s="204"/>
      <c r="AK1462" s="204"/>
      <c r="AL1462" s="204"/>
      <c r="AM1462" s="204"/>
      <c r="AN1462" s="204"/>
      <c r="AO1462" s="204"/>
      <c r="AP1462" s="204"/>
      <c r="AQ1462" s="204"/>
      <c r="AR1462" s="204"/>
      <c r="AS1462" s="204"/>
      <c r="AT1462" s="204"/>
      <c r="AU1462" s="204"/>
      <c r="AV1462" s="204"/>
      <c r="AW1462" s="204"/>
    </row>
    <row r="1463" spans="1:49" x14ac:dyDescent="0.2">
      <c r="A1463" s="204"/>
      <c r="B1463" s="204"/>
      <c r="C1463" s="204"/>
      <c r="D1463" s="204"/>
      <c r="E1463" s="204"/>
      <c r="F1463" s="204"/>
      <c r="G1463" s="204"/>
      <c r="H1463" s="204"/>
      <c r="I1463" s="204"/>
      <c r="J1463" s="204"/>
      <c r="K1463" s="204"/>
      <c r="L1463" s="204"/>
      <c r="M1463" s="204"/>
      <c r="N1463" s="204"/>
      <c r="O1463" s="204"/>
      <c r="P1463" s="204"/>
      <c r="Q1463" s="204"/>
      <c r="R1463" s="204"/>
      <c r="S1463" s="204"/>
      <c r="T1463" s="204"/>
      <c r="U1463" s="204"/>
      <c r="V1463" s="204"/>
      <c r="W1463" s="204"/>
      <c r="X1463" s="204"/>
      <c r="Y1463" s="204"/>
      <c r="Z1463" s="204"/>
      <c r="AA1463" s="204"/>
      <c r="AB1463" s="204"/>
      <c r="AC1463" s="204"/>
      <c r="AD1463" s="204"/>
      <c r="AE1463" s="204"/>
      <c r="AF1463" s="204"/>
      <c r="AG1463" s="204"/>
      <c r="AH1463" s="204"/>
      <c r="AI1463" s="204"/>
      <c r="AJ1463" s="204"/>
      <c r="AK1463" s="204"/>
      <c r="AL1463" s="204"/>
      <c r="AM1463" s="204"/>
      <c r="AN1463" s="204"/>
      <c r="AO1463" s="204"/>
      <c r="AP1463" s="204"/>
      <c r="AQ1463" s="204"/>
      <c r="AR1463" s="204"/>
      <c r="AS1463" s="204"/>
      <c r="AT1463" s="204"/>
      <c r="AU1463" s="204"/>
      <c r="AV1463" s="204"/>
      <c r="AW1463" s="204"/>
    </row>
    <row r="1464" spans="1:49" x14ac:dyDescent="0.2">
      <c r="A1464" s="204"/>
      <c r="B1464" s="204"/>
      <c r="C1464" s="204"/>
      <c r="D1464" s="204"/>
      <c r="E1464" s="204"/>
      <c r="F1464" s="204"/>
      <c r="G1464" s="204"/>
      <c r="H1464" s="204"/>
      <c r="I1464" s="204"/>
      <c r="J1464" s="204"/>
      <c r="K1464" s="204"/>
      <c r="L1464" s="204"/>
      <c r="M1464" s="204"/>
      <c r="N1464" s="204"/>
      <c r="O1464" s="204"/>
      <c r="P1464" s="204"/>
      <c r="Q1464" s="204"/>
      <c r="R1464" s="204"/>
      <c r="S1464" s="204"/>
      <c r="T1464" s="204"/>
      <c r="U1464" s="204"/>
      <c r="V1464" s="204"/>
      <c r="W1464" s="204"/>
      <c r="X1464" s="204"/>
      <c r="Y1464" s="204"/>
      <c r="Z1464" s="204"/>
      <c r="AA1464" s="204"/>
      <c r="AB1464" s="204"/>
      <c r="AC1464" s="204"/>
      <c r="AD1464" s="204"/>
      <c r="AE1464" s="204"/>
      <c r="AF1464" s="204"/>
      <c r="AG1464" s="204"/>
      <c r="AH1464" s="204"/>
      <c r="AI1464" s="204"/>
      <c r="AJ1464" s="204"/>
      <c r="AK1464" s="204"/>
      <c r="AL1464" s="204"/>
      <c r="AM1464" s="204"/>
      <c r="AN1464" s="204"/>
      <c r="AO1464" s="204"/>
      <c r="AP1464" s="204"/>
      <c r="AQ1464" s="204"/>
      <c r="AR1464" s="204"/>
      <c r="AS1464" s="204"/>
      <c r="AT1464" s="204"/>
      <c r="AU1464" s="204"/>
      <c r="AV1464" s="204"/>
      <c r="AW1464" s="204"/>
    </row>
    <row r="1465" spans="1:49" x14ac:dyDescent="0.2">
      <c r="A1465" s="204"/>
      <c r="B1465" s="204"/>
      <c r="C1465" s="204"/>
      <c r="D1465" s="204"/>
      <c r="E1465" s="204"/>
      <c r="F1465" s="204"/>
      <c r="G1465" s="204"/>
      <c r="H1465" s="204"/>
      <c r="I1465" s="204"/>
      <c r="J1465" s="204"/>
      <c r="K1465" s="204"/>
      <c r="L1465" s="204"/>
      <c r="M1465" s="204"/>
      <c r="N1465" s="204"/>
      <c r="O1465" s="204"/>
      <c r="P1465" s="204"/>
      <c r="Q1465" s="204"/>
      <c r="R1465" s="204"/>
      <c r="S1465" s="204"/>
      <c r="T1465" s="204"/>
      <c r="U1465" s="204"/>
      <c r="V1465" s="204"/>
      <c r="W1465" s="204"/>
      <c r="X1465" s="204"/>
      <c r="Y1465" s="204"/>
      <c r="Z1465" s="204"/>
      <c r="AA1465" s="204"/>
      <c r="AB1465" s="204"/>
      <c r="AC1465" s="204"/>
      <c r="AD1465" s="204"/>
      <c r="AE1465" s="204"/>
      <c r="AF1465" s="204"/>
      <c r="AG1465" s="204"/>
      <c r="AH1465" s="204"/>
      <c r="AI1465" s="204"/>
      <c r="AJ1465" s="204"/>
      <c r="AK1465" s="204"/>
      <c r="AL1465" s="204"/>
      <c r="AM1465" s="204"/>
      <c r="AN1465" s="204"/>
      <c r="AO1465" s="204"/>
      <c r="AP1465" s="204"/>
      <c r="AQ1465" s="204"/>
      <c r="AR1465" s="204"/>
      <c r="AS1465" s="204"/>
      <c r="AT1465" s="204"/>
      <c r="AU1465" s="204"/>
      <c r="AV1465" s="204"/>
      <c r="AW1465" s="204"/>
    </row>
    <row r="1466" spans="1:49" x14ac:dyDescent="0.2">
      <c r="A1466" s="204"/>
      <c r="B1466" s="204"/>
      <c r="C1466" s="204"/>
      <c r="D1466" s="204"/>
      <c r="E1466" s="204"/>
      <c r="F1466" s="204"/>
      <c r="G1466" s="204"/>
      <c r="H1466" s="204"/>
      <c r="I1466" s="204"/>
      <c r="J1466" s="204"/>
      <c r="K1466" s="204"/>
      <c r="L1466" s="204"/>
      <c r="M1466" s="204"/>
      <c r="N1466" s="204"/>
      <c r="O1466" s="204"/>
      <c r="P1466" s="204"/>
      <c r="Q1466" s="204"/>
      <c r="R1466" s="204"/>
      <c r="S1466" s="204"/>
      <c r="T1466" s="204"/>
      <c r="U1466" s="204"/>
      <c r="V1466" s="204"/>
      <c r="W1466" s="204"/>
      <c r="X1466" s="204"/>
      <c r="Y1466" s="204"/>
      <c r="Z1466" s="204"/>
      <c r="AA1466" s="204"/>
      <c r="AB1466" s="204"/>
      <c r="AC1466" s="204"/>
      <c r="AD1466" s="204"/>
      <c r="AE1466" s="204"/>
      <c r="AF1466" s="204"/>
      <c r="AG1466" s="204"/>
      <c r="AH1466" s="204"/>
      <c r="AI1466" s="204"/>
      <c r="AJ1466" s="204"/>
      <c r="AK1466" s="204"/>
      <c r="AL1466" s="204"/>
      <c r="AM1466" s="204"/>
      <c r="AN1466" s="204"/>
      <c r="AO1466" s="204"/>
      <c r="AP1466" s="204"/>
      <c r="AQ1466" s="204"/>
      <c r="AR1466" s="204"/>
      <c r="AS1466" s="204"/>
      <c r="AT1466" s="204"/>
      <c r="AU1466" s="204"/>
      <c r="AV1466" s="204"/>
      <c r="AW1466" s="204"/>
    </row>
    <row r="1467" spans="1:49" x14ac:dyDescent="0.2">
      <c r="A1467" s="204"/>
      <c r="B1467" s="204"/>
      <c r="C1467" s="204"/>
      <c r="D1467" s="204"/>
      <c r="E1467" s="204"/>
      <c r="F1467" s="204"/>
      <c r="G1467" s="204"/>
      <c r="H1467" s="204"/>
      <c r="I1467" s="204"/>
      <c r="J1467" s="204"/>
      <c r="K1467" s="204"/>
      <c r="L1467" s="204"/>
      <c r="M1467" s="204"/>
      <c r="N1467" s="204"/>
      <c r="O1467" s="204"/>
      <c r="P1467" s="204"/>
      <c r="Q1467" s="204"/>
      <c r="R1467" s="204"/>
      <c r="S1467" s="204"/>
      <c r="T1467" s="204"/>
      <c r="U1467" s="204"/>
      <c r="V1467" s="204"/>
      <c r="W1467" s="204"/>
      <c r="X1467" s="204"/>
      <c r="Y1467" s="204"/>
      <c r="Z1467" s="204"/>
      <c r="AA1467" s="204"/>
      <c r="AB1467" s="204"/>
      <c r="AC1467" s="204"/>
      <c r="AD1467" s="204"/>
      <c r="AE1467" s="204"/>
      <c r="AF1467" s="204"/>
      <c r="AG1467" s="204"/>
      <c r="AH1467" s="204"/>
      <c r="AI1467" s="204"/>
      <c r="AJ1467" s="204"/>
      <c r="AK1467" s="204"/>
      <c r="AL1467" s="204"/>
      <c r="AM1467" s="204"/>
      <c r="AN1467" s="204"/>
      <c r="AO1467" s="204"/>
      <c r="AP1467" s="204"/>
      <c r="AQ1467" s="204"/>
      <c r="AR1467" s="204"/>
      <c r="AS1467" s="204"/>
      <c r="AT1467" s="204"/>
      <c r="AU1467" s="204"/>
      <c r="AV1467" s="204"/>
      <c r="AW1467" s="204"/>
    </row>
    <row r="1468" spans="1:49" x14ac:dyDescent="0.2">
      <c r="A1468" s="204"/>
      <c r="B1468" s="204"/>
      <c r="C1468" s="204"/>
      <c r="D1468" s="204"/>
      <c r="E1468" s="204"/>
      <c r="F1468" s="204"/>
      <c r="G1468" s="204"/>
      <c r="H1468" s="204"/>
      <c r="I1468" s="204"/>
      <c r="J1468" s="204"/>
      <c r="K1468" s="204"/>
      <c r="L1468" s="204"/>
      <c r="M1468" s="204"/>
      <c r="N1468" s="204"/>
      <c r="O1468" s="204"/>
      <c r="P1468" s="204"/>
      <c r="Q1468" s="204"/>
      <c r="R1468" s="204"/>
      <c r="S1468" s="204"/>
      <c r="T1468" s="204"/>
      <c r="U1468" s="204"/>
      <c r="V1468" s="204"/>
      <c r="W1468" s="204"/>
      <c r="X1468" s="204"/>
      <c r="Y1468" s="204"/>
      <c r="Z1468" s="204"/>
      <c r="AA1468" s="204"/>
      <c r="AB1468" s="204"/>
      <c r="AC1468" s="204"/>
      <c r="AD1468" s="204"/>
      <c r="AE1468" s="204"/>
      <c r="AF1468" s="204"/>
      <c r="AG1468" s="204"/>
      <c r="AH1468" s="204"/>
      <c r="AI1468" s="204"/>
      <c r="AJ1468" s="204"/>
      <c r="AK1468" s="204"/>
      <c r="AL1468" s="204"/>
      <c r="AM1468" s="204"/>
      <c r="AN1468" s="204"/>
      <c r="AO1468" s="204"/>
      <c r="AP1468" s="204"/>
      <c r="AQ1468" s="204"/>
      <c r="AR1468" s="204"/>
      <c r="AS1468" s="204"/>
      <c r="AT1468" s="204"/>
      <c r="AU1468" s="204"/>
      <c r="AV1468" s="204"/>
      <c r="AW1468" s="204"/>
    </row>
    <row r="1469" spans="1:49" x14ac:dyDescent="0.2">
      <c r="A1469" s="204"/>
      <c r="B1469" s="204"/>
      <c r="C1469" s="204"/>
      <c r="D1469" s="204"/>
      <c r="E1469" s="204"/>
      <c r="F1469" s="204"/>
      <c r="G1469" s="204"/>
      <c r="H1469" s="204"/>
      <c r="I1469" s="204"/>
      <c r="J1469" s="204"/>
      <c r="K1469" s="204"/>
      <c r="L1469" s="204"/>
      <c r="M1469" s="204"/>
      <c r="N1469" s="204"/>
      <c r="O1469" s="204"/>
      <c r="P1469" s="204"/>
      <c r="Q1469" s="204"/>
      <c r="R1469" s="204"/>
      <c r="S1469" s="204"/>
      <c r="T1469" s="204"/>
      <c r="U1469" s="204"/>
      <c r="V1469" s="204"/>
      <c r="W1469" s="204"/>
      <c r="X1469" s="204"/>
      <c r="Y1469" s="204"/>
      <c r="Z1469" s="204"/>
      <c r="AA1469" s="204"/>
      <c r="AB1469" s="204"/>
      <c r="AC1469" s="204"/>
      <c r="AD1469" s="204"/>
      <c r="AE1469" s="204"/>
      <c r="AF1469" s="204"/>
      <c r="AG1469" s="204"/>
      <c r="AH1469" s="204"/>
      <c r="AI1469" s="204"/>
      <c r="AJ1469" s="204"/>
      <c r="AK1469" s="204"/>
      <c r="AL1469" s="204"/>
      <c r="AM1469" s="204"/>
      <c r="AN1469" s="204"/>
      <c r="AO1469" s="204"/>
      <c r="AP1469" s="204"/>
      <c r="AQ1469" s="204"/>
      <c r="AR1469" s="204"/>
      <c r="AS1469" s="204"/>
      <c r="AT1469" s="204"/>
      <c r="AU1469" s="204"/>
      <c r="AV1469" s="204"/>
      <c r="AW1469" s="204"/>
    </row>
    <row r="1470" spans="1:49" x14ac:dyDescent="0.2">
      <c r="A1470" s="204"/>
      <c r="B1470" s="204"/>
      <c r="C1470" s="204"/>
      <c r="D1470" s="204"/>
      <c r="E1470" s="204"/>
      <c r="F1470" s="204"/>
      <c r="G1470" s="204"/>
      <c r="H1470" s="204"/>
      <c r="I1470" s="204"/>
      <c r="J1470" s="204"/>
      <c r="K1470" s="204"/>
      <c r="L1470" s="204"/>
      <c r="M1470" s="204"/>
      <c r="N1470" s="204"/>
      <c r="O1470" s="204"/>
      <c r="P1470" s="204"/>
      <c r="Q1470" s="204"/>
      <c r="R1470" s="204"/>
      <c r="S1470" s="204"/>
      <c r="T1470" s="204"/>
      <c r="U1470" s="204"/>
      <c r="V1470" s="204"/>
      <c r="W1470" s="204"/>
      <c r="X1470" s="204"/>
      <c r="Y1470" s="204"/>
      <c r="Z1470" s="204"/>
      <c r="AA1470" s="204"/>
      <c r="AB1470" s="204"/>
      <c r="AC1470" s="204"/>
      <c r="AD1470" s="204"/>
      <c r="AE1470" s="204"/>
      <c r="AF1470" s="204"/>
      <c r="AG1470" s="204"/>
      <c r="AH1470" s="204"/>
      <c r="AI1470" s="204"/>
      <c r="AJ1470" s="204"/>
      <c r="AK1470" s="204"/>
      <c r="AL1470" s="204"/>
      <c r="AM1470" s="204"/>
      <c r="AN1470" s="204"/>
      <c r="AO1470" s="204"/>
      <c r="AP1470" s="204"/>
      <c r="AQ1470" s="204"/>
      <c r="AR1470" s="204"/>
      <c r="AS1470" s="204"/>
      <c r="AT1470" s="204"/>
      <c r="AU1470" s="204"/>
      <c r="AV1470" s="204"/>
      <c r="AW1470" s="204"/>
    </row>
    <row r="1471" spans="1:49" x14ac:dyDescent="0.2">
      <c r="A1471" s="204"/>
      <c r="B1471" s="204"/>
      <c r="C1471" s="204"/>
      <c r="D1471" s="204"/>
      <c r="E1471" s="204"/>
      <c r="F1471" s="204"/>
      <c r="G1471" s="204"/>
      <c r="H1471" s="204"/>
      <c r="I1471" s="204"/>
      <c r="J1471" s="204"/>
      <c r="K1471" s="204"/>
      <c r="L1471" s="204"/>
      <c r="M1471" s="204"/>
      <c r="N1471" s="204"/>
      <c r="O1471" s="204"/>
      <c r="P1471" s="204"/>
      <c r="Q1471" s="204"/>
      <c r="R1471" s="204"/>
      <c r="S1471" s="204"/>
      <c r="T1471" s="204"/>
      <c r="U1471" s="204"/>
      <c r="V1471" s="204"/>
      <c r="W1471" s="204"/>
      <c r="X1471" s="204"/>
      <c r="Y1471" s="204"/>
      <c r="Z1471" s="204"/>
      <c r="AA1471" s="204"/>
      <c r="AB1471" s="204"/>
      <c r="AC1471" s="204"/>
      <c r="AD1471" s="204"/>
      <c r="AE1471" s="204"/>
      <c r="AF1471" s="204"/>
      <c r="AG1471" s="204"/>
      <c r="AH1471" s="204"/>
      <c r="AI1471" s="204"/>
      <c r="AJ1471" s="204"/>
      <c r="AK1471" s="204"/>
      <c r="AL1471" s="204"/>
      <c r="AM1471" s="204"/>
      <c r="AN1471" s="204"/>
      <c r="AO1471" s="204"/>
      <c r="AP1471" s="204"/>
      <c r="AQ1471" s="204"/>
      <c r="AR1471" s="204"/>
      <c r="AS1471" s="204"/>
      <c r="AT1471" s="204"/>
      <c r="AU1471" s="204"/>
      <c r="AV1471" s="204"/>
      <c r="AW1471" s="204"/>
    </row>
    <row r="1472" spans="1:49" x14ac:dyDescent="0.2">
      <c r="A1472" s="204"/>
      <c r="B1472" s="204"/>
      <c r="C1472" s="204"/>
      <c r="D1472" s="204"/>
      <c r="E1472" s="204"/>
      <c r="F1472" s="204"/>
      <c r="G1472" s="204"/>
      <c r="H1472" s="204"/>
      <c r="I1472" s="204"/>
      <c r="J1472" s="204"/>
      <c r="K1472" s="204"/>
      <c r="L1472" s="204"/>
      <c r="M1472" s="204"/>
      <c r="N1472" s="204"/>
      <c r="O1472" s="204"/>
      <c r="P1472" s="204"/>
      <c r="Q1472" s="204"/>
      <c r="R1472" s="204"/>
      <c r="S1472" s="204"/>
      <c r="T1472" s="204"/>
      <c r="U1472" s="204"/>
      <c r="V1472" s="204"/>
      <c r="W1472" s="204"/>
      <c r="X1472" s="204"/>
      <c r="Y1472" s="204"/>
      <c r="Z1472" s="204"/>
      <c r="AA1472" s="204"/>
      <c r="AB1472" s="204"/>
      <c r="AC1472" s="204"/>
      <c r="AD1472" s="204"/>
      <c r="AE1472" s="204"/>
      <c r="AF1472" s="204"/>
      <c r="AG1472" s="204"/>
      <c r="AH1472" s="204"/>
      <c r="AI1472" s="204"/>
      <c r="AJ1472" s="204"/>
      <c r="AK1472" s="204"/>
      <c r="AL1472" s="204"/>
      <c r="AM1472" s="204"/>
      <c r="AN1472" s="204"/>
      <c r="AO1472" s="204"/>
      <c r="AP1472" s="204"/>
      <c r="AQ1472" s="204"/>
      <c r="AR1472" s="204"/>
      <c r="AS1472" s="204"/>
      <c r="AT1472" s="204"/>
      <c r="AU1472" s="204"/>
      <c r="AV1472" s="204"/>
      <c r="AW1472" s="204"/>
    </row>
    <row r="1473" spans="1:49" x14ac:dyDescent="0.2">
      <c r="A1473" s="204"/>
      <c r="B1473" s="204"/>
      <c r="C1473" s="204"/>
      <c r="D1473" s="204"/>
      <c r="E1473" s="204"/>
      <c r="F1473" s="204"/>
      <c r="G1473" s="204"/>
      <c r="H1473" s="204"/>
      <c r="I1473" s="204"/>
      <c r="J1473" s="204"/>
      <c r="K1473" s="204"/>
      <c r="L1473" s="204"/>
      <c r="M1473" s="204"/>
      <c r="N1473" s="204"/>
      <c r="O1473" s="204"/>
      <c r="P1473" s="204"/>
      <c r="Q1473" s="204"/>
      <c r="R1473" s="204"/>
      <c r="S1473" s="204"/>
      <c r="T1473" s="204"/>
      <c r="U1473" s="204"/>
      <c r="V1473" s="204"/>
      <c r="W1473" s="204"/>
      <c r="X1473" s="204"/>
      <c r="Y1473" s="204"/>
      <c r="Z1473" s="204"/>
      <c r="AA1473" s="204"/>
      <c r="AB1473" s="204"/>
      <c r="AC1473" s="204"/>
      <c r="AD1473" s="204"/>
      <c r="AE1473" s="204"/>
      <c r="AF1473" s="204"/>
      <c r="AG1473" s="204"/>
      <c r="AH1473" s="204"/>
      <c r="AI1473" s="204"/>
      <c r="AJ1473" s="204"/>
      <c r="AK1473" s="204"/>
      <c r="AL1473" s="204"/>
      <c r="AM1473" s="204"/>
      <c r="AN1473" s="204"/>
      <c r="AO1473" s="204"/>
      <c r="AP1473" s="204"/>
      <c r="AQ1473" s="204"/>
      <c r="AR1473" s="204"/>
      <c r="AS1473" s="204"/>
      <c r="AT1473" s="204"/>
      <c r="AU1473" s="204"/>
      <c r="AV1473" s="204"/>
      <c r="AW1473" s="204"/>
    </row>
    <row r="1474" spans="1:49" x14ac:dyDescent="0.2">
      <c r="A1474" s="204"/>
      <c r="B1474" s="204"/>
      <c r="C1474" s="204"/>
      <c r="D1474" s="204"/>
      <c r="E1474" s="204"/>
      <c r="F1474" s="204"/>
      <c r="G1474" s="204"/>
      <c r="H1474" s="204"/>
      <c r="I1474" s="204"/>
      <c r="J1474" s="204"/>
      <c r="K1474" s="204"/>
      <c r="L1474" s="204"/>
      <c r="M1474" s="204"/>
      <c r="N1474" s="204"/>
      <c r="O1474" s="204"/>
      <c r="P1474" s="204"/>
      <c r="Q1474" s="204"/>
      <c r="R1474" s="204"/>
      <c r="S1474" s="204"/>
      <c r="T1474" s="204"/>
      <c r="U1474" s="204"/>
      <c r="V1474" s="204"/>
      <c r="W1474" s="204"/>
      <c r="X1474" s="204"/>
      <c r="Y1474" s="204"/>
      <c r="Z1474" s="204"/>
      <c r="AA1474" s="204"/>
      <c r="AB1474" s="204"/>
      <c r="AC1474" s="204"/>
      <c r="AD1474" s="204"/>
      <c r="AE1474" s="204"/>
      <c r="AF1474" s="204"/>
      <c r="AG1474" s="204"/>
      <c r="AH1474" s="204"/>
      <c r="AI1474" s="204"/>
      <c r="AJ1474" s="204"/>
      <c r="AK1474" s="204"/>
      <c r="AL1474" s="204"/>
      <c r="AM1474" s="204"/>
      <c r="AN1474" s="204"/>
      <c r="AO1474" s="204"/>
      <c r="AP1474" s="204"/>
      <c r="AQ1474" s="204"/>
      <c r="AR1474" s="204"/>
      <c r="AS1474" s="204"/>
      <c r="AT1474" s="204"/>
      <c r="AU1474" s="204"/>
      <c r="AV1474" s="204"/>
      <c r="AW1474" s="204"/>
    </row>
    <row r="1475" spans="1:49" x14ac:dyDescent="0.2">
      <c r="A1475" s="204"/>
      <c r="B1475" s="204"/>
      <c r="C1475" s="204"/>
      <c r="D1475" s="204"/>
      <c r="E1475" s="204"/>
      <c r="F1475" s="204"/>
      <c r="G1475" s="204"/>
      <c r="H1475" s="204"/>
      <c r="I1475" s="204"/>
      <c r="J1475" s="204"/>
      <c r="K1475" s="204"/>
      <c r="L1475" s="204"/>
      <c r="M1475" s="204"/>
      <c r="N1475" s="204"/>
      <c r="O1475" s="204"/>
      <c r="P1475" s="204"/>
      <c r="Q1475" s="204"/>
      <c r="R1475" s="204"/>
      <c r="S1475" s="204"/>
      <c r="T1475" s="204"/>
      <c r="U1475" s="204"/>
      <c r="V1475" s="204"/>
      <c r="W1475" s="204"/>
      <c r="X1475" s="204"/>
      <c r="Y1475" s="204"/>
      <c r="Z1475" s="204"/>
      <c r="AA1475" s="204"/>
      <c r="AB1475" s="204"/>
      <c r="AC1475" s="204"/>
      <c r="AD1475" s="204"/>
      <c r="AE1475" s="204"/>
      <c r="AF1475" s="204"/>
      <c r="AG1475" s="204"/>
      <c r="AH1475" s="204"/>
      <c r="AI1475" s="204"/>
      <c r="AJ1475" s="204"/>
      <c r="AK1475" s="204"/>
      <c r="AL1475" s="204"/>
      <c r="AM1475" s="204"/>
      <c r="AN1475" s="204"/>
      <c r="AO1475" s="204"/>
      <c r="AP1475" s="204"/>
      <c r="AQ1475" s="204"/>
      <c r="AR1475" s="204"/>
      <c r="AS1475" s="204"/>
      <c r="AT1475" s="204"/>
      <c r="AU1475" s="204"/>
      <c r="AV1475" s="204"/>
      <c r="AW1475" s="204"/>
    </row>
    <row r="1476" spans="1:49" x14ac:dyDescent="0.2">
      <c r="A1476" s="204"/>
      <c r="B1476" s="204"/>
      <c r="C1476" s="204"/>
      <c r="D1476" s="204"/>
      <c r="E1476" s="204"/>
      <c r="F1476" s="204"/>
      <c r="G1476" s="204"/>
      <c r="H1476" s="204"/>
      <c r="I1476" s="204"/>
      <c r="J1476" s="204"/>
      <c r="K1476" s="204"/>
      <c r="L1476" s="204"/>
      <c r="M1476" s="204"/>
      <c r="N1476" s="204"/>
      <c r="O1476" s="204"/>
      <c r="P1476" s="204"/>
      <c r="Q1476" s="204"/>
      <c r="R1476" s="204"/>
      <c r="S1476" s="204"/>
      <c r="T1476" s="204"/>
      <c r="U1476" s="204"/>
      <c r="V1476" s="204"/>
      <c r="W1476" s="204"/>
      <c r="X1476" s="204"/>
      <c r="Y1476" s="204"/>
      <c r="Z1476" s="204"/>
      <c r="AA1476" s="204"/>
      <c r="AB1476" s="204"/>
      <c r="AC1476" s="204"/>
      <c r="AD1476" s="204"/>
      <c r="AE1476" s="204"/>
      <c r="AF1476" s="204"/>
      <c r="AG1476" s="204"/>
      <c r="AH1476" s="204"/>
      <c r="AI1476" s="204"/>
      <c r="AJ1476" s="204"/>
      <c r="AK1476" s="204"/>
      <c r="AL1476" s="204"/>
      <c r="AM1476" s="204"/>
      <c r="AN1476" s="204"/>
      <c r="AO1476" s="204"/>
      <c r="AP1476" s="204"/>
      <c r="AQ1476" s="204"/>
      <c r="AR1476" s="204"/>
      <c r="AS1476" s="204"/>
      <c r="AT1476" s="204"/>
      <c r="AU1476" s="204"/>
      <c r="AV1476" s="204"/>
      <c r="AW1476" s="204"/>
    </row>
    <row r="1477" spans="1:49" x14ac:dyDescent="0.2">
      <c r="A1477" s="204"/>
      <c r="B1477" s="204"/>
      <c r="C1477" s="204"/>
      <c r="D1477" s="204"/>
      <c r="E1477" s="204"/>
      <c r="F1477" s="204"/>
      <c r="G1477" s="204"/>
      <c r="H1477" s="204"/>
      <c r="I1477" s="204"/>
      <c r="J1477" s="204"/>
      <c r="K1477" s="204"/>
      <c r="L1477" s="204"/>
      <c r="M1477" s="204"/>
      <c r="N1477" s="204"/>
      <c r="O1477" s="204"/>
      <c r="P1477" s="204"/>
      <c r="Q1477" s="204"/>
      <c r="R1477" s="204"/>
      <c r="S1477" s="204"/>
      <c r="T1477" s="204"/>
      <c r="U1477" s="204"/>
      <c r="V1477" s="204"/>
      <c r="W1477" s="204"/>
      <c r="X1477" s="204"/>
      <c r="Y1477" s="204"/>
      <c r="Z1477" s="204"/>
      <c r="AA1477" s="204"/>
      <c r="AB1477" s="204"/>
      <c r="AC1477" s="204"/>
      <c r="AD1477" s="204"/>
      <c r="AE1477" s="204"/>
      <c r="AF1477" s="204"/>
      <c r="AG1477" s="204"/>
      <c r="AH1477" s="204"/>
      <c r="AI1477" s="204"/>
      <c r="AJ1477" s="204"/>
      <c r="AK1477" s="204"/>
      <c r="AL1477" s="204"/>
      <c r="AM1477" s="204"/>
      <c r="AN1477" s="204"/>
      <c r="AO1477" s="204"/>
      <c r="AP1477" s="204"/>
      <c r="AQ1477" s="204"/>
      <c r="AR1477" s="204"/>
      <c r="AS1477" s="204"/>
      <c r="AT1477" s="204"/>
      <c r="AU1477" s="204"/>
      <c r="AV1477" s="204"/>
      <c r="AW1477" s="204"/>
    </row>
    <row r="1478" spans="1:49" x14ac:dyDescent="0.2">
      <c r="A1478" s="204"/>
      <c r="B1478" s="204"/>
      <c r="C1478" s="204"/>
      <c r="D1478" s="204"/>
      <c r="E1478" s="204"/>
      <c r="F1478" s="204"/>
      <c r="G1478" s="204"/>
      <c r="H1478" s="204"/>
      <c r="I1478" s="204"/>
      <c r="J1478" s="204"/>
      <c r="K1478" s="204"/>
      <c r="L1478" s="204"/>
      <c r="M1478" s="204"/>
      <c r="N1478" s="204"/>
      <c r="O1478" s="204"/>
      <c r="P1478" s="204"/>
      <c r="Q1478" s="204"/>
      <c r="R1478" s="204"/>
      <c r="S1478" s="204"/>
      <c r="T1478" s="204"/>
      <c r="U1478" s="204"/>
      <c r="V1478" s="204"/>
      <c r="W1478" s="204"/>
      <c r="X1478" s="204"/>
      <c r="Y1478" s="204"/>
      <c r="Z1478" s="204"/>
      <c r="AA1478" s="204"/>
      <c r="AB1478" s="204"/>
      <c r="AC1478" s="204"/>
      <c r="AD1478" s="204"/>
      <c r="AE1478" s="204"/>
      <c r="AF1478" s="204"/>
      <c r="AG1478" s="204"/>
      <c r="AH1478" s="204"/>
      <c r="AI1478" s="204"/>
      <c r="AJ1478" s="204"/>
      <c r="AK1478" s="204"/>
      <c r="AL1478" s="204"/>
      <c r="AM1478" s="204"/>
      <c r="AN1478" s="204"/>
      <c r="AO1478" s="204"/>
      <c r="AP1478" s="204"/>
      <c r="AQ1478" s="204"/>
      <c r="AR1478" s="204"/>
      <c r="AS1478" s="204"/>
      <c r="AT1478" s="204"/>
      <c r="AU1478" s="204"/>
      <c r="AV1478" s="204"/>
      <c r="AW1478" s="204"/>
    </row>
    <row r="1479" spans="1:49" x14ac:dyDescent="0.2">
      <c r="A1479" s="204"/>
      <c r="B1479" s="204"/>
      <c r="C1479" s="204"/>
      <c r="D1479" s="204"/>
      <c r="E1479" s="204"/>
      <c r="F1479" s="204"/>
      <c r="G1479" s="204"/>
      <c r="H1479" s="204"/>
      <c r="I1479" s="204"/>
      <c r="J1479" s="204"/>
      <c r="K1479" s="204"/>
      <c r="L1479" s="204"/>
      <c r="M1479" s="204"/>
      <c r="N1479" s="204"/>
      <c r="O1479" s="204"/>
      <c r="P1479" s="204"/>
      <c r="Q1479" s="204"/>
      <c r="R1479" s="204"/>
      <c r="S1479" s="204"/>
      <c r="T1479" s="204"/>
      <c r="U1479" s="204"/>
      <c r="V1479" s="204"/>
      <c r="W1479" s="204"/>
      <c r="X1479" s="204"/>
      <c r="Y1479" s="204"/>
      <c r="Z1479" s="204"/>
      <c r="AA1479" s="204"/>
      <c r="AB1479" s="204"/>
      <c r="AC1479" s="204"/>
      <c r="AD1479" s="204"/>
      <c r="AE1479" s="204"/>
      <c r="AF1479" s="204"/>
      <c r="AG1479" s="204"/>
      <c r="AH1479" s="204"/>
      <c r="AI1479" s="204"/>
      <c r="AJ1479" s="204"/>
      <c r="AK1479" s="204"/>
      <c r="AL1479" s="204"/>
      <c r="AM1479" s="204"/>
      <c r="AN1479" s="204"/>
      <c r="AO1479" s="204"/>
      <c r="AP1479" s="204"/>
      <c r="AQ1479" s="204"/>
      <c r="AR1479" s="204"/>
      <c r="AS1479" s="204"/>
      <c r="AT1479" s="204"/>
      <c r="AU1479" s="204"/>
      <c r="AV1479" s="204"/>
      <c r="AW1479" s="204"/>
    </row>
    <row r="1480" spans="1:49" x14ac:dyDescent="0.2">
      <c r="A1480" s="204"/>
      <c r="B1480" s="204"/>
      <c r="C1480" s="204"/>
      <c r="D1480" s="204"/>
      <c r="E1480" s="204"/>
      <c r="F1480" s="204"/>
      <c r="G1480" s="204"/>
      <c r="H1480" s="204"/>
      <c r="I1480" s="204"/>
      <c r="J1480" s="204"/>
      <c r="K1480" s="204"/>
      <c r="L1480" s="204"/>
      <c r="M1480" s="204"/>
      <c r="N1480" s="204"/>
      <c r="O1480" s="204"/>
      <c r="P1480" s="204"/>
      <c r="Q1480" s="204"/>
      <c r="R1480" s="204"/>
      <c r="S1480" s="204"/>
      <c r="T1480" s="204"/>
      <c r="U1480" s="204"/>
      <c r="V1480" s="204"/>
      <c r="W1480" s="204"/>
      <c r="X1480" s="204"/>
      <c r="Y1480" s="204"/>
      <c r="Z1480" s="204"/>
      <c r="AA1480" s="204"/>
      <c r="AB1480" s="204"/>
      <c r="AC1480" s="204"/>
      <c r="AD1480" s="204"/>
      <c r="AE1480" s="204"/>
      <c r="AF1480" s="204"/>
      <c r="AG1480" s="204"/>
      <c r="AH1480" s="204"/>
      <c r="AI1480" s="204"/>
      <c r="AJ1480" s="204"/>
      <c r="AK1480" s="204"/>
      <c r="AL1480" s="204"/>
      <c r="AM1480" s="204"/>
      <c r="AN1480" s="204"/>
      <c r="AO1480" s="204"/>
      <c r="AP1480" s="204"/>
      <c r="AQ1480" s="204"/>
      <c r="AR1480" s="204"/>
      <c r="AS1480" s="204"/>
      <c r="AT1480" s="204"/>
      <c r="AU1480" s="204"/>
      <c r="AV1480" s="204"/>
      <c r="AW1480" s="204"/>
    </row>
    <row r="1481" spans="1:49" x14ac:dyDescent="0.2">
      <c r="A1481" s="204"/>
      <c r="B1481" s="204"/>
      <c r="C1481" s="204"/>
      <c r="D1481" s="204"/>
      <c r="E1481" s="204"/>
      <c r="F1481" s="204"/>
      <c r="G1481" s="204"/>
      <c r="H1481" s="204"/>
      <c r="I1481" s="204"/>
      <c r="J1481" s="204"/>
      <c r="K1481" s="204"/>
      <c r="L1481" s="204"/>
      <c r="M1481" s="204"/>
      <c r="N1481" s="204"/>
      <c r="O1481" s="204"/>
      <c r="P1481" s="204"/>
      <c r="Q1481" s="204"/>
      <c r="R1481" s="204"/>
      <c r="S1481" s="204"/>
      <c r="T1481" s="204"/>
      <c r="U1481" s="204"/>
      <c r="V1481" s="204"/>
      <c r="W1481" s="204"/>
      <c r="X1481" s="204"/>
      <c r="Y1481" s="204"/>
      <c r="Z1481" s="204"/>
      <c r="AA1481" s="204"/>
      <c r="AB1481" s="204"/>
      <c r="AC1481" s="204"/>
      <c r="AD1481" s="204"/>
      <c r="AE1481" s="204"/>
      <c r="AF1481" s="204"/>
      <c r="AG1481" s="204"/>
      <c r="AH1481" s="204"/>
      <c r="AI1481" s="204"/>
      <c r="AJ1481" s="204"/>
      <c r="AK1481" s="204"/>
      <c r="AL1481" s="204"/>
      <c r="AM1481" s="204"/>
      <c r="AN1481" s="204"/>
      <c r="AO1481" s="204"/>
      <c r="AP1481" s="204"/>
      <c r="AQ1481" s="204"/>
      <c r="AR1481" s="204"/>
      <c r="AS1481" s="204"/>
      <c r="AT1481" s="204"/>
      <c r="AU1481" s="204"/>
      <c r="AV1481" s="204"/>
      <c r="AW1481" s="204"/>
    </row>
    <row r="1482" spans="1:49" x14ac:dyDescent="0.2">
      <c r="A1482" s="204"/>
      <c r="B1482" s="204"/>
      <c r="C1482" s="204"/>
      <c r="D1482" s="204"/>
      <c r="E1482" s="204"/>
      <c r="F1482" s="204"/>
      <c r="G1482" s="204"/>
      <c r="H1482" s="204"/>
      <c r="I1482" s="204"/>
      <c r="J1482" s="204"/>
      <c r="K1482" s="204"/>
      <c r="L1482" s="204"/>
      <c r="M1482" s="204"/>
      <c r="N1482" s="204"/>
      <c r="O1482" s="204"/>
      <c r="P1482" s="204"/>
      <c r="Q1482" s="204"/>
      <c r="R1482" s="204"/>
      <c r="S1482" s="204"/>
      <c r="T1482" s="204"/>
      <c r="U1482" s="204"/>
      <c r="V1482" s="204"/>
      <c r="W1482" s="204"/>
      <c r="X1482" s="204"/>
      <c r="Y1482" s="204"/>
      <c r="Z1482" s="204"/>
      <c r="AA1482" s="204"/>
      <c r="AB1482" s="204"/>
      <c r="AC1482" s="204"/>
      <c r="AD1482" s="204"/>
      <c r="AE1482" s="204"/>
      <c r="AF1482" s="204"/>
      <c r="AG1482" s="204"/>
      <c r="AH1482" s="204"/>
      <c r="AI1482" s="204"/>
      <c r="AJ1482" s="204"/>
      <c r="AK1482" s="204"/>
      <c r="AL1482" s="204"/>
      <c r="AM1482" s="204"/>
      <c r="AN1482" s="204"/>
      <c r="AO1482" s="204"/>
      <c r="AP1482" s="204"/>
      <c r="AQ1482" s="204"/>
      <c r="AR1482" s="204"/>
      <c r="AS1482" s="204"/>
      <c r="AT1482" s="204"/>
      <c r="AU1482" s="204"/>
      <c r="AV1482" s="204"/>
      <c r="AW1482" s="204"/>
    </row>
    <row r="1483" spans="1:49" x14ac:dyDescent="0.2">
      <c r="A1483" s="204"/>
      <c r="B1483" s="204"/>
      <c r="C1483" s="204"/>
      <c r="D1483" s="204"/>
      <c r="E1483" s="204"/>
      <c r="F1483" s="204"/>
      <c r="G1483" s="204"/>
      <c r="H1483" s="204"/>
      <c r="I1483" s="204"/>
      <c r="J1483" s="204"/>
      <c r="K1483" s="204"/>
      <c r="L1483" s="204"/>
      <c r="M1483" s="204"/>
      <c r="N1483" s="204"/>
      <c r="O1483" s="204"/>
      <c r="P1483" s="204"/>
      <c r="Q1483" s="204"/>
      <c r="R1483" s="204"/>
      <c r="S1483" s="204"/>
      <c r="T1483" s="204"/>
      <c r="U1483" s="204"/>
      <c r="V1483" s="204"/>
      <c r="W1483" s="204"/>
      <c r="X1483" s="204"/>
      <c r="Y1483" s="204"/>
      <c r="Z1483" s="204"/>
      <c r="AA1483" s="204"/>
      <c r="AB1483" s="204"/>
      <c r="AC1483" s="204"/>
      <c r="AD1483" s="204"/>
      <c r="AE1483" s="204"/>
      <c r="AF1483" s="204"/>
      <c r="AG1483" s="204"/>
      <c r="AH1483" s="204"/>
      <c r="AI1483" s="204"/>
      <c r="AJ1483" s="204"/>
      <c r="AK1483" s="204"/>
      <c r="AL1483" s="204"/>
      <c r="AM1483" s="204"/>
      <c r="AN1483" s="204"/>
      <c r="AO1483" s="204"/>
      <c r="AP1483" s="204"/>
      <c r="AQ1483" s="204"/>
      <c r="AR1483" s="204"/>
      <c r="AS1483" s="204"/>
      <c r="AT1483" s="204"/>
      <c r="AU1483" s="204"/>
      <c r="AV1483" s="204"/>
      <c r="AW1483" s="204"/>
    </row>
    <row r="1484" spans="1:49" x14ac:dyDescent="0.2">
      <c r="A1484" s="204"/>
      <c r="B1484" s="204"/>
      <c r="C1484" s="204"/>
      <c r="D1484" s="204"/>
      <c r="E1484" s="204"/>
      <c r="F1484" s="204"/>
      <c r="G1484" s="204"/>
      <c r="H1484" s="204"/>
      <c r="I1484" s="204"/>
      <c r="J1484" s="204"/>
      <c r="K1484" s="204"/>
      <c r="L1484" s="204"/>
      <c r="M1484" s="204"/>
      <c r="N1484" s="204"/>
      <c r="O1484" s="204"/>
      <c r="P1484" s="204"/>
      <c r="Q1484" s="204"/>
      <c r="R1484" s="204"/>
      <c r="S1484" s="204"/>
      <c r="T1484" s="204"/>
      <c r="U1484" s="204"/>
      <c r="V1484" s="204"/>
      <c r="W1484" s="204"/>
      <c r="X1484" s="204"/>
      <c r="Y1484" s="204"/>
      <c r="Z1484" s="204"/>
      <c r="AA1484" s="204"/>
      <c r="AB1484" s="204"/>
      <c r="AC1484" s="204"/>
      <c r="AD1484" s="204"/>
      <c r="AE1484" s="204"/>
      <c r="AF1484" s="204"/>
      <c r="AG1484" s="204"/>
      <c r="AH1484" s="204"/>
      <c r="AI1484" s="204"/>
      <c r="AJ1484" s="204"/>
      <c r="AK1484" s="204"/>
      <c r="AL1484" s="204"/>
      <c r="AM1484" s="204"/>
      <c r="AN1484" s="204"/>
      <c r="AO1484" s="204"/>
      <c r="AP1484" s="204"/>
      <c r="AQ1484" s="204"/>
      <c r="AR1484" s="204"/>
      <c r="AS1484" s="204"/>
      <c r="AT1484" s="204"/>
      <c r="AU1484" s="204"/>
      <c r="AV1484" s="204"/>
      <c r="AW1484" s="204"/>
    </row>
    <row r="1485" spans="1:49" x14ac:dyDescent="0.2">
      <c r="A1485" s="204"/>
      <c r="B1485" s="204"/>
      <c r="C1485" s="204"/>
      <c r="D1485" s="204"/>
      <c r="E1485" s="204"/>
      <c r="F1485" s="204"/>
      <c r="G1485" s="204"/>
      <c r="H1485" s="204"/>
      <c r="I1485" s="204"/>
      <c r="J1485" s="204"/>
      <c r="K1485" s="204"/>
      <c r="L1485" s="204"/>
      <c r="M1485" s="204"/>
      <c r="N1485" s="204"/>
      <c r="O1485" s="204"/>
      <c r="P1485" s="204"/>
      <c r="Q1485" s="204"/>
      <c r="R1485" s="204"/>
      <c r="S1485" s="204"/>
      <c r="T1485" s="204"/>
      <c r="U1485" s="204"/>
      <c r="V1485" s="204"/>
      <c r="W1485" s="204"/>
      <c r="X1485" s="204"/>
      <c r="Y1485" s="204"/>
      <c r="Z1485" s="204"/>
      <c r="AA1485" s="204"/>
      <c r="AB1485" s="204"/>
      <c r="AC1485" s="204"/>
      <c r="AD1485" s="204"/>
      <c r="AE1485" s="204"/>
      <c r="AF1485" s="204"/>
      <c r="AG1485" s="204"/>
      <c r="AH1485" s="204"/>
      <c r="AI1485" s="204"/>
      <c r="AJ1485" s="204"/>
      <c r="AK1485" s="204"/>
      <c r="AL1485" s="204"/>
      <c r="AM1485" s="204"/>
      <c r="AN1485" s="204"/>
      <c r="AO1485" s="204"/>
      <c r="AP1485" s="204"/>
      <c r="AQ1485" s="204"/>
      <c r="AR1485" s="204"/>
      <c r="AS1485" s="204"/>
      <c r="AT1485" s="204"/>
      <c r="AU1485" s="204"/>
      <c r="AV1485" s="204"/>
      <c r="AW1485" s="204"/>
    </row>
    <row r="1486" spans="1:49" x14ac:dyDescent="0.2">
      <c r="A1486" s="204"/>
      <c r="B1486" s="204"/>
      <c r="C1486" s="204"/>
      <c r="D1486" s="204"/>
      <c r="E1486" s="204"/>
      <c r="F1486" s="204"/>
      <c r="G1486" s="204"/>
      <c r="H1486" s="204"/>
      <c r="I1486" s="204"/>
      <c r="J1486" s="204"/>
      <c r="K1486" s="204"/>
      <c r="L1486" s="204"/>
      <c r="M1486" s="204"/>
      <c r="N1486" s="204"/>
      <c r="O1486" s="204"/>
      <c r="P1486" s="204"/>
      <c r="Q1486" s="204"/>
      <c r="R1486" s="204"/>
      <c r="S1486" s="204"/>
      <c r="T1486" s="204"/>
      <c r="U1486" s="204"/>
      <c r="V1486" s="204"/>
      <c r="W1486" s="204"/>
      <c r="X1486" s="204"/>
      <c r="Y1486" s="204"/>
      <c r="Z1486" s="204"/>
      <c r="AA1486" s="204"/>
      <c r="AB1486" s="204"/>
      <c r="AC1486" s="204"/>
      <c r="AD1486" s="204"/>
      <c r="AE1486" s="204"/>
      <c r="AF1486" s="204"/>
      <c r="AG1486" s="204"/>
      <c r="AH1486" s="204"/>
      <c r="AI1486" s="204"/>
      <c r="AJ1486" s="204"/>
      <c r="AK1486" s="204"/>
      <c r="AL1486" s="204"/>
      <c r="AM1486" s="204"/>
      <c r="AN1486" s="204"/>
      <c r="AO1486" s="204"/>
      <c r="AP1486" s="204"/>
      <c r="AQ1486" s="204"/>
      <c r="AR1486" s="204"/>
      <c r="AS1486" s="204"/>
      <c r="AT1486" s="204"/>
      <c r="AU1486" s="204"/>
      <c r="AV1486" s="204"/>
      <c r="AW1486" s="204"/>
    </row>
    <row r="1487" spans="1:49" x14ac:dyDescent="0.2">
      <c r="A1487" s="204"/>
      <c r="B1487" s="204"/>
      <c r="C1487" s="204"/>
      <c r="D1487" s="204"/>
      <c r="E1487" s="204"/>
      <c r="F1487" s="204"/>
      <c r="G1487" s="204"/>
      <c r="H1487" s="204"/>
      <c r="I1487" s="204"/>
      <c r="J1487" s="204"/>
      <c r="K1487" s="204"/>
      <c r="L1487" s="204"/>
      <c r="M1487" s="204"/>
      <c r="N1487" s="204"/>
      <c r="O1487" s="204"/>
      <c r="P1487" s="204"/>
      <c r="Q1487" s="204"/>
      <c r="R1487" s="204"/>
      <c r="S1487" s="204"/>
      <c r="T1487" s="204"/>
      <c r="U1487" s="204"/>
      <c r="V1487" s="204"/>
      <c r="W1487" s="204"/>
      <c r="X1487" s="204"/>
      <c r="Y1487" s="204"/>
      <c r="Z1487" s="204"/>
      <c r="AA1487" s="204"/>
      <c r="AB1487" s="204"/>
      <c r="AC1487" s="204"/>
      <c r="AD1487" s="204"/>
      <c r="AE1487" s="204"/>
      <c r="AF1487" s="204"/>
      <c r="AG1487" s="204"/>
      <c r="AH1487" s="204"/>
      <c r="AI1487" s="204"/>
      <c r="AJ1487" s="204"/>
      <c r="AK1487" s="204"/>
      <c r="AL1487" s="204"/>
      <c r="AM1487" s="204"/>
      <c r="AN1487" s="204"/>
      <c r="AO1487" s="204"/>
      <c r="AP1487" s="204"/>
      <c r="AQ1487" s="204"/>
      <c r="AR1487" s="204"/>
      <c r="AS1487" s="204"/>
      <c r="AT1487" s="204"/>
      <c r="AU1487" s="204"/>
      <c r="AV1487" s="204"/>
      <c r="AW1487" s="204"/>
    </row>
    <row r="1488" spans="1:49" x14ac:dyDescent="0.2">
      <c r="A1488" s="204"/>
      <c r="B1488" s="204"/>
      <c r="C1488" s="204"/>
      <c r="D1488" s="204"/>
      <c r="E1488" s="204"/>
      <c r="F1488" s="204"/>
      <c r="G1488" s="204"/>
      <c r="H1488" s="204"/>
      <c r="I1488" s="204"/>
      <c r="J1488" s="204"/>
      <c r="K1488" s="204"/>
      <c r="L1488" s="204"/>
      <c r="M1488" s="204"/>
      <c r="N1488" s="204"/>
      <c r="O1488" s="204"/>
      <c r="P1488" s="204"/>
      <c r="Q1488" s="204"/>
      <c r="R1488" s="204"/>
      <c r="S1488" s="204"/>
      <c r="T1488" s="204"/>
      <c r="U1488" s="204"/>
      <c r="V1488" s="204"/>
      <c r="W1488" s="204"/>
      <c r="X1488" s="204"/>
      <c r="Y1488" s="204"/>
      <c r="Z1488" s="204"/>
      <c r="AA1488" s="204"/>
      <c r="AB1488" s="204"/>
      <c r="AC1488" s="204"/>
      <c r="AD1488" s="204"/>
      <c r="AE1488" s="204"/>
      <c r="AF1488" s="204"/>
      <c r="AG1488" s="204"/>
      <c r="AH1488" s="204"/>
      <c r="AI1488" s="204"/>
      <c r="AJ1488" s="204"/>
      <c r="AK1488" s="204"/>
      <c r="AL1488" s="204"/>
      <c r="AM1488" s="204"/>
      <c r="AN1488" s="204"/>
      <c r="AO1488" s="204"/>
      <c r="AP1488" s="204"/>
      <c r="AQ1488" s="204"/>
      <c r="AR1488" s="204"/>
      <c r="AS1488" s="204"/>
      <c r="AT1488" s="204"/>
      <c r="AU1488" s="204"/>
      <c r="AV1488" s="204"/>
      <c r="AW1488" s="204"/>
    </row>
    <row r="1489" spans="1:49" x14ac:dyDescent="0.2">
      <c r="A1489" s="204"/>
      <c r="B1489" s="204"/>
      <c r="C1489" s="204"/>
      <c r="D1489" s="204"/>
      <c r="E1489" s="204"/>
      <c r="F1489" s="204"/>
      <c r="G1489" s="204"/>
      <c r="H1489" s="204"/>
      <c r="I1489" s="204"/>
      <c r="J1489" s="204"/>
      <c r="K1489" s="204"/>
      <c r="L1489" s="204"/>
      <c r="M1489" s="204"/>
      <c r="N1489" s="204"/>
      <c r="O1489" s="204"/>
      <c r="P1489" s="204"/>
      <c r="Q1489" s="204"/>
      <c r="R1489" s="204"/>
      <c r="S1489" s="204"/>
      <c r="T1489" s="204"/>
      <c r="U1489" s="204"/>
      <c r="V1489" s="204"/>
      <c r="W1489" s="204"/>
      <c r="X1489" s="204"/>
      <c r="Y1489" s="204"/>
      <c r="Z1489" s="204"/>
      <c r="AA1489" s="204"/>
      <c r="AB1489" s="204"/>
      <c r="AC1489" s="204"/>
      <c r="AD1489" s="204"/>
      <c r="AE1489" s="204"/>
      <c r="AF1489" s="204"/>
      <c r="AG1489" s="204"/>
      <c r="AH1489" s="204"/>
      <c r="AI1489" s="204"/>
      <c r="AJ1489" s="204"/>
      <c r="AK1489" s="204"/>
      <c r="AL1489" s="204"/>
      <c r="AM1489" s="204"/>
      <c r="AN1489" s="204"/>
      <c r="AO1489" s="204"/>
      <c r="AP1489" s="204"/>
      <c r="AQ1489" s="204"/>
      <c r="AR1489" s="204"/>
      <c r="AS1489" s="204"/>
      <c r="AT1489" s="204"/>
      <c r="AU1489" s="204"/>
      <c r="AV1489" s="204"/>
      <c r="AW1489" s="204"/>
    </row>
    <row r="1490" spans="1:49" x14ac:dyDescent="0.2">
      <c r="A1490" s="204"/>
      <c r="B1490" s="204"/>
      <c r="C1490" s="204"/>
      <c r="D1490" s="204"/>
      <c r="E1490" s="204"/>
      <c r="F1490" s="204"/>
      <c r="G1490" s="204"/>
      <c r="H1490" s="204"/>
      <c r="I1490" s="204"/>
      <c r="J1490" s="204"/>
      <c r="K1490" s="204"/>
      <c r="L1490" s="204"/>
      <c r="M1490" s="204"/>
      <c r="N1490" s="204"/>
      <c r="O1490" s="204"/>
      <c r="P1490" s="204"/>
      <c r="Q1490" s="204"/>
      <c r="R1490" s="204"/>
      <c r="S1490" s="204"/>
      <c r="T1490" s="204"/>
      <c r="U1490" s="204"/>
      <c r="V1490" s="204"/>
      <c r="W1490" s="204"/>
      <c r="X1490" s="204"/>
      <c r="Y1490" s="204"/>
      <c r="Z1490" s="204"/>
      <c r="AA1490" s="204"/>
      <c r="AB1490" s="204"/>
      <c r="AC1490" s="204"/>
      <c r="AD1490" s="204"/>
      <c r="AE1490" s="204"/>
      <c r="AF1490" s="204"/>
      <c r="AG1490" s="204"/>
      <c r="AH1490" s="204"/>
      <c r="AI1490" s="204"/>
      <c r="AJ1490" s="204"/>
      <c r="AK1490" s="204"/>
      <c r="AL1490" s="204"/>
      <c r="AM1490" s="204"/>
      <c r="AN1490" s="204"/>
      <c r="AO1490" s="204"/>
      <c r="AP1490" s="204"/>
      <c r="AQ1490" s="204"/>
      <c r="AR1490" s="204"/>
      <c r="AS1490" s="204"/>
      <c r="AT1490" s="204"/>
      <c r="AU1490" s="204"/>
      <c r="AV1490" s="204"/>
      <c r="AW1490" s="204"/>
    </row>
    <row r="1491" spans="1:49" x14ac:dyDescent="0.2">
      <c r="A1491" s="204"/>
      <c r="B1491" s="204"/>
      <c r="C1491" s="204"/>
      <c r="D1491" s="204"/>
      <c r="E1491" s="204"/>
      <c r="F1491" s="204"/>
      <c r="G1491" s="204"/>
      <c r="H1491" s="204"/>
      <c r="I1491" s="204"/>
      <c r="J1491" s="204"/>
      <c r="K1491" s="204"/>
      <c r="L1491" s="204"/>
      <c r="M1491" s="204"/>
      <c r="N1491" s="204"/>
      <c r="O1491" s="204"/>
      <c r="P1491" s="204"/>
      <c r="Q1491" s="204"/>
      <c r="R1491" s="204"/>
      <c r="S1491" s="204"/>
      <c r="T1491" s="204"/>
      <c r="U1491" s="204"/>
      <c r="V1491" s="204"/>
      <c r="W1491" s="204"/>
      <c r="X1491" s="204"/>
      <c r="Y1491" s="204"/>
      <c r="Z1491" s="204"/>
      <c r="AA1491" s="204"/>
      <c r="AB1491" s="204"/>
      <c r="AC1491" s="204"/>
      <c r="AD1491" s="204"/>
      <c r="AE1491" s="204"/>
      <c r="AF1491" s="204"/>
      <c r="AG1491" s="204"/>
      <c r="AH1491" s="204"/>
      <c r="AI1491" s="204"/>
      <c r="AJ1491" s="204"/>
      <c r="AK1491" s="204"/>
      <c r="AL1491" s="204"/>
      <c r="AM1491" s="204"/>
      <c r="AN1491" s="204"/>
      <c r="AO1491" s="204"/>
      <c r="AP1491" s="204"/>
      <c r="AQ1491" s="204"/>
      <c r="AR1491" s="204"/>
      <c r="AS1491" s="204"/>
      <c r="AT1491" s="204"/>
      <c r="AU1491" s="204"/>
      <c r="AV1491" s="204"/>
      <c r="AW1491" s="204"/>
    </row>
    <row r="1492" spans="1:49" x14ac:dyDescent="0.2">
      <c r="A1492" s="204"/>
      <c r="B1492" s="204"/>
      <c r="C1492" s="204"/>
      <c r="D1492" s="204"/>
      <c r="E1492" s="204"/>
      <c r="F1492" s="204"/>
      <c r="G1492" s="204"/>
      <c r="H1492" s="204"/>
      <c r="I1492" s="204"/>
      <c r="J1492" s="204"/>
      <c r="K1492" s="204"/>
      <c r="L1492" s="204"/>
      <c r="M1492" s="204"/>
      <c r="N1492" s="204"/>
      <c r="O1492" s="204"/>
      <c r="P1492" s="204"/>
      <c r="Q1492" s="204"/>
      <c r="R1492" s="204"/>
      <c r="S1492" s="204"/>
      <c r="T1492" s="204"/>
      <c r="U1492" s="204"/>
      <c r="V1492" s="204"/>
      <c r="W1492" s="204"/>
      <c r="X1492" s="204"/>
      <c r="Y1492" s="204"/>
      <c r="Z1492" s="204"/>
      <c r="AA1492" s="204"/>
      <c r="AB1492" s="204"/>
      <c r="AC1492" s="204"/>
      <c r="AD1492" s="204"/>
      <c r="AE1492" s="204"/>
      <c r="AF1492" s="204"/>
      <c r="AG1492" s="204"/>
      <c r="AH1492" s="204"/>
      <c r="AI1492" s="204"/>
      <c r="AJ1492" s="204"/>
      <c r="AK1492" s="204"/>
      <c r="AL1492" s="204"/>
      <c r="AM1492" s="204"/>
      <c r="AN1492" s="204"/>
      <c r="AO1492" s="204"/>
      <c r="AP1492" s="204"/>
      <c r="AQ1492" s="204"/>
      <c r="AR1492" s="204"/>
      <c r="AS1492" s="204"/>
      <c r="AT1492" s="204"/>
      <c r="AU1492" s="204"/>
      <c r="AV1492" s="204"/>
      <c r="AW1492" s="204"/>
    </row>
    <row r="1493" spans="1:49" x14ac:dyDescent="0.2">
      <c r="A1493" s="204"/>
      <c r="B1493" s="204"/>
      <c r="C1493" s="204"/>
      <c r="D1493" s="204"/>
      <c r="E1493" s="204"/>
      <c r="F1493" s="204"/>
      <c r="G1493" s="204"/>
      <c r="H1493" s="204"/>
      <c r="I1493" s="204"/>
      <c r="J1493" s="204"/>
      <c r="K1493" s="204"/>
      <c r="L1493" s="204"/>
      <c r="M1493" s="204"/>
      <c r="N1493" s="204"/>
      <c r="O1493" s="204"/>
      <c r="P1493" s="204"/>
      <c r="Q1493" s="204"/>
      <c r="R1493" s="204"/>
      <c r="S1493" s="204"/>
      <c r="T1493" s="204"/>
      <c r="U1493" s="204"/>
      <c r="V1493" s="204"/>
      <c r="W1493" s="204"/>
      <c r="X1493" s="204"/>
      <c r="Y1493" s="204"/>
      <c r="Z1493" s="204"/>
      <c r="AA1493" s="204"/>
      <c r="AB1493" s="204"/>
      <c r="AC1493" s="204"/>
      <c r="AD1493" s="204"/>
      <c r="AE1493" s="204"/>
      <c r="AF1493" s="204"/>
      <c r="AG1493" s="204"/>
      <c r="AH1493" s="204"/>
      <c r="AI1493" s="204"/>
      <c r="AJ1493" s="204"/>
      <c r="AK1493" s="204"/>
      <c r="AL1493" s="204"/>
      <c r="AM1493" s="204"/>
      <c r="AN1493" s="204"/>
      <c r="AO1493" s="204"/>
      <c r="AP1493" s="204"/>
      <c r="AQ1493" s="204"/>
      <c r="AR1493" s="204"/>
      <c r="AS1493" s="204"/>
      <c r="AT1493" s="204"/>
      <c r="AU1493" s="204"/>
      <c r="AV1493" s="204"/>
      <c r="AW1493" s="204"/>
    </row>
    <row r="1494" spans="1:49" x14ac:dyDescent="0.2">
      <c r="A1494" s="204"/>
      <c r="B1494" s="204"/>
      <c r="C1494" s="204"/>
      <c r="D1494" s="204"/>
      <c r="E1494" s="204"/>
      <c r="F1494" s="204"/>
      <c r="G1494" s="204"/>
      <c r="H1494" s="204"/>
      <c r="I1494" s="204"/>
      <c r="J1494" s="204"/>
      <c r="K1494" s="204"/>
      <c r="L1494" s="204"/>
      <c r="M1494" s="204"/>
      <c r="N1494" s="204"/>
      <c r="O1494" s="204"/>
      <c r="P1494" s="204"/>
      <c r="Q1494" s="204"/>
      <c r="R1494" s="204"/>
      <c r="S1494" s="204"/>
      <c r="T1494" s="204"/>
      <c r="U1494" s="204"/>
      <c r="V1494" s="204"/>
      <c r="W1494" s="204"/>
      <c r="X1494" s="204"/>
      <c r="Y1494" s="204"/>
      <c r="Z1494" s="204"/>
      <c r="AA1494" s="204"/>
      <c r="AB1494" s="204"/>
      <c r="AC1494" s="204"/>
      <c r="AD1494" s="204"/>
      <c r="AE1494" s="204"/>
      <c r="AF1494" s="204"/>
      <c r="AG1494" s="204"/>
      <c r="AH1494" s="204"/>
      <c r="AI1494" s="204"/>
      <c r="AJ1494" s="204"/>
      <c r="AK1494" s="204"/>
      <c r="AL1494" s="204"/>
      <c r="AM1494" s="204"/>
      <c r="AN1494" s="204"/>
      <c r="AO1494" s="204"/>
      <c r="AP1494" s="204"/>
      <c r="AQ1494" s="204"/>
      <c r="AR1494" s="204"/>
      <c r="AS1494" s="204"/>
      <c r="AT1494" s="204"/>
      <c r="AU1494" s="204"/>
      <c r="AV1494" s="204"/>
      <c r="AW1494" s="204"/>
    </row>
    <row r="1495" spans="1:49" x14ac:dyDescent="0.2">
      <c r="A1495" s="204"/>
      <c r="B1495" s="204"/>
      <c r="C1495" s="204"/>
      <c r="D1495" s="204"/>
      <c r="E1495" s="204"/>
      <c r="F1495" s="204"/>
      <c r="G1495" s="204"/>
      <c r="H1495" s="204"/>
      <c r="I1495" s="204"/>
      <c r="J1495" s="204"/>
      <c r="K1495" s="204"/>
      <c r="L1495" s="204"/>
      <c r="M1495" s="204"/>
      <c r="N1495" s="204"/>
      <c r="O1495" s="204"/>
      <c r="P1495" s="204"/>
      <c r="Q1495" s="204"/>
      <c r="R1495" s="204"/>
      <c r="S1495" s="204"/>
      <c r="T1495" s="204"/>
      <c r="U1495" s="204"/>
      <c r="V1495" s="204"/>
      <c r="W1495" s="204"/>
      <c r="X1495" s="204"/>
      <c r="Y1495" s="204"/>
      <c r="Z1495" s="204"/>
      <c r="AA1495" s="204"/>
      <c r="AB1495" s="204"/>
      <c r="AC1495" s="204"/>
      <c r="AD1495" s="204"/>
      <c r="AE1495" s="204"/>
      <c r="AF1495" s="204"/>
      <c r="AG1495" s="204"/>
      <c r="AH1495" s="204"/>
      <c r="AI1495" s="204"/>
      <c r="AJ1495" s="204"/>
      <c r="AK1495" s="204"/>
      <c r="AL1495" s="204"/>
      <c r="AM1495" s="204"/>
      <c r="AN1495" s="204"/>
      <c r="AO1495" s="204"/>
      <c r="AP1495" s="204"/>
      <c r="AQ1495" s="204"/>
      <c r="AR1495" s="204"/>
      <c r="AS1495" s="204"/>
      <c r="AT1495" s="204"/>
      <c r="AU1495" s="204"/>
      <c r="AV1495" s="204"/>
      <c r="AW1495" s="204"/>
    </row>
    <row r="1496" spans="1:49" x14ac:dyDescent="0.2">
      <c r="A1496" s="204"/>
      <c r="B1496" s="204"/>
      <c r="C1496" s="204"/>
      <c r="D1496" s="204"/>
      <c r="E1496" s="204"/>
      <c r="F1496" s="204"/>
      <c r="G1496" s="204"/>
      <c r="H1496" s="204"/>
      <c r="I1496" s="204"/>
      <c r="J1496" s="204"/>
      <c r="K1496" s="204"/>
      <c r="L1496" s="204"/>
      <c r="M1496" s="204"/>
      <c r="N1496" s="204"/>
      <c r="O1496" s="204"/>
      <c r="P1496" s="204"/>
      <c r="Q1496" s="204"/>
      <c r="R1496" s="204"/>
      <c r="S1496" s="204"/>
      <c r="T1496" s="204"/>
      <c r="U1496" s="204"/>
      <c r="V1496" s="204"/>
      <c r="W1496" s="204"/>
      <c r="X1496" s="204"/>
      <c r="Y1496" s="204"/>
      <c r="Z1496" s="204"/>
      <c r="AA1496" s="204"/>
      <c r="AB1496" s="204"/>
      <c r="AC1496" s="204"/>
      <c r="AD1496" s="204"/>
      <c r="AE1496" s="204"/>
      <c r="AF1496" s="204"/>
      <c r="AG1496" s="204"/>
      <c r="AH1496" s="204"/>
      <c r="AI1496" s="204"/>
      <c r="AJ1496" s="204"/>
      <c r="AK1496" s="204"/>
      <c r="AL1496" s="204"/>
      <c r="AM1496" s="204"/>
      <c r="AN1496" s="204"/>
      <c r="AO1496" s="204"/>
      <c r="AP1496" s="204"/>
      <c r="AQ1496" s="204"/>
      <c r="AR1496" s="204"/>
      <c r="AS1496" s="204"/>
      <c r="AT1496" s="204"/>
      <c r="AU1496" s="204"/>
      <c r="AV1496" s="204"/>
      <c r="AW1496" s="204"/>
    </row>
    <row r="1497" spans="1:49" x14ac:dyDescent="0.2">
      <c r="A1497" s="204"/>
      <c r="B1497" s="204"/>
      <c r="C1497" s="204"/>
      <c r="D1497" s="204"/>
      <c r="E1497" s="204"/>
      <c r="F1497" s="204"/>
      <c r="G1497" s="204"/>
      <c r="H1497" s="204"/>
      <c r="I1497" s="204"/>
      <c r="J1497" s="204"/>
      <c r="K1497" s="204"/>
      <c r="L1497" s="204"/>
      <c r="M1497" s="204"/>
      <c r="N1497" s="204"/>
      <c r="O1497" s="204"/>
      <c r="P1497" s="204"/>
      <c r="Q1497" s="204"/>
      <c r="R1497" s="204"/>
      <c r="S1497" s="204"/>
      <c r="T1497" s="204"/>
      <c r="U1497" s="204"/>
      <c r="V1497" s="204"/>
      <c r="W1497" s="204"/>
      <c r="X1497" s="204"/>
      <c r="Y1497" s="204"/>
      <c r="Z1497" s="204"/>
      <c r="AA1497" s="204"/>
      <c r="AB1497" s="204"/>
      <c r="AC1497" s="204"/>
      <c r="AD1497" s="204"/>
      <c r="AE1497" s="204"/>
      <c r="AF1497" s="204"/>
      <c r="AG1497" s="204"/>
      <c r="AH1497" s="204"/>
      <c r="AI1497" s="204"/>
      <c r="AJ1497" s="204"/>
      <c r="AK1497" s="204"/>
      <c r="AL1497" s="204"/>
      <c r="AM1497" s="204"/>
      <c r="AN1497" s="204"/>
      <c r="AO1497" s="204"/>
      <c r="AP1497" s="204"/>
      <c r="AQ1497" s="204"/>
      <c r="AR1497" s="204"/>
      <c r="AS1497" s="204"/>
      <c r="AT1497" s="204"/>
      <c r="AU1497" s="204"/>
      <c r="AV1497" s="204"/>
      <c r="AW1497" s="204"/>
    </row>
    <row r="1498" spans="1:49" x14ac:dyDescent="0.2">
      <c r="A1498" s="204"/>
      <c r="B1498" s="204"/>
      <c r="C1498" s="204"/>
      <c r="D1498" s="204"/>
      <c r="E1498" s="204"/>
      <c r="F1498" s="204"/>
      <c r="G1498" s="204"/>
      <c r="H1498" s="204"/>
      <c r="I1498" s="204"/>
      <c r="J1498" s="204"/>
      <c r="K1498" s="204"/>
      <c r="L1498" s="204"/>
      <c r="M1498" s="204"/>
      <c r="N1498" s="204"/>
      <c r="O1498" s="204"/>
      <c r="P1498" s="204"/>
      <c r="Q1498" s="204"/>
      <c r="R1498" s="204"/>
      <c r="S1498" s="204"/>
      <c r="T1498" s="204"/>
      <c r="U1498" s="204"/>
      <c r="V1498" s="204"/>
      <c r="W1498" s="204"/>
      <c r="X1498" s="204"/>
      <c r="Y1498" s="204"/>
      <c r="Z1498" s="204"/>
      <c r="AA1498" s="204"/>
      <c r="AB1498" s="204"/>
      <c r="AC1498" s="204"/>
      <c r="AD1498" s="204"/>
      <c r="AE1498" s="204"/>
      <c r="AF1498" s="204"/>
      <c r="AG1498" s="204"/>
      <c r="AH1498" s="204"/>
      <c r="AI1498" s="204"/>
      <c r="AJ1498" s="204"/>
      <c r="AK1498" s="204"/>
      <c r="AL1498" s="204"/>
      <c r="AM1498" s="204"/>
      <c r="AN1498" s="204"/>
      <c r="AO1498" s="204"/>
      <c r="AP1498" s="204"/>
      <c r="AQ1498" s="204"/>
      <c r="AR1498" s="204"/>
      <c r="AS1498" s="204"/>
      <c r="AT1498" s="204"/>
      <c r="AU1498" s="204"/>
      <c r="AV1498" s="204"/>
      <c r="AW1498" s="204"/>
    </row>
    <row r="1499" spans="1:49" x14ac:dyDescent="0.2">
      <c r="A1499" s="204"/>
      <c r="B1499" s="204"/>
      <c r="C1499" s="204"/>
      <c r="D1499" s="204"/>
      <c r="E1499" s="204"/>
      <c r="F1499" s="204"/>
      <c r="G1499" s="204"/>
      <c r="H1499" s="204"/>
      <c r="I1499" s="204"/>
      <c r="J1499" s="204"/>
      <c r="K1499" s="204"/>
      <c r="L1499" s="204"/>
      <c r="M1499" s="204"/>
      <c r="N1499" s="204"/>
      <c r="O1499" s="204"/>
      <c r="P1499" s="204"/>
      <c r="Q1499" s="204"/>
      <c r="R1499" s="204"/>
      <c r="S1499" s="204"/>
      <c r="T1499" s="204"/>
      <c r="U1499" s="204"/>
      <c r="V1499" s="204"/>
      <c r="W1499" s="204"/>
      <c r="X1499" s="204"/>
      <c r="Y1499" s="204"/>
      <c r="Z1499" s="204"/>
      <c r="AA1499" s="204"/>
      <c r="AB1499" s="204"/>
      <c r="AC1499" s="204"/>
      <c r="AD1499" s="204"/>
      <c r="AE1499" s="204"/>
      <c r="AF1499" s="204"/>
      <c r="AG1499" s="204"/>
      <c r="AH1499" s="204"/>
      <c r="AI1499" s="204"/>
      <c r="AJ1499" s="204"/>
      <c r="AK1499" s="204"/>
      <c r="AL1499" s="204"/>
      <c r="AM1499" s="204"/>
      <c r="AN1499" s="204"/>
      <c r="AO1499" s="204"/>
      <c r="AP1499" s="204"/>
      <c r="AQ1499" s="204"/>
      <c r="AR1499" s="204"/>
      <c r="AS1499" s="204"/>
      <c r="AT1499" s="204"/>
      <c r="AU1499" s="204"/>
      <c r="AV1499" s="204"/>
      <c r="AW1499" s="204"/>
    </row>
    <row r="1500" spans="1:49" x14ac:dyDescent="0.2">
      <c r="A1500" s="204"/>
      <c r="B1500" s="204"/>
      <c r="C1500" s="204"/>
      <c r="D1500" s="204"/>
      <c r="E1500" s="204"/>
      <c r="F1500" s="204"/>
      <c r="G1500" s="204"/>
      <c r="H1500" s="204"/>
      <c r="I1500" s="204"/>
      <c r="J1500" s="204"/>
      <c r="K1500" s="204"/>
      <c r="L1500" s="204"/>
      <c r="M1500" s="204"/>
      <c r="N1500" s="204"/>
      <c r="O1500" s="204"/>
      <c r="P1500" s="204"/>
      <c r="Q1500" s="204"/>
      <c r="R1500" s="204"/>
      <c r="S1500" s="204"/>
      <c r="T1500" s="204"/>
      <c r="U1500" s="204"/>
      <c r="V1500" s="204"/>
      <c r="W1500" s="204"/>
      <c r="X1500" s="204"/>
      <c r="Y1500" s="204"/>
      <c r="Z1500" s="204"/>
      <c r="AA1500" s="204"/>
      <c r="AB1500" s="204"/>
      <c r="AC1500" s="204"/>
      <c r="AD1500" s="204"/>
      <c r="AE1500" s="204"/>
      <c r="AF1500" s="204"/>
      <c r="AG1500" s="204"/>
      <c r="AH1500" s="204"/>
      <c r="AI1500" s="204"/>
      <c r="AJ1500" s="204"/>
      <c r="AK1500" s="204"/>
      <c r="AL1500" s="204"/>
      <c r="AM1500" s="204"/>
      <c r="AN1500" s="204"/>
      <c r="AO1500" s="204"/>
      <c r="AP1500" s="204"/>
      <c r="AQ1500" s="204"/>
      <c r="AR1500" s="204"/>
      <c r="AS1500" s="204"/>
      <c r="AT1500" s="204"/>
      <c r="AU1500" s="204"/>
      <c r="AV1500" s="204"/>
      <c r="AW1500" s="204"/>
    </row>
    <row r="1501" spans="1:49" x14ac:dyDescent="0.2">
      <c r="A1501" s="204"/>
      <c r="B1501" s="204"/>
      <c r="C1501" s="204"/>
      <c r="D1501" s="204"/>
      <c r="E1501" s="204"/>
      <c r="F1501" s="204"/>
      <c r="G1501" s="204"/>
      <c r="H1501" s="204"/>
      <c r="I1501" s="204"/>
      <c r="J1501" s="204"/>
      <c r="K1501" s="204"/>
      <c r="L1501" s="204"/>
      <c r="M1501" s="204"/>
      <c r="N1501" s="204"/>
      <c r="O1501" s="204"/>
      <c r="P1501" s="204"/>
      <c r="Q1501" s="204"/>
      <c r="R1501" s="204"/>
      <c r="S1501" s="204"/>
      <c r="T1501" s="204"/>
      <c r="U1501" s="204"/>
      <c r="V1501" s="204"/>
      <c r="W1501" s="204"/>
      <c r="X1501" s="204"/>
      <c r="Y1501" s="204"/>
      <c r="Z1501" s="204"/>
      <c r="AA1501" s="204"/>
      <c r="AB1501" s="204"/>
      <c r="AC1501" s="204"/>
      <c r="AD1501" s="204"/>
      <c r="AE1501" s="204"/>
      <c r="AF1501" s="204"/>
      <c r="AG1501" s="204"/>
      <c r="AH1501" s="204"/>
      <c r="AI1501" s="204"/>
      <c r="AJ1501" s="204"/>
      <c r="AK1501" s="204"/>
      <c r="AL1501" s="204"/>
      <c r="AM1501" s="204"/>
      <c r="AN1501" s="204"/>
      <c r="AO1501" s="204"/>
      <c r="AP1501" s="204"/>
      <c r="AQ1501" s="204"/>
      <c r="AR1501" s="204"/>
      <c r="AS1501" s="204"/>
      <c r="AT1501" s="204"/>
      <c r="AU1501" s="204"/>
      <c r="AV1501" s="204"/>
      <c r="AW1501" s="204"/>
    </row>
    <row r="1502" spans="1:49" x14ac:dyDescent="0.2">
      <c r="A1502" s="204"/>
      <c r="B1502" s="204"/>
      <c r="C1502" s="204"/>
      <c r="D1502" s="204"/>
      <c r="E1502" s="204"/>
      <c r="F1502" s="204"/>
      <c r="G1502" s="204"/>
      <c r="H1502" s="204"/>
      <c r="I1502" s="204"/>
      <c r="J1502" s="204"/>
      <c r="K1502" s="204"/>
      <c r="L1502" s="204"/>
      <c r="M1502" s="204"/>
      <c r="N1502" s="204"/>
      <c r="O1502" s="204"/>
      <c r="P1502" s="204"/>
      <c r="Q1502" s="204"/>
      <c r="R1502" s="204"/>
      <c r="S1502" s="204"/>
      <c r="T1502" s="204"/>
      <c r="U1502" s="204"/>
      <c r="V1502" s="204"/>
      <c r="W1502" s="204"/>
      <c r="X1502" s="204"/>
      <c r="Y1502" s="204"/>
      <c r="Z1502" s="204"/>
      <c r="AA1502" s="204"/>
      <c r="AB1502" s="204"/>
      <c r="AC1502" s="204"/>
      <c r="AD1502" s="204"/>
      <c r="AE1502" s="204"/>
      <c r="AF1502" s="204"/>
      <c r="AG1502" s="204"/>
      <c r="AH1502" s="204"/>
      <c r="AI1502" s="204"/>
      <c r="AJ1502" s="204"/>
      <c r="AK1502" s="204"/>
      <c r="AL1502" s="204"/>
      <c r="AM1502" s="204"/>
      <c r="AN1502" s="204"/>
      <c r="AO1502" s="204"/>
      <c r="AP1502" s="204"/>
      <c r="AQ1502" s="204"/>
      <c r="AR1502" s="204"/>
      <c r="AS1502" s="204"/>
      <c r="AT1502" s="204"/>
      <c r="AU1502" s="204"/>
      <c r="AV1502" s="204"/>
      <c r="AW1502" s="204"/>
    </row>
    <row r="1503" spans="1:49" x14ac:dyDescent="0.2">
      <c r="A1503" s="204"/>
      <c r="B1503" s="204"/>
      <c r="C1503" s="204"/>
      <c r="D1503" s="204"/>
      <c r="E1503" s="204"/>
      <c r="F1503" s="204"/>
      <c r="G1503" s="204"/>
      <c r="H1503" s="204"/>
      <c r="I1503" s="204"/>
      <c r="J1503" s="204"/>
      <c r="K1503" s="204"/>
      <c r="L1503" s="204"/>
      <c r="M1503" s="204"/>
      <c r="N1503" s="204"/>
      <c r="O1503" s="204"/>
      <c r="P1503" s="204"/>
      <c r="Q1503" s="204"/>
      <c r="R1503" s="204"/>
      <c r="S1503" s="204"/>
      <c r="T1503" s="204"/>
      <c r="U1503" s="204"/>
      <c r="V1503" s="204"/>
      <c r="W1503" s="204"/>
      <c r="X1503" s="204"/>
      <c r="Y1503" s="204"/>
      <c r="Z1503" s="204"/>
      <c r="AA1503" s="204"/>
      <c r="AB1503" s="204"/>
      <c r="AC1503" s="204"/>
      <c r="AD1503" s="204"/>
      <c r="AE1503" s="204"/>
      <c r="AF1503" s="204"/>
      <c r="AG1503" s="204"/>
      <c r="AH1503" s="204"/>
      <c r="AI1503" s="204"/>
      <c r="AJ1503" s="204"/>
      <c r="AK1503" s="204"/>
      <c r="AL1503" s="204"/>
      <c r="AM1503" s="204"/>
      <c r="AN1503" s="204"/>
      <c r="AO1503" s="204"/>
      <c r="AP1503" s="204"/>
      <c r="AQ1503" s="204"/>
      <c r="AR1503" s="204"/>
      <c r="AS1503" s="204"/>
      <c r="AT1503" s="204"/>
      <c r="AU1503" s="204"/>
      <c r="AV1503" s="204"/>
      <c r="AW1503" s="204"/>
    </row>
    <row r="1504" spans="1:49" x14ac:dyDescent="0.2">
      <c r="A1504" s="204"/>
      <c r="B1504" s="204"/>
      <c r="C1504" s="204"/>
      <c r="D1504" s="204"/>
      <c r="E1504" s="204"/>
      <c r="F1504" s="204"/>
      <c r="G1504" s="204"/>
      <c r="H1504" s="204"/>
      <c r="I1504" s="204"/>
      <c r="J1504" s="204"/>
      <c r="K1504" s="204"/>
      <c r="L1504" s="204"/>
      <c r="M1504" s="204"/>
      <c r="N1504" s="204"/>
      <c r="O1504" s="204"/>
      <c r="P1504" s="204"/>
      <c r="Q1504" s="204"/>
      <c r="R1504" s="204"/>
      <c r="S1504" s="204"/>
      <c r="T1504" s="204"/>
      <c r="U1504" s="204"/>
      <c r="V1504" s="204"/>
      <c r="W1504" s="204"/>
      <c r="X1504" s="204"/>
      <c r="Y1504" s="204"/>
      <c r="Z1504" s="204"/>
      <c r="AA1504" s="204"/>
      <c r="AB1504" s="204"/>
      <c r="AC1504" s="204"/>
      <c r="AD1504" s="204"/>
      <c r="AE1504" s="204"/>
      <c r="AF1504" s="204"/>
      <c r="AG1504" s="204"/>
      <c r="AH1504" s="204"/>
      <c r="AI1504" s="204"/>
      <c r="AJ1504" s="204"/>
      <c r="AK1504" s="204"/>
      <c r="AL1504" s="204"/>
      <c r="AM1504" s="204"/>
      <c r="AN1504" s="204"/>
      <c r="AO1504" s="204"/>
      <c r="AP1504" s="204"/>
      <c r="AQ1504" s="204"/>
      <c r="AR1504" s="204"/>
      <c r="AS1504" s="204"/>
      <c r="AT1504" s="204"/>
      <c r="AU1504" s="204"/>
      <c r="AV1504" s="204"/>
      <c r="AW1504" s="204"/>
    </row>
    <row r="1505" spans="1:49" x14ac:dyDescent="0.2">
      <c r="A1505" s="204"/>
      <c r="B1505" s="204"/>
      <c r="C1505" s="204"/>
      <c r="D1505" s="204"/>
      <c r="E1505" s="204"/>
      <c r="F1505" s="204"/>
      <c r="G1505" s="204"/>
      <c r="H1505" s="204"/>
      <c r="I1505" s="204"/>
      <c r="J1505" s="204"/>
      <c r="K1505" s="204"/>
      <c r="L1505" s="204"/>
      <c r="M1505" s="204"/>
      <c r="N1505" s="204"/>
      <c r="O1505" s="204"/>
      <c r="P1505" s="204"/>
      <c r="Q1505" s="204"/>
      <c r="R1505" s="204"/>
      <c r="S1505" s="204"/>
      <c r="T1505" s="204"/>
      <c r="U1505" s="204"/>
      <c r="V1505" s="204"/>
      <c r="W1505" s="204"/>
      <c r="X1505" s="204"/>
      <c r="Y1505" s="204"/>
      <c r="Z1505" s="204"/>
      <c r="AA1505" s="204"/>
      <c r="AB1505" s="204"/>
      <c r="AC1505" s="204"/>
      <c r="AD1505" s="204"/>
      <c r="AE1505" s="204"/>
      <c r="AF1505" s="204"/>
      <c r="AG1505" s="204"/>
      <c r="AH1505" s="204"/>
      <c r="AI1505" s="204"/>
      <c r="AJ1505" s="204"/>
      <c r="AK1505" s="204"/>
      <c r="AL1505" s="204"/>
      <c r="AM1505" s="204"/>
      <c r="AN1505" s="204"/>
      <c r="AO1505" s="204"/>
      <c r="AP1505" s="204"/>
      <c r="AQ1505" s="204"/>
      <c r="AR1505" s="204"/>
      <c r="AS1505" s="204"/>
      <c r="AT1505" s="204"/>
      <c r="AU1505" s="204"/>
      <c r="AV1505" s="204"/>
      <c r="AW1505" s="204"/>
    </row>
    <row r="1506" spans="1:49" x14ac:dyDescent="0.2">
      <c r="A1506" s="204"/>
      <c r="B1506" s="204"/>
      <c r="C1506" s="204"/>
      <c r="D1506" s="204"/>
      <c r="E1506" s="204"/>
      <c r="F1506" s="204"/>
      <c r="G1506" s="204"/>
      <c r="H1506" s="204"/>
      <c r="I1506" s="204"/>
      <c r="J1506" s="204"/>
      <c r="K1506" s="204"/>
      <c r="L1506" s="204"/>
      <c r="M1506" s="204"/>
      <c r="N1506" s="204"/>
      <c r="O1506" s="204"/>
      <c r="P1506" s="204"/>
      <c r="Q1506" s="204"/>
      <c r="R1506" s="204"/>
      <c r="S1506" s="204"/>
      <c r="T1506" s="204"/>
      <c r="U1506" s="204"/>
      <c r="V1506" s="204"/>
      <c r="W1506" s="204"/>
      <c r="X1506" s="204"/>
      <c r="Y1506" s="204"/>
      <c r="Z1506" s="204"/>
      <c r="AA1506" s="204"/>
      <c r="AB1506" s="204"/>
      <c r="AC1506" s="204"/>
      <c r="AD1506" s="204"/>
      <c r="AE1506" s="204"/>
      <c r="AF1506" s="204"/>
      <c r="AG1506" s="204"/>
      <c r="AH1506" s="204"/>
      <c r="AI1506" s="204"/>
      <c r="AJ1506" s="204"/>
      <c r="AK1506" s="204"/>
      <c r="AL1506" s="204"/>
      <c r="AM1506" s="204"/>
      <c r="AN1506" s="204"/>
      <c r="AO1506" s="204"/>
      <c r="AP1506" s="204"/>
      <c r="AQ1506" s="204"/>
      <c r="AR1506" s="204"/>
      <c r="AS1506" s="204"/>
      <c r="AT1506" s="204"/>
      <c r="AU1506" s="204"/>
      <c r="AV1506" s="204"/>
      <c r="AW1506" s="204"/>
    </row>
    <row r="1507" spans="1:49" x14ac:dyDescent="0.2">
      <c r="A1507" s="204"/>
      <c r="B1507" s="204"/>
      <c r="C1507" s="204"/>
      <c r="D1507" s="204"/>
      <c r="E1507" s="204"/>
      <c r="F1507" s="204"/>
      <c r="G1507" s="204"/>
      <c r="H1507" s="204"/>
      <c r="I1507" s="204"/>
      <c r="J1507" s="204"/>
      <c r="K1507" s="204"/>
      <c r="L1507" s="204"/>
      <c r="M1507" s="204"/>
      <c r="N1507" s="204"/>
      <c r="O1507" s="204"/>
      <c r="P1507" s="204"/>
      <c r="Q1507" s="204"/>
      <c r="R1507" s="204"/>
      <c r="S1507" s="204"/>
      <c r="T1507" s="204"/>
      <c r="U1507" s="204"/>
      <c r="V1507" s="204"/>
      <c r="W1507" s="204"/>
      <c r="X1507" s="204"/>
      <c r="Y1507" s="204"/>
      <c r="Z1507" s="204"/>
      <c r="AA1507" s="204"/>
      <c r="AB1507" s="204"/>
      <c r="AC1507" s="204"/>
      <c r="AD1507" s="204"/>
      <c r="AE1507" s="204"/>
      <c r="AF1507" s="204"/>
      <c r="AG1507" s="204"/>
      <c r="AH1507" s="204"/>
      <c r="AI1507" s="204"/>
      <c r="AJ1507" s="204"/>
      <c r="AK1507" s="204"/>
      <c r="AL1507" s="204"/>
      <c r="AM1507" s="204"/>
      <c r="AN1507" s="204"/>
      <c r="AO1507" s="204"/>
      <c r="AP1507" s="204"/>
      <c r="AQ1507" s="204"/>
      <c r="AR1507" s="204"/>
      <c r="AS1507" s="204"/>
      <c r="AT1507" s="204"/>
      <c r="AU1507" s="204"/>
      <c r="AV1507" s="204"/>
      <c r="AW1507" s="204"/>
    </row>
    <row r="1508" spans="1:49" x14ac:dyDescent="0.2">
      <c r="A1508" s="204"/>
      <c r="B1508" s="204"/>
      <c r="C1508" s="204"/>
      <c r="D1508" s="204"/>
      <c r="E1508" s="204"/>
      <c r="F1508" s="204"/>
      <c r="G1508" s="204"/>
      <c r="H1508" s="204"/>
      <c r="I1508" s="204"/>
      <c r="J1508" s="204"/>
      <c r="K1508" s="204"/>
      <c r="L1508" s="204"/>
      <c r="M1508" s="204"/>
      <c r="N1508" s="204"/>
      <c r="O1508" s="204"/>
      <c r="P1508" s="204"/>
      <c r="Q1508" s="204"/>
      <c r="R1508" s="204"/>
      <c r="S1508" s="204"/>
      <c r="T1508" s="204"/>
      <c r="U1508" s="204"/>
      <c r="V1508" s="204"/>
      <c r="W1508" s="204"/>
      <c r="X1508" s="204"/>
      <c r="Y1508" s="204"/>
      <c r="Z1508" s="204"/>
      <c r="AA1508" s="204"/>
      <c r="AB1508" s="204"/>
      <c r="AC1508" s="204"/>
      <c r="AD1508" s="204"/>
      <c r="AE1508" s="204"/>
      <c r="AF1508" s="204"/>
      <c r="AG1508" s="204"/>
      <c r="AH1508" s="204"/>
      <c r="AI1508" s="204"/>
      <c r="AJ1508" s="204"/>
      <c r="AK1508" s="204"/>
      <c r="AL1508" s="204"/>
      <c r="AM1508" s="204"/>
      <c r="AN1508" s="204"/>
      <c r="AO1508" s="204"/>
      <c r="AP1508" s="204"/>
      <c r="AQ1508" s="204"/>
      <c r="AR1508" s="204"/>
      <c r="AS1508" s="204"/>
      <c r="AT1508" s="204"/>
      <c r="AU1508" s="204"/>
      <c r="AV1508" s="204"/>
      <c r="AW1508" s="204"/>
    </row>
    <row r="1509" spans="1:49" x14ac:dyDescent="0.2">
      <c r="A1509" s="204"/>
      <c r="B1509" s="204"/>
      <c r="C1509" s="204"/>
      <c r="D1509" s="204"/>
      <c r="E1509" s="204"/>
      <c r="F1509" s="204"/>
      <c r="G1509" s="204"/>
      <c r="H1509" s="204"/>
      <c r="I1509" s="204"/>
      <c r="J1509" s="204"/>
      <c r="K1509" s="204"/>
      <c r="L1509" s="204"/>
      <c r="M1509" s="204"/>
      <c r="N1509" s="204"/>
      <c r="O1509" s="204"/>
      <c r="P1509" s="204"/>
      <c r="Q1509" s="204"/>
      <c r="R1509" s="204"/>
      <c r="S1509" s="204"/>
      <c r="T1509" s="204"/>
      <c r="U1509" s="204"/>
      <c r="V1509" s="204"/>
      <c r="W1509" s="204"/>
      <c r="X1509" s="204"/>
      <c r="Y1509" s="204"/>
      <c r="Z1509" s="204"/>
      <c r="AA1509" s="204"/>
      <c r="AB1509" s="204"/>
      <c r="AC1509" s="204"/>
      <c r="AD1509" s="204"/>
      <c r="AE1509" s="204"/>
      <c r="AF1509" s="204"/>
      <c r="AG1509" s="204"/>
      <c r="AH1509" s="204"/>
      <c r="AI1509" s="204"/>
      <c r="AJ1509" s="204"/>
      <c r="AK1509" s="204"/>
      <c r="AL1509" s="204"/>
      <c r="AM1509" s="204"/>
      <c r="AN1509" s="204"/>
      <c r="AO1509" s="204"/>
      <c r="AP1509" s="204"/>
      <c r="AQ1509" s="204"/>
      <c r="AR1509" s="204"/>
      <c r="AS1509" s="204"/>
      <c r="AT1509" s="204"/>
      <c r="AU1509" s="204"/>
      <c r="AV1509" s="204"/>
      <c r="AW1509" s="204"/>
    </row>
    <row r="1510" spans="1:49" x14ac:dyDescent="0.2">
      <c r="A1510" s="204"/>
      <c r="B1510" s="204"/>
      <c r="C1510" s="204"/>
      <c r="D1510" s="204"/>
      <c r="E1510" s="204"/>
      <c r="F1510" s="204"/>
      <c r="G1510" s="204"/>
      <c r="H1510" s="204"/>
      <c r="I1510" s="204"/>
      <c r="J1510" s="204"/>
      <c r="K1510" s="204"/>
      <c r="L1510" s="204"/>
      <c r="M1510" s="204"/>
      <c r="N1510" s="204"/>
      <c r="O1510" s="204"/>
      <c r="P1510" s="204"/>
      <c r="Q1510" s="204"/>
      <c r="R1510" s="204"/>
      <c r="S1510" s="204"/>
      <c r="T1510" s="204"/>
      <c r="U1510" s="204"/>
      <c r="V1510" s="204"/>
      <c r="W1510" s="204"/>
      <c r="X1510" s="204"/>
      <c r="Y1510" s="204"/>
      <c r="Z1510" s="204"/>
      <c r="AA1510" s="204"/>
      <c r="AB1510" s="204"/>
      <c r="AC1510" s="204"/>
      <c r="AD1510" s="204"/>
      <c r="AE1510" s="204"/>
      <c r="AF1510" s="204"/>
      <c r="AG1510" s="204"/>
      <c r="AH1510" s="204"/>
      <c r="AI1510" s="204"/>
      <c r="AJ1510" s="204"/>
      <c r="AK1510" s="204"/>
      <c r="AL1510" s="204"/>
      <c r="AM1510" s="204"/>
      <c r="AN1510" s="204"/>
      <c r="AO1510" s="204"/>
      <c r="AP1510" s="204"/>
      <c r="AQ1510" s="204"/>
      <c r="AR1510" s="204"/>
      <c r="AS1510" s="204"/>
      <c r="AT1510" s="204"/>
      <c r="AU1510" s="204"/>
      <c r="AV1510" s="204"/>
      <c r="AW1510" s="204"/>
    </row>
    <row r="1511" spans="1:49" x14ac:dyDescent="0.2">
      <c r="A1511" s="204"/>
      <c r="B1511" s="204"/>
      <c r="C1511" s="204"/>
      <c r="D1511" s="204"/>
      <c r="E1511" s="204"/>
      <c r="F1511" s="204"/>
      <c r="G1511" s="204"/>
      <c r="H1511" s="204"/>
      <c r="I1511" s="204"/>
      <c r="J1511" s="204"/>
      <c r="K1511" s="204"/>
      <c r="L1511" s="204"/>
      <c r="M1511" s="204"/>
      <c r="N1511" s="204"/>
      <c r="O1511" s="204"/>
      <c r="P1511" s="204"/>
      <c r="Q1511" s="204"/>
      <c r="R1511" s="204"/>
      <c r="S1511" s="204"/>
      <c r="T1511" s="204"/>
      <c r="U1511" s="204"/>
      <c r="V1511" s="204"/>
      <c r="W1511" s="204"/>
      <c r="X1511" s="204"/>
      <c r="Y1511" s="204"/>
      <c r="Z1511" s="204"/>
      <c r="AA1511" s="204"/>
      <c r="AB1511" s="204"/>
      <c r="AC1511" s="204"/>
      <c r="AD1511" s="204"/>
      <c r="AE1511" s="204"/>
      <c r="AF1511" s="204"/>
      <c r="AG1511" s="204"/>
      <c r="AH1511" s="204"/>
      <c r="AI1511" s="204"/>
      <c r="AJ1511" s="204"/>
      <c r="AK1511" s="204"/>
      <c r="AL1511" s="204"/>
      <c r="AM1511" s="204"/>
      <c r="AN1511" s="204"/>
      <c r="AO1511" s="204"/>
      <c r="AP1511" s="204"/>
      <c r="AQ1511" s="204"/>
      <c r="AR1511" s="204"/>
      <c r="AS1511" s="204"/>
      <c r="AT1511" s="204"/>
      <c r="AU1511" s="204"/>
      <c r="AV1511" s="204"/>
      <c r="AW1511" s="204"/>
    </row>
    <row r="1512" spans="1:49" x14ac:dyDescent="0.2">
      <c r="A1512" s="204"/>
      <c r="B1512" s="204"/>
      <c r="C1512" s="204"/>
      <c r="D1512" s="204"/>
      <c r="E1512" s="204"/>
      <c r="F1512" s="204"/>
      <c r="G1512" s="204"/>
      <c r="H1512" s="204"/>
      <c r="I1512" s="204"/>
      <c r="J1512" s="204"/>
      <c r="K1512" s="204"/>
      <c r="L1512" s="204"/>
      <c r="M1512" s="204"/>
      <c r="N1512" s="204"/>
      <c r="O1512" s="204"/>
      <c r="P1512" s="204"/>
      <c r="Q1512" s="204"/>
      <c r="R1512" s="204"/>
      <c r="S1512" s="204"/>
      <c r="T1512" s="204"/>
      <c r="U1512" s="204"/>
      <c r="V1512" s="204"/>
      <c r="W1512" s="204"/>
      <c r="X1512" s="204"/>
      <c r="Y1512" s="204"/>
      <c r="Z1512" s="204"/>
      <c r="AA1512" s="204"/>
      <c r="AB1512" s="204"/>
      <c r="AC1512" s="204"/>
      <c r="AD1512" s="204"/>
      <c r="AE1512" s="204"/>
      <c r="AF1512" s="204"/>
      <c r="AG1512" s="204"/>
      <c r="AH1512" s="204"/>
      <c r="AI1512" s="204"/>
      <c r="AJ1512" s="204"/>
      <c r="AK1512" s="204"/>
      <c r="AL1512" s="204"/>
      <c r="AM1512" s="204"/>
      <c r="AN1512" s="204"/>
      <c r="AO1512" s="204"/>
      <c r="AP1512" s="204"/>
      <c r="AQ1512" s="204"/>
      <c r="AR1512" s="204"/>
      <c r="AS1512" s="204"/>
      <c r="AT1512" s="204"/>
      <c r="AU1512" s="204"/>
      <c r="AV1512" s="204"/>
      <c r="AW1512" s="204"/>
    </row>
    <row r="1513" spans="1:49" x14ac:dyDescent="0.2">
      <c r="A1513" s="204"/>
      <c r="B1513" s="204"/>
      <c r="C1513" s="204"/>
      <c r="D1513" s="204"/>
      <c r="E1513" s="204"/>
      <c r="F1513" s="204"/>
      <c r="G1513" s="204"/>
      <c r="H1513" s="204"/>
      <c r="I1513" s="204"/>
      <c r="J1513" s="204"/>
      <c r="K1513" s="204"/>
      <c r="L1513" s="204"/>
      <c r="M1513" s="204"/>
      <c r="N1513" s="204"/>
      <c r="O1513" s="204"/>
      <c r="P1513" s="204"/>
      <c r="Q1513" s="204"/>
      <c r="R1513" s="204"/>
      <c r="S1513" s="204"/>
      <c r="T1513" s="204"/>
      <c r="U1513" s="204"/>
      <c r="V1513" s="204"/>
      <c r="W1513" s="204"/>
      <c r="X1513" s="204"/>
      <c r="Y1513" s="204"/>
      <c r="Z1513" s="204"/>
      <c r="AA1513" s="204"/>
      <c r="AB1513" s="204"/>
      <c r="AC1513" s="204"/>
      <c r="AD1513" s="204"/>
      <c r="AE1513" s="204"/>
      <c r="AF1513" s="204"/>
      <c r="AG1513" s="204"/>
      <c r="AH1513" s="204"/>
      <c r="AI1513" s="204"/>
      <c r="AJ1513" s="204"/>
      <c r="AK1513" s="204"/>
      <c r="AL1513" s="204"/>
      <c r="AM1513" s="204"/>
      <c r="AN1513" s="204"/>
      <c r="AO1513" s="204"/>
      <c r="AP1513" s="204"/>
      <c r="AQ1513" s="204"/>
      <c r="AR1513" s="204"/>
      <c r="AS1513" s="204"/>
      <c r="AT1513" s="204"/>
      <c r="AU1513" s="204"/>
      <c r="AV1513" s="204"/>
      <c r="AW1513" s="204"/>
    </row>
    <row r="1514" spans="1:49" x14ac:dyDescent="0.2">
      <c r="A1514" s="204"/>
      <c r="B1514" s="204"/>
      <c r="C1514" s="204"/>
      <c r="D1514" s="204"/>
      <c r="E1514" s="204"/>
      <c r="F1514" s="204"/>
      <c r="G1514" s="204"/>
      <c r="H1514" s="204"/>
      <c r="I1514" s="204"/>
      <c r="J1514" s="204"/>
      <c r="K1514" s="204"/>
      <c r="L1514" s="204"/>
      <c r="M1514" s="204"/>
      <c r="N1514" s="204"/>
      <c r="O1514" s="204"/>
      <c r="P1514" s="204"/>
      <c r="Q1514" s="204"/>
      <c r="R1514" s="204"/>
      <c r="S1514" s="204"/>
      <c r="T1514" s="204"/>
      <c r="U1514" s="204"/>
      <c r="V1514" s="204"/>
      <c r="W1514" s="204"/>
      <c r="X1514" s="204"/>
      <c r="Y1514" s="204"/>
      <c r="Z1514" s="204"/>
      <c r="AA1514" s="204"/>
      <c r="AB1514" s="204"/>
      <c r="AC1514" s="204"/>
      <c r="AD1514" s="204"/>
      <c r="AE1514" s="204"/>
      <c r="AF1514" s="204"/>
      <c r="AG1514" s="204"/>
      <c r="AH1514" s="204"/>
      <c r="AI1514" s="204"/>
      <c r="AJ1514" s="204"/>
      <c r="AK1514" s="204"/>
      <c r="AL1514" s="204"/>
      <c r="AM1514" s="204"/>
      <c r="AN1514" s="204"/>
      <c r="AO1514" s="204"/>
      <c r="AP1514" s="204"/>
      <c r="AQ1514" s="204"/>
      <c r="AR1514" s="204"/>
      <c r="AS1514" s="204"/>
      <c r="AT1514" s="204"/>
      <c r="AU1514" s="204"/>
      <c r="AV1514" s="204"/>
      <c r="AW1514" s="204"/>
    </row>
    <row r="1515" spans="1:49" x14ac:dyDescent="0.2">
      <c r="A1515" s="204"/>
      <c r="B1515" s="204"/>
      <c r="C1515" s="204"/>
      <c r="D1515" s="204"/>
      <c r="E1515" s="204"/>
      <c r="F1515" s="204"/>
      <c r="G1515" s="204"/>
      <c r="H1515" s="204"/>
      <c r="I1515" s="204"/>
      <c r="J1515" s="204"/>
      <c r="K1515" s="204"/>
      <c r="L1515" s="204"/>
      <c r="M1515" s="204"/>
      <c r="N1515" s="204"/>
      <c r="O1515" s="204"/>
      <c r="P1515" s="204"/>
      <c r="Q1515" s="204"/>
      <c r="R1515" s="204"/>
      <c r="S1515" s="204"/>
      <c r="T1515" s="204"/>
      <c r="U1515" s="204"/>
      <c r="V1515" s="204"/>
      <c r="W1515" s="204"/>
      <c r="X1515" s="204"/>
      <c r="Y1515" s="204"/>
      <c r="Z1515" s="204"/>
      <c r="AA1515" s="204"/>
      <c r="AB1515" s="204"/>
      <c r="AC1515" s="204"/>
      <c r="AD1515" s="204"/>
      <c r="AE1515" s="204"/>
      <c r="AF1515" s="204"/>
      <c r="AG1515" s="204"/>
      <c r="AH1515" s="204"/>
      <c r="AI1515" s="204"/>
      <c r="AJ1515" s="204"/>
      <c r="AK1515" s="204"/>
      <c r="AL1515" s="204"/>
      <c r="AM1515" s="204"/>
      <c r="AN1515" s="204"/>
      <c r="AO1515" s="204"/>
      <c r="AP1515" s="204"/>
      <c r="AQ1515" s="204"/>
      <c r="AR1515" s="204"/>
      <c r="AS1515" s="204"/>
      <c r="AT1515" s="204"/>
      <c r="AU1515" s="204"/>
      <c r="AV1515" s="204"/>
      <c r="AW1515" s="204"/>
    </row>
    <row r="1516" spans="1:49" x14ac:dyDescent="0.2">
      <c r="A1516" s="204"/>
      <c r="B1516" s="204"/>
      <c r="C1516" s="204"/>
      <c r="D1516" s="204"/>
      <c r="E1516" s="204"/>
      <c r="F1516" s="204"/>
      <c r="G1516" s="204"/>
      <c r="H1516" s="204"/>
      <c r="I1516" s="204"/>
      <c r="J1516" s="204"/>
      <c r="K1516" s="204"/>
      <c r="L1516" s="204"/>
      <c r="M1516" s="204"/>
      <c r="N1516" s="204"/>
      <c r="O1516" s="204"/>
      <c r="P1516" s="204"/>
      <c r="Q1516" s="204"/>
      <c r="R1516" s="204"/>
      <c r="S1516" s="204"/>
      <c r="T1516" s="204"/>
      <c r="U1516" s="204"/>
      <c r="V1516" s="204"/>
      <c r="W1516" s="204"/>
      <c r="X1516" s="204"/>
      <c r="Y1516" s="204"/>
      <c r="Z1516" s="204"/>
      <c r="AA1516" s="204"/>
      <c r="AB1516" s="204"/>
      <c r="AC1516" s="204"/>
      <c r="AD1516" s="204"/>
      <c r="AE1516" s="204"/>
      <c r="AF1516" s="204"/>
      <c r="AG1516" s="204"/>
      <c r="AH1516" s="204"/>
      <c r="AI1516" s="204"/>
      <c r="AJ1516" s="204"/>
      <c r="AK1516" s="204"/>
      <c r="AL1516" s="204"/>
      <c r="AM1516" s="204"/>
      <c r="AN1516" s="204"/>
      <c r="AO1516" s="204"/>
      <c r="AP1516" s="204"/>
      <c r="AQ1516" s="204"/>
      <c r="AR1516" s="204"/>
      <c r="AS1516" s="204"/>
      <c r="AT1516" s="204"/>
      <c r="AU1516" s="204"/>
      <c r="AV1516" s="204"/>
      <c r="AW1516" s="204"/>
    </row>
    <row r="1517" spans="1:49" x14ac:dyDescent="0.2">
      <c r="A1517" s="204"/>
      <c r="B1517" s="204"/>
      <c r="C1517" s="204"/>
      <c r="D1517" s="204"/>
      <c r="E1517" s="204"/>
      <c r="F1517" s="204"/>
      <c r="G1517" s="204"/>
      <c r="H1517" s="204"/>
      <c r="I1517" s="204"/>
      <c r="J1517" s="204"/>
      <c r="K1517" s="204"/>
      <c r="L1517" s="204"/>
      <c r="M1517" s="204"/>
      <c r="N1517" s="204"/>
      <c r="O1517" s="204"/>
      <c r="P1517" s="204"/>
      <c r="Q1517" s="204"/>
      <c r="R1517" s="204"/>
      <c r="S1517" s="204"/>
      <c r="T1517" s="204"/>
      <c r="U1517" s="204"/>
      <c r="V1517" s="204"/>
      <c r="W1517" s="204"/>
      <c r="X1517" s="204"/>
      <c r="Y1517" s="204"/>
      <c r="Z1517" s="204"/>
      <c r="AA1517" s="204"/>
      <c r="AB1517" s="204"/>
      <c r="AC1517" s="204"/>
      <c r="AD1517" s="204"/>
      <c r="AE1517" s="204"/>
      <c r="AF1517" s="204"/>
      <c r="AG1517" s="204"/>
      <c r="AH1517" s="204"/>
      <c r="AI1517" s="204"/>
      <c r="AJ1517" s="204"/>
      <c r="AK1517" s="204"/>
      <c r="AL1517" s="204"/>
      <c r="AM1517" s="204"/>
      <c r="AN1517" s="204"/>
      <c r="AO1517" s="204"/>
      <c r="AP1517" s="204"/>
      <c r="AQ1517" s="204"/>
      <c r="AR1517" s="204"/>
      <c r="AS1517" s="204"/>
      <c r="AT1517" s="204"/>
      <c r="AU1517" s="204"/>
      <c r="AV1517" s="204"/>
      <c r="AW1517" s="204"/>
    </row>
    <row r="1518" spans="1:49" x14ac:dyDescent="0.2">
      <c r="A1518" s="204"/>
      <c r="B1518" s="204"/>
      <c r="C1518" s="204"/>
      <c r="D1518" s="204"/>
      <c r="E1518" s="204"/>
      <c r="F1518" s="204"/>
      <c r="G1518" s="204"/>
      <c r="H1518" s="204"/>
      <c r="I1518" s="204"/>
      <c r="J1518" s="204"/>
      <c r="K1518" s="204"/>
      <c r="L1518" s="204"/>
      <c r="M1518" s="204"/>
      <c r="N1518" s="204"/>
      <c r="O1518" s="204"/>
      <c r="P1518" s="204"/>
      <c r="Q1518" s="204"/>
      <c r="R1518" s="204"/>
      <c r="S1518" s="204"/>
      <c r="T1518" s="204"/>
      <c r="U1518" s="204"/>
      <c r="V1518" s="204"/>
      <c r="W1518" s="204"/>
      <c r="X1518" s="204"/>
      <c r="Y1518" s="204"/>
      <c r="Z1518" s="204"/>
      <c r="AA1518" s="204"/>
      <c r="AB1518" s="204"/>
      <c r="AC1518" s="204"/>
      <c r="AD1518" s="204"/>
      <c r="AE1518" s="204"/>
      <c r="AF1518" s="204"/>
      <c r="AG1518" s="204"/>
      <c r="AH1518" s="204"/>
      <c r="AI1518" s="204"/>
      <c r="AJ1518" s="204"/>
      <c r="AK1518" s="204"/>
      <c r="AL1518" s="204"/>
      <c r="AM1518" s="204"/>
      <c r="AN1518" s="204"/>
      <c r="AO1518" s="204"/>
      <c r="AP1518" s="204"/>
      <c r="AQ1518" s="204"/>
      <c r="AR1518" s="204"/>
      <c r="AS1518" s="204"/>
      <c r="AT1518" s="204"/>
      <c r="AU1518" s="204"/>
      <c r="AV1518" s="204"/>
      <c r="AW1518" s="204"/>
    </row>
    <row r="1519" spans="1:49" x14ac:dyDescent="0.2">
      <c r="A1519" s="204"/>
      <c r="B1519" s="204"/>
      <c r="C1519" s="204"/>
      <c r="D1519" s="204"/>
      <c r="E1519" s="204"/>
      <c r="F1519" s="204"/>
      <c r="G1519" s="204"/>
      <c r="H1519" s="204"/>
      <c r="I1519" s="204"/>
      <c r="J1519" s="204"/>
      <c r="K1519" s="204"/>
      <c r="L1519" s="204"/>
      <c r="M1519" s="204"/>
      <c r="N1519" s="204"/>
      <c r="O1519" s="204"/>
      <c r="P1519" s="204"/>
      <c r="Q1519" s="204"/>
      <c r="R1519" s="204"/>
      <c r="S1519" s="204"/>
      <c r="T1519" s="204"/>
      <c r="U1519" s="204"/>
      <c r="V1519" s="204"/>
      <c r="W1519" s="204"/>
      <c r="X1519" s="204"/>
      <c r="Y1519" s="204"/>
      <c r="Z1519" s="204"/>
      <c r="AA1519" s="204"/>
      <c r="AB1519" s="204"/>
      <c r="AC1519" s="204"/>
      <c r="AD1519" s="204"/>
      <c r="AE1519" s="204"/>
      <c r="AF1519" s="204"/>
      <c r="AG1519" s="204"/>
      <c r="AH1519" s="204"/>
      <c r="AI1519" s="204"/>
      <c r="AJ1519" s="204"/>
      <c r="AK1519" s="204"/>
      <c r="AL1519" s="204"/>
      <c r="AM1519" s="204"/>
      <c r="AN1519" s="204"/>
      <c r="AO1519" s="204"/>
      <c r="AP1519" s="204"/>
      <c r="AQ1519" s="204"/>
      <c r="AR1519" s="204"/>
      <c r="AS1519" s="204"/>
      <c r="AT1519" s="204"/>
      <c r="AU1519" s="204"/>
      <c r="AV1519" s="204"/>
      <c r="AW1519" s="204"/>
    </row>
    <row r="1520" spans="1:49" x14ac:dyDescent="0.2">
      <c r="A1520" s="204"/>
      <c r="B1520" s="204"/>
      <c r="C1520" s="204"/>
      <c r="D1520" s="204"/>
      <c r="E1520" s="204"/>
      <c r="F1520" s="204"/>
      <c r="G1520" s="204"/>
      <c r="H1520" s="204"/>
      <c r="I1520" s="204"/>
      <c r="J1520" s="204"/>
      <c r="K1520" s="204"/>
      <c r="L1520" s="204"/>
      <c r="M1520" s="204"/>
      <c r="N1520" s="204"/>
      <c r="O1520" s="204"/>
      <c r="P1520" s="204"/>
      <c r="Q1520" s="204"/>
      <c r="R1520" s="204"/>
      <c r="S1520" s="204"/>
      <c r="T1520" s="204"/>
      <c r="U1520" s="204"/>
      <c r="V1520" s="204"/>
      <c r="W1520" s="204"/>
      <c r="X1520" s="204"/>
      <c r="Y1520" s="204"/>
      <c r="Z1520" s="204"/>
      <c r="AA1520" s="204"/>
      <c r="AB1520" s="204"/>
      <c r="AC1520" s="204"/>
      <c r="AD1520" s="204"/>
      <c r="AE1520" s="204"/>
      <c r="AF1520" s="204"/>
      <c r="AG1520" s="204"/>
      <c r="AH1520" s="204"/>
      <c r="AI1520" s="204"/>
      <c r="AJ1520" s="204"/>
      <c r="AK1520" s="204"/>
      <c r="AL1520" s="204"/>
      <c r="AM1520" s="204"/>
      <c r="AN1520" s="204"/>
      <c r="AO1520" s="204"/>
      <c r="AP1520" s="204"/>
      <c r="AQ1520" s="204"/>
      <c r="AR1520" s="204"/>
      <c r="AS1520" s="204"/>
      <c r="AT1520" s="204"/>
      <c r="AU1520" s="204"/>
      <c r="AV1520" s="204"/>
      <c r="AW1520" s="204"/>
    </row>
    <row r="1521" spans="1:49" x14ac:dyDescent="0.2">
      <c r="A1521" s="204"/>
      <c r="B1521" s="204"/>
      <c r="C1521" s="204"/>
      <c r="D1521" s="204"/>
      <c r="E1521" s="204"/>
      <c r="F1521" s="204"/>
      <c r="G1521" s="204"/>
      <c r="H1521" s="204"/>
      <c r="I1521" s="204"/>
      <c r="J1521" s="204"/>
      <c r="K1521" s="204"/>
      <c r="L1521" s="204"/>
      <c r="M1521" s="204"/>
      <c r="N1521" s="204"/>
      <c r="O1521" s="204"/>
      <c r="P1521" s="204"/>
      <c r="Q1521" s="204"/>
      <c r="R1521" s="204"/>
      <c r="S1521" s="204"/>
      <c r="T1521" s="204"/>
      <c r="U1521" s="204"/>
      <c r="V1521" s="204"/>
      <c r="W1521" s="204"/>
      <c r="X1521" s="204"/>
      <c r="Y1521" s="204"/>
      <c r="Z1521" s="204"/>
      <c r="AA1521" s="204"/>
      <c r="AB1521" s="204"/>
      <c r="AC1521" s="204"/>
      <c r="AD1521" s="204"/>
      <c r="AE1521" s="204"/>
      <c r="AF1521" s="204"/>
      <c r="AG1521" s="204"/>
      <c r="AH1521" s="204"/>
      <c r="AI1521" s="204"/>
      <c r="AJ1521" s="204"/>
      <c r="AK1521" s="204"/>
      <c r="AL1521" s="204"/>
      <c r="AM1521" s="204"/>
      <c r="AN1521" s="204"/>
      <c r="AO1521" s="204"/>
      <c r="AP1521" s="204"/>
      <c r="AQ1521" s="204"/>
      <c r="AR1521" s="204"/>
      <c r="AS1521" s="204"/>
      <c r="AT1521" s="204"/>
      <c r="AU1521" s="204"/>
      <c r="AV1521" s="204"/>
      <c r="AW1521" s="204"/>
    </row>
    <row r="1522" spans="1:49" x14ac:dyDescent="0.2">
      <c r="A1522" s="204"/>
      <c r="B1522" s="204"/>
      <c r="C1522" s="204"/>
      <c r="D1522" s="204"/>
      <c r="E1522" s="204"/>
      <c r="F1522" s="204"/>
      <c r="G1522" s="204"/>
      <c r="H1522" s="204"/>
      <c r="I1522" s="204"/>
      <c r="J1522" s="204"/>
      <c r="K1522" s="204"/>
      <c r="L1522" s="204"/>
      <c r="M1522" s="204"/>
      <c r="N1522" s="204"/>
      <c r="O1522" s="204"/>
      <c r="P1522" s="204"/>
      <c r="Q1522" s="204"/>
      <c r="R1522" s="204"/>
      <c r="S1522" s="204"/>
      <c r="T1522" s="204"/>
      <c r="U1522" s="204"/>
      <c r="V1522" s="204"/>
      <c r="W1522" s="204"/>
      <c r="X1522" s="204"/>
      <c r="Y1522" s="204"/>
      <c r="Z1522" s="204"/>
      <c r="AA1522" s="204"/>
      <c r="AB1522" s="204"/>
      <c r="AC1522" s="204"/>
      <c r="AD1522" s="204"/>
      <c r="AE1522" s="204"/>
      <c r="AF1522" s="204"/>
      <c r="AG1522" s="204"/>
      <c r="AH1522" s="204"/>
      <c r="AI1522" s="204"/>
      <c r="AJ1522" s="204"/>
      <c r="AK1522" s="204"/>
      <c r="AL1522" s="204"/>
      <c r="AM1522" s="204"/>
      <c r="AN1522" s="204"/>
      <c r="AO1522" s="204"/>
      <c r="AP1522" s="204"/>
      <c r="AQ1522" s="204"/>
      <c r="AR1522" s="204"/>
      <c r="AS1522" s="204"/>
      <c r="AT1522" s="204"/>
      <c r="AU1522" s="204"/>
      <c r="AV1522" s="204"/>
      <c r="AW1522" s="204"/>
    </row>
    <row r="1523" spans="1:49" x14ac:dyDescent="0.2">
      <c r="A1523" s="204"/>
      <c r="B1523" s="204"/>
      <c r="C1523" s="204"/>
      <c r="D1523" s="204"/>
      <c r="E1523" s="204"/>
      <c r="F1523" s="204"/>
      <c r="G1523" s="204"/>
      <c r="H1523" s="204"/>
      <c r="I1523" s="204"/>
      <c r="J1523" s="204"/>
      <c r="K1523" s="204"/>
      <c r="L1523" s="204"/>
      <c r="M1523" s="204"/>
      <c r="N1523" s="204"/>
      <c r="O1523" s="204"/>
      <c r="P1523" s="204"/>
      <c r="Q1523" s="204"/>
      <c r="R1523" s="204"/>
      <c r="S1523" s="204"/>
      <c r="T1523" s="204"/>
      <c r="U1523" s="204"/>
      <c r="V1523" s="204"/>
      <c r="W1523" s="204"/>
      <c r="X1523" s="204"/>
      <c r="Y1523" s="204"/>
      <c r="Z1523" s="204"/>
      <c r="AA1523" s="204"/>
      <c r="AB1523" s="204"/>
      <c r="AC1523" s="204"/>
      <c r="AD1523" s="204"/>
      <c r="AE1523" s="204"/>
      <c r="AF1523" s="204"/>
      <c r="AG1523" s="204"/>
      <c r="AH1523" s="204"/>
      <c r="AI1523" s="204"/>
      <c r="AJ1523" s="204"/>
      <c r="AK1523" s="204"/>
      <c r="AL1523" s="204"/>
      <c r="AM1523" s="204"/>
      <c r="AN1523" s="204"/>
      <c r="AO1523" s="204"/>
      <c r="AP1523" s="204"/>
      <c r="AQ1523" s="204"/>
      <c r="AR1523" s="204"/>
      <c r="AS1523" s="204"/>
      <c r="AT1523" s="204"/>
      <c r="AU1523" s="204"/>
      <c r="AV1523" s="204"/>
      <c r="AW1523" s="204"/>
    </row>
    <row r="1524" spans="1:49" x14ac:dyDescent="0.2">
      <c r="A1524" s="204"/>
      <c r="B1524" s="204"/>
      <c r="C1524" s="204"/>
      <c r="D1524" s="204"/>
      <c r="E1524" s="204"/>
      <c r="F1524" s="204"/>
      <c r="G1524" s="204"/>
      <c r="H1524" s="204"/>
      <c r="I1524" s="204"/>
      <c r="J1524" s="204"/>
      <c r="K1524" s="204"/>
      <c r="L1524" s="204"/>
      <c r="M1524" s="204"/>
      <c r="N1524" s="204"/>
      <c r="O1524" s="204"/>
      <c r="P1524" s="204"/>
      <c r="Q1524" s="204"/>
      <c r="R1524" s="204"/>
      <c r="S1524" s="204"/>
      <c r="T1524" s="204"/>
      <c r="U1524" s="204"/>
      <c r="V1524" s="204"/>
      <c r="W1524" s="204"/>
      <c r="X1524" s="204"/>
      <c r="Y1524" s="204"/>
      <c r="Z1524" s="204"/>
      <c r="AA1524" s="204"/>
      <c r="AB1524" s="204"/>
      <c r="AC1524" s="204"/>
      <c r="AD1524" s="204"/>
      <c r="AE1524" s="204"/>
      <c r="AF1524" s="204"/>
      <c r="AG1524" s="204"/>
      <c r="AH1524" s="204"/>
      <c r="AI1524" s="204"/>
      <c r="AJ1524" s="204"/>
      <c r="AK1524" s="204"/>
      <c r="AL1524" s="204"/>
      <c r="AM1524" s="204"/>
      <c r="AN1524" s="204"/>
      <c r="AO1524" s="204"/>
      <c r="AP1524" s="204"/>
      <c r="AQ1524" s="204"/>
      <c r="AR1524" s="204"/>
      <c r="AS1524" s="204"/>
      <c r="AT1524" s="204"/>
      <c r="AU1524" s="204"/>
      <c r="AV1524" s="204"/>
      <c r="AW1524" s="204"/>
    </row>
    <row r="1525" spans="1:49" x14ac:dyDescent="0.2">
      <c r="A1525" s="204"/>
      <c r="B1525" s="204"/>
      <c r="C1525" s="204"/>
      <c r="D1525" s="204"/>
      <c r="E1525" s="204"/>
      <c r="F1525" s="204"/>
      <c r="G1525" s="204"/>
      <c r="H1525" s="204"/>
      <c r="I1525" s="204"/>
      <c r="J1525" s="204"/>
      <c r="K1525" s="204"/>
      <c r="L1525" s="204"/>
      <c r="M1525" s="204"/>
      <c r="N1525" s="204"/>
      <c r="O1525" s="204"/>
      <c r="P1525" s="204"/>
      <c r="Q1525" s="204"/>
      <c r="R1525" s="204"/>
      <c r="S1525" s="204"/>
      <c r="T1525" s="204"/>
      <c r="U1525" s="204"/>
      <c r="V1525" s="204"/>
      <c r="W1525" s="204"/>
      <c r="X1525" s="204"/>
      <c r="Y1525" s="204"/>
      <c r="Z1525" s="204"/>
      <c r="AA1525" s="204"/>
      <c r="AB1525" s="204"/>
      <c r="AC1525" s="204"/>
      <c r="AD1525" s="204"/>
      <c r="AE1525" s="204"/>
      <c r="AF1525" s="204"/>
      <c r="AG1525" s="204"/>
      <c r="AH1525" s="204"/>
      <c r="AI1525" s="204"/>
      <c r="AJ1525" s="204"/>
      <c r="AK1525" s="204"/>
      <c r="AL1525" s="204"/>
      <c r="AM1525" s="204"/>
      <c r="AN1525" s="204"/>
      <c r="AO1525" s="204"/>
      <c r="AP1525" s="204"/>
      <c r="AQ1525" s="204"/>
      <c r="AR1525" s="204"/>
      <c r="AS1525" s="204"/>
      <c r="AT1525" s="204"/>
      <c r="AU1525" s="204"/>
      <c r="AV1525" s="204"/>
      <c r="AW1525" s="204"/>
    </row>
    <row r="1526" spans="1:49" x14ac:dyDescent="0.2">
      <c r="A1526" s="204"/>
      <c r="B1526" s="204"/>
      <c r="C1526" s="204"/>
      <c r="D1526" s="204"/>
      <c r="E1526" s="204"/>
      <c r="F1526" s="204"/>
      <c r="G1526" s="204"/>
      <c r="H1526" s="204"/>
      <c r="I1526" s="204"/>
      <c r="J1526" s="204"/>
      <c r="K1526" s="204"/>
      <c r="L1526" s="204"/>
      <c r="M1526" s="204"/>
      <c r="N1526" s="204"/>
      <c r="O1526" s="204"/>
      <c r="P1526" s="204"/>
      <c r="Q1526" s="204"/>
      <c r="R1526" s="204"/>
      <c r="S1526" s="204"/>
      <c r="T1526" s="204"/>
      <c r="U1526" s="204"/>
      <c r="V1526" s="204"/>
      <c r="W1526" s="204"/>
      <c r="X1526" s="204"/>
      <c r="Y1526" s="204"/>
      <c r="Z1526" s="204"/>
      <c r="AA1526" s="204"/>
      <c r="AB1526" s="204"/>
      <c r="AC1526" s="204"/>
      <c r="AD1526" s="204"/>
      <c r="AE1526" s="204"/>
      <c r="AF1526" s="204"/>
      <c r="AG1526" s="204"/>
      <c r="AH1526" s="204"/>
      <c r="AI1526" s="204"/>
      <c r="AJ1526" s="204"/>
      <c r="AK1526" s="204"/>
      <c r="AL1526" s="204"/>
      <c r="AM1526" s="204"/>
      <c r="AN1526" s="204"/>
      <c r="AO1526" s="204"/>
      <c r="AP1526" s="204"/>
      <c r="AQ1526" s="204"/>
      <c r="AR1526" s="204"/>
      <c r="AS1526" s="204"/>
      <c r="AT1526" s="204"/>
      <c r="AU1526" s="204"/>
      <c r="AV1526" s="204"/>
      <c r="AW1526" s="204"/>
    </row>
    <row r="1527" spans="1:49" x14ac:dyDescent="0.2">
      <c r="A1527" s="204"/>
      <c r="B1527" s="204"/>
      <c r="C1527" s="204"/>
      <c r="D1527" s="204"/>
      <c r="E1527" s="204"/>
      <c r="F1527" s="204"/>
      <c r="G1527" s="204"/>
      <c r="H1527" s="204"/>
      <c r="I1527" s="204"/>
      <c r="J1527" s="204"/>
      <c r="K1527" s="204"/>
      <c r="L1527" s="204"/>
      <c r="M1527" s="204"/>
      <c r="N1527" s="204"/>
      <c r="O1527" s="204"/>
      <c r="P1527" s="204"/>
      <c r="Q1527" s="204"/>
      <c r="R1527" s="204"/>
      <c r="S1527" s="204"/>
      <c r="T1527" s="204"/>
      <c r="U1527" s="204"/>
      <c r="V1527" s="204"/>
      <c r="W1527" s="204"/>
      <c r="X1527" s="204"/>
      <c r="Y1527" s="204"/>
      <c r="Z1527" s="204"/>
      <c r="AA1527" s="204"/>
      <c r="AB1527" s="204"/>
      <c r="AC1527" s="204"/>
      <c r="AD1527" s="204"/>
      <c r="AE1527" s="204"/>
      <c r="AF1527" s="204"/>
      <c r="AG1527" s="204"/>
      <c r="AH1527" s="204"/>
      <c r="AI1527" s="204"/>
      <c r="AJ1527" s="204"/>
      <c r="AK1527" s="204"/>
      <c r="AL1527" s="204"/>
      <c r="AM1527" s="204"/>
      <c r="AN1527" s="204"/>
      <c r="AO1527" s="204"/>
      <c r="AP1527" s="204"/>
      <c r="AQ1527" s="204"/>
      <c r="AR1527" s="204"/>
      <c r="AS1527" s="204"/>
      <c r="AT1527" s="204"/>
      <c r="AU1527" s="204"/>
      <c r="AV1527" s="204"/>
      <c r="AW1527" s="204"/>
    </row>
    <row r="1528" spans="1:49" x14ac:dyDescent="0.2">
      <c r="A1528" s="204"/>
      <c r="B1528" s="204"/>
      <c r="C1528" s="204"/>
      <c r="D1528" s="204"/>
      <c r="E1528" s="204"/>
      <c r="F1528" s="204"/>
      <c r="G1528" s="204"/>
      <c r="H1528" s="204"/>
      <c r="I1528" s="204"/>
      <c r="J1528" s="204"/>
      <c r="K1528" s="204"/>
      <c r="L1528" s="204"/>
      <c r="M1528" s="204"/>
      <c r="N1528" s="204"/>
      <c r="O1528" s="204"/>
      <c r="P1528" s="204"/>
      <c r="Q1528" s="204"/>
      <c r="R1528" s="204"/>
      <c r="S1528" s="204"/>
      <c r="T1528" s="204"/>
      <c r="U1528" s="204"/>
      <c r="V1528" s="204"/>
      <c r="W1528" s="204"/>
      <c r="X1528" s="204"/>
      <c r="Y1528" s="204"/>
      <c r="Z1528" s="204"/>
      <c r="AA1528" s="204"/>
      <c r="AB1528" s="204"/>
      <c r="AC1528" s="204"/>
      <c r="AD1528" s="204"/>
      <c r="AE1528" s="204"/>
      <c r="AF1528" s="204"/>
      <c r="AG1528" s="204"/>
      <c r="AH1528" s="204"/>
      <c r="AI1528" s="204"/>
      <c r="AJ1528" s="204"/>
      <c r="AK1528" s="204"/>
      <c r="AL1528" s="204"/>
      <c r="AM1528" s="204"/>
      <c r="AN1528" s="204"/>
      <c r="AO1528" s="204"/>
      <c r="AP1528" s="204"/>
      <c r="AQ1528" s="204"/>
      <c r="AR1528" s="204"/>
      <c r="AS1528" s="204"/>
      <c r="AT1528" s="204"/>
      <c r="AU1528" s="204"/>
      <c r="AV1528" s="204"/>
      <c r="AW1528" s="204"/>
    </row>
    <row r="1529" spans="1:49" x14ac:dyDescent="0.2">
      <c r="A1529" s="204"/>
      <c r="B1529" s="204"/>
      <c r="C1529" s="204"/>
      <c r="D1529" s="204"/>
      <c r="E1529" s="204"/>
      <c r="F1529" s="204"/>
      <c r="G1529" s="204"/>
      <c r="H1529" s="204"/>
      <c r="I1529" s="204"/>
      <c r="J1529" s="204"/>
      <c r="K1529" s="204"/>
      <c r="L1529" s="204"/>
      <c r="M1529" s="204"/>
      <c r="N1529" s="204"/>
      <c r="O1529" s="204"/>
      <c r="P1529" s="204"/>
      <c r="Q1529" s="204"/>
      <c r="R1529" s="204"/>
      <c r="S1529" s="204"/>
      <c r="T1529" s="204"/>
      <c r="U1529" s="204"/>
      <c r="V1529" s="204"/>
      <c r="W1529" s="204"/>
      <c r="X1529" s="204"/>
      <c r="Y1529" s="204"/>
      <c r="Z1529" s="204"/>
      <c r="AA1529" s="204"/>
      <c r="AB1529" s="204"/>
      <c r="AC1529" s="204"/>
      <c r="AD1529" s="204"/>
      <c r="AE1529" s="204"/>
      <c r="AF1529" s="204"/>
      <c r="AG1529" s="204"/>
      <c r="AH1529" s="204"/>
      <c r="AI1529" s="204"/>
      <c r="AJ1529" s="204"/>
      <c r="AK1529" s="204"/>
      <c r="AL1529" s="204"/>
      <c r="AM1529" s="204"/>
      <c r="AN1529" s="204"/>
      <c r="AO1529" s="204"/>
      <c r="AP1529" s="204"/>
      <c r="AQ1529" s="204"/>
      <c r="AR1529" s="204"/>
      <c r="AS1529" s="204"/>
      <c r="AT1529" s="204"/>
      <c r="AU1529" s="204"/>
      <c r="AV1529" s="204"/>
      <c r="AW1529" s="204"/>
    </row>
    <row r="1530" spans="1:49" x14ac:dyDescent="0.2">
      <c r="A1530" s="204"/>
      <c r="B1530" s="204"/>
      <c r="C1530" s="204"/>
      <c r="D1530" s="204"/>
      <c r="E1530" s="204"/>
      <c r="F1530" s="204"/>
      <c r="G1530" s="204"/>
      <c r="H1530" s="204"/>
      <c r="I1530" s="204"/>
      <c r="J1530" s="204"/>
      <c r="K1530" s="204"/>
      <c r="L1530" s="204"/>
      <c r="M1530" s="204"/>
      <c r="N1530" s="204"/>
      <c r="O1530" s="204"/>
      <c r="P1530" s="204"/>
      <c r="Q1530" s="204"/>
      <c r="R1530" s="204"/>
      <c r="S1530" s="204"/>
      <c r="T1530" s="204"/>
      <c r="U1530" s="204"/>
      <c r="V1530" s="204"/>
      <c r="W1530" s="204"/>
      <c r="X1530" s="204"/>
      <c r="Y1530" s="204"/>
      <c r="Z1530" s="204"/>
      <c r="AA1530" s="204"/>
      <c r="AB1530" s="204"/>
      <c r="AC1530" s="204"/>
      <c r="AD1530" s="204"/>
      <c r="AE1530" s="204"/>
      <c r="AF1530" s="204"/>
      <c r="AG1530" s="204"/>
      <c r="AH1530" s="204"/>
      <c r="AI1530" s="204"/>
      <c r="AJ1530" s="204"/>
      <c r="AK1530" s="204"/>
      <c r="AL1530" s="204"/>
      <c r="AM1530" s="204"/>
      <c r="AN1530" s="204"/>
      <c r="AO1530" s="204"/>
      <c r="AP1530" s="204"/>
      <c r="AQ1530" s="204"/>
      <c r="AR1530" s="204"/>
      <c r="AS1530" s="204"/>
      <c r="AT1530" s="204"/>
      <c r="AU1530" s="204"/>
      <c r="AV1530" s="204"/>
      <c r="AW1530" s="204"/>
    </row>
    <row r="1531" spans="1:49" x14ac:dyDescent="0.2">
      <c r="A1531" s="204"/>
      <c r="B1531" s="204"/>
      <c r="C1531" s="204"/>
      <c r="D1531" s="204"/>
      <c r="E1531" s="204"/>
      <c r="F1531" s="204"/>
      <c r="G1531" s="204"/>
      <c r="H1531" s="204"/>
      <c r="I1531" s="204"/>
      <c r="J1531" s="204"/>
      <c r="K1531" s="204"/>
      <c r="L1531" s="204"/>
      <c r="M1531" s="204"/>
      <c r="N1531" s="204"/>
      <c r="O1531" s="204"/>
      <c r="P1531" s="204"/>
      <c r="Q1531" s="204"/>
      <c r="R1531" s="204"/>
      <c r="S1531" s="204"/>
      <c r="T1531" s="204"/>
      <c r="U1531" s="204"/>
      <c r="V1531" s="204"/>
      <c r="W1531" s="204"/>
      <c r="X1531" s="204"/>
      <c r="Y1531" s="204"/>
      <c r="Z1531" s="204"/>
      <c r="AA1531" s="204"/>
      <c r="AB1531" s="204"/>
      <c r="AC1531" s="204"/>
      <c r="AD1531" s="204"/>
      <c r="AE1531" s="204"/>
      <c r="AF1531" s="204"/>
      <c r="AG1531" s="204"/>
      <c r="AH1531" s="204"/>
      <c r="AI1531" s="204"/>
      <c r="AJ1531" s="204"/>
      <c r="AK1531" s="204"/>
      <c r="AL1531" s="204"/>
      <c r="AM1531" s="204"/>
      <c r="AN1531" s="204"/>
      <c r="AO1531" s="204"/>
      <c r="AP1531" s="204"/>
      <c r="AQ1531" s="204"/>
      <c r="AR1531" s="204"/>
      <c r="AS1531" s="204"/>
      <c r="AT1531" s="204"/>
      <c r="AU1531" s="204"/>
      <c r="AV1531" s="204"/>
      <c r="AW1531" s="204"/>
    </row>
    <row r="1532" spans="1:49" x14ac:dyDescent="0.2">
      <c r="A1532" s="204"/>
      <c r="B1532" s="204"/>
      <c r="C1532" s="204"/>
      <c r="D1532" s="204"/>
      <c r="E1532" s="204"/>
      <c r="F1532" s="204"/>
      <c r="G1532" s="204"/>
      <c r="H1532" s="204"/>
      <c r="I1532" s="204"/>
      <c r="J1532" s="204"/>
      <c r="K1532" s="204"/>
      <c r="L1532" s="204"/>
      <c r="M1532" s="204"/>
      <c r="N1532" s="204"/>
      <c r="O1532" s="204"/>
      <c r="P1532" s="204"/>
      <c r="Q1532" s="204"/>
      <c r="R1532" s="204"/>
      <c r="S1532" s="204"/>
      <c r="T1532" s="204"/>
      <c r="U1532" s="204"/>
      <c r="V1532" s="204"/>
      <c r="W1532" s="204"/>
      <c r="X1532" s="204"/>
      <c r="Y1532" s="204"/>
      <c r="Z1532" s="204"/>
      <c r="AA1532" s="204"/>
      <c r="AB1532" s="204"/>
      <c r="AC1532" s="204"/>
      <c r="AD1532" s="204"/>
      <c r="AE1532" s="204"/>
      <c r="AF1532" s="204"/>
      <c r="AG1532" s="204"/>
      <c r="AH1532" s="204"/>
      <c r="AI1532" s="204"/>
      <c r="AJ1532" s="204"/>
      <c r="AK1532" s="204"/>
      <c r="AL1532" s="204"/>
      <c r="AM1532" s="204"/>
      <c r="AN1532" s="204"/>
      <c r="AO1532" s="204"/>
      <c r="AP1532" s="204"/>
      <c r="AQ1532" s="204"/>
      <c r="AR1532" s="204"/>
      <c r="AS1532" s="204"/>
      <c r="AT1532" s="204"/>
      <c r="AU1532" s="204"/>
      <c r="AV1532" s="204"/>
      <c r="AW1532" s="204"/>
    </row>
    <row r="1533" spans="1:49" x14ac:dyDescent="0.2">
      <c r="A1533" s="204"/>
      <c r="B1533" s="204"/>
      <c r="C1533" s="204"/>
      <c r="D1533" s="204"/>
      <c r="E1533" s="204"/>
      <c r="F1533" s="204"/>
      <c r="G1533" s="204"/>
      <c r="H1533" s="204"/>
      <c r="I1533" s="204"/>
      <c r="J1533" s="204"/>
      <c r="K1533" s="204"/>
      <c r="L1533" s="204"/>
      <c r="M1533" s="204"/>
      <c r="N1533" s="204"/>
      <c r="O1533" s="204"/>
      <c r="P1533" s="204"/>
      <c r="Q1533" s="204"/>
      <c r="R1533" s="204"/>
      <c r="S1533" s="204"/>
      <c r="T1533" s="204"/>
      <c r="U1533" s="204"/>
      <c r="V1533" s="204"/>
      <c r="W1533" s="204"/>
      <c r="X1533" s="204"/>
      <c r="Y1533" s="204"/>
      <c r="Z1533" s="204"/>
      <c r="AA1533" s="204"/>
      <c r="AB1533" s="204"/>
      <c r="AC1533" s="204"/>
      <c r="AD1533" s="204"/>
      <c r="AE1533" s="204"/>
      <c r="AF1533" s="204"/>
      <c r="AG1533" s="204"/>
      <c r="AH1533" s="204"/>
      <c r="AI1533" s="204"/>
      <c r="AJ1533" s="204"/>
      <c r="AK1533" s="204"/>
      <c r="AL1533" s="204"/>
      <c r="AM1533" s="204"/>
      <c r="AN1533" s="204"/>
      <c r="AO1533" s="204"/>
      <c r="AP1533" s="204"/>
      <c r="AQ1533" s="204"/>
      <c r="AR1533" s="204"/>
      <c r="AS1533" s="204"/>
      <c r="AT1533" s="204"/>
      <c r="AU1533" s="204"/>
      <c r="AV1533" s="204"/>
      <c r="AW1533" s="204"/>
    </row>
    <row r="1534" spans="1:49" x14ac:dyDescent="0.2">
      <c r="A1534" s="204"/>
      <c r="B1534" s="204"/>
      <c r="C1534" s="204"/>
      <c r="D1534" s="204"/>
      <c r="E1534" s="204"/>
      <c r="F1534" s="204"/>
      <c r="G1534" s="204"/>
      <c r="H1534" s="204"/>
      <c r="I1534" s="204"/>
      <c r="J1534" s="204"/>
      <c r="K1534" s="204"/>
      <c r="L1534" s="204"/>
      <c r="M1534" s="204"/>
      <c r="N1534" s="204"/>
      <c r="O1534" s="204"/>
      <c r="P1534" s="204"/>
      <c r="Q1534" s="204"/>
      <c r="R1534" s="204"/>
      <c r="S1534" s="204"/>
      <c r="T1534" s="204"/>
      <c r="U1534" s="204"/>
      <c r="V1534" s="204"/>
      <c r="W1534" s="204"/>
      <c r="X1534" s="204"/>
      <c r="Y1534" s="204"/>
      <c r="Z1534" s="204"/>
      <c r="AA1534" s="204"/>
      <c r="AB1534" s="204"/>
      <c r="AC1534" s="204"/>
      <c r="AD1534" s="204"/>
      <c r="AE1534" s="204"/>
      <c r="AF1534" s="204"/>
      <c r="AG1534" s="204"/>
      <c r="AH1534" s="204"/>
      <c r="AI1534" s="204"/>
      <c r="AJ1534" s="204"/>
      <c r="AK1534" s="204"/>
      <c r="AL1534" s="204"/>
      <c r="AM1534" s="204"/>
      <c r="AN1534" s="204"/>
      <c r="AO1534" s="204"/>
      <c r="AP1534" s="204"/>
      <c r="AQ1534" s="204"/>
      <c r="AR1534" s="204"/>
      <c r="AS1534" s="204"/>
      <c r="AT1534" s="204"/>
      <c r="AU1534" s="204"/>
      <c r="AV1534" s="204"/>
      <c r="AW1534" s="204"/>
    </row>
    <row r="1535" spans="1:49" x14ac:dyDescent="0.2">
      <c r="A1535" s="204"/>
      <c r="B1535" s="204"/>
      <c r="C1535" s="204"/>
      <c r="D1535" s="204"/>
      <c r="E1535" s="204"/>
      <c r="F1535" s="204"/>
      <c r="G1535" s="204"/>
      <c r="H1535" s="204"/>
      <c r="I1535" s="204"/>
      <c r="J1535" s="204"/>
      <c r="K1535" s="204"/>
      <c r="L1535" s="204"/>
      <c r="M1535" s="204"/>
      <c r="N1535" s="204"/>
      <c r="O1535" s="204"/>
      <c r="P1535" s="204"/>
      <c r="Q1535" s="204"/>
      <c r="R1535" s="204"/>
      <c r="S1535" s="204"/>
      <c r="T1535" s="204"/>
      <c r="U1535" s="204"/>
      <c r="V1535" s="204"/>
      <c r="W1535" s="204"/>
      <c r="X1535" s="204"/>
      <c r="Y1535" s="204"/>
      <c r="Z1535" s="204"/>
      <c r="AA1535" s="204"/>
      <c r="AB1535" s="204"/>
      <c r="AC1535" s="204"/>
      <c r="AD1535" s="204"/>
      <c r="AE1535" s="204"/>
      <c r="AF1535" s="204"/>
      <c r="AG1535" s="204"/>
      <c r="AH1535" s="204"/>
      <c r="AI1535" s="204"/>
      <c r="AJ1535" s="204"/>
      <c r="AK1535" s="204"/>
      <c r="AL1535" s="204"/>
      <c r="AM1535" s="204"/>
      <c r="AN1535" s="204"/>
      <c r="AO1535" s="204"/>
      <c r="AP1535" s="204"/>
      <c r="AQ1535" s="204"/>
      <c r="AR1535" s="204"/>
      <c r="AS1535" s="204"/>
      <c r="AT1535" s="204"/>
      <c r="AU1535" s="204"/>
      <c r="AV1535" s="204"/>
      <c r="AW1535" s="204"/>
    </row>
    <row r="1536" spans="1:49" x14ac:dyDescent="0.2">
      <c r="A1536" s="204"/>
      <c r="B1536" s="204"/>
      <c r="C1536" s="204"/>
      <c r="D1536" s="204"/>
      <c r="E1536" s="204"/>
      <c r="F1536" s="204"/>
      <c r="G1536" s="204"/>
      <c r="H1536" s="204"/>
      <c r="I1536" s="204"/>
      <c r="J1536" s="204"/>
      <c r="K1536" s="204"/>
      <c r="L1536" s="204"/>
      <c r="M1536" s="204"/>
      <c r="N1536" s="204"/>
      <c r="O1536" s="204"/>
      <c r="P1536" s="204"/>
      <c r="Q1536" s="204"/>
      <c r="R1536" s="204"/>
      <c r="S1536" s="204"/>
      <c r="T1536" s="204"/>
      <c r="U1536" s="204"/>
      <c r="V1536" s="204"/>
      <c r="W1536" s="204"/>
      <c r="X1536" s="204"/>
      <c r="Y1536" s="204"/>
      <c r="Z1536" s="204"/>
      <c r="AA1536" s="204"/>
      <c r="AB1536" s="204"/>
      <c r="AC1536" s="204"/>
      <c r="AD1536" s="204"/>
      <c r="AE1536" s="204"/>
      <c r="AF1536" s="204"/>
      <c r="AG1536" s="204"/>
      <c r="AH1536" s="204"/>
      <c r="AI1536" s="204"/>
      <c r="AJ1536" s="204"/>
      <c r="AK1536" s="204"/>
      <c r="AL1536" s="204"/>
      <c r="AM1536" s="204"/>
      <c r="AN1536" s="204"/>
      <c r="AO1536" s="204"/>
      <c r="AP1536" s="204"/>
      <c r="AQ1536" s="204"/>
      <c r="AR1536" s="204"/>
      <c r="AS1536" s="204"/>
      <c r="AT1536" s="204"/>
      <c r="AU1536" s="204"/>
      <c r="AV1536" s="204"/>
      <c r="AW1536" s="204"/>
    </row>
    <row r="1537" spans="1:49" x14ac:dyDescent="0.2">
      <c r="A1537" s="204"/>
      <c r="B1537" s="204"/>
      <c r="C1537" s="204"/>
      <c r="D1537" s="204"/>
      <c r="E1537" s="204"/>
      <c r="F1537" s="204"/>
      <c r="G1537" s="204"/>
      <c r="H1537" s="204"/>
      <c r="I1537" s="204"/>
      <c r="J1537" s="204"/>
      <c r="K1537" s="204"/>
      <c r="L1537" s="204"/>
      <c r="M1537" s="204"/>
      <c r="N1537" s="204"/>
      <c r="O1537" s="204"/>
      <c r="P1537" s="204"/>
      <c r="Q1537" s="204"/>
      <c r="R1537" s="204"/>
      <c r="S1537" s="204"/>
      <c r="T1537" s="204"/>
      <c r="U1537" s="204"/>
      <c r="V1537" s="204"/>
      <c r="W1537" s="204"/>
      <c r="X1537" s="204"/>
      <c r="Y1537" s="204"/>
      <c r="Z1537" s="204"/>
      <c r="AA1537" s="204"/>
      <c r="AB1537" s="204"/>
      <c r="AC1537" s="204"/>
      <c r="AD1537" s="204"/>
      <c r="AE1537" s="204"/>
      <c r="AF1537" s="204"/>
      <c r="AG1537" s="204"/>
      <c r="AH1537" s="204"/>
      <c r="AI1537" s="204"/>
      <c r="AJ1537" s="204"/>
      <c r="AK1537" s="204"/>
      <c r="AL1537" s="204"/>
      <c r="AM1537" s="204"/>
      <c r="AN1537" s="204"/>
      <c r="AO1537" s="204"/>
      <c r="AP1537" s="204"/>
      <c r="AQ1537" s="204"/>
      <c r="AR1537" s="204"/>
      <c r="AS1537" s="204"/>
      <c r="AT1537" s="204"/>
      <c r="AU1537" s="204"/>
      <c r="AV1537" s="204"/>
      <c r="AW1537" s="204"/>
    </row>
    <row r="1538" spans="1:49" x14ac:dyDescent="0.2">
      <c r="A1538" s="204"/>
      <c r="B1538" s="204"/>
      <c r="C1538" s="204"/>
      <c r="D1538" s="204"/>
      <c r="E1538" s="204"/>
      <c r="F1538" s="204"/>
      <c r="G1538" s="204"/>
      <c r="H1538" s="204"/>
      <c r="I1538" s="204"/>
      <c r="J1538" s="204"/>
      <c r="K1538" s="204"/>
      <c r="L1538" s="204"/>
      <c r="M1538" s="204"/>
      <c r="N1538" s="204"/>
      <c r="O1538" s="204"/>
      <c r="P1538" s="204"/>
      <c r="Q1538" s="204"/>
      <c r="R1538" s="204"/>
      <c r="S1538" s="204"/>
      <c r="T1538" s="204"/>
      <c r="U1538" s="204"/>
      <c r="V1538" s="204"/>
      <c r="W1538" s="204"/>
      <c r="X1538" s="204"/>
      <c r="Y1538" s="204"/>
      <c r="Z1538" s="204"/>
      <c r="AA1538" s="204"/>
      <c r="AB1538" s="204"/>
      <c r="AC1538" s="204"/>
      <c r="AD1538" s="204"/>
      <c r="AE1538" s="204"/>
      <c r="AF1538" s="204"/>
      <c r="AG1538" s="204"/>
      <c r="AH1538" s="204"/>
      <c r="AI1538" s="204"/>
      <c r="AJ1538" s="204"/>
      <c r="AK1538" s="204"/>
      <c r="AL1538" s="204"/>
      <c r="AM1538" s="204"/>
      <c r="AN1538" s="204"/>
      <c r="AO1538" s="204"/>
      <c r="AP1538" s="204"/>
      <c r="AQ1538" s="204"/>
      <c r="AR1538" s="204"/>
      <c r="AS1538" s="204"/>
      <c r="AT1538" s="204"/>
      <c r="AU1538" s="204"/>
      <c r="AV1538" s="204"/>
      <c r="AW1538" s="204"/>
    </row>
    <row r="1539" spans="1:49" x14ac:dyDescent="0.2">
      <c r="A1539" s="204"/>
      <c r="B1539" s="204"/>
      <c r="C1539" s="204"/>
      <c r="D1539" s="204"/>
      <c r="E1539" s="204"/>
      <c r="F1539" s="204"/>
      <c r="G1539" s="204"/>
      <c r="H1539" s="204"/>
      <c r="I1539" s="204"/>
      <c r="J1539" s="204"/>
      <c r="K1539" s="204"/>
      <c r="L1539" s="204"/>
      <c r="M1539" s="204"/>
      <c r="N1539" s="204"/>
      <c r="O1539" s="204"/>
      <c r="P1539" s="204"/>
      <c r="Q1539" s="204"/>
      <c r="R1539" s="204"/>
      <c r="S1539" s="204"/>
      <c r="T1539" s="204"/>
      <c r="U1539" s="204"/>
      <c r="V1539" s="204"/>
      <c r="W1539" s="204"/>
      <c r="X1539" s="204"/>
      <c r="Y1539" s="204"/>
      <c r="Z1539" s="204"/>
      <c r="AA1539" s="204"/>
      <c r="AB1539" s="204"/>
      <c r="AC1539" s="204"/>
      <c r="AD1539" s="204"/>
      <c r="AE1539" s="204"/>
      <c r="AF1539" s="204"/>
      <c r="AG1539" s="204"/>
      <c r="AH1539" s="204"/>
      <c r="AI1539" s="204"/>
      <c r="AJ1539" s="204"/>
      <c r="AK1539" s="204"/>
      <c r="AL1539" s="204"/>
      <c r="AM1539" s="204"/>
      <c r="AN1539" s="204"/>
      <c r="AO1539" s="204"/>
      <c r="AP1539" s="204"/>
      <c r="AQ1539" s="204"/>
      <c r="AR1539" s="204"/>
      <c r="AS1539" s="204"/>
      <c r="AT1539" s="204"/>
      <c r="AU1539" s="204"/>
      <c r="AV1539" s="204"/>
      <c r="AW1539" s="204"/>
    </row>
    <row r="1540" spans="1:49" x14ac:dyDescent="0.2">
      <c r="A1540" s="204"/>
      <c r="B1540" s="204"/>
      <c r="C1540" s="204"/>
      <c r="D1540" s="204"/>
      <c r="E1540" s="204"/>
      <c r="F1540" s="204"/>
      <c r="G1540" s="204"/>
      <c r="H1540" s="204"/>
      <c r="I1540" s="204"/>
      <c r="J1540" s="204"/>
      <c r="K1540" s="204"/>
      <c r="L1540" s="204"/>
      <c r="M1540" s="204"/>
      <c r="N1540" s="204"/>
      <c r="O1540" s="204"/>
      <c r="P1540" s="204"/>
      <c r="Q1540" s="204"/>
      <c r="R1540" s="204"/>
      <c r="S1540" s="204"/>
      <c r="T1540" s="204"/>
      <c r="U1540" s="204"/>
      <c r="V1540" s="204"/>
      <c r="W1540" s="204"/>
      <c r="X1540" s="204"/>
      <c r="Y1540" s="204"/>
      <c r="Z1540" s="204"/>
      <c r="AA1540" s="204"/>
      <c r="AB1540" s="204"/>
      <c r="AC1540" s="204"/>
      <c r="AD1540" s="204"/>
      <c r="AE1540" s="204"/>
      <c r="AF1540" s="204"/>
      <c r="AG1540" s="204"/>
      <c r="AH1540" s="204"/>
      <c r="AI1540" s="204"/>
      <c r="AJ1540" s="204"/>
      <c r="AK1540" s="204"/>
      <c r="AL1540" s="204"/>
      <c r="AM1540" s="204"/>
      <c r="AN1540" s="204"/>
      <c r="AO1540" s="204"/>
      <c r="AP1540" s="204"/>
      <c r="AQ1540" s="204"/>
      <c r="AR1540" s="204"/>
      <c r="AS1540" s="204"/>
      <c r="AT1540" s="204"/>
      <c r="AU1540" s="204"/>
      <c r="AV1540" s="204"/>
      <c r="AW1540" s="204"/>
    </row>
    <row r="1541" spans="1:49" x14ac:dyDescent="0.2">
      <c r="A1541" s="204"/>
      <c r="B1541" s="204"/>
      <c r="C1541" s="204"/>
      <c r="D1541" s="204"/>
      <c r="E1541" s="204"/>
      <c r="F1541" s="204"/>
      <c r="G1541" s="204"/>
      <c r="H1541" s="204"/>
      <c r="I1541" s="204"/>
      <c r="J1541" s="204"/>
      <c r="K1541" s="204"/>
      <c r="L1541" s="204"/>
      <c r="M1541" s="204"/>
      <c r="N1541" s="204"/>
      <c r="O1541" s="204"/>
      <c r="P1541" s="204"/>
      <c r="Q1541" s="204"/>
      <c r="R1541" s="204"/>
      <c r="S1541" s="204"/>
      <c r="T1541" s="204"/>
      <c r="U1541" s="204"/>
      <c r="V1541" s="204"/>
      <c r="W1541" s="204"/>
      <c r="X1541" s="204"/>
      <c r="Y1541" s="204"/>
      <c r="Z1541" s="204"/>
      <c r="AA1541" s="204"/>
      <c r="AB1541" s="204"/>
      <c r="AC1541" s="204"/>
      <c r="AD1541" s="204"/>
      <c r="AE1541" s="204"/>
      <c r="AF1541" s="204"/>
      <c r="AG1541" s="204"/>
      <c r="AH1541" s="204"/>
      <c r="AI1541" s="204"/>
      <c r="AJ1541" s="204"/>
      <c r="AK1541" s="204"/>
      <c r="AL1541" s="204"/>
      <c r="AM1541" s="204"/>
      <c r="AN1541" s="204"/>
      <c r="AO1541" s="204"/>
      <c r="AP1541" s="204"/>
      <c r="AQ1541" s="204"/>
      <c r="AR1541" s="204"/>
      <c r="AS1541" s="204"/>
      <c r="AT1541" s="204"/>
      <c r="AU1541" s="204"/>
      <c r="AV1541" s="204"/>
      <c r="AW1541" s="204"/>
    </row>
    <row r="1542" spans="1:49" x14ac:dyDescent="0.2">
      <c r="A1542" s="204"/>
      <c r="B1542" s="204"/>
      <c r="C1542" s="204"/>
      <c r="D1542" s="204"/>
      <c r="E1542" s="204"/>
      <c r="F1542" s="204"/>
      <c r="G1542" s="204"/>
      <c r="H1542" s="204"/>
      <c r="I1542" s="204"/>
      <c r="J1542" s="204"/>
      <c r="K1542" s="204"/>
      <c r="L1542" s="204"/>
      <c r="M1542" s="204"/>
      <c r="N1542" s="204"/>
      <c r="O1542" s="204"/>
      <c r="P1542" s="204"/>
      <c r="Q1542" s="204"/>
      <c r="R1542" s="204"/>
      <c r="S1542" s="204"/>
      <c r="T1542" s="204"/>
      <c r="U1542" s="204"/>
      <c r="V1542" s="204"/>
      <c r="W1542" s="204"/>
      <c r="X1542" s="204"/>
      <c r="Y1542" s="204"/>
      <c r="Z1542" s="204"/>
      <c r="AA1542" s="204"/>
      <c r="AB1542" s="204"/>
      <c r="AC1542" s="204"/>
      <c r="AD1542" s="204"/>
      <c r="AE1542" s="204"/>
      <c r="AF1542" s="204"/>
      <c r="AG1542" s="204"/>
      <c r="AH1542" s="204"/>
      <c r="AI1542" s="204"/>
      <c r="AJ1542" s="204"/>
      <c r="AK1542" s="204"/>
      <c r="AL1542" s="204"/>
      <c r="AM1542" s="204"/>
      <c r="AN1542" s="204"/>
      <c r="AO1542" s="204"/>
      <c r="AP1542" s="204"/>
      <c r="AQ1542" s="204"/>
      <c r="AR1542" s="204"/>
      <c r="AS1542" s="204"/>
      <c r="AT1542" s="204"/>
      <c r="AU1542" s="204"/>
      <c r="AV1542" s="204"/>
      <c r="AW1542" s="204"/>
    </row>
    <row r="1543" spans="1:49" x14ac:dyDescent="0.2">
      <c r="A1543" s="204"/>
      <c r="B1543" s="204"/>
      <c r="C1543" s="204"/>
      <c r="D1543" s="204"/>
      <c r="E1543" s="204"/>
      <c r="F1543" s="204"/>
      <c r="G1543" s="204"/>
      <c r="H1543" s="204"/>
      <c r="I1543" s="204"/>
      <c r="J1543" s="204"/>
      <c r="K1543" s="204"/>
      <c r="L1543" s="204"/>
      <c r="M1543" s="204"/>
      <c r="N1543" s="204"/>
      <c r="O1543" s="204"/>
      <c r="P1543" s="204"/>
      <c r="Q1543" s="204"/>
      <c r="R1543" s="204"/>
      <c r="S1543" s="204"/>
      <c r="T1543" s="204"/>
      <c r="U1543" s="204"/>
      <c r="V1543" s="204"/>
      <c r="W1543" s="204"/>
      <c r="X1543" s="204"/>
      <c r="Y1543" s="204"/>
      <c r="Z1543" s="204"/>
      <c r="AA1543" s="204"/>
      <c r="AB1543" s="204"/>
      <c r="AC1543" s="204"/>
      <c r="AD1543" s="204"/>
      <c r="AE1543" s="204"/>
      <c r="AF1543" s="204"/>
      <c r="AG1543" s="204"/>
      <c r="AH1543" s="204"/>
      <c r="AI1543" s="204"/>
      <c r="AJ1543" s="204"/>
      <c r="AK1543" s="204"/>
      <c r="AL1543" s="204"/>
      <c r="AM1543" s="204"/>
      <c r="AN1543" s="204"/>
      <c r="AO1543" s="204"/>
      <c r="AP1543" s="204"/>
      <c r="AQ1543" s="204"/>
      <c r="AR1543" s="204"/>
      <c r="AS1543" s="204"/>
      <c r="AT1543" s="204"/>
      <c r="AU1543" s="204"/>
      <c r="AV1543" s="204"/>
      <c r="AW1543" s="204"/>
    </row>
    <row r="1544" spans="1:49" x14ac:dyDescent="0.2">
      <c r="A1544" s="204"/>
      <c r="B1544" s="204"/>
      <c r="C1544" s="204"/>
      <c r="D1544" s="204"/>
      <c r="E1544" s="204"/>
      <c r="F1544" s="204"/>
      <c r="G1544" s="204"/>
      <c r="H1544" s="204"/>
      <c r="I1544" s="204"/>
      <c r="J1544" s="204"/>
      <c r="K1544" s="204"/>
      <c r="L1544" s="204"/>
      <c r="M1544" s="204"/>
      <c r="N1544" s="204"/>
      <c r="O1544" s="204"/>
      <c r="P1544" s="204"/>
      <c r="Q1544" s="204"/>
      <c r="R1544" s="204"/>
      <c r="S1544" s="204"/>
      <c r="T1544" s="204"/>
      <c r="U1544" s="204"/>
      <c r="V1544" s="204"/>
      <c r="W1544" s="204"/>
      <c r="X1544" s="204"/>
      <c r="Y1544" s="204"/>
      <c r="Z1544" s="204"/>
      <c r="AA1544" s="204"/>
      <c r="AB1544" s="204"/>
      <c r="AC1544" s="204"/>
      <c r="AD1544" s="204"/>
      <c r="AE1544" s="204"/>
      <c r="AF1544" s="204"/>
      <c r="AG1544" s="204"/>
      <c r="AH1544" s="204"/>
      <c r="AI1544" s="204"/>
      <c r="AJ1544" s="204"/>
      <c r="AK1544" s="204"/>
      <c r="AL1544" s="204"/>
      <c r="AM1544" s="204"/>
      <c r="AN1544" s="204"/>
      <c r="AO1544" s="204"/>
      <c r="AP1544" s="204"/>
      <c r="AQ1544" s="204"/>
      <c r="AR1544" s="204"/>
      <c r="AS1544" s="204"/>
      <c r="AT1544" s="204"/>
      <c r="AU1544" s="204"/>
      <c r="AV1544" s="204"/>
      <c r="AW1544" s="204"/>
    </row>
    <row r="1545" spans="1:49" x14ac:dyDescent="0.2">
      <c r="A1545" s="204"/>
      <c r="B1545" s="204"/>
      <c r="C1545" s="204"/>
      <c r="D1545" s="204"/>
      <c r="E1545" s="204"/>
      <c r="F1545" s="204"/>
      <c r="G1545" s="204"/>
      <c r="H1545" s="204"/>
      <c r="I1545" s="204"/>
      <c r="J1545" s="204"/>
      <c r="K1545" s="204"/>
      <c r="L1545" s="204"/>
      <c r="M1545" s="204"/>
      <c r="N1545" s="204"/>
      <c r="O1545" s="204"/>
      <c r="P1545" s="204"/>
      <c r="Q1545" s="204"/>
      <c r="R1545" s="204"/>
      <c r="S1545" s="204"/>
      <c r="T1545" s="204"/>
      <c r="U1545" s="204"/>
      <c r="V1545" s="204"/>
      <c r="W1545" s="204"/>
      <c r="X1545" s="204"/>
      <c r="Y1545" s="204"/>
      <c r="Z1545" s="204"/>
      <c r="AA1545" s="204"/>
      <c r="AB1545" s="204"/>
      <c r="AC1545" s="204"/>
      <c r="AD1545" s="204"/>
      <c r="AE1545" s="204"/>
      <c r="AF1545" s="204"/>
      <c r="AG1545" s="204"/>
      <c r="AH1545" s="204"/>
      <c r="AI1545" s="204"/>
      <c r="AJ1545" s="204"/>
      <c r="AK1545" s="204"/>
      <c r="AL1545" s="204"/>
      <c r="AM1545" s="204"/>
      <c r="AN1545" s="204"/>
      <c r="AO1545" s="204"/>
      <c r="AP1545" s="204"/>
      <c r="AQ1545" s="204"/>
      <c r="AR1545" s="204"/>
      <c r="AS1545" s="204"/>
      <c r="AT1545" s="204"/>
      <c r="AU1545" s="204"/>
      <c r="AV1545" s="204"/>
      <c r="AW1545" s="204"/>
    </row>
    <row r="1546" spans="1:49" x14ac:dyDescent="0.2">
      <c r="A1546" s="204"/>
      <c r="B1546" s="204"/>
      <c r="C1546" s="204"/>
      <c r="D1546" s="204"/>
      <c r="E1546" s="204"/>
      <c r="F1546" s="204"/>
      <c r="G1546" s="204"/>
      <c r="H1546" s="204"/>
      <c r="I1546" s="204"/>
      <c r="J1546" s="204"/>
      <c r="K1546" s="204"/>
      <c r="L1546" s="204"/>
      <c r="M1546" s="204"/>
      <c r="N1546" s="204"/>
      <c r="O1546" s="204"/>
      <c r="P1546" s="204"/>
      <c r="Q1546" s="204"/>
      <c r="R1546" s="204"/>
      <c r="S1546" s="204"/>
      <c r="T1546" s="204"/>
      <c r="U1546" s="204"/>
      <c r="V1546" s="204"/>
      <c r="W1546" s="204"/>
      <c r="X1546" s="204"/>
      <c r="Y1546" s="204"/>
      <c r="Z1546" s="204"/>
      <c r="AA1546" s="204"/>
      <c r="AB1546" s="204"/>
      <c r="AC1546" s="204"/>
      <c r="AD1546" s="204"/>
      <c r="AE1546" s="204"/>
      <c r="AF1546" s="204"/>
      <c r="AG1546" s="204"/>
      <c r="AH1546" s="204"/>
      <c r="AI1546" s="204"/>
      <c r="AJ1546" s="204"/>
      <c r="AK1546" s="204"/>
      <c r="AL1546" s="204"/>
      <c r="AM1546" s="204"/>
      <c r="AN1546" s="204"/>
      <c r="AO1546" s="204"/>
      <c r="AP1546" s="204"/>
      <c r="AQ1546" s="204"/>
      <c r="AR1546" s="204"/>
      <c r="AS1546" s="204"/>
      <c r="AT1546" s="204"/>
      <c r="AU1546" s="204"/>
      <c r="AV1546" s="204"/>
      <c r="AW1546" s="204"/>
    </row>
    <row r="1547" spans="1:49" x14ac:dyDescent="0.2">
      <c r="A1547" s="204"/>
      <c r="B1547" s="204"/>
      <c r="C1547" s="204"/>
      <c r="D1547" s="204"/>
      <c r="E1547" s="204"/>
      <c r="F1547" s="204"/>
      <c r="G1547" s="204"/>
      <c r="H1547" s="204"/>
      <c r="I1547" s="204"/>
      <c r="J1547" s="204"/>
      <c r="K1547" s="204"/>
      <c r="L1547" s="204"/>
      <c r="M1547" s="204"/>
      <c r="N1547" s="204"/>
      <c r="O1547" s="204"/>
      <c r="P1547" s="204"/>
      <c r="Q1547" s="204"/>
      <c r="R1547" s="204"/>
      <c r="S1547" s="204"/>
      <c r="T1547" s="204"/>
      <c r="U1547" s="204"/>
      <c r="V1547" s="204"/>
      <c r="W1547" s="204"/>
      <c r="X1547" s="204"/>
      <c r="Y1547" s="204"/>
      <c r="Z1547" s="204"/>
      <c r="AA1547" s="204"/>
      <c r="AB1547" s="204"/>
      <c r="AC1547" s="204"/>
      <c r="AD1547" s="204"/>
      <c r="AE1547" s="204"/>
      <c r="AF1547" s="204"/>
      <c r="AG1547" s="204"/>
      <c r="AH1547" s="204"/>
      <c r="AI1547" s="204"/>
      <c r="AJ1547" s="204"/>
      <c r="AK1547" s="204"/>
      <c r="AL1547" s="204"/>
      <c r="AM1547" s="204"/>
      <c r="AN1547" s="204"/>
      <c r="AO1547" s="204"/>
      <c r="AP1547" s="204"/>
      <c r="AQ1547" s="204"/>
      <c r="AR1547" s="204"/>
      <c r="AS1547" s="204"/>
      <c r="AT1547" s="204"/>
      <c r="AU1547" s="204"/>
      <c r="AV1547" s="204"/>
      <c r="AW1547" s="204"/>
    </row>
    <row r="1548" spans="1:49" x14ac:dyDescent="0.2">
      <c r="A1548" s="204"/>
      <c r="B1548" s="204"/>
      <c r="C1548" s="204"/>
      <c r="D1548" s="204"/>
      <c r="E1548" s="204"/>
      <c r="F1548" s="204"/>
      <c r="G1548" s="204"/>
      <c r="H1548" s="204"/>
      <c r="I1548" s="204"/>
      <c r="J1548" s="204"/>
      <c r="K1548" s="204"/>
      <c r="L1548" s="204"/>
      <c r="M1548" s="204"/>
      <c r="N1548" s="204"/>
      <c r="O1548" s="204"/>
      <c r="P1548" s="204"/>
      <c r="Q1548" s="204"/>
      <c r="R1548" s="204"/>
      <c r="S1548" s="204"/>
      <c r="T1548" s="204"/>
      <c r="U1548" s="204"/>
      <c r="V1548" s="204"/>
      <c r="W1548" s="204"/>
      <c r="X1548" s="204"/>
      <c r="Y1548" s="204"/>
      <c r="Z1548" s="204"/>
      <c r="AA1548" s="204"/>
      <c r="AB1548" s="204"/>
      <c r="AC1548" s="204"/>
      <c r="AD1548" s="204"/>
      <c r="AE1548" s="204"/>
      <c r="AF1548" s="204"/>
      <c r="AG1548" s="204"/>
      <c r="AH1548" s="204"/>
      <c r="AI1548" s="204"/>
      <c r="AJ1548" s="204"/>
      <c r="AK1548" s="204"/>
      <c r="AL1548" s="204"/>
      <c r="AM1548" s="204"/>
      <c r="AN1548" s="204"/>
      <c r="AO1548" s="204"/>
      <c r="AP1548" s="204"/>
      <c r="AQ1548" s="204"/>
      <c r="AR1548" s="204"/>
      <c r="AS1548" s="204"/>
      <c r="AT1548" s="204"/>
      <c r="AU1548" s="204"/>
      <c r="AV1548" s="204"/>
      <c r="AW1548" s="204"/>
    </row>
    <row r="1549" spans="1:49" x14ac:dyDescent="0.2">
      <c r="A1549" s="204"/>
      <c r="B1549" s="204"/>
      <c r="C1549" s="204"/>
      <c r="D1549" s="204"/>
      <c r="E1549" s="204"/>
      <c r="F1549" s="204"/>
      <c r="G1549" s="204"/>
      <c r="H1549" s="204"/>
      <c r="I1549" s="204"/>
      <c r="J1549" s="204"/>
      <c r="K1549" s="204"/>
      <c r="L1549" s="204"/>
      <c r="M1549" s="204"/>
      <c r="N1549" s="204"/>
      <c r="O1549" s="204"/>
      <c r="P1549" s="204"/>
      <c r="Q1549" s="204"/>
      <c r="R1549" s="204"/>
      <c r="S1549" s="204"/>
      <c r="T1549" s="204"/>
      <c r="U1549" s="204"/>
      <c r="V1549" s="204"/>
      <c r="W1549" s="204"/>
      <c r="X1549" s="204"/>
      <c r="Y1549" s="204"/>
      <c r="Z1549" s="204"/>
      <c r="AA1549" s="204"/>
      <c r="AB1549" s="204"/>
      <c r="AC1549" s="204"/>
      <c r="AD1549" s="204"/>
      <c r="AE1549" s="204"/>
      <c r="AF1549" s="204"/>
      <c r="AG1549" s="204"/>
      <c r="AH1549" s="204"/>
      <c r="AI1549" s="204"/>
      <c r="AJ1549" s="204"/>
      <c r="AK1549" s="204"/>
      <c r="AL1549" s="204"/>
      <c r="AM1549" s="204"/>
      <c r="AN1549" s="204"/>
      <c r="AO1549" s="204"/>
      <c r="AP1549" s="204"/>
      <c r="AQ1549" s="204"/>
      <c r="AR1549" s="204"/>
      <c r="AS1549" s="204"/>
      <c r="AT1549" s="204"/>
      <c r="AU1549" s="204"/>
      <c r="AV1549" s="204"/>
      <c r="AW1549" s="204"/>
    </row>
    <row r="1550" spans="1:49" x14ac:dyDescent="0.2">
      <c r="A1550" s="204"/>
      <c r="B1550" s="204"/>
      <c r="C1550" s="204"/>
      <c r="D1550" s="204"/>
      <c r="E1550" s="204"/>
      <c r="F1550" s="204"/>
      <c r="G1550" s="204"/>
      <c r="H1550" s="204"/>
      <c r="I1550" s="204"/>
      <c r="J1550" s="204"/>
      <c r="K1550" s="204"/>
      <c r="L1550" s="204"/>
      <c r="M1550" s="204"/>
      <c r="N1550" s="204"/>
      <c r="O1550" s="204"/>
      <c r="P1550" s="204"/>
      <c r="Q1550" s="204"/>
      <c r="R1550" s="204"/>
      <c r="S1550" s="204"/>
      <c r="T1550" s="204"/>
      <c r="U1550" s="204"/>
      <c r="V1550" s="204"/>
      <c r="W1550" s="204"/>
      <c r="X1550" s="204"/>
      <c r="Y1550" s="204"/>
      <c r="Z1550" s="204"/>
      <c r="AA1550" s="204"/>
      <c r="AB1550" s="204"/>
      <c r="AC1550" s="204"/>
      <c r="AD1550" s="204"/>
      <c r="AE1550" s="204"/>
      <c r="AF1550" s="204"/>
      <c r="AG1550" s="204"/>
      <c r="AH1550" s="204"/>
      <c r="AI1550" s="204"/>
      <c r="AJ1550" s="204"/>
      <c r="AK1550" s="204"/>
      <c r="AL1550" s="204"/>
      <c r="AM1550" s="204"/>
      <c r="AN1550" s="204"/>
      <c r="AO1550" s="204"/>
      <c r="AP1550" s="204"/>
      <c r="AQ1550" s="204"/>
      <c r="AR1550" s="204"/>
      <c r="AS1550" s="204"/>
      <c r="AT1550" s="204"/>
      <c r="AU1550" s="204"/>
      <c r="AV1550" s="204"/>
      <c r="AW1550" s="204"/>
    </row>
    <row r="1551" spans="1:49" x14ac:dyDescent="0.2">
      <c r="A1551" s="204"/>
      <c r="B1551" s="204"/>
      <c r="C1551" s="204"/>
      <c r="D1551" s="204"/>
      <c r="E1551" s="204"/>
      <c r="F1551" s="204"/>
      <c r="G1551" s="204"/>
      <c r="H1551" s="204"/>
      <c r="I1551" s="204"/>
      <c r="J1551" s="204"/>
      <c r="K1551" s="204"/>
      <c r="L1551" s="204"/>
      <c r="M1551" s="204"/>
      <c r="N1551" s="204"/>
      <c r="O1551" s="204"/>
      <c r="P1551" s="204"/>
      <c r="Q1551" s="204"/>
      <c r="R1551" s="204"/>
      <c r="S1551" s="204"/>
      <c r="T1551" s="204"/>
      <c r="U1551" s="204"/>
      <c r="V1551" s="204"/>
      <c r="W1551" s="204"/>
      <c r="X1551" s="204"/>
      <c r="Y1551" s="204"/>
      <c r="Z1551" s="204"/>
      <c r="AA1551" s="204"/>
      <c r="AB1551" s="204"/>
      <c r="AC1551" s="204"/>
      <c r="AD1551" s="204"/>
      <c r="AE1551" s="204"/>
      <c r="AF1551" s="204"/>
      <c r="AG1551" s="204"/>
      <c r="AH1551" s="204"/>
      <c r="AI1551" s="204"/>
      <c r="AJ1551" s="204"/>
      <c r="AK1551" s="204"/>
      <c r="AL1551" s="204"/>
      <c r="AM1551" s="204"/>
      <c r="AN1551" s="204"/>
      <c r="AO1551" s="204"/>
      <c r="AP1551" s="204"/>
      <c r="AQ1551" s="204"/>
      <c r="AR1551" s="204"/>
      <c r="AS1551" s="204"/>
      <c r="AT1551" s="204"/>
      <c r="AU1551" s="204"/>
      <c r="AV1551" s="204"/>
      <c r="AW1551" s="204"/>
    </row>
    <row r="1552" spans="1:49" x14ac:dyDescent="0.2">
      <c r="A1552" s="204"/>
      <c r="B1552" s="204"/>
      <c r="C1552" s="204"/>
      <c r="D1552" s="204"/>
      <c r="E1552" s="204"/>
      <c r="F1552" s="204"/>
      <c r="G1552" s="204"/>
      <c r="H1552" s="204"/>
      <c r="I1552" s="204"/>
      <c r="J1552" s="204"/>
      <c r="K1552" s="204"/>
      <c r="L1552" s="204"/>
      <c r="M1552" s="204"/>
      <c r="N1552" s="204"/>
      <c r="O1552" s="204"/>
      <c r="P1552" s="204"/>
      <c r="Q1552" s="204"/>
      <c r="R1552" s="204"/>
      <c r="S1552" s="204"/>
      <c r="T1552" s="204"/>
      <c r="U1552" s="204"/>
      <c r="V1552" s="204"/>
      <c r="W1552" s="204"/>
      <c r="X1552" s="204"/>
      <c r="Y1552" s="204"/>
      <c r="Z1552" s="204"/>
      <c r="AA1552" s="204"/>
      <c r="AB1552" s="204"/>
      <c r="AC1552" s="204"/>
      <c r="AD1552" s="204"/>
      <c r="AE1552" s="204"/>
      <c r="AF1552" s="204"/>
      <c r="AG1552" s="204"/>
      <c r="AH1552" s="204"/>
      <c r="AI1552" s="204"/>
      <c r="AJ1552" s="204"/>
      <c r="AK1552" s="204"/>
      <c r="AL1552" s="204"/>
      <c r="AM1552" s="204"/>
      <c r="AN1552" s="204"/>
      <c r="AO1552" s="204"/>
      <c r="AP1552" s="204"/>
      <c r="AQ1552" s="204"/>
      <c r="AR1552" s="204"/>
      <c r="AS1552" s="204"/>
      <c r="AT1552" s="204"/>
      <c r="AU1552" s="204"/>
      <c r="AV1552" s="204"/>
      <c r="AW1552" s="204"/>
    </row>
    <row r="1553" spans="1:49" x14ac:dyDescent="0.2">
      <c r="A1553" s="204"/>
      <c r="B1553" s="204"/>
      <c r="C1553" s="204"/>
      <c r="D1553" s="204"/>
      <c r="E1553" s="204"/>
      <c r="F1553" s="204"/>
      <c r="G1553" s="204"/>
      <c r="H1553" s="204"/>
      <c r="I1553" s="204"/>
      <c r="J1553" s="204"/>
      <c r="K1553" s="204"/>
      <c r="L1553" s="204"/>
      <c r="M1553" s="204"/>
      <c r="N1553" s="204"/>
      <c r="O1553" s="204"/>
      <c r="P1553" s="204"/>
      <c r="Q1553" s="204"/>
      <c r="R1553" s="204"/>
      <c r="S1553" s="204"/>
      <c r="T1553" s="204"/>
      <c r="U1553" s="204"/>
      <c r="V1553" s="204"/>
      <c r="W1553" s="204"/>
      <c r="X1553" s="204"/>
      <c r="Y1553" s="204"/>
      <c r="Z1553" s="204"/>
      <c r="AA1553" s="204"/>
      <c r="AB1553" s="204"/>
      <c r="AC1553" s="204"/>
      <c r="AD1553" s="204"/>
      <c r="AE1553" s="204"/>
      <c r="AF1553" s="204"/>
      <c r="AG1553" s="204"/>
      <c r="AH1553" s="204"/>
      <c r="AI1553" s="204"/>
      <c r="AJ1553" s="204"/>
      <c r="AK1553" s="204"/>
      <c r="AL1553" s="204"/>
      <c r="AM1553" s="204"/>
      <c r="AN1553" s="204"/>
      <c r="AO1553" s="204"/>
      <c r="AP1553" s="204"/>
      <c r="AQ1553" s="204"/>
      <c r="AR1553" s="204"/>
      <c r="AS1553" s="204"/>
      <c r="AT1553" s="204"/>
      <c r="AU1553" s="204"/>
      <c r="AV1553" s="204"/>
      <c r="AW1553" s="204"/>
    </row>
    <row r="1554" spans="1:49" x14ac:dyDescent="0.2">
      <c r="A1554" s="204"/>
      <c r="B1554" s="204"/>
      <c r="C1554" s="204"/>
      <c r="D1554" s="204"/>
      <c r="E1554" s="204"/>
      <c r="F1554" s="204"/>
      <c r="G1554" s="204"/>
      <c r="H1554" s="204"/>
      <c r="I1554" s="204"/>
      <c r="J1554" s="204"/>
      <c r="K1554" s="204"/>
      <c r="L1554" s="204"/>
      <c r="M1554" s="204"/>
      <c r="N1554" s="204"/>
      <c r="O1554" s="204"/>
      <c r="P1554" s="204"/>
      <c r="Q1554" s="204"/>
      <c r="R1554" s="204"/>
      <c r="S1554" s="204"/>
      <c r="T1554" s="204"/>
      <c r="U1554" s="204"/>
      <c r="V1554" s="204"/>
      <c r="W1554" s="204"/>
      <c r="X1554" s="204"/>
      <c r="Y1554" s="204"/>
      <c r="Z1554" s="204"/>
      <c r="AA1554" s="204"/>
      <c r="AB1554" s="204"/>
      <c r="AC1554" s="204"/>
      <c r="AD1554" s="204"/>
      <c r="AE1554" s="204"/>
      <c r="AF1554" s="204"/>
      <c r="AG1554" s="204"/>
      <c r="AH1554" s="204"/>
      <c r="AI1554" s="204"/>
      <c r="AJ1554" s="204"/>
      <c r="AK1554" s="204"/>
      <c r="AL1554" s="204"/>
      <c r="AM1554" s="204"/>
      <c r="AN1554" s="204"/>
      <c r="AO1554" s="204"/>
      <c r="AP1554" s="204"/>
      <c r="AQ1554" s="204"/>
      <c r="AR1554" s="204"/>
      <c r="AS1554" s="204"/>
      <c r="AT1554" s="204"/>
      <c r="AU1554" s="204"/>
      <c r="AV1554" s="204"/>
      <c r="AW1554" s="204"/>
    </row>
    <row r="1555" spans="1:49" x14ac:dyDescent="0.2">
      <c r="A1555" s="204"/>
      <c r="B1555" s="204"/>
      <c r="C1555" s="204"/>
      <c r="D1555" s="204"/>
      <c r="E1555" s="204"/>
      <c r="F1555" s="204"/>
      <c r="G1555" s="204"/>
      <c r="H1555" s="204"/>
      <c r="I1555" s="204"/>
      <c r="J1555" s="204"/>
      <c r="K1555" s="204"/>
      <c r="L1555" s="204"/>
      <c r="M1555" s="204"/>
      <c r="N1555" s="204"/>
      <c r="O1555" s="204"/>
      <c r="P1555" s="204"/>
      <c r="Q1555" s="204"/>
      <c r="R1555" s="204"/>
      <c r="S1555" s="204"/>
      <c r="T1555" s="204"/>
      <c r="U1555" s="204"/>
      <c r="V1555" s="204"/>
      <c r="W1555" s="204"/>
      <c r="X1555" s="204"/>
      <c r="Y1555" s="204"/>
      <c r="Z1555" s="204"/>
      <c r="AA1555" s="204"/>
      <c r="AB1555" s="204"/>
      <c r="AC1555" s="204"/>
      <c r="AD1555" s="204"/>
      <c r="AE1555" s="204"/>
      <c r="AF1555" s="204"/>
      <c r="AG1555" s="204"/>
      <c r="AH1555" s="204"/>
      <c r="AI1555" s="204"/>
      <c r="AJ1555" s="204"/>
      <c r="AK1555" s="204"/>
      <c r="AL1555" s="204"/>
      <c r="AM1555" s="204"/>
      <c r="AN1555" s="204"/>
      <c r="AO1555" s="204"/>
      <c r="AP1555" s="204"/>
      <c r="AQ1555" s="204"/>
      <c r="AR1555" s="204"/>
      <c r="AS1555" s="204"/>
      <c r="AT1555" s="204"/>
      <c r="AU1555" s="204"/>
      <c r="AV1555" s="204"/>
      <c r="AW1555" s="204"/>
    </row>
    <row r="1556" spans="1:49" x14ac:dyDescent="0.2">
      <c r="A1556" s="204"/>
      <c r="B1556" s="204"/>
      <c r="C1556" s="204"/>
      <c r="D1556" s="204"/>
      <c r="E1556" s="204"/>
      <c r="F1556" s="204"/>
      <c r="G1556" s="204"/>
      <c r="H1556" s="204"/>
      <c r="I1556" s="204"/>
      <c r="J1556" s="204"/>
      <c r="K1556" s="204"/>
      <c r="L1556" s="204"/>
      <c r="M1556" s="204"/>
      <c r="N1556" s="204"/>
      <c r="O1556" s="204"/>
      <c r="P1556" s="204"/>
      <c r="Q1556" s="204"/>
      <c r="R1556" s="204"/>
      <c r="S1556" s="204"/>
      <c r="T1556" s="204"/>
      <c r="U1556" s="204"/>
      <c r="V1556" s="204"/>
      <c r="W1556" s="204"/>
      <c r="X1556" s="204"/>
      <c r="Y1556" s="204"/>
      <c r="Z1556" s="204"/>
      <c r="AA1556" s="204"/>
      <c r="AB1556" s="204"/>
      <c r="AC1556" s="204"/>
      <c r="AD1556" s="204"/>
      <c r="AE1556" s="204"/>
      <c r="AF1556" s="204"/>
      <c r="AG1556" s="204"/>
      <c r="AH1556" s="204"/>
      <c r="AI1556" s="204"/>
      <c r="AJ1556" s="204"/>
      <c r="AK1556" s="204"/>
      <c r="AL1556" s="204"/>
      <c r="AM1556" s="204"/>
      <c r="AN1556" s="204"/>
      <c r="AO1556" s="204"/>
      <c r="AP1556" s="204"/>
      <c r="AQ1556" s="204"/>
      <c r="AR1556" s="204"/>
      <c r="AS1556" s="204"/>
      <c r="AT1556" s="204"/>
      <c r="AU1556" s="204"/>
      <c r="AV1556" s="204"/>
      <c r="AW1556" s="204"/>
    </row>
    <row r="1557" spans="1:49" x14ac:dyDescent="0.2">
      <c r="A1557" s="204"/>
      <c r="B1557" s="204"/>
      <c r="C1557" s="204"/>
      <c r="D1557" s="204"/>
      <c r="E1557" s="204"/>
      <c r="F1557" s="204"/>
      <c r="G1557" s="204"/>
      <c r="H1557" s="204"/>
      <c r="I1557" s="204"/>
      <c r="J1557" s="204"/>
      <c r="K1557" s="204"/>
      <c r="L1557" s="204"/>
      <c r="M1557" s="204"/>
      <c r="N1557" s="204"/>
      <c r="O1557" s="204"/>
      <c r="P1557" s="204"/>
      <c r="Q1557" s="204"/>
      <c r="R1557" s="204"/>
      <c r="S1557" s="204"/>
      <c r="T1557" s="204"/>
      <c r="U1557" s="204"/>
      <c r="V1557" s="204"/>
      <c r="W1557" s="204"/>
      <c r="X1557" s="204"/>
      <c r="Y1557" s="204"/>
      <c r="Z1557" s="204"/>
      <c r="AA1557" s="204"/>
      <c r="AB1557" s="204"/>
      <c r="AC1557" s="204"/>
      <c r="AD1557" s="204"/>
      <c r="AE1557" s="204"/>
      <c r="AF1557" s="204"/>
      <c r="AG1557" s="204"/>
      <c r="AH1557" s="204"/>
      <c r="AI1557" s="204"/>
      <c r="AJ1557" s="204"/>
      <c r="AK1557" s="204"/>
      <c r="AL1557" s="204"/>
      <c r="AM1557" s="204"/>
      <c r="AN1557" s="204"/>
      <c r="AO1557" s="204"/>
      <c r="AP1557" s="204"/>
      <c r="AQ1557" s="204"/>
      <c r="AR1557" s="204"/>
      <c r="AS1557" s="204"/>
      <c r="AT1557" s="204"/>
      <c r="AU1557" s="204"/>
      <c r="AV1557" s="204"/>
      <c r="AW1557" s="204"/>
    </row>
    <row r="1558" spans="1:49" x14ac:dyDescent="0.2">
      <c r="A1558" s="204"/>
      <c r="B1558" s="204"/>
      <c r="C1558" s="204"/>
      <c r="D1558" s="204"/>
      <c r="E1558" s="204"/>
      <c r="F1558" s="204"/>
      <c r="G1558" s="204"/>
      <c r="H1558" s="204"/>
      <c r="I1558" s="204"/>
      <c r="J1558" s="204"/>
      <c r="K1558" s="204"/>
      <c r="L1558" s="204"/>
      <c r="M1558" s="204"/>
      <c r="N1558" s="204"/>
      <c r="O1558" s="204"/>
      <c r="P1558" s="204"/>
      <c r="Q1558" s="204"/>
      <c r="R1558" s="204"/>
      <c r="S1558" s="204"/>
      <c r="T1558" s="204"/>
      <c r="U1558" s="204"/>
      <c r="V1558" s="204"/>
      <c r="W1558" s="204"/>
      <c r="X1558" s="204"/>
      <c r="Y1558" s="204"/>
      <c r="Z1558" s="204"/>
      <c r="AA1558" s="204"/>
      <c r="AB1558" s="204"/>
      <c r="AC1558" s="204"/>
      <c r="AD1558" s="204"/>
      <c r="AE1558" s="204"/>
      <c r="AF1558" s="204"/>
      <c r="AG1558" s="204"/>
      <c r="AH1558" s="204"/>
      <c r="AI1558" s="204"/>
      <c r="AJ1558" s="204"/>
      <c r="AK1558" s="204"/>
      <c r="AL1558" s="204"/>
      <c r="AM1558" s="204"/>
      <c r="AN1558" s="204"/>
      <c r="AO1558" s="204"/>
      <c r="AP1558" s="204"/>
      <c r="AQ1558" s="204"/>
      <c r="AR1558" s="204"/>
      <c r="AS1558" s="204"/>
      <c r="AT1558" s="204"/>
      <c r="AU1558" s="204"/>
      <c r="AV1558" s="204"/>
      <c r="AW1558" s="204"/>
    </row>
    <row r="1559" spans="1:49" x14ac:dyDescent="0.2">
      <c r="A1559" s="204"/>
      <c r="B1559" s="204"/>
      <c r="C1559" s="204"/>
      <c r="D1559" s="204"/>
      <c r="E1559" s="204"/>
      <c r="F1559" s="204"/>
      <c r="G1559" s="204"/>
      <c r="H1559" s="204"/>
      <c r="I1559" s="204"/>
      <c r="J1559" s="204"/>
      <c r="K1559" s="204"/>
      <c r="L1559" s="204"/>
      <c r="M1559" s="204"/>
      <c r="N1559" s="204"/>
      <c r="O1559" s="204"/>
      <c r="P1559" s="204"/>
      <c r="Q1559" s="204"/>
      <c r="R1559" s="204"/>
      <c r="S1559" s="204"/>
      <c r="T1559" s="204"/>
      <c r="U1559" s="204"/>
      <c r="V1559" s="204"/>
      <c r="W1559" s="204"/>
      <c r="X1559" s="204"/>
      <c r="Y1559" s="204"/>
      <c r="Z1559" s="204"/>
      <c r="AA1559" s="204"/>
      <c r="AB1559" s="204"/>
      <c r="AC1559" s="204"/>
      <c r="AD1559" s="204"/>
      <c r="AE1559" s="204"/>
      <c r="AF1559" s="204"/>
      <c r="AG1559" s="204"/>
      <c r="AH1559" s="204"/>
      <c r="AI1559" s="204"/>
      <c r="AJ1559" s="204"/>
      <c r="AK1559" s="204"/>
      <c r="AL1559" s="204"/>
      <c r="AM1559" s="204"/>
      <c r="AN1559" s="204"/>
      <c r="AO1559" s="204"/>
      <c r="AP1559" s="204"/>
      <c r="AQ1559" s="204"/>
      <c r="AR1559" s="204"/>
      <c r="AS1559" s="204"/>
      <c r="AT1559" s="204"/>
      <c r="AU1559" s="204"/>
      <c r="AV1559" s="204"/>
      <c r="AW1559" s="204"/>
    </row>
    <row r="1560" spans="1:49" x14ac:dyDescent="0.2">
      <c r="A1560" s="204"/>
      <c r="B1560" s="204"/>
      <c r="C1560" s="204"/>
      <c r="D1560" s="204"/>
      <c r="E1560" s="204"/>
      <c r="F1560" s="204"/>
      <c r="G1560" s="204"/>
      <c r="H1560" s="204"/>
      <c r="I1560" s="204"/>
      <c r="J1560" s="204"/>
      <c r="K1560" s="204"/>
      <c r="L1560" s="204"/>
      <c r="M1560" s="204"/>
      <c r="N1560" s="204"/>
      <c r="O1560" s="204"/>
      <c r="P1560" s="204"/>
      <c r="Q1560" s="204"/>
      <c r="R1560" s="204"/>
      <c r="S1560" s="204"/>
      <c r="T1560" s="204"/>
      <c r="U1560" s="204"/>
      <c r="V1560" s="204"/>
      <c r="W1560" s="204"/>
      <c r="X1560" s="204"/>
      <c r="Y1560" s="204"/>
      <c r="Z1560" s="204"/>
      <c r="AA1560" s="204"/>
      <c r="AB1560" s="204"/>
      <c r="AC1560" s="204"/>
      <c r="AD1560" s="204"/>
      <c r="AE1560" s="204"/>
      <c r="AF1560" s="204"/>
      <c r="AG1560" s="204"/>
      <c r="AH1560" s="204"/>
      <c r="AI1560" s="204"/>
      <c r="AJ1560" s="204"/>
      <c r="AK1560" s="204"/>
      <c r="AL1560" s="204"/>
      <c r="AM1560" s="204"/>
      <c r="AN1560" s="204"/>
      <c r="AO1560" s="204"/>
      <c r="AP1560" s="204"/>
      <c r="AQ1560" s="204"/>
      <c r="AR1560" s="204"/>
      <c r="AS1560" s="204"/>
      <c r="AT1560" s="204"/>
      <c r="AU1560" s="204"/>
      <c r="AV1560" s="204"/>
      <c r="AW1560" s="204"/>
    </row>
    <row r="1561" spans="1:49" x14ac:dyDescent="0.2">
      <c r="A1561" s="204"/>
      <c r="B1561" s="204"/>
      <c r="C1561" s="204"/>
      <c r="D1561" s="204"/>
      <c r="E1561" s="204"/>
      <c r="F1561" s="204"/>
      <c r="G1561" s="204"/>
      <c r="H1561" s="204"/>
      <c r="I1561" s="204"/>
      <c r="J1561" s="204"/>
      <c r="K1561" s="204"/>
      <c r="L1561" s="204"/>
      <c r="M1561" s="204"/>
      <c r="N1561" s="204"/>
      <c r="O1561" s="204"/>
      <c r="P1561" s="204"/>
      <c r="Q1561" s="204"/>
      <c r="R1561" s="204"/>
      <c r="S1561" s="204"/>
      <c r="T1561" s="204"/>
      <c r="U1561" s="204"/>
      <c r="V1561" s="204"/>
      <c r="W1561" s="204"/>
      <c r="X1561" s="204"/>
      <c r="Y1561" s="204"/>
      <c r="Z1561" s="204"/>
      <c r="AA1561" s="204"/>
      <c r="AB1561" s="204"/>
      <c r="AC1561" s="204"/>
      <c r="AD1561" s="204"/>
      <c r="AE1561" s="204"/>
      <c r="AF1561" s="204"/>
      <c r="AG1561" s="204"/>
      <c r="AH1561" s="204"/>
      <c r="AI1561" s="204"/>
      <c r="AJ1561" s="204"/>
      <c r="AK1561" s="204"/>
      <c r="AL1561" s="204"/>
      <c r="AM1561" s="204"/>
      <c r="AN1561" s="204"/>
      <c r="AO1561" s="204"/>
      <c r="AP1561" s="204"/>
      <c r="AQ1561" s="204"/>
      <c r="AR1561" s="204"/>
      <c r="AS1561" s="204"/>
      <c r="AT1561" s="204"/>
      <c r="AU1561" s="204"/>
      <c r="AV1561" s="204"/>
      <c r="AW1561" s="204"/>
    </row>
    <row r="1562" spans="1:49" x14ac:dyDescent="0.2">
      <c r="A1562" s="204"/>
      <c r="B1562" s="204"/>
      <c r="C1562" s="204"/>
      <c r="D1562" s="204"/>
      <c r="E1562" s="204"/>
      <c r="F1562" s="204"/>
      <c r="G1562" s="204"/>
      <c r="H1562" s="204"/>
      <c r="I1562" s="204"/>
      <c r="J1562" s="204"/>
      <c r="K1562" s="204"/>
      <c r="L1562" s="204"/>
      <c r="M1562" s="204"/>
      <c r="N1562" s="204"/>
      <c r="O1562" s="204"/>
      <c r="P1562" s="204"/>
      <c r="Q1562" s="204"/>
      <c r="R1562" s="204"/>
      <c r="S1562" s="204"/>
      <c r="T1562" s="204"/>
      <c r="U1562" s="204"/>
      <c r="V1562" s="204"/>
      <c r="W1562" s="204"/>
      <c r="X1562" s="204"/>
      <c r="Y1562" s="204"/>
      <c r="Z1562" s="204"/>
      <c r="AA1562" s="204"/>
      <c r="AB1562" s="204"/>
      <c r="AC1562" s="204"/>
      <c r="AD1562" s="204"/>
      <c r="AE1562" s="204"/>
      <c r="AF1562" s="204"/>
      <c r="AG1562" s="204"/>
      <c r="AH1562" s="204"/>
      <c r="AI1562" s="204"/>
      <c r="AJ1562" s="204"/>
      <c r="AK1562" s="204"/>
      <c r="AL1562" s="204"/>
      <c r="AM1562" s="204"/>
      <c r="AN1562" s="204"/>
      <c r="AO1562" s="204"/>
      <c r="AP1562" s="204"/>
      <c r="AQ1562" s="204"/>
      <c r="AR1562" s="204"/>
      <c r="AS1562" s="204"/>
      <c r="AT1562" s="204"/>
      <c r="AU1562" s="204"/>
      <c r="AV1562" s="204"/>
      <c r="AW1562" s="204"/>
    </row>
    <row r="1563" spans="1:49" x14ac:dyDescent="0.2">
      <c r="A1563" s="204"/>
      <c r="B1563" s="204"/>
      <c r="C1563" s="204"/>
      <c r="D1563" s="204"/>
      <c r="E1563" s="204"/>
      <c r="F1563" s="204"/>
      <c r="G1563" s="204"/>
      <c r="H1563" s="204"/>
      <c r="I1563" s="204"/>
      <c r="J1563" s="204"/>
      <c r="K1563" s="204"/>
      <c r="L1563" s="204"/>
      <c r="M1563" s="204"/>
      <c r="N1563" s="204"/>
      <c r="O1563" s="204"/>
      <c r="P1563" s="204"/>
      <c r="Q1563" s="204"/>
      <c r="R1563" s="204"/>
      <c r="S1563" s="204"/>
      <c r="T1563" s="204"/>
      <c r="U1563" s="204"/>
      <c r="V1563" s="204"/>
      <c r="W1563" s="204"/>
      <c r="X1563" s="204"/>
      <c r="Y1563" s="204"/>
      <c r="Z1563" s="204"/>
      <c r="AA1563" s="204"/>
      <c r="AB1563" s="204"/>
      <c r="AC1563" s="204"/>
      <c r="AD1563" s="204"/>
      <c r="AE1563" s="204"/>
      <c r="AF1563" s="204"/>
      <c r="AG1563" s="204"/>
      <c r="AH1563" s="204"/>
      <c r="AI1563" s="204"/>
      <c r="AJ1563" s="204"/>
      <c r="AK1563" s="204"/>
      <c r="AL1563" s="204"/>
      <c r="AM1563" s="204"/>
      <c r="AN1563" s="204"/>
      <c r="AO1563" s="204"/>
      <c r="AP1563" s="204"/>
      <c r="AQ1563" s="204"/>
      <c r="AR1563" s="204"/>
      <c r="AS1563" s="204"/>
      <c r="AT1563" s="204"/>
      <c r="AU1563" s="204"/>
      <c r="AV1563" s="204"/>
      <c r="AW1563" s="204"/>
    </row>
    <row r="1564" spans="1:49" x14ac:dyDescent="0.2">
      <c r="A1564" s="204"/>
      <c r="B1564" s="204"/>
      <c r="C1564" s="204"/>
      <c r="D1564" s="204"/>
      <c r="E1564" s="204"/>
      <c r="F1564" s="204"/>
      <c r="G1564" s="204"/>
      <c r="H1564" s="204"/>
      <c r="I1564" s="204"/>
      <c r="J1564" s="204"/>
      <c r="K1564" s="204"/>
      <c r="L1564" s="204"/>
      <c r="M1564" s="204"/>
      <c r="N1564" s="204"/>
      <c r="O1564" s="204"/>
      <c r="P1564" s="204"/>
      <c r="Q1564" s="204"/>
      <c r="R1564" s="204"/>
      <c r="S1564" s="204"/>
      <c r="T1564" s="204"/>
      <c r="U1564" s="204"/>
      <c r="V1564" s="204"/>
      <c r="W1564" s="204"/>
      <c r="X1564" s="204"/>
      <c r="Y1564" s="204"/>
      <c r="Z1564" s="204"/>
      <c r="AA1564" s="204"/>
      <c r="AB1564" s="204"/>
      <c r="AC1564" s="204"/>
      <c r="AD1564" s="204"/>
      <c r="AE1564" s="204"/>
      <c r="AF1564" s="204"/>
      <c r="AG1564" s="204"/>
      <c r="AH1564" s="204"/>
      <c r="AI1564" s="204"/>
      <c r="AJ1564" s="204"/>
      <c r="AK1564" s="204"/>
      <c r="AL1564" s="204"/>
      <c r="AM1564" s="204"/>
      <c r="AN1564" s="204"/>
      <c r="AO1564" s="204"/>
      <c r="AP1564" s="204"/>
      <c r="AQ1564" s="204"/>
      <c r="AR1564" s="204"/>
      <c r="AS1564" s="204"/>
      <c r="AT1564" s="204"/>
      <c r="AU1564" s="204"/>
      <c r="AV1564" s="204"/>
      <c r="AW1564" s="204"/>
    </row>
    <row r="1565" spans="1:49" x14ac:dyDescent="0.2">
      <c r="A1565" s="204"/>
      <c r="B1565" s="204"/>
      <c r="C1565" s="204"/>
      <c r="D1565" s="204"/>
      <c r="E1565" s="204"/>
      <c r="F1565" s="204"/>
      <c r="G1565" s="204"/>
      <c r="H1565" s="204"/>
      <c r="I1565" s="204"/>
      <c r="J1565" s="204"/>
      <c r="K1565" s="204"/>
      <c r="L1565" s="204"/>
      <c r="M1565" s="204"/>
      <c r="N1565" s="204"/>
      <c r="O1565" s="204"/>
      <c r="P1565" s="204"/>
      <c r="Q1565" s="204"/>
      <c r="R1565" s="204"/>
      <c r="S1565" s="204"/>
      <c r="T1565" s="204"/>
      <c r="U1565" s="204"/>
      <c r="V1565" s="204"/>
      <c r="W1565" s="204"/>
      <c r="X1565" s="204"/>
      <c r="Y1565" s="204"/>
      <c r="Z1565" s="204"/>
      <c r="AA1565" s="204"/>
      <c r="AB1565" s="204"/>
      <c r="AC1565" s="204"/>
      <c r="AD1565" s="204"/>
      <c r="AE1565" s="204"/>
      <c r="AF1565" s="204"/>
      <c r="AG1565" s="204"/>
      <c r="AH1565" s="204"/>
      <c r="AI1565" s="204"/>
      <c r="AJ1565" s="204"/>
      <c r="AK1565" s="204"/>
      <c r="AL1565" s="204"/>
      <c r="AM1565" s="204"/>
      <c r="AN1565" s="204"/>
      <c r="AO1565" s="204"/>
      <c r="AP1565" s="204"/>
      <c r="AQ1565" s="204"/>
      <c r="AR1565" s="204"/>
      <c r="AS1565" s="204"/>
      <c r="AT1565" s="204"/>
      <c r="AU1565" s="204"/>
      <c r="AV1565" s="204"/>
      <c r="AW1565" s="204"/>
    </row>
    <row r="1566" spans="1:49" x14ac:dyDescent="0.2">
      <c r="A1566" s="204"/>
      <c r="B1566" s="204"/>
      <c r="C1566" s="204"/>
      <c r="D1566" s="204"/>
      <c r="E1566" s="204"/>
      <c r="F1566" s="204"/>
      <c r="G1566" s="204"/>
      <c r="H1566" s="204"/>
      <c r="I1566" s="204"/>
      <c r="J1566" s="204"/>
      <c r="K1566" s="204"/>
      <c r="L1566" s="204"/>
      <c r="M1566" s="204"/>
      <c r="N1566" s="204"/>
      <c r="O1566" s="204"/>
      <c r="P1566" s="204"/>
      <c r="Q1566" s="204"/>
      <c r="R1566" s="204"/>
      <c r="S1566" s="204"/>
      <c r="T1566" s="204"/>
      <c r="U1566" s="204"/>
      <c r="V1566" s="204"/>
      <c r="W1566" s="204"/>
      <c r="X1566" s="204"/>
      <c r="Y1566" s="204"/>
      <c r="Z1566" s="204"/>
      <c r="AA1566" s="204"/>
      <c r="AB1566" s="204"/>
      <c r="AC1566" s="204"/>
      <c r="AD1566" s="204"/>
      <c r="AE1566" s="204"/>
      <c r="AF1566" s="204"/>
      <c r="AG1566" s="204"/>
      <c r="AH1566" s="204"/>
      <c r="AI1566" s="204"/>
      <c r="AJ1566" s="204"/>
      <c r="AK1566" s="204"/>
      <c r="AL1566" s="204"/>
      <c r="AM1566" s="204"/>
      <c r="AN1566" s="204"/>
      <c r="AO1566" s="204"/>
      <c r="AP1566" s="204"/>
      <c r="AQ1566" s="204"/>
      <c r="AR1566" s="204"/>
      <c r="AS1566" s="204"/>
      <c r="AT1566" s="204"/>
      <c r="AU1566" s="204"/>
      <c r="AV1566" s="204"/>
      <c r="AW1566" s="204"/>
    </row>
    <row r="1567" spans="1:49" x14ac:dyDescent="0.2">
      <c r="A1567" s="204"/>
      <c r="B1567" s="204"/>
      <c r="C1567" s="204"/>
      <c r="D1567" s="204"/>
      <c r="E1567" s="204"/>
      <c r="F1567" s="204"/>
      <c r="G1567" s="204"/>
      <c r="H1567" s="204"/>
      <c r="I1567" s="204"/>
      <c r="J1567" s="204"/>
      <c r="K1567" s="204"/>
      <c r="L1567" s="204"/>
      <c r="M1567" s="204"/>
      <c r="N1567" s="204"/>
      <c r="O1567" s="204"/>
      <c r="P1567" s="204"/>
      <c r="Q1567" s="204"/>
      <c r="R1567" s="204"/>
      <c r="S1567" s="204"/>
      <c r="T1567" s="204"/>
      <c r="U1567" s="204"/>
      <c r="V1567" s="204"/>
      <c r="W1567" s="204"/>
      <c r="X1567" s="204"/>
      <c r="Y1567" s="204"/>
      <c r="Z1567" s="204"/>
      <c r="AA1567" s="204"/>
      <c r="AB1567" s="204"/>
      <c r="AC1567" s="204"/>
      <c r="AD1567" s="204"/>
      <c r="AE1567" s="204"/>
      <c r="AF1567" s="204"/>
      <c r="AG1567" s="204"/>
      <c r="AH1567" s="204"/>
      <c r="AI1567" s="204"/>
      <c r="AJ1567" s="204"/>
      <c r="AK1567" s="204"/>
      <c r="AL1567" s="204"/>
      <c r="AM1567" s="204"/>
      <c r="AN1567" s="204"/>
      <c r="AO1567" s="204"/>
      <c r="AP1567" s="204"/>
      <c r="AQ1567" s="204"/>
      <c r="AR1567" s="204"/>
      <c r="AS1567" s="204"/>
      <c r="AT1567" s="204"/>
      <c r="AU1567" s="204"/>
      <c r="AV1567" s="204"/>
      <c r="AW1567" s="204"/>
    </row>
    <row r="1568" spans="1:49" x14ac:dyDescent="0.2">
      <c r="A1568" s="204"/>
      <c r="B1568" s="204"/>
      <c r="C1568" s="204"/>
      <c r="D1568" s="204"/>
      <c r="E1568" s="204"/>
      <c r="F1568" s="204"/>
      <c r="G1568" s="204"/>
      <c r="H1568" s="204"/>
      <c r="I1568" s="204"/>
      <c r="J1568" s="204"/>
      <c r="K1568" s="204"/>
      <c r="L1568" s="204"/>
      <c r="M1568" s="204"/>
      <c r="N1568" s="204"/>
      <c r="O1568" s="204"/>
      <c r="P1568" s="204"/>
      <c r="Q1568" s="204"/>
      <c r="R1568" s="204"/>
      <c r="S1568" s="204"/>
      <c r="T1568" s="204"/>
      <c r="U1568" s="204"/>
      <c r="V1568" s="204"/>
      <c r="W1568" s="204"/>
      <c r="X1568" s="204"/>
      <c r="Y1568" s="204"/>
      <c r="Z1568" s="204"/>
      <c r="AA1568" s="204"/>
      <c r="AB1568" s="204"/>
      <c r="AC1568" s="204"/>
      <c r="AD1568" s="204"/>
      <c r="AE1568" s="204"/>
      <c r="AF1568" s="204"/>
      <c r="AG1568" s="204"/>
      <c r="AH1568" s="204"/>
      <c r="AI1568" s="204"/>
      <c r="AJ1568" s="204"/>
      <c r="AK1568" s="204"/>
      <c r="AL1568" s="204"/>
      <c r="AM1568" s="204"/>
      <c r="AN1568" s="204"/>
      <c r="AO1568" s="204"/>
      <c r="AP1568" s="204"/>
      <c r="AQ1568" s="204"/>
      <c r="AR1568" s="204"/>
      <c r="AS1568" s="204"/>
      <c r="AT1568" s="204"/>
      <c r="AU1568" s="204"/>
      <c r="AV1568" s="204"/>
      <c r="AW1568" s="204"/>
    </row>
    <row r="1569" spans="1:49" x14ac:dyDescent="0.2">
      <c r="A1569" s="204"/>
      <c r="B1569" s="204"/>
      <c r="C1569" s="204"/>
      <c r="D1569" s="204"/>
      <c r="E1569" s="204"/>
      <c r="F1569" s="204"/>
      <c r="G1569" s="204"/>
      <c r="H1569" s="204"/>
      <c r="I1569" s="204"/>
      <c r="J1569" s="204"/>
      <c r="K1569" s="204"/>
      <c r="L1569" s="204"/>
      <c r="M1569" s="204"/>
      <c r="N1569" s="204"/>
      <c r="O1569" s="204"/>
      <c r="P1569" s="204"/>
      <c r="Q1569" s="204"/>
      <c r="R1569" s="204"/>
      <c r="S1569" s="204"/>
      <c r="T1569" s="204"/>
      <c r="U1569" s="204"/>
      <c r="V1569" s="204"/>
      <c r="W1569" s="204"/>
      <c r="X1569" s="204"/>
      <c r="Y1569" s="204"/>
      <c r="Z1569" s="204"/>
      <c r="AA1569" s="204"/>
      <c r="AB1569" s="204"/>
      <c r="AC1569" s="204"/>
      <c r="AD1569" s="204"/>
      <c r="AE1569" s="204"/>
      <c r="AF1569" s="204"/>
      <c r="AG1569" s="204"/>
      <c r="AH1569" s="204"/>
      <c r="AI1569" s="204"/>
      <c r="AJ1569" s="204"/>
      <c r="AK1569" s="204"/>
      <c r="AL1569" s="204"/>
      <c r="AM1569" s="204"/>
      <c r="AN1569" s="204"/>
      <c r="AO1569" s="204"/>
      <c r="AP1569" s="204"/>
      <c r="AQ1569" s="204"/>
      <c r="AR1569" s="204"/>
      <c r="AS1569" s="204"/>
      <c r="AT1569" s="204"/>
      <c r="AU1569" s="204"/>
      <c r="AV1569" s="204"/>
      <c r="AW1569" s="204"/>
    </row>
    <row r="1570" spans="1:49" x14ac:dyDescent="0.2">
      <c r="A1570" s="204"/>
      <c r="B1570" s="204"/>
      <c r="C1570" s="204"/>
      <c r="D1570" s="204"/>
      <c r="E1570" s="204"/>
      <c r="F1570" s="204"/>
      <c r="G1570" s="204"/>
      <c r="H1570" s="204"/>
      <c r="I1570" s="204"/>
      <c r="J1570" s="204"/>
      <c r="K1570" s="204"/>
      <c r="L1570" s="204"/>
      <c r="M1570" s="204"/>
      <c r="N1570" s="204"/>
      <c r="O1570" s="204"/>
      <c r="P1570" s="204"/>
      <c r="Q1570" s="204"/>
      <c r="R1570" s="204"/>
      <c r="S1570" s="204"/>
      <c r="T1570" s="204"/>
      <c r="U1570" s="204"/>
      <c r="V1570" s="204"/>
      <c r="W1570" s="204"/>
      <c r="X1570" s="204"/>
      <c r="Y1570" s="204"/>
      <c r="Z1570" s="204"/>
      <c r="AA1570" s="204"/>
      <c r="AB1570" s="204"/>
      <c r="AC1570" s="204"/>
      <c r="AD1570" s="204"/>
      <c r="AE1570" s="204"/>
      <c r="AF1570" s="204"/>
      <c r="AG1570" s="204"/>
      <c r="AH1570" s="204"/>
      <c r="AI1570" s="204"/>
      <c r="AJ1570" s="204"/>
      <c r="AK1570" s="204"/>
      <c r="AL1570" s="204"/>
      <c r="AM1570" s="204"/>
      <c r="AN1570" s="204"/>
      <c r="AO1570" s="204"/>
      <c r="AP1570" s="204"/>
      <c r="AQ1570" s="204"/>
      <c r="AR1570" s="204"/>
      <c r="AS1570" s="204"/>
      <c r="AT1570" s="204"/>
      <c r="AU1570" s="204"/>
      <c r="AV1570" s="204"/>
      <c r="AW1570" s="204"/>
    </row>
    <row r="1571" spans="1:49" x14ac:dyDescent="0.2">
      <c r="A1571" s="204"/>
      <c r="B1571" s="204"/>
      <c r="C1571" s="204"/>
      <c r="D1571" s="204"/>
      <c r="E1571" s="204"/>
      <c r="F1571" s="204"/>
      <c r="G1571" s="204"/>
      <c r="H1571" s="204"/>
      <c r="I1571" s="204"/>
      <c r="J1571" s="204"/>
      <c r="K1571" s="204"/>
      <c r="L1571" s="204"/>
      <c r="M1571" s="204"/>
      <c r="N1571" s="204"/>
      <c r="O1571" s="204"/>
      <c r="P1571" s="204"/>
      <c r="Q1571" s="204"/>
      <c r="R1571" s="204"/>
      <c r="S1571" s="204"/>
      <c r="T1571" s="204"/>
      <c r="U1571" s="204"/>
      <c r="V1571" s="204"/>
      <c r="W1571" s="204"/>
      <c r="X1571" s="204"/>
      <c r="Y1571" s="204"/>
      <c r="Z1571" s="204"/>
      <c r="AA1571" s="204"/>
      <c r="AB1571" s="204"/>
      <c r="AC1571" s="204"/>
      <c r="AD1571" s="204"/>
      <c r="AE1571" s="204"/>
      <c r="AF1571" s="204"/>
      <c r="AG1571" s="204"/>
      <c r="AH1571" s="204"/>
      <c r="AI1571" s="204"/>
      <c r="AJ1571" s="204"/>
      <c r="AK1571" s="204"/>
      <c r="AL1571" s="204"/>
      <c r="AM1571" s="204"/>
      <c r="AN1571" s="204"/>
      <c r="AO1571" s="204"/>
      <c r="AP1571" s="204"/>
      <c r="AQ1571" s="204"/>
      <c r="AR1571" s="204"/>
      <c r="AS1571" s="204"/>
      <c r="AT1571" s="204"/>
      <c r="AU1571" s="204"/>
      <c r="AV1571" s="204"/>
      <c r="AW1571" s="204"/>
    </row>
    <row r="1572" spans="1:49" x14ac:dyDescent="0.2">
      <c r="A1572" s="204"/>
      <c r="B1572" s="204"/>
      <c r="C1572" s="204"/>
      <c r="D1572" s="204"/>
      <c r="E1572" s="204"/>
      <c r="F1572" s="204"/>
      <c r="G1572" s="204"/>
      <c r="H1572" s="204"/>
      <c r="I1572" s="204"/>
      <c r="J1572" s="204"/>
      <c r="K1572" s="204"/>
      <c r="L1572" s="204"/>
      <c r="M1572" s="204"/>
      <c r="N1572" s="204"/>
      <c r="O1572" s="204"/>
      <c r="P1572" s="204"/>
      <c r="Q1572" s="204"/>
      <c r="R1572" s="204"/>
      <c r="S1572" s="204"/>
      <c r="T1572" s="204"/>
      <c r="U1572" s="204"/>
      <c r="V1572" s="204"/>
      <c r="W1572" s="204"/>
      <c r="X1572" s="204"/>
      <c r="Y1572" s="204"/>
      <c r="Z1572" s="204"/>
      <c r="AA1572" s="204"/>
      <c r="AB1572" s="204"/>
      <c r="AC1572" s="204"/>
      <c r="AD1572" s="204"/>
      <c r="AE1572" s="204"/>
      <c r="AF1572" s="204"/>
      <c r="AG1572" s="204"/>
      <c r="AH1572" s="204"/>
      <c r="AI1572" s="204"/>
      <c r="AJ1572" s="204"/>
      <c r="AK1572" s="204"/>
      <c r="AL1572" s="204"/>
      <c r="AM1572" s="204"/>
      <c r="AN1572" s="204"/>
      <c r="AO1572" s="204"/>
      <c r="AP1572" s="204"/>
      <c r="AQ1572" s="204"/>
      <c r="AR1572" s="204"/>
      <c r="AS1572" s="204"/>
      <c r="AT1572" s="204"/>
      <c r="AU1572" s="204"/>
      <c r="AV1572" s="204"/>
      <c r="AW1572" s="204"/>
    </row>
    <row r="1573" spans="1:49" x14ac:dyDescent="0.2">
      <c r="A1573" s="204"/>
      <c r="B1573" s="204"/>
      <c r="C1573" s="204"/>
      <c r="D1573" s="204"/>
      <c r="E1573" s="204"/>
      <c r="F1573" s="204"/>
      <c r="G1573" s="204"/>
      <c r="H1573" s="204"/>
      <c r="I1573" s="204"/>
      <c r="J1573" s="204"/>
      <c r="K1573" s="204"/>
      <c r="L1573" s="204"/>
      <c r="M1573" s="204"/>
      <c r="N1573" s="204"/>
      <c r="O1573" s="204"/>
      <c r="P1573" s="204"/>
      <c r="Q1573" s="204"/>
      <c r="R1573" s="204"/>
      <c r="S1573" s="204"/>
      <c r="T1573" s="204"/>
      <c r="U1573" s="204"/>
      <c r="V1573" s="204"/>
      <c r="W1573" s="204"/>
      <c r="X1573" s="204"/>
      <c r="Y1573" s="204"/>
      <c r="Z1573" s="204"/>
      <c r="AA1573" s="204"/>
      <c r="AB1573" s="204"/>
      <c r="AC1573" s="204"/>
      <c r="AD1573" s="204"/>
      <c r="AE1573" s="204"/>
      <c r="AF1573" s="204"/>
      <c r="AG1573" s="204"/>
      <c r="AH1573" s="204"/>
      <c r="AI1573" s="204"/>
      <c r="AJ1573" s="204"/>
      <c r="AK1573" s="204"/>
      <c r="AL1573" s="204"/>
      <c r="AM1573" s="204"/>
      <c r="AN1573" s="204"/>
      <c r="AO1573" s="204"/>
      <c r="AP1573" s="204"/>
      <c r="AQ1573" s="204"/>
      <c r="AR1573" s="204"/>
      <c r="AS1573" s="204"/>
      <c r="AT1573" s="204"/>
      <c r="AU1573" s="204"/>
      <c r="AV1573" s="204"/>
      <c r="AW1573" s="204"/>
    </row>
    <row r="1574" spans="1:49" x14ac:dyDescent="0.2">
      <c r="A1574" s="204"/>
      <c r="B1574" s="204"/>
      <c r="C1574" s="204"/>
      <c r="D1574" s="204"/>
      <c r="E1574" s="204"/>
      <c r="F1574" s="204"/>
      <c r="G1574" s="204"/>
      <c r="H1574" s="204"/>
      <c r="I1574" s="204"/>
      <c r="J1574" s="204"/>
      <c r="K1574" s="204"/>
      <c r="L1574" s="204"/>
      <c r="M1574" s="204"/>
      <c r="N1574" s="204"/>
      <c r="O1574" s="204"/>
      <c r="P1574" s="204"/>
      <c r="Q1574" s="204"/>
      <c r="R1574" s="204"/>
      <c r="S1574" s="204"/>
      <c r="T1574" s="204"/>
      <c r="U1574" s="204"/>
      <c r="V1574" s="204"/>
      <c r="W1574" s="204"/>
      <c r="X1574" s="204"/>
      <c r="Y1574" s="204"/>
      <c r="Z1574" s="204"/>
      <c r="AA1574" s="204"/>
      <c r="AB1574" s="204"/>
      <c r="AC1574" s="204"/>
      <c r="AD1574" s="204"/>
      <c r="AE1574" s="204"/>
      <c r="AF1574" s="204"/>
      <c r="AG1574" s="204"/>
      <c r="AH1574" s="204"/>
      <c r="AI1574" s="204"/>
      <c r="AJ1574" s="204"/>
      <c r="AK1574" s="204"/>
      <c r="AL1574" s="204"/>
      <c r="AM1574" s="204"/>
      <c r="AN1574" s="204"/>
      <c r="AO1574" s="204"/>
      <c r="AP1574" s="204"/>
      <c r="AQ1574" s="204"/>
      <c r="AR1574" s="204"/>
      <c r="AS1574" s="204"/>
      <c r="AT1574" s="204"/>
      <c r="AU1574" s="204"/>
      <c r="AV1574" s="204"/>
      <c r="AW1574" s="204"/>
    </row>
    <row r="1575" spans="1:49" x14ac:dyDescent="0.2">
      <c r="A1575" s="204"/>
      <c r="B1575" s="204"/>
      <c r="C1575" s="204"/>
      <c r="D1575" s="204"/>
      <c r="E1575" s="204"/>
      <c r="F1575" s="204"/>
      <c r="G1575" s="204"/>
      <c r="H1575" s="204"/>
      <c r="I1575" s="204"/>
      <c r="J1575" s="204"/>
      <c r="K1575" s="204"/>
      <c r="L1575" s="204"/>
      <c r="M1575" s="204"/>
      <c r="N1575" s="204"/>
      <c r="O1575" s="204"/>
      <c r="P1575" s="204"/>
      <c r="Q1575" s="204"/>
      <c r="R1575" s="204"/>
      <c r="S1575" s="204"/>
      <c r="T1575" s="204"/>
      <c r="U1575" s="204"/>
      <c r="V1575" s="204"/>
      <c r="W1575" s="204"/>
      <c r="X1575" s="204"/>
      <c r="Y1575" s="204"/>
      <c r="Z1575" s="204"/>
      <c r="AA1575" s="204"/>
      <c r="AB1575" s="204"/>
      <c r="AC1575" s="204"/>
      <c r="AD1575" s="204"/>
      <c r="AE1575" s="204"/>
      <c r="AF1575" s="204"/>
      <c r="AG1575" s="204"/>
      <c r="AH1575" s="204"/>
      <c r="AI1575" s="204"/>
      <c r="AJ1575" s="204"/>
      <c r="AK1575" s="204"/>
      <c r="AL1575" s="204"/>
      <c r="AM1575" s="204"/>
      <c r="AN1575" s="204"/>
      <c r="AO1575" s="204"/>
      <c r="AP1575" s="204"/>
      <c r="AQ1575" s="204"/>
      <c r="AR1575" s="204"/>
      <c r="AS1575" s="204"/>
      <c r="AT1575" s="204"/>
      <c r="AU1575" s="204"/>
      <c r="AV1575" s="204"/>
      <c r="AW1575" s="204"/>
    </row>
    <row r="1576" spans="1:49" x14ac:dyDescent="0.2">
      <c r="A1576" s="204"/>
      <c r="B1576" s="204"/>
      <c r="C1576" s="204"/>
      <c r="D1576" s="204"/>
      <c r="E1576" s="204"/>
      <c r="F1576" s="204"/>
      <c r="G1576" s="204"/>
      <c r="H1576" s="204"/>
      <c r="I1576" s="204"/>
      <c r="J1576" s="204"/>
      <c r="K1576" s="204"/>
      <c r="L1576" s="204"/>
      <c r="M1576" s="204"/>
      <c r="N1576" s="204"/>
      <c r="O1576" s="204"/>
      <c r="P1576" s="204"/>
      <c r="Q1576" s="204"/>
      <c r="R1576" s="204"/>
      <c r="S1576" s="204"/>
      <c r="T1576" s="204"/>
      <c r="U1576" s="204"/>
      <c r="V1576" s="204"/>
      <c r="W1576" s="204"/>
      <c r="X1576" s="204"/>
      <c r="Y1576" s="204"/>
      <c r="Z1576" s="204"/>
      <c r="AA1576" s="204"/>
      <c r="AB1576" s="204"/>
      <c r="AC1576" s="204"/>
      <c r="AD1576" s="204"/>
      <c r="AE1576" s="204"/>
      <c r="AF1576" s="204"/>
      <c r="AG1576" s="204"/>
      <c r="AH1576" s="204"/>
      <c r="AI1576" s="204"/>
      <c r="AJ1576" s="204"/>
      <c r="AK1576" s="204"/>
      <c r="AL1576" s="204"/>
      <c r="AM1576" s="204"/>
      <c r="AN1576" s="204"/>
      <c r="AO1576" s="204"/>
      <c r="AP1576" s="204"/>
      <c r="AQ1576" s="204"/>
      <c r="AR1576" s="204"/>
      <c r="AS1576" s="204"/>
      <c r="AT1576" s="204"/>
      <c r="AU1576" s="204"/>
      <c r="AV1576" s="204"/>
      <c r="AW1576" s="204"/>
    </row>
    <row r="1577" spans="1:49" x14ac:dyDescent="0.2">
      <c r="A1577" s="204"/>
      <c r="B1577" s="204"/>
      <c r="C1577" s="204"/>
      <c r="D1577" s="204"/>
      <c r="E1577" s="204"/>
      <c r="F1577" s="204"/>
      <c r="G1577" s="204"/>
      <c r="H1577" s="204"/>
      <c r="I1577" s="204"/>
      <c r="J1577" s="204"/>
      <c r="K1577" s="204"/>
      <c r="L1577" s="204"/>
      <c r="M1577" s="204"/>
      <c r="N1577" s="204"/>
      <c r="O1577" s="204"/>
      <c r="P1577" s="204"/>
      <c r="Q1577" s="204"/>
      <c r="R1577" s="204"/>
      <c r="S1577" s="204"/>
      <c r="T1577" s="204"/>
      <c r="U1577" s="204"/>
      <c r="V1577" s="204"/>
      <c r="W1577" s="204"/>
      <c r="X1577" s="204"/>
      <c r="Y1577" s="204"/>
      <c r="Z1577" s="204"/>
      <c r="AA1577" s="204"/>
      <c r="AB1577" s="204"/>
      <c r="AC1577" s="204"/>
      <c r="AD1577" s="204"/>
      <c r="AE1577" s="204"/>
      <c r="AF1577" s="204"/>
      <c r="AG1577" s="204"/>
      <c r="AH1577" s="204"/>
      <c r="AI1577" s="204"/>
      <c r="AJ1577" s="204"/>
      <c r="AK1577" s="204"/>
      <c r="AL1577" s="204"/>
      <c r="AM1577" s="204"/>
      <c r="AN1577" s="204"/>
      <c r="AO1577" s="204"/>
      <c r="AP1577" s="204"/>
      <c r="AQ1577" s="204"/>
      <c r="AR1577" s="204"/>
      <c r="AS1577" s="204"/>
      <c r="AT1577" s="204"/>
      <c r="AU1577" s="204"/>
      <c r="AV1577" s="204"/>
      <c r="AW1577" s="204"/>
    </row>
    <row r="1578" spans="1:49" x14ac:dyDescent="0.2">
      <c r="A1578" s="204"/>
      <c r="B1578" s="204"/>
      <c r="C1578" s="204"/>
      <c r="D1578" s="204"/>
      <c r="E1578" s="204"/>
      <c r="F1578" s="204"/>
      <c r="G1578" s="204"/>
      <c r="H1578" s="204"/>
      <c r="I1578" s="204"/>
      <c r="J1578" s="204"/>
      <c r="K1578" s="204"/>
      <c r="L1578" s="204"/>
      <c r="M1578" s="204"/>
      <c r="N1578" s="204"/>
      <c r="O1578" s="204"/>
      <c r="P1578" s="204"/>
      <c r="Q1578" s="204"/>
      <c r="R1578" s="204"/>
      <c r="S1578" s="204"/>
      <c r="T1578" s="204"/>
      <c r="U1578" s="204"/>
      <c r="V1578" s="204"/>
      <c r="W1578" s="204"/>
      <c r="X1578" s="204"/>
      <c r="Y1578" s="204"/>
      <c r="Z1578" s="204"/>
      <c r="AA1578" s="204"/>
      <c r="AB1578" s="204"/>
      <c r="AC1578" s="204"/>
      <c r="AD1578" s="204"/>
      <c r="AE1578" s="204"/>
      <c r="AF1578" s="204"/>
      <c r="AG1578" s="204"/>
      <c r="AH1578" s="204"/>
      <c r="AI1578" s="204"/>
      <c r="AJ1578" s="204"/>
      <c r="AK1578" s="204"/>
      <c r="AL1578" s="204"/>
      <c r="AM1578" s="204"/>
      <c r="AN1578" s="204"/>
      <c r="AO1578" s="204"/>
      <c r="AP1578" s="204"/>
      <c r="AQ1578" s="204"/>
      <c r="AR1578" s="204"/>
      <c r="AS1578" s="204"/>
      <c r="AT1578" s="204"/>
      <c r="AU1578" s="204"/>
      <c r="AV1578" s="204"/>
      <c r="AW1578" s="204"/>
    </row>
    <row r="1579" spans="1:49" x14ac:dyDescent="0.2">
      <c r="A1579" s="204"/>
      <c r="B1579" s="204"/>
      <c r="C1579" s="204"/>
      <c r="D1579" s="204"/>
      <c r="E1579" s="204"/>
      <c r="F1579" s="204"/>
      <c r="G1579" s="204"/>
      <c r="H1579" s="204"/>
      <c r="I1579" s="204"/>
      <c r="J1579" s="204"/>
      <c r="K1579" s="204"/>
      <c r="L1579" s="204"/>
      <c r="M1579" s="204"/>
      <c r="N1579" s="204"/>
      <c r="O1579" s="204"/>
      <c r="P1579" s="204"/>
      <c r="Q1579" s="204"/>
      <c r="R1579" s="204"/>
      <c r="S1579" s="204"/>
      <c r="T1579" s="204"/>
      <c r="U1579" s="204"/>
      <c r="V1579" s="204"/>
      <c r="W1579" s="204"/>
      <c r="X1579" s="204"/>
      <c r="Y1579" s="204"/>
      <c r="Z1579" s="204"/>
      <c r="AA1579" s="204"/>
      <c r="AB1579" s="204"/>
      <c r="AC1579" s="204"/>
      <c r="AD1579" s="204"/>
      <c r="AE1579" s="204"/>
      <c r="AF1579" s="204"/>
      <c r="AG1579" s="204"/>
      <c r="AH1579" s="204"/>
      <c r="AI1579" s="204"/>
      <c r="AJ1579" s="204"/>
      <c r="AK1579" s="204"/>
      <c r="AL1579" s="204"/>
      <c r="AM1579" s="204"/>
      <c r="AN1579" s="204"/>
      <c r="AO1579" s="204"/>
      <c r="AP1579" s="204"/>
      <c r="AQ1579" s="204"/>
      <c r="AR1579" s="204"/>
      <c r="AS1579" s="204"/>
      <c r="AT1579" s="204"/>
      <c r="AU1579" s="204"/>
      <c r="AV1579" s="204"/>
      <c r="AW1579" s="204"/>
    </row>
    <row r="1580" spans="1:49" x14ac:dyDescent="0.2">
      <c r="A1580" s="204"/>
      <c r="B1580" s="204"/>
      <c r="C1580" s="204"/>
      <c r="D1580" s="204"/>
      <c r="E1580" s="204"/>
      <c r="F1580" s="204"/>
      <c r="G1580" s="204"/>
      <c r="H1580" s="204"/>
      <c r="I1580" s="204"/>
      <c r="J1580" s="204"/>
      <c r="K1580" s="204"/>
      <c r="L1580" s="204"/>
      <c r="M1580" s="204"/>
      <c r="N1580" s="204"/>
      <c r="O1580" s="204"/>
      <c r="P1580" s="204"/>
      <c r="Q1580" s="204"/>
      <c r="R1580" s="204"/>
      <c r="S1580" s="204"/>
      <c r="T1580" s="204"/>
      <c r="U1580" s="204"/>
      <c r="V1580" s="204"/>
      <c r="W1580" s="204"/>
      <c r="X1580" s="204"/>
      <c r="Y1580" s="204"/>
      <c r="Z1580" s="204"/>
      <c r="AA1580" s="204"/>
      <c r="AB1580" s="204"/>
      <c r="AC1580" s="204"/>
      <c r="AD1580" s="204"/>
      <c r="AE1580" s="204"/>
      <c r="AF1580" s="204"/>
      <c r="AG1580" s="204"/>
      <c r="AH1580" s="204"/>
      <c r="AI1580" s="204"/>
      <c r="AJ1580" s="204"/>
      <c r="AK1580" s="204"/>
      <c r="AL1580" s="204"/>
      <c r="AM1580" s="204"/>
      <c r="AN1580" s="204"/>
      <c r="AO1580" s="204"/>
      <c r="AP1580" s="204"/>
      <c r="AQ1580" s="204"/>
      <c r="AR1580" s="204"/>
      <c r="AS1580" s="204"/>
      <c r="AT1580" s="204"/>
      <c r="AU1580" s="204"/>
      <c r="AV1580" s="204"/>
      <c r="AW1580" s="204"/>
    </row>
    <row r="1581" spans="1:49" x14ac:dyDescent="0.2">
      <c r="A1581" s="204"/>
      <c r="B1581" s="204"/>
      <c r="C1581" s="204"/>
      <c r="D1581" s="204"/>
      <c r="E1581" s="204"/>
      <c r="F1581" s="204"/>
      <c r="G1581" s="204"/>
      <c r="H1581" s="204"/>
      <c r="I1581" s="204"/>
      <c r="J1581" s="204"/>
      <c r="K1581" s="204"/>
      <c r="L1581" s="204"/>
      <c r="M1581" s="204"/>
      <c r="N1581" s="204"/>
      <c r="O1581" s="204"/>
      <c r="P1581" s="204"/>
      <c r="Q1581" s="204"/>
      <c r="R1581" s="204"/>
      <c r="S1581" s="204"/>
      <c r="T1581" s="204"/>
      <c r="U1581" s="204"/>
      <c r="V1581" s="204"/>
      <c r="W1581" s="204"/>
      <c r="X1581" s="204"/>
      <c r="Y1581" s="204"/>
      <c r="Z1581" s="204"/>
      <c r="AA1581" s="204"/>
      <c r="AB1581" s="204"/>
      <c r="AC1581" s="204"/>
      <c r="AD1581" s="204"/>
      <c r="AE1581" s="204"/>
      <c r="AF1581" s="204"/>
      <c r="AG1581" s="204"/>
      <c r="AH1581" s="204"/>
      <c r="AI1581" s="204"/>
      <c r="AJ1581" s="204"/>
      <c r="AK1581" s="204"/>
      <c r="AL1581" s="204"/>
      <c r="AM1581" s="204"/>
      <c r="AN1581" s="204"/>
      <c r="AO1581" s="204"/>
      <c r="AP1581" s="204"/>
      <c r="AQ1581" s="204"/>
      <c r="AR1581" s="204"/>
      <c r="AS1581" s="204"/>
      <c r="AT1581" s="204"/>
      <c r="AU1581" s="204"/>
      <c r="AV1581" s="204"/>
      <c r="AW1581" s="204"/>
    </row>
    <row r="1582" spans="1:49" x14ac:dyDescent="0.2">
      <c r="A1582" s="204"/>
      <c r="B1582" s="204"/>
      <c r="C1582" s="204"/>
      <c r="D1582" s="204"/>
      <c r="E1582" s="204"/>
      <c r="F1582" s="204"/>
      <c r="G1582" s="204"/>
      <c r="H1582" s="204"/>
      <c r="I1582" s="204"/>
      <c r="J1582" s="204"/>
      <c r="K1582" s="204"/>
      <c r="L1582" s="204"/>
      <c r="M1582" s="204"/>
      <c r="N1582" s="204"/>
      <c r="O1582" s="204"/>
      <c r="P1582" s="204"/>
      <c r="Q1582" s="204"/>
      <c r="R1582" s="204"/>
      <c r="S1582" s="204"/>
      <c r="T1582" s="204"/>
      <c r="U1582" s="204"/>
      <c r="V1582" s="204"/>
      <c r="W1582" s="204"/>
      <c r="X1582" s="204"/>
      <c r="Y1582" s="204"/>
      <c r="Z1582" s="204"/>
      <c r="AA1582" s="204"/>
      <c r="AB1582" s="204"/>
      <c r="AC1582" s="204"/>
      <c r="AD1582" s="204"/>
      <c r="AE1582" s="204"/>
      <c r="AF1582" s="204"/>
      <c r="AG1582" s="204"/>
      <c r="AH1582" s="204"/>
      <c r="AI1582" s="204"/>
      <c r="AJ1582" s="204"/>
      <c r="AK1582" s="204"/>
      <c r="AL1582" s="204"/>
      <c r="AM1582" s="204"/>
      <c r="AN1582" s="204"/>
      <c r="AO1582" s="204"/>
      <c r="AP1582" s="204"/>
      <c r="AQ1582" s="204"/>
      <c r="AR1582" s="204"/>
      <c r="AS1582" s="204"/>
      <c r="AT1582" s="204"/>
      <c r="AU1582" s="204"/>
      <c r="AV1582" s="204"/>
      <c r="AW1582" s="204"/>
    </row>
    <row r="1583" spans="1:49" x14ac:dyDescent="0.2">
      <c r="A1583" s="204"/>
      <c r="B1583" s="204"/>
      <c r="C1583" s="204"/>
      <c r="D1583" s="204"/>
      <c r="E1583" s="204"/>
      <c r="F1583" s="204"/>
      <c r="G1583" s="204"/>
      <c r="H1583" s="204"/>
      <c r="I1583" s="204"/>
      <c r="J1583" s="204"/>
      <c r="K1583" s="204"/>
      <c r="L1583" s="204"/>
      <c r="M1583" s="204"/>
      <c r="N1583" s="204"/>
      <c r="O1583" s="204"/>
      <c r="P1583" s="204"/>
      <c r="Q1583" s="204"/>
      <c r="R1583" s="204"/>
      <c r="S1583" s="204"/>
      <c r="T1583" s="204"/>
      <c r="U1583" s="204"/>
      <c r="V1583" s="204"/>
      <c r="W1583" s="204"/>
      <c r="X1583" s="204"/>
      <c r="Y1583" s="204"/>
      <c r="Z1583" s="204"/>
      <c r="AA1583" s="204"/>
      <c r="AB1583" s="204"/>
      <c r="AC1583" s="204"/>
      <c r="AD1583" s="204"/>
      <c r="AE1583" s="204"/>
      <c r="AF1583" s="204"/>
      <c r="AG1583" s="204"/>
      <c r="AH1583" s="204"/>
      <c r="AI1583" s="204"/>
      <c r="AJ1583" s="204"/>
      <c r="AK1583" s="204"/>
      <c r="AL1583" s="204"/>
      <c r="AM1583" s="204"/>
      <c r="AN1583" s="204"/>
      <c r="AO1583" s="204"/>
      <c r="AP1583" s="204"/>
      <c r="AQ1583" s="204"/>
      <c r="AR1583" s="204"/>
      <c r="AS1583" s="204"/>
      <c r="AT1583" s="204"/>
      <c r="AU1583" s="204"/>
      <c r="AV1583" s="204"/>
      <c r="AW1583" s="204"/>
    </row>
    <row r="1584" spans="1:49" x14ac:dyDescent="0.2">
      <c r="A1584" s="204"/>
      <c r="B1584" s="204"/>
      <c r="C1584" s="204"/>
      <c r="D1584" s="204"/>
      <c r="E1584" s="204"/>
      <c r="F1584" s="204"/>
      <c r="G1584" s="204"/>
      <c r="H1584" s="204"/>
      <c r="I1584" s="204"/>
      <c r="J1584" s="204"/>
      <c r="K1584" s="204"/>
      <c r="L1584" s="204"/>
      <c r="M1584" s="204"/>
      <c r="N1584" s="204"/>
      <c r="O1584" s="204"/>
      <c r="P1584" s="204"/>
      <c r="Q1584" s="204"/>
      <c r="R1584" s="204"/>
      <c r="S1584" s="204"/>
      <c r="T1584" s="204"/>
      <c r="U1584" s="204"/>
      <c r="V1584" s="204"/>
      <c r="W1584" s="204"/>
      <c r="X1584" s="204"/>
      <c r="Y1584" s="204"/>
      <c r="Z1584" s="204"/>
      <c r="AA1584" s="204"/>
      <c r="AB1584" s="204"/>
      <c r="AC1584" s="204"/>
      <c r="AD1584" s="204"/>
      <c r="AE1584" s="204"/>
      <c r="AF1584" s="204"/>
      <c r="AG1584" s="204"/>
      <c r="AH1584" s="204"/>
      <c r="AI1584" s="204"/>
      <c r="AJ1584" s="204"/>
      <c r="AK1584" s="204"/>
      <c r="AL1584" s="204"/>
      <c r="AM1584" s="204"/>
      <c r="AN1584" s="204"/>
      <c r="AO1584" s="204"/>
      <c r="AP1584" s="204"/>
      <c r="AQ1584" s="204"/>
      <c r="AR1584" s="204"/>
      <c r="AS1584" s="204"/>
      <c r="AT1584" s="204"/>
      <c r="AU1584" s="204"/>
      <c r="AV1584" s="204"/>
      <c r="AW1584" s="204"/>
    </row>
    <row r="1585" spans="1:49" x14ac:dyDescent="0.2">
      <c r="A1585" s="204"/>
      <c r="B1585" s="204"/>
      <c r="C1585" s="204"/>
      <c r="D1585" s="204"/>
      <c r="E1585" s="204"/>
      <c r="F1585" s="204"/>
      <c r="G1585" s="204"/>
      <c r="H1585" s="204"/>
      <c r="I1585" s="204"/>
      <c r="J1585" s="204"/>
      <c r="K1585" s="204"/>
      <c r="L1585" s="204"/>
      <c r="M1585" s="204"/>
      <c r="N1585" s="204"/>
      <c r="O1585" s="204"/>
      <c r="P1585" s="204"/>
      <c r="Q1585" s="204"/>
      <c r="R1585" s="204"/>
      <c r="S1585" s="204"/>
      <c r="T1585" s="204"/>
      <c r="U1585" s="204"/>
      <c r="V1585" s="204"/>
      <c r="W1585" s="204"/>
      <c r="X1585" s="204"/>
      <c r="Y1585" s="204"/>
      <c r="Z1585" s="204"/>
      <c r="AA1585" s="204"/>
      <c r="AB1585" s="204"/>
      <c r="AC1585" s="204"/>
      <c r="AD1585" s="204"/>
      <c r="AE1585" s="204"/>
      <c r="AF1585" s="204"/>
      <c r="AG1585" s="204"/>
      <c r="AH1585" s="204"/>
      <c r="AI1585" s="204"/>
      <c r="AJ1585" s="204"/>
      <c r="AK1585" s="204"/>
      <c r="AL1585" s="204"/>
      <c r="AM1585" s="204"/>
      <c r="AN1585" s="204"/>
      <c r="AO1585" s="204"/>
      <c r="AP1585" s="204"/>
      <c r="AQ1585" s="204"/>
      <c r="AR1585" s="204"/>
      <c r="AS1585" s="204"/>
      <c r="AT1585" s="204"/>
      <c r="AU1585" s="204"/>
      <c r="AV1585" s="204"/>
      <c r="AW1585" s="204"/>
    </row>
    <row r="1586" spans="1:49" x14ac:dyDescent="0.2">
      <c r="A1586" s="204"/>
      <c r="B1586" s="204"/>
      <c r="C1586" s="204"/>
      <c r="D1586" s="204"/>
      <c r="E1586" s="204"/>
      <c r="F1586" s="204"/>
      <c r="G1586" s="204"/>
      <c r="H1586" s="204"/>
      <c r="I1586" s="204"/>
      <c r="J1586" s="204"/>
      <c r="K1586" s="204"/>
      <c r="L1586" s="204"/>
      <c r="M1586" s="204"/>
      <c r="N1586" s="204"/>
      <c r="O1586" s="204"/>
      <c r="P1586" s="204"/>
      <c r="Q1586" s="204"/>
      <c r="R1586" s="204"/>
      <c r="S1586" s="204"/>
      <c r="T1586" s="204"/>
      <c r="U1586" s="204"/>
      <c r="V1586" s="204"/>
      <c r="W1586" s="204"/>
      <c r="X1586" s="204"/>
      <c r="Y1586" s="204"/>
      <c r="Z1586" s="204"/>
      <c r="AA1586" s="204"/>
      <c r="AB1586" s="204"/>
      <c r="AC1586" s="204"/>
      <c r="AD1586" s="204"/>
      <c r="AE1586" s="204"/>
      <c r="AF1586" s="204"/>
      <c r="AG1586" s="204"/>
      <c r="AH1586" s="204"/>
      <c r="AI1586" s="204"/>
      <c r="AJ1586" s="204"/>
      <c r="AK1586" s="204"/>
      <c r="AL1586" s="204"/>
      <c r="AM1586" s="204"/>
      <c r="AN1586" s="204"/>
      <c r="AO1586" s="204"/>
      <c r="AP1586" s="204"/>
      <c r="AQ1586" s="204"/>
      <c r="AR1586" s="204"/>
      <c r="AS1586" s="204"/>
      <c r="AT1586" s="204"/>
      <c r="AU1586" s="204"/>
      <c r="AV1586" s="204"/>
      <c r="AW1586" s="204"/>
    </row>
    <row r="1587" spans="1:49" x14ac:dyDescent="0.2">
      <c r="A1587" s="204"/>
      <c r="B1587" s="204"/>
      <c r="C1587" s="204"/>
      <c r="D1587" s="204"/>
      <c r="E1587" s="204"/>
      <c r="F1587" s="204"/>
      <c r="G1587" s="204"/>
      <c r="H1587" s="204"/>
      <c r="I1587" s="204"/>
      <c r="J1587" s="204"/>
      <c r="K1587" s="204"/>
      <c r="L1587" s="204"/>
      <c r="M1587" s="204"/>
      <c r="N1587" s="204"/>
      <c r="O1587" s="204"/>
      <c r="P1587" s="204"/>
      <c r="Q1587" s="204"/>
      <c r="R1587" s="204"/>
      <c r="S1587" s="204"/>
      <c r="T1587" s="204"/>
      <c r="U1587" s="204"/>
      <c r="V1587" s="204"/>
      <c r="W1587" s="204"/>
      <c r="X1587" s="204"/>
      <c r="Y1587" s="204"/>
      <c r="Z1587" s="204"/>
      <c r="AA1587" s="204"/>
      <c r="AB1587" s="204"/>
      <c r="AC1587" s="204"/>
      <c r="AD1587" s="204"/>
      <c r="AE1587" s="204"/>
      <c r="AF1587" s="204"/>
      <c r="AG1587" s="204"/>
      <c r="AH1587" s="204"/>
      <c r="AI1587" s="204"/>
      <c r="AJ1587" s="204"/>
      <c r="AK1587" s="204"/>
      <c r="AL1587" s="204"/>
      <c r="AM1587" s="204"/>
      <c r="AN1587" s="204"/>
      <c r="AO1587" s="204"/>
      <c r="AP1587" s="204"/>
      <c r="AQ1587" s="204"/>
      <c r="AR1587" s="204"/>
      <c r="AS1587" s="204"/>
      <c r="AT1587" s="204"/>
      <c r="AU1587" s="204"/>
      <c r="AV1587" s="204"/>
      <c r="AW1587" s="204"/>
    </row>
    <row r="1588" spans="1:49" x14ac:dyDescent="0.2">
      <c r="A1588" s="204"/>
      <c r="B1588" s="204"/>
      <c r="C1588" s="204"/>
      <c r="D1588" s="204"/>
      <c r="E1588" s="204"/>
      <c r="F1588" s="204"/>
      <c r="G1588" s="204"/>
      <c r="H1588" s="204"/>
      <c r="I1588" s="204"/>
      <c r="J1588" s="204"/>
      <c r="K1588" s="204"/>
      <c r="L1588" s="204"/>
      <c r="M1588" s="204"/>
      <c r="N1588" s="204"/>
      <c r="O1588" s="204"/>
      <c r="P1588" s="204"/>
      <c r="Q1588" s="204"/>
      <c r="R1588" s="204"/>
      <c r="S1588" s="204"/>
      <c r="T1588" s="204"/>
      <c r="U1588" s="204"/>
      <c r="V1588" s="204"/>
      <c r="W1588" s="204"/>
      <c r="X1588" s="204"/>
      <c r="Y1588" s="204"/>
      <c r="Z1588" s="204"/>
      <c r="AA1588" s="204"/>
      <c r="AB1588" s="204"/>
      <c r="AC1588" s="204"/>
      <c r="AD1588" s="204"/>
      <c r="AE1588" s="204"/>
      <c r="AF1588" s="204"/>
      <c r="AG1588" s="204"/>
      <c r="AH1588" s="204"/>
      <c r="AI1588" s="204"/>
      <c r="AJ1588" s="204"/>
      <c r="AK1588" s="204"/>
      <c r="AL1588" s="204"/>
      <c r="AM1588" s="204"/>
      <c r="AN1588" s="204"/>
      <c r="AO1588" s="204"/>
      <c r="AP1588" s="204"/>
      <c r="AQ1588" s="204"/>
      <c r="AR1588" s="204"/>
      <c r="AS1588" s="204"/>
      <c r="AT1588" s="204"/>
      <c r="AU1588" s="204"/>
      <c r="AV1588" s="204"/>
      <c r="AW1588" s="204"/>
    </row>
    <row r="1589" spans="1:49" x14ac:dyDescent="0.2">
      <c r="A1589" s="204"/>
      <c r="B1589" s="204"/>
      <c r="C1589" s="204"/>
      <c r="D1589" s="204"/>
      <c r="E1589" s="204"/>
      <c r="F1589" s="204"/>
      <c r="G1589" s="204"/>
      <c r="H1589" s="204"/>
      <c r="I1589" s="204"/>
      <c r="J1589" s="204"/>
      <c r="K1589" s="204"/>
      <c r="L1589" s="204"/>
      <c r="M1589" s="204"/>
      <c r="N1589" s="204"/>
      <c r="O1589" s="204"/>
      <c r="P1589" s="204"/>
      <c r="Q1589" s="204"/>
      <c r="R1589" s="204"/>
      <c r="S1589" s="204"/>
      <c r="T1589" s="204"/>
      <c r="U1589" s="204"/>
      <c r="V1589" s="204"/>
      <c r="W1589" s="204"/>
      <c r="X1589" s="204"/>
      <c r="Y1589" s="204"/>
      <c r="Z1589" s="204"/>
      <c r="AA1589" s="204"/>
      <c r="AB1589" s="204"/>
      <c r="AC1589" s="204"/>
      <c r="AD1589" s="204"/>
      <c r="AE1589" s="204"/>
      <c r="AF1589" s="204"/>
      <c r="AG1589" s="204"/>
      <c r="AH1589" s="204"/>
      <c r="AI1589" s="204"/>
      <c r="AJ1589" s="204"/>
      <c r="AK1589" s="204"/>
      <c r="AL1589" s="204"/>
      <c r="AM1589" s="204"/>
      <c r="AN1589" s="204"/>
      <c r="AO1589" s="204"/>
      <c r="AP1589" s="204"/>
      <c r="AQ1589" s="204"/>
      <c r="AR1589" s="204"/>
      <c r="AS1589" s="204"/>
      <c r="AT1589" s="204"/>
      <c r="AU1589" s="204"/>
      <c r="AV1589" s="204"/>
      <c r="AW1589" s="204"/>
    </row>
    <row r="1590" spans="1:49" x14ac:dyDescent="0.2">
      <c r="A1590" s="204"/>
      <c r="B1590" s="204"/>
      <c r="C1590" s="204"/>
      <c r="D1590" s="204"/>
      <c r="E1590" s="204"/>
      <c r="F1590" s="204"/>
      <c r="G1590" s="204"/>
      <c r="H1590" s="204"/>
      <c r="I1590" s="204"/>
      <c r="J1590" s="204"/>
      <c r="K1590" s="204"/>
      <c r="L1590" s="204"/>
      <c r="M1590" s="204"/>
      <c r="N1590" s="204"/>
      <c r="O1590" s="204"/>
      <c r="P1590" s="204"/>
      <c r="Q1590" s="204"/>
      <c r="R1590" s="204"/>
      <c r="S1590" s="204"/>
      <c r="T1590" s="204"/>
      <c r="U1590" s="204"/>
      <c r="V1590" s="204"/>
      <c r="W1590" s="204"/>
      <c r="X1590" s="204"/>
      <c r="Y1590" s="204"/>
      <c r="Z1590" s="204"/>
      <c r="AA1590" s="204"/>
      <c r="AB1590" s="204"/>
      <c r="AC1590" s="204"/>
      <c r="AD1590" s="204"/>
      <c r="AE1590" s="204"/>
      <c r="AF1590" s="204"/>
      <c r="AG1590" s="204"/>
      <c r="AH1590" s="204"/>
      <c r="AI1590" s="204"/>
      <c r="AJ1590" s="204"/>
      <c r="AK1590" s="204"/>
      <c r="AL1590" s="204"/>
      <c r="AM1590" s="204"/>
      <c r="AN1590" s="204"/>
      <c r="AO1590" s="204"/>
      <c r="AP1590" s="204"/>
      <c r="AQ1590" s="204"/>
      <c r="AR1590" s="204"/>
      <c r="AS1590" s="204"/>
      <c r="AT1590" s="204"/>
      <c r="AU1590" s="204"/>
      <c r="AV1590" s="204"/>
      <c r="AW1590" s="204"/>
    </row>
    <row r="1591" spans="1:49" x14ac:dyDescent="0.2">
      <c r="A1591" s="204"/>
      <c r="B1591" s="204"/>
      <c r="C1591" s="204"/>
      <c r="D1591" s="204"/>
      <c r="E1591" s="204"/>
      <c r="F1591" s="204"/>
      <c r="G1591" s="204"/>
      <c r="H1591" s="204"/>
      <c r="I1591" s="204"/>
      <c r="J1591" s="204"/>
      <c r="K1591" s="204"/>
      <c r="L1591" s="204"/>
      <c r="M1591" s="204"/>
      <c r="N1591" s="204"/>
      <c r="O1591" s="204"/>
      <c r="P1591" s="204"/>
      <c r="Q1591" s="204"/>
      <c r="R1591" s="204"/>
      <c r="S1591" s="204"/>
      <c r="T1591" s="204"/>
      <c r="U1591" s="204"/>
      <c r="V1591" s="204"/>
      <c r="W1591" s="204"/>
      <c r="X1591" s="204"/>
      <c r="Y1591" s="204"/>
      <c r="Z1591" s="204"/>
      <c r="AA1591" s="204"/>
      <c r="AB1591" s="204"/>
      <c r="AC1591" s="204"/>
      <c r="AD1591" s="204"/>
      <c r="AE1591" s="204"/>
      <c r="AF1591" s="204"/>
      <c r="AG1591" s="204"/>
      <c r="AH1591" s="204"/>
      <c r="AI1591" s="204"/>
      <c r="AJ1591" s="204"/>
      <c r="AK1591" s="204"/>
      <c r="AL1591" s="204"/>
      <c r="AM1591" s="204"/>
      <c r="AN1591" s="204"/>
      <c r="AO1591" s="204"/>
      <c r="AP1591" s="204"/>
      <c r="AQ1591" s="204"/>
      <c r="AR1591" s="204"/>
      <c r="AS1591" s="204"/>
      <c r="AT1591" s="204"/>
      <c r="AU1591" s="204"/>
      <c r="AV1591" s="204"/>
      <c r="AW1591" s="204"/>
    </row>
    <row r="1592" spans="1:49" x14ac:dyDescent="0.2">
      <c r="A1592" s="204"/>
      <c r="B1592" s="204"/>
      <c r="C1592" s="204"/>
      <c r="D1592" s="204"/>
      <c r="E1592" s="204"/>
      <c r="F1592" s="204"/>
      <c r="G1592" s="204"/>
      <c r="H1592" s="204"/>
      <c r="I1592" s="204"/>
      <c r="J1592" s="204"/>
      <c r="K1592" s="204"/>
      <c r="L1592" s="204"/>
      <c r="M1592" s="204"/>
      <c r="N1592" s="204"/>
      <c r="O1592" s="204"/>
      <c r="P1592" s="204"/>
      <c r="Q1592" s="204"/>
      <c r="R1592" s="204"/>
      <c r="S1592" s="204"/>
      <c r="T1592" s="204"/>
      <c r="U1592" s="204"/>
      <c r="V1592" s="204"/>
      <c r="W1592" s="204"/>
      <c r="X1592" s="204"/>
      <c r="Y1592" s="204"/>
      <c r="Z1592" s="204"/>
      <c r="AA1592" s="204"/>
      <c r="AB1592" s="204"/>
      <c r="AC1592" s="204"/>
      <c r="AD1592" s="204"/>
      <c r="AE1592" s="204"/>
      <c r="AF1592" s="204"/>
      <c r="AG1592" s="204"/>
      <c r="AH1592" s="204"/>
      <c r="AI1592" s="204"/>
      <c r="AJ1592" s="204"/>
      <c r="AK1592" s="204"/>
      <c r="AL1592" s="204"/>
      <c r="AM1592" s="204"/>
      <c r="AN1592" s="204"/>
      <c r="AO1592" s="204"/>
      <c r="AP1592" s="204"/>
      <c r="AQ1592" s="204"/>
      <c r="AR1592" s="204"/>
      <c r="AS1592" s="204"/>
      <c r="AT1592" s="204"/>
      <c r="AU1592" s="204"/>
      <c r="AV1592" s="204"/>
      <c r="AW1592" s="204"/>
    </row>
    <row r="1593" spans="1:49" x14ac:dyDescent="0.2">
      <c r="A1593" s="204"/>
      <c r="B1593" s="204"/>
      <c r="C1593" s="204"/>
      <c r="D1593" s="204"/>
      <c r="E1593" s="204"/>
      <c r="F1593" s="204"/>
      <c r="G1593" s="204"/>
      <c r="H1593" s="204"/>
      <c r="I1593" s="204"/>
      <c r="J1593" s="204"/>
      <c r="K1593" s="204"/>
      <c r="L1593" s="204"/>
      <c r="M1593" s="204"/>
      <c r="N1593" s="204"/>
      <c r="O1593" s="204"/>
      <c r="P1593" s="204"/>
      <c r="Q1593" s="204"/>
      <c r="R1593" s="204"/>
      <c r="S1593" s="204"/>
      <c r="T1593" s="204"/>
      <c r="U1593" s="204"/>
      <c r="V1593" s="204"/>
      <c r="W1593" s="204"/>
      <c r="X1593" s="204"/>
      <c r="Y1593" s="204"/>
      <c r="Z1593" s="204"/>
      <c r="AA1593" s="204"/>
      <c r="AB1593" s="204"/>
      <c r="AC1593" s="204"/>
      <c r="AD1593" s="204"/>
      <c r="AE1593" s="204"/>
      <c r="AF1593" s="204"/>
      <c r="AG1593" s="204"/>
      <c r="AH1593" s="204"/>
      <c r="AI1593" s="204"/>
      <c r="AJ1593" s="204"/>
      <c r="AK1593" s="204"/>
      <c r="AL1593" s="204"/>
      <c r="AM1593" s="204"/>
      <c r="AN1593" s="204"/>
      <c r="AO1593" s="204"/>
      <c r="AP1593" s="204"/>
      <c r="AQ1593" s="204"/>
      <c r="AR1593" s="204"/>
      <c r="AS1593" s="204"/>
      <c r="AT1593" s="204"/>
      <c r="AU1593" s="204"/>
      <c r="AV1593" s="204"/>
      <c r="AW1593" s="204"/>
    </row>
    <row r="1594" spans="1:49" x14ac:dyDescent="0.2">
      <c r="A1594" s="204"/>
      <c r="B1594" s="204"/>
      <c r="C1594" s="204"/>
      <c r="D1594" s="204"/>
      <c r="E1594" s="204"/>
      <c r="F1594" s="204"/>
      <c r="G1594" s="204"/>
      <c r="H1594" s="204"/>
      <c r="I1594" s="204"/>
      <c r="J1594" s="204"/>
      <c r="K1594" s="204"/>
      <c r="L1594" s="204"/>
      <c r="M1594" s="204"/>
      <c r="N1594" s="204"/>
      <c r="O1594" s="204"/>
      <c r="P1594" s="204"/>
      <c r="Q1594" s="204"/>
      <c r="R1594" s="204"/>
      <c r="S1594" s="204"/>
      <c r="T1594" s="204"/>
      <c r="U1594" s="204"/>
      <c r="V1594" s="204"/>
      <c r="W1594" s="204"/>
      <c r="X1594" s="204"/>
      <c r="Y1594" s="204"/>
      <c r="Z1594" s="204"/>
      <c r="AA1594" s="204"/>
      <c r="AB1594" s="204"/>
      <c r="AC1594" s="204"/>
      <c r="AD1594" s="204"/>
      <c r="AE1594" s="204"/>
      <c r="AF1594" s="204"/>
      <c r="AG1594" s="204"/>
      <c r="AH1594" s="204"/>
      <c r="AI1594" s="204"/>
      <c r="AJ1594" s="204"/>
      <c r="AK1594" s="204"/>
      <c r="AL1594" s="204"/>
      <c r="AM1594" s="204"/>
      <c r="AN1594" s="204"/>
      <c r="AO1594" s="204"/>
      <c r="AP1594" s="204"/>
      <c r="AQ1594" s="204"/>
      <c r="AR1594" s="204"/>
      <c r="AS1594" s="204"/>
      <c r="AT1594" s="204"/>
      <c r="AU1594" s="204"/>
      <c r="AV1594" s="204"/>
      <c r="AW1594" s="204"/>
    </row>
    <row r="1595" spans="1:49" x14ac:dyDescent="0.2">
      <c r="A1595" s="204"/>
      <c r="B1595" s="204"/>
      <c r="C1595" s="204"/>
      <c r="D1595" s="204"/>
      <c r="E1595" s="204"/>
      <c r="F1595" s="204"/>
      <c r="G1595" s="204"/>
      <c r="H1595" s="204"/>
      <c r="I1595" s="204"/>
      <c r="J1595" s="204"/>
      <c r="K1595" s="204"/>
      <c r="L1595" s="204"/>
      <c r="M1595" s="204"/>
      <c r="N1595" s="204"/>
      <c r="O1595" s="204"/>
      <c r="P1595" s="204"/>
      <c r="Q1595" s="204"/>
      <c r="R1595" s="204"/>
      <c r="S1595" s="204"/>
      <c r="T1595" s="204"/>
      <c r="U1595" s="204"/>
      <c r="V1595" s="204"/>
      <c r="W1595" s="204"/>
      <c r="X1595" s="204"/>
      <c r="Y1595" s="204"/>
      <c r="Z1595" s="204"/>
      <c r="AA1595" s="204"/>
      <c r="AB1595" s="204"/>
      <c r="AC1595" s="204"/>
      <c r="AD1595" s="204"/>
      <c r="AE1595" s="204"/>
      <c r="AF1595" s="204"/>
      <c r="AG1595" s="204"/>
      <c r="AH1595" s="204"/>
      <c r="AI1595" s="204"/>
      <c r="AJ1595" s="204"/>
      <c r="AK1595" s="204"/>
      <c r="AL1595" s="204"/>
      <c r="AM1595" s="204"/>
      <c r="AN1595" s="204"/>
      <c r="AO1595" s="204"/>
      <c r="AP1595" s="204"/>
      <c r="AQ1595" s="204"/>
      <c r="AR1595" s="204"/>
      <c r="AS1595" s="204"/>
      <c r="AT1595" s="204"/>
      <c r="AU1595" s="204"/>
      <c r="AV1595" s="204"/>
      <c r="AW1595" s="204"/>
    </row>
    <row r="1596" spans="1:49" x14ac:dyDescent="0.2">
      <c r="A1596" s="204"/>
      <c r="B1596" s="204"/>
      <c r="C1596" s="204"/>
      <c r="D1596" s="204"/>
      <c r="E1596" s="204"/>
      <c r="F1596" s="204"/>
      <c r="G1596" s="204"/>
      <c r="H1596" s="204"/>
      <c r="I1596" s="204"/>
      <c r="J1596" s="204"/>
      <c r="K1596" s="204"/>
      <c r="L1596" s="204"/>
      <c r="M1596" s="204"/>
      <c r="N1596" s="204"/>
      <c r="O1596" s="204"/>
      <c r="P1596" s="204"/>
      <c r="Q1596" s="204"/>
      <c r="R1596" s="204"/>
      <c r="S1596" s="204"/>
      <c r="T1596" s="204"/>
      <c r="U1596" s="204"/>
      <c r="V1596" s="204"/>
      <c r="W1596" s="204"/>
      <c r="X1596" s="204"/>
      <c r="Y1596" s="204"/>
      <c r="Z1596" s="204"/>
      <c r="AA1596" s="204"/>
      <c r="AB1596" s="204"/>
      <c r="AC1596" s="204"/>
      <c r="AD1596" s="204"/>
      <c r="AE1596" s="204"/>
      <c r="AF1596" s="204"/>
      <c r="AG1596" s="204"/>
      <c r="AH1596" s="204"/>
      <c r="AI1596" s="204"/>
      <c r="AJ1596" s="204"/>
      <c r="AK1596" s="204"/>
      <c r="AL1596" s="204"/>
      <c r="AM1596" s="204"/>
      <c r="AN1596" s="204"/>
      <c r="AO1596" s="204"/>
      <c r="AP1596" s="204"/>
      <c r="AQ1596" s="204"/>
      <c r="AR1596" s="204"/>
      <c r="AS1596" s="204"/>
      <c r="AT1596" s="204"/>
      <c r="AU1596" s="204"/>
      <c r="AV1596" s="204"/>
      <c r="AW1596" s="204"/>
    </row>
    <row r="1597" spans="1:49" x14ac:dyDescent="0.2">
      <c r="A1597" s="204"/>
      <c r="B1597" s="204"/>
      <c r="C1597" s="204"/>
      <c r="D1597" s="204"/>
      <c r="E1597" s="204"/>
      <c r="F1597" s="204"/>
      <c r="G1597" s="204"/>
      <c r="H1597" s="204"/>
      <c r="I1597" s="204"/>
      <c r="J1597" s="204"/>
      <c r="K1597" s="204"/>
      <c r="L1597" s="204"/>
      <c r="M1597" s="204"/>
      <c r="N1597" s="204"/>
      <c r="O1597" s="204"/>
      <c r="P1597" s="204"/>
      <c r="Q1597" s="204"/>
      <c r="R1597" s="204"/>
      <c r="S1597" s="204"/>
      <c r="T1597" s="204"/>
      <c r="U1597" s="204"/>
      <c r="V1597" s="204"/>
      <c r="W1597" s="204"/>
      <c r="X1597" s="204"/>
      <c r="Y1597" s="204"/>
      <c r="Z1597" s="204"/>
      <c r="AA1597" s="204"/>
      <c r="AB1597" s="204"/>
      <c r="AC1597" s="204"/>
      <c r="AD1597" s="204"/>
      <c r="AE1597" s="204"/>
      <c r="AF1597" s="204"/>
      <c r="AG1597" s="204"/>
      <c r="AH1597" s="204"/>
      <c r="AI1597" s="204"/>
      <c r="AJ1597" s="204"/>
      <c r="AK1597" s="204"/>
      <c r="AL1597" s="204"/>
      <c r="AM1597" s="204"/>
      <c r="AN1597" s="204"/>
      <c r="AO1597" s="204"/>
      <c r="AP1597" s="204"/>
      <c r="AQ1597" s="204"/>
      <c r="AR1597" s="204"/>
      <c r="AS1597" s="204"/>
      <c r="AT1597" s="204"/>
      <c r="AU1597" s="204"/>
      <c r="AV1597" s="204"/>
      <c r="AW1597" s="204"/>
    </row>
    <row r="1598" spans="1:49" x14ac:dyDescent="0.2">
      <c r="A1598" s="204"/>
      <c r="B1598" s="204"/>
      <c r="C1598" s="204"/>
      <c r="D1598" s="204"/>
      <c r="E1598" s="204"/>
      <c r="F1598" s="204"/>
      <c r="G1598" s="204"/>
      <c r="H1598" s="204"/>
      <c r="I1598" s="204"/>
      <c r="J1598" s="204"/>
      <c r="K1598" s="204"/>
      <c r="L1598" s="204"/>
      <c r="M1598" s="204"/>
      <c r="N1598" s="204"/>
      <c r="O1598" s="204"/>
      <c r="P1598" s="204"/>
      <c r="Q1598" s="204"/>
      <c r="R1598" s="204"/>
      <c r="S1598" s="204"/>
      <c r="T1598" s="204"/>
      <c r="U1598" s="204"/>
      <c r="V1598" s="204"/>
      <c r="W1598" s="204"/>
      <c r="X1598" s="204"/>
      <c r="Y1598" s="204"/>
      <c r="Z1598" s="204"/>
      <c r="AA1598" s="204"/>
      <c r="AB1598" s="204"/>
      <c r="AC1598" s="204"/>
      <c r="AD1598" s="204"/>
      <c r="AE1598" s="204"/>
      <c r="AF1598" s="204"/>
      <c r="AG1598" s="204"/>
      <c r="AH1598" s="204"/>
      <c r="AI1598" s="204"/>
      <c r="AJ1598" s="204"/>
      <c r="AK1598" s="204"/>
      <c r="AL1598" s="204"/>
      <c r="AM1598" s="204"/>
      <c r="AN1598" s="204"/>
      <c r="AO1598" s="204"/>
      <c r="AP1598" s="204"/>
      <c r="AQ1598" s="204"/>
      <c r="AR1598" s="204"/>
      <c r="AS1598" s="204"/>
      <c r="AT1598" s="204"/>
      <c r="AU1598" s="204"/>
      <c r="AV1598" s="204"/>
      <c r="AW1598" s="204"/>
    </row>
    <row r="1599" spans="1:49" x14ac:dyDescent="0.2">
      <c r="A1599" s="204"/>
      <c r="B1599" s="204"/>
      <c r="C1599" s="204"/>
      <c r="D1599" s="204"/>
      <c r="E1599" s="204"/>
      <c r="F1599" s="204"/>
      <c r="G1599" s="204"/>
      <c r="H1599" s="204"/>
      <c r="I1599" s="204"/>
      <c r="J1599" s="204"/>
      <c r="K1599" s="204"/>
      <c r="L1599" s="204"/>
      <c r="M1599" s="204"/>
      <c r="N1599" s="204"/>
      <c r="O1599" s="204"/>
      <c r="P1599" s="204"/>
      <c r="Q1599" s="204"/>
      <c r="R1599" s="204"/>
      <c r="S1599" s="204"/>
      <c r="T1599" s="204"/>
      <c r="U1599" s="204"/>
      <c r="V1599" s="204"/>
      <c r="W1599" s="204"/>
      <c r="X1599" s="204"/>
      <c r="Y1599" s="204"/>
      <c r="Z1599" s="204"/>
      <c r="AA1599" s="204"/>
      <c r="AB1599" s="204"/>
      <c r="AC1599" s="204"/>
      <c r="AD1599" s="204"/>
      <c r="AE1599" s="204"/>
      <c r="AF1599" s="204"/>
      <c r="AG1599" s="204"/>
      <c r="AH1599" s="204"/>
      <c r="AI1599" s="204"/>
      <c r="AJ1599" s="204"/>
      <c r="AK1599" s="204"/>
      <c r="AL1599" s="204"/>
      <c r="AM1599" s="204"/>
      <c r="AN1599" s="204"/>
      <c r="AO1599" s="204"/>
      <c r="AP1599" s="204"/>
      <c r="AQ1599" s="204"/>
      <c r="AR1599" s="204"/>
      <c r="AS1599" s="204"/>
      <c r="AT1599" s="204"/>
      <c r="AU1599" s="204"/>
      <c r="AV1599" s="204"/>
      <c r="AW1599" s="204"/>
    </row>
    <row r="1600" spans="1:49" x14ac:dyDescent="0.2">
      <c r="A1600" s="204"/>
      <c r="B1600" s="204"/>
      <c r="C1600" s="204"/>
      <c r="D1600" s="204"/>
      <c r="E1600" s="204"/>
      <c r="F1600" s="204"/>
      <c r="G1600" s="204"/>
      <c r="H1600" s="204"/>
      <c r="I1600" s="204"/>
      <c r="J1600" s="204"/>
      <c r="K1600" s="204"/>
      <c r="L1600" s="204"/>
      <c r="M1600" s="204"/>
      <c r="N1600" s="204"/>
      <c r="O1600" s="204"/>
      <c r="P1600" s="204"/>
      <c r="Q1600" s="204"/>
      <c r="R1600" s="204"/>
      <c r="S1600" s="204"/>
      <c r="T1600" s="204"/>
      <c r="U1600" s="204"/>
      <c r="V1600" s="204"/>
      <c r="W1600" s="204"/>
      <c r="X1600" s="204"/>
      <c r="Y1600" s="204"/>
      <c r="Z1600" s="204"/>
      <c r="AA1600" s="204"/>
      <c r="AB1600" s="204"/>
      <c r="AC1600" s="204"/>
      <c r="AD1600" s="204"/>
      <c r="AE1600" s="204"/>
      <c r="AF1600" s="204"/>
      <c r="AG1600" s="204"/>
      <c r="AH1600" s="204"/>
      <c r="AI1600" s="204"/>
      <c r="AJ1600" s="204"/>
      <c r="AK1600" s="204"/>
      <c r="AL1600" s="204"/>
      <c r="AM1600" s="204"/>
      <c r="AN1600" s="204"/>
      <c r="AO1600" s="204"/>
      <c r="AP1600" s="204"/>
      <c r="AQ1600" s="204"/>
      <c r="AR1600" s="204"/>
      <c r="AS1600" s="204"/>
      <c r="AT1600" s="204"/>
      <c r="AU1600" s="204"/>
      <c r="AV1600" s="204"/>
      <c r="AW1600" s="204"/>
    </row>
    <row r="1601" spans="1:49" x14ac:dyDescent="0.2">
      <c r="A1601" s="204"/>
      <c r="B1601" s="204"/>
      <c r="C1601" s="204"/>
      <c r="D1601" s="204"/>
      <c r="E1601" s="204"/>
      <c r="F1601" s="204"/>
      <c r="G1601" s="204"/>
      <c r="H1601" s="204"/>
      <c r="I1601" s="204"/>
      <c r="J1601" s="204"/>
      <c r="K1601" s="204"/>
      <c r="L1601" s="204"/>
      <c r="M1601" s="204"/>
      <c r="N1601" s="204"/>
      <c r="O1601" s="204"/>
      <c r="P1601" s="204"/>
      <c r="Q1601" s="204"/>
      <c r="R1601" s="204"/>
      <c r="S1601" s="204"/>
      <c r="T1601" s="204"/>
      <c r="U1601" s="204"/>
      <c r="V1601" s="204"/>
      <c r="W1601" s="204"/>
      <c r="X1601" s="204"/>
      <c r="Y1601" s="204"/>
      <c r="Z1601" s="204"/>
      <c r="AA1601" s="204"/>
      <c r="AB1601" s="204"/>
      <c r="AC1601" s="204"/>
      <c r="AD1601" s="204"/>
      <c r="AE1601" s="204"/>
      <c r="AF1601" s="204"/>
      <c r="AG1601" s="204"/>
      <c r="AH1601" s="204"/>
      <c r="AI1601" s="204"/>
      <c r="AJ1601" s="204"/>
      <c r="AK1601" s="204"/>
      <c r="AL1601" s="204"/>
      <c r="AM1601" s="204"/>
      <c r="AN1601" s="204"/>
      <c r="AO1601" s="204"/>
      <c r="AP1601" s="204"/>
      <c r="AQ1601" s="204"/>
      <c r="AR1601" s="204"/>
      <c r="AS1601" s="204"/>
      <c r="AT1601" s="204"/>
      <c r="AU1601" s="204"/>
      <c r="AV1601" s="204"/>
      <c r="AW1601" s="204"/>
    </row>
    <row r="1602" spans="1:49" x14ac:dyDescent="0.2">
      <c r="A1602" s="204"/>
      <c r="B1602" s="204"/>
      <c r="C1602" s="204"/>
      <c r="D1602" s="204"/>
      <c r="E1602" s="204"/>
      <c r="F1602" s="204"/>
      <c r="G1602" s="204"/>
      <c r="H1602" s="204"/>
      <c r="I1602" s="204"/>
      <c r="J1602" s="204"/>
      <c r="K1602" s="204"/>
      <c r="L1602" s="204"/>
      <c r="M1602" s="204"/>
      <c r="N1602" s="204"/>
      <c r="O1602" s="204"/>
      <c r="P1602" s="204"/>
      <c r="Q1602" s="204"/>
      <c r="R1602" s="204"/>
      <c r="S1602" s="204"/>
      <c r="T1602" s="204"/>
      <c r="U1602" s="204"/>
      <c r="V1602" s="204"/>
      <c r="W1602" s="204"/>
      <c r="X1602" s="204"/>
      <c r="Y1602" s="204"/>
      <c r="Z1602" s="204"/>
      <c r="AA1602" s="204"/>
      <c r="AB1602" s="204"/>
      <c r="AC1602" s="204"/>
      <c r="AD1602" s="204"/>
      <c r="AE1602" s="204"/>
      <c r="AF1602" s="204"/>
      <c r="AG1602" s="204"/>
      <c r="AH1602" s="204"/>
      <c r="AI1602" s="204"/>
      <c r="AJ1602" s="204"/>
      <c r="AK1602" s="204"/>
      <c r="AL1602" s="204"/>
      <c r="AM1602" s="204"/>
      <c r="AN1602" s="204"/>
      <c r="AO1602" s="204"/>
      <c r="AP1602" s="204"/>
      <c r="AQ1602" s="204"/>
      <c r="AR1602" s="204"/>
      <c r="AS1602" s="204"/>
      <c r="AT1602" s="204"/>
      <c r="AU1602" s="204"/>
      <c r="AV1602" s="204"/>
      <c r="AW1602" s="204"/>
    </row>
    <row r="1603" spans="1:49" x14ac:dyDescent="0.2">
      <c r="A1603" s="204"/>
      <c r="B1603" s="204"/>
      <c r="C1603" s="204"/>
      <c r="D1603" s="204"/>
      <c r="E1603" s="204"/>
      <c r="F1603" s="204"/>
      <c r="G1603" s="204"/>
      <c r="H1603" s="204"/>
      <c r="I1603" s="204"/>
      <c r="J1603" s="204"/>
      <c r="K1603" s="204"/>
      <c r="L1603" s="204"/>
      <c r="M1603" s="204"/>
      <c r="N1603" s="204"/>
      <c r="O1603" s="204"/>
      <c r="P1603" s="204"/>
      <c r="Q1603" s="204"/>
      <c r="R1603" s="204"/>
      <c r="S1603" s="204"/>
      <c r="T1603" s="204"/>
      <c r="U1603" s="204"/>
      <c r="V1603" s="204"/>
      <c r="W1603" s="204"/>
      <c r="X1603" s="204"/>
      <c r="Y1603" s="204"/>
      <c r="Z1603" s="204"/>
      <c r="AA1603" s="204"/>
      <c r="AB1603" s="204"/>
      <c r="AC1603" s="204"/>
      <c r="AD1603" s="204"/>
      <c r="AE1603" s="204"/>
      <c r="AF1603" s="204"/>
      <c r="AG1603" s="204"/>
      <c r="AH1603" s="204"/>
      <c r="AI1603" s="204"/>
      <c r="AJ1603" s="204"/>
      <c r="AK1603" s="204"/>
      <c r="AL1603" s="204"/>
      <c r="AM1603" s="204"/>
      <c r="AN1603" s="204"/>
      <c r="AO1603" s="204"/>
      <c r="AP1603" s="204"/>
      <c r="AQ1603" s="204"/>
      <c r="AR1603" s="204"/>
      <c r="AS1603" s="204"/>
      <c r="AT1603" s="204"/>
      <c r="AU1603" s="204"/>
      <c r="AV1603" s="204"/>
      <c r="AW1603" s="204"/>
    </row>
    <row r="1604" spans="1:49" x14ac:dyDescent="0.2">
      <c r="A1604" s="204"/>
      <c r="B1604" s="204"/>
      <c r="C1604" s="204"/>
      <c r="D1604" s="204"/>
      <c r="E1604" s="204"/>
      <c r="F1604" s="204"/>
      <c r="G1604" s="204"/>
      <c r="H1604" s="204"/>
      <c r="I1604" s="204"/>
      <c r="J1604" s="204"/>
      <c r="K1604" s="204"/>
      <c r="L1604" s="204"/>
      <c r="M1604" s="204"/>
      <c r="N1604" s="204"/>
      <c r="O1604" s="204"/>
      <c r="P1604" s="204"/>
      <c r="Q1604" s="204"/>
      <c r="R1604" s="204"/>
      <c r="S1604" s="204"/>
      <c r="T1604" s="204"/>
      <c r="U1604" s="204"/>
      <c r="V1604" s="204"/>
      <c r="W1604" s="204"/>
      <c r="X1604" s="204"/>
      <c r="Y1604" s="204"/>
      <c r="Z1604" s="204"/>
      <c r="AA1604" s="204"/>
      <c r="AB1604" s="204"/>
      <c r="AC1604" s="204"/>
      <c r="AD1604" s="204"/>
      <c r="AE1604" s="204"/>
      <c r="AF1604" s="204"/>
      <c r="AG1604" s="204"/>
      <c r="AH1604" s="204"/>
      <c r="AI1604" s="204"/>
      <c r="AJ1604" s="204"/>
      <c r="AK1604" s="204"/>
      <c r="AL1604" s="204"/>
      <c r="AM1604" s="204"/>
      <c r="AN1604" s="204"/>
      <c r="AO1604" s="204"/>
      <c r="AP1604" s="204"/>
      <c r="AQ1604" s="204"/>
      <c r="AR1604" s="204"/>
      <c r="AS1604" s="204"/>
      <c r="AT1604" s="204"/>
      <c r="AU1604" s="204"/>
      <c r="AV1604" s="204"/>
      <c r="AW1604" s="204"/>
    </row>
    <row r="1605" spans="1:49" x14ac:dyDescent="0.2">
      <c r="A1605" s="204"/>
      <c r="B1605" s="204"/>
      <c r="C1605" s="204"/>
      <c r="D1605" s="204"/>
      <c r="E1605" s="204"/>
      <c r="F1605" s="204"/>
      <c r="G1605" s="204"/>
      <c r="H1605" s="204"/>
      <c r="I1605" s="204"/>
      <c r="J1605" s="204"/>
      <c r="K1605" s="204"/>
      <c r="L1605" s="204"/>
      <c r="M1605" s="204"/>
      <c r="N1605" s="204"/>
      <c r="O1605" s="204"/>
      <c r="P1605" s="204"/>
      <c r="Q1605" s="204"/>
      <c r="R1605" s="204"/>
      <c r="S1605" s="204"/>
      <c r="T1605" s="204"/>
      <c r="U1605" s="204"/>
      <c r="V1605" s="204"/>
      <c r="W1605" s="204"/>
      <c r="X1605" s="204"/>
      <c r="Y1605" s="204"/>
      <c r="Z1605" s="204"/>
      <c r="AA1605" s="204"/>
      <c r="AB1605" s="204"/>
      <c r="AC1605" s="204"/>
      <c r="AD1605" s="204"/>
      <c r="AE1605" s="204"/>
      <c r="AF1605" s="204"/>
      <c r="AG1605" s="204"/>
      <c r="AH1605" s="204"/>
      <c r="AI1605" s="204"/>
      <c r="AJ1605" s="204"/>
      <c r="AK1605" s="204"/>
      <c r="AL1605" s="204"/>
      <c r="AM1605" s="204"/>
      <c r="AN1605" s="204"/>
      <c r="AO1605" s="204"/>
      <c r="AP1605" s="204"/>
      <c r="AQ1605" s="204"/>
      <c r="AR1605" s="204"/>
      <c r="AS1605" s="204"/>
      <c r="AT1605" s="204"/>
      <c r="AU1605" s="204"/>
      <c r="AV1605" s="204"/>
      <c r="AW1605" s="204"/>
    </row>
    <row r="1606" spans="1:49" x14ac:dyDescent="0.2">
      <c r="A1606" s="204"/>
      <c r="B1606" s="204"/>
      <c r="C1606" s="204"/>
      <c r="D1606" s="204"/>
      <c r="E1606" s="204"/>
      <c r="F1606" s="204"/>
      <c r="G1606" s="204"/>
      <c r="H1606" s="204"/>
      <c r="I1606" s="204"/>
      <c r="J1606" s="204"/>
      <c r="K1606" s="204"/>
      <c r="L1606" s="204"/>
      <c r="M1606" s="204"/>
      <c r="N1606" s="204"/>
      <c r="O1606" s="204"/>
      <c r="P1606" s="204"/>
      <c r="Q1606" s="204"/>
      <c r="R1606" s="204"/>
      <c r="S1606" s="204"/>
      <c r="T1606" s="204"/>
      <c r="U1606" s="204"/>
      <c r="V1606" s="204"/>
      <c r="W1606" s="204"/>
      <c r="X1606" s="204"/>
      <c r="Y1606" s="204"/>
      <c r="Z1606" s="204"/>
      <c r="AA1606" s="204"/>
      <c r="AB1606" s="204"/>
      <c r="AC1606" s="204"/>
      <c r="AD1606" s="204"/>
      <c r="AE1606" s="204"/>
      <c r="AF1606" s="204"/>
      <c r="AG1606" s="204"/>
      <c r="AH1606" s="204"/>
      <c r="AI1606" s="204"/>
      <c r="AJ1606" s="204"/>
      <c r="AK1606" s="204"/>
      <c r="AL1606" s="204"/>
      <c r="AM1606" s="204"/>
      <c r="AN1606" s="204"/>
      <c r="AO1606" s="204"/>
      <c r="AP1606" s="204"/>
      <c r="AQ1606" s="204"/>
      <c r="AR1606" s="204"/>
      <c r="AS1606" s="204"/>
      <c r="AT1606" s="204"/>
      <c r="AU1606" s="204"/>
      <c r="AV1606" s="204"/>
      <c r="AW1606" s="204"/>
    </row>
    <row r="1607" spans="1:49" x14ac:dyDescent="0.2">
      <c r="A1607" s="204"/>
      <c r="B1607" s="204"/>
      <c r="C1607" s="204"/>
      <c r="D1607" s="204"/>
      <c r="E1607" s="204"/>
      <c r="F1607" s="204"/>
      <c r="G1607" s="204"/>
      <c r="H1607" s="204"/>
      <c r="I1607" s="204"/>
      <c r="J1607" s="204"/>
      <c r="K1607" s="204"/>
      <c r="L1607" s="204"/>
      <c r="M1607" s="204"/>
      <c r="N1607" s="204"/>
      <c r="O1607" s="204"/>
      <c r="P1607" s="204"/>
      <c r="Q1607" s="204"/>
      <c r="R1607" s="204"/>
      <c r="S1607" s="204"/>
      <c r="T1607" s="204"/>
      <c r="U1607" s="204"/>
      <c r="V1607" s="204"/>
      <c r="W1607" s="204"/>
      <c r="X1607" s="204"/>
      <c r="Y1607" s="204"/>
      <c r="Z1607" s="204"/>
      <c r="AA1607" s="204"/>
      <c r="AB1607" s="204"/>
      <c r="AC1607" s="204"/>
      <c r="AD1607" s="204"/>
      <c r="AE1607" s="204"/>
      <c r="AF1607" s="204"/>
      <c r="AG1607" s="204"/>
      <c r="AH1607" s="204"/>
      <c r="AI1607" s="204"/>
      <c r="AJ1607" s="204"/>
      <c r="AK1607" s="204"/>
      <c r="AL1607" s="204"/>
      <c r="AM1607" s="204"/>
      <c r="AN1607" s="204"/>
      <c r="AO1607" s="204"/>
      <c r="AP1607" s="204"/>
      <c r="AQ1607" s="204"/>
      <c r="AR1607" s="204"/>
      <c r="AS1607" s="204"/>
      <c r="AT1607" s="204"/>
      <c r="AU1607" s="204"/>
      <c r="AV1607" s="204"/>
      <c r="AW1607" s="204"/>
    </row>
    <row r="1608" spans="1:49" x14ac:dyDescent="0.2">
      <c r="A1608" s="204"/>
      <c r="B1608" s="204"/>
      <c r="C1608" s="204"/>
      <c r="D1608" s="204"/>
      <c r="E1608" s="204"/>
      <c r="F1608" s="204"/>
      <c r="G1608" s="204"/>
      <c r="H1608" s="204"/>
      <c r="I1608" s="204"/>
      <c r="J1608" s="204"/>
      <c r="K1608" s="204"/>
      <c r="L1608" s="204"/>
      <c r="M1608" s="204"/>
      <c r="N1608" s="204"/>
      <c r="O1608" s="204"/>
      <c r="P1608" s="204"/>
      <c r="Q1608" s="204"/>
      <c r="R1608" s="204"/>
      <c r="S1608" s="204"/>
      <c r="T1608" s="204"/>
      <c r="U1608" s="204"/>
      <c r="V1608" s="204"/>
      <c r="W1608" s="204"/>
      <c r="X1608" s="204"/>
      <c r="Y1608" s="204"/>
      <c r="Z1608" s="204"/>
      <c r="AA1608" s="204"/>
      <c r="AB1608" s="204"/>
      <c r="AC1608" s="204"/>
      <c r="AD1608" s="204"/>
      <c r="AE1608" s="204"/>
      <c r="AF1608" s="204"/>
      <c r="AG1608" s="204"/>
      <c r="AH1608" s="204"/>
      <c r="AI1608" s="204"/>
      <c r="AJ1608" s="204"/>
      <c r="AK1608" s="204"/>
      <c r="AL1608" s="204"/>
      <c r="AM1608" s="204"/>
      <c r="AN1608" s="204"/>
      <c r="AO1608" s="204"/>
      <c r="AP1608" s="204"/>
      <c r="AQ1608" s="204"/>
      <c r="AR1608" s="204"/>
      <c r="AS1608" s="204"/>
      <c r="AT1608" s="204"/>
      <c r="AU1608" s="204"/>
      <c r="AV1608" s="204"/>
      <c r="AW1608" s="204"/>
    </row>
    <row r="1609" spans="1:49" x14ac:dyDescent="0.2">
      <c r="A1609" s="204"/>
      <c r="B1609" s="204"/>
      <c r="C1609" s="204"/>
      <c r="D1609" s="204"/>
      <c r="E1609" s="204"/>
      <c r="F1609" s="204"/>
      <c r="G1609" s="204"/>
      <c r="H1609" s="204"/>
      <c r="I1609" s="204"/>
      <c r="J1609" s="204"/>
      <c r="K1609" s="204"/>
      <c r="L1609" s="204"/>
      <c r="M1609" s="204"/>
      <c r="N1609" s="204"/>
      <c r="O1609" s="204"/>
      <c r="P1609" s="204"/>
      <c r="Q1609" s="204"/>
      <c r="R1609" s="204"/>
      <c r="S1609" s="204"/>
      <c r="T1609" s="204"/>
      <c r="U1609" s="204"/>
      <c r="V1609" s="204"/>
      <c r="W1609" s="204"/>
      <c r="X1609" s="204"/>
      <c r="Y1609" s="204"/>
      <c r="Z1609" s="204"/>
      <c r="AA1609" s="204"/>
      <c r="AB1609" s="204"/>
      <c r="AC1609" s="204"/>
      <c r="AD1609" s="204"/>
      <c r="AE1609" s="204"/>
      <c r="AF1609" s="204"/>
      <c r="AG1609" s="204"/>
      <c r="AH1609" s="204"/>
      <c r="AI1609" s="204"/>
      <c r="AJ1609" s="204"/>
      <c r="AK1609" s="204"/>
      <c r="AL1609" s="204"/>
      <c r="AM1609" s="204"/>
      <c r="AN1609" s="204"/>
      <c r="AO1609" s="204"/>
      <c r="AP1609" s="204"/>
      <c r="AQ1609" s="204"/>
      <c r="AR1609" s="204"/>
      <c r="AS1609" s="204"/>
      <c r="AT1609" s="204"/>
      <c r="AU1609" s="204"/>
      <c r="AV1609" s="204"/>
      <c r="AW1609" s="204"/>
    </row>
    <row r="1610" spans="1:49" x14ac:dyDescent="0.2">
      <c r="A1610" s="204"/>
      <c r="B1610" s="204"/>
      <c r="C1610" s="204"/>
      <c r="D1610" s="204"/>
      <c r="E1610" s="204"/>
      <c r="F1610" s="204"/>
      <c r="G1610" s="204"/>
      <c r="H1610" s="204"/>
      <c r="I1610" s="204"/>
      <c r="J1610" s="204"/>
      <c r="K1610" s="204"/>
      <c r="L1610" s="204"/>
      <c r="M1610" s="204"/>
      <c r="N1610" s="204"/>
      <c r="O1610" s="204"/>
      <c r="P1610" s="204"/>
      <c r="Q1610" s="204"/>
      <c r="R1610" s="204"/>
      <c r="S1610" s="204"/>
      <c r="T1610" s="204"/>
      <c r="U1610" s="204"/>
      <c r="V1610" s="204"/>
      <c r="W1610" s="204"/>
      <c r="X1610" s="204"/>
      <c r="Y1610" s="204"/>
      <c r="Z1610" s="204"/>
      <c r="AA1610" s="204"/>
      <c r="AB1610" s="204"/>
      <c r="AC1610" s="204"/>
      <c r="AD1610" s="204"/>
      <c r="AE1610" s="204"/>
      <c r="AF1610" s="204"/>
      <c r="AG1610" s="204"/>
      <c r="AH1610" s="204"/>
      <c r="AI1610" s="204"/>
      <c r="AJ1610" s="204"/>
      <c r="AK1610" s="204"/>
      <c r="AL1610" s="204"/>
      <c r="AM1610" s="204"/>
      <c r="AN1610" s="204"/>
      <c r="AO1610" s="204"/>
      <c r="AP1610" s="204"/>
      <c r="AQ1610" s="204"/>
      <c r="AR1610" s="204"/>
      <c r="AS1610" s="204"/>
      <c r="AT1610" s="204"/>
      <c r="AU1610" s="204"/>
      <c r="AV1610" s="204"/>
      <c r="AW1610" s="204"/>
    </row>
    <row r="1611" spans="1:49" x14ac:dyDescent="0.2">
      <c r="A1611" s="204"/>
      <c r="B1611" s="204"/>
      <c r="C1611" s="204"/>
      <c r="D1611" s="204"/>
      <c r="E1611" s="204"/>
      <c r="F1611" s="204"/>
      <c r="G1611" s="204"/>
      <c r="H1611" s="204"/>
      <c r="I1611" s="204"/>
      <c r="J1611" s="204"/>
      <c r="K1611" s="204"/>
      <c r="L1611" s="204"/>
      <c r="M1611" s="204"/>
      <c r="N1611" s="204"/>
      <c r="O1611" s="204"/>
      <c r="P1611" s="204"/>
      <c r="Q1611" s="204"/>
      <c r="R1611" s="204"/>
      <c r="S1611" s="204"/>
      <c r="T1611" s="204"/>
      <c r="U1611" s="204"/>
      <c r="V1611" s="204"/>
      <c r="W1611" s="204"/>
      <c r="X1611" s="204"/>
      <c r="Y1611" s="204"/>
      <c r="Z1611" s="204"/>
      <c r="AA1611" s="204"/>
      <c r="AB1611" s="204"/>
      <c r="AC1611" s="204"/>
      <c r="AD1611" s="204"/>
      <c r="AE1611" s="204"/>
      <c r="AF1611" s="204"/>
      <c r="AG1611" s="204"/>
      <c r="AH1611" s="204"/>
      <c r="AI1611" s="204"/>
      <c r="AJ1611" s="204"/>
      <c r="AK1611" s="204"/>
      <c r="AL1611" s="204"/>
      <c r="AM1611" s="204"/>
      <c r="AN1611" s="204"/>
      <c r="AO1611" s="204"/>
      <c r="AP1611" s="204"/>
      <c r="AQ1611" s="204"/>
      <c r="AR1611" s="204"/>
      <c r="AS1611" s="204"/>
      <c r="AT1611" s="204"/>
      <c r="AU1611" s="204"/>
      <c r="AV1611" s="204"/>
      <c r="AW1611" s="204"/>
    </row>
    <row r="1612" spans="1:49" x14ac:dyDescent="0.2">
      <c r="A1612" s="204"/>
      <c r="B1612" s="204"/>
      <c r="C1612" s="204"/>
      <c r="D1612" s="204"/>
      <c r="E1612" s="204"/>
      <c r="F1612" s="204"/>
      <c r="G1612" s="204"/>
      <c r="H1612" s="204"/>
      <c r="I1612" s="204"/>
      <c r="J1612" s="204"/>
      <c r="K1612" s="204"/>
      <c r="L1612" s="204"/>
      <c r="M1612" s="204"/>
      <c r="N1612" s="204"/>
      <c r="O1612" s="204"/>
      <c r="P1612" s="204"/>
      <c r="Q1612" s="204"/>
      <c r="R1612" s="204"/>
      <c r="S1612" s="204"/>
      <c r="T1612" s="204"/>
      <c r="U1612" s="204"/>
      <c r="V1612" s="204"/>
      <c r="W1612" s="204"/>
      <c r="X1612" s="204"/>
      <c r="Y1612" s="204"/>
      <c r="Z1612" s="204"/>
      <c r="AA1612" s="204"/>
      <c r="AB1612" s="204"/>
      <c r="AC1612" s="204"/>
      <c r="AD1612" s="204"/>
      <c r="AE1612" s="204"/>
      <c r="AF1612" s="204"/>
      <c r="AG1612" s="204"/>
      <c r="AH1612" s="204"/>
      <c r="AI1612" s="204"/>
      <c r="AJ1612" s="204"/>
      <c r="AK1612" s="204"/>
      <c r="AL1612" s="204"/>
      <c r="AM1612" s="204"/>
      <c r="AN1612" s="204"/>
      <c r="AO1612" s="204"/>
      <c r="AP1612" s="204"/>
      <c r="AQ1612" s="204"/>
      <c r="AR1612" s="204"/>
      <c r="AS1612" s="204"/>
      <c r="AT1612" s="204"/>
      <c r="AU1612" s="204"/>
      <c r="AV1612" s="204"/>
      <c r="AW1612" s="204"/>
    </row>
    <row r="1613" spans="1:49" x14ac:dyDescent="0.2">
      <c r="A1613" s="204"/>
      <c r="B1613" s="204"/>
      <c r="C1613" s="204"/>
      <c r="D1613" s="204"/>
      <c r="E1613" s="204"/>
      <c r="F1613" s="204"/>
      <c r="G1613" s="204"/>
      <c r="H1613" s="204"/>
      <c r="I1613" s="204"/>
      <c r="J1613" s="204"/>
      <c r="K1613" s="204"/>
      <c r="L1613" s="204"/>
      <c r="M1613" s="204"/>
      <c r="N1613" s="204"/>
      <c r="O1613" s="204"/>
      <c r="P1613" s="204"/>
      <c r="Q1613" s="204"/>
      <c r="R1613" s="204"/>
      <c r="S1613" s="204"/>
      <c r="T1613" s="204"/>
      <c r="U1613" s="204"/>
      <c r="V1613" s="204"/>
      <c r="W1613" s="204"/>
      <c r="X1613" s="204"/>
      <c r="Y1613" s="204"/>
      <c r="Z1613" s="204"/>
      <c r="AA1613" s="204"/>
      <c r="AB1613" s="204"/>
      <c r="AC1613" s="204"/>
      <c r="AD1613" s="204"/>
      <c r="AE1613" s="204"/>
      <c r="AF1613" s="204"/>
      <c r="AG1613" s="204"/>
      <c r="AH1613" s="204"/>
      <c r="AI1613" s="204"/>
      <c r="AJ1613" s="204"/>
      <c r="AK1613" s="204"/>
      <c r="AL1613" s="204"/>
      <c r="AM1613" s="204"/>
      <c r="AN1613" s="204"/>
      <c r="AO1613" s="204"/>
      <c r="AP1613" s="204"/>
      <c r="AQ1613" s="204"/>
      <c r="AR1613" s="204"/>
      <c r="AS1613" s="204"/>
      <c r="AT1613" s="204"/>
      <c r="AU1613" s="204"/>
      <c r="AV1613" s="204"/>
      <c r="AW1613" s="204"/>
    </row>
    <row r="1614" spans="1:49" x14ac:dyDescent="0.2">
      <c r="A1614" s="204"/>
      <c r="B1614" s="204"/>
      <c r="C1614" s="204"/>
      <c r="D1614" s="204"/>
      <c r="E1614" s="204"/>
      <c r="F1614" s="204"/>
      <c r="G1614" s="204"/>
      <c r="H1614" s="204"/>
      <c r="I1614" s="204"/>
      <c r="J1614" s="204"/>
      <c r="K1614" s="204"/>
      <c r="L1614" s="204"/>
      <c r="M1614" s="204"/>
      <c r="N1614" s="204"/>
      <c r="O1614" s="204"/>
      <c r="P1614" s="204"/>
      <c r="Q1614" s="204"/>
      <c r="R1614" s="204"/>
      <c r="S1614" s="204"/>
      <c r="T1614" s="204"/>
      <c r="U1614" s="204"/>
      <c r="V1614" s="204"/>
      <c r="W1614" s="204"/>
      <c r="X1614" s="204"/>
      <c r="Y1614" s="204"/>
      <c r="Z1614" s="204"/>
      <c r="AA1614" s="204"/>
      <c r="AB1614" s="204"/>
      <c r="AC1614" s="204"/>
      <c r="AD1614" s="204"/>
      <c r="AE1614" s="204"/>
      <c r="AF1614" s="204"/>
      <c r="AG1614" s="204"/>
      <c r="AH1614" s="204"/>
      <c r="AI1614" s="204"/>
      <c r="AJ1614" s="204"/>
      <c r="AK1614" s="204"/>
      <c r="AL1614" s="204"/>
      <c r="AM1614" s="204"/>
      <c r="AN1614" s="204"/>
      <c r="AO1614" s="204"/>
      <c r="AP1614" s="204"/>
      <c r="AQ1614" s="204"/>
      <c r="AR1614" s="204"/>
      <c r="AS1614" s="204"/>
      <c r="AT1614" s="204"/>
      <c r="AU1614" s="204"/>
      <c r="AV1614" s="204"/>
      <c r="AW1614" s="204"/>
    </row>
    <row r="1615" spans="1:49" x14ac:dyDescent="0.2">
      <c r="A1615" s="204"/>
      <c r="B1615" s="204"/>
      <c r="C1615" s="204"/>
      <c r="D1615" s="204"/>
      <c r="E1615" s="204"/>
      <c r="F1615" s="204"/>
      <c r="G1615" s="204"/>
      <c r="H1615" s="204"/>
      <c r="I1615" s="204"/>
      <c r="J1615" s="204"/>
      <c r="K1615" s="204"/>
      <c r="L1615" s="204"/>
      <c r="M1615" s="204"/>
      <c r="N1615" s="204"/>
      <c r="O1615" s="204"/>
      <c r="P1615" s="204"/>
      <c r="Q1615" s="204"/>
      <c r="R1615" s="204"/>
      <c r="S1615" s="204"/>
      <c r="T1615" s="204"/>
      <c r="U1615" s="204"/>
      <c r="V1615" s="204"/>
      <c r="W1615" s="204"/>
      <c r="X1615" s="204"/>
      <c r="Y1615" s="204"/>
      <c r="Z1615" s="204"/>
      <c r="AA1615" s="204"/>
      <c r="AB1615" s="204"/>
      <c r="AC1615" s="204"/>
      <c r="AD1615" s="204"/>
      <c r="AE1615" s="204"/>
      <c r="AF1615" s="204"/>
      <c r="AG1615" s="204"/>
      <c r="AH1615" s="204"/>
      <c r="AI1615" s="204"/>
      <c r="AJ1615" s="204"/>
      <c r="AK1615" s="204"/>
      <c r="AL1615" s="204"/>
      <c r="AM1615" s="204"/>
      <c r="AN1615" s="204"/>
      <c r="AO1615" s="204"/>
      <c r="AP1615" s="204"/>
      <c r="AQ1615" s="204"/>
      <c r="AR1615" s="204"/>
      <c r="AS1615" s="204"/>
      <c r="AT1615" s="204"/>
      <c r="AU1615" s="204"/>
      <c r="AV1615" s="204"/>
      <c r="AW1615" s="204"/>
    </row>
    <row r="1616" spans="1:49" x14ac:dyDescent="0.2">
      <c r="A1616" s="204"/>
      <c r="B1616" s="204"/>
      <c r="C1616" s="204"/>
      <c r="D1616" s="204"/>
      <c r="E1616" s="204"/>
      <c r="F1616" s="204"/>
      <c r="G1616" s="204"/>
      <c r="H1616" s="204"/>
      <c r="I1616" s="204"/>
      <c r="J1616" s="204"/>
      <c r="K1616" s="204"/>
      <c r="L1616" s="204"/>
      <c r="M1616" s="204"/>
      <c r="N1616" s="204"/>
      <c r="O1616" s="204"/>
      <c r="P1616" s="204"/>
      <c r="Q1616" s="204"/>
      <c r="R1616" s="204"/>
      <c r="S1616" s="204"/>
      <c r="T1616" s="204"/>
      <c r="U1616" s="204"/>
      <c r="V1616" s="204"/>
      <c r="W1616" s="204"/>
      <c r="X1616" s="204"/>
      <c r="Y1616" s="204"/>
      <c r="Z1616" s="204"/>
      <c r="AA1616" s="204"/>
      <c r="AB1616" s="204"/>
      <c r="AC1616" s="204"/>
      <c r="AD1616" s="204"/>
      <c r="AE1616" s="204"/>
      <c r="AF1616" s="204"/>
      <c r="AG1616" s="204"/>
      <c r="AH1616" s="204"/>
      <c r="AI1616" s="204"/>
      <c r="AJ1616" s="204"/>
      <c r="AK1616" s="204"/>
      <c r="AL1616" s="204"/>
      <c r="AM1616" s="204"/>
      <c r="AN1616" s="204"/>
      <c r="AO1616" s="204"/>
      <c r="AP1616" s="204"/>
      <c r="AQ1616" s="204"/>
      <c r="AR1616" s="204"/>
      <c r="AS1616" s="204"/>
      <c r="AT1616" s="204"/>
      <c r="AU1616" s="204"/>
      <c r="AV1616" s="204"/>
      <c r="AW1616" s="204"/>
    </row>
    <row r="1617" spans="1:49" x14ac:dyDescent="0.2">
      <c r="A1617" s="204"/>
      <c r="B1617" s="204"/>
      <c r="C1617" s="204"/>
      <c r="D1617" s="204"/>
      <c r="E1617" s="204"/>
      <c r="F1617" s="204"/>
      <c r="G1617" s="204"/>
      <c r="H1617" s="204"/>
      <c r="I1617" s="204"/>
      <c r="J1617" s="204"/>
      <c r="K1617" s="204"/>
      <c r="L1617" s="204"/>
      <c r="M1617" s="204"/>
      <c r="N1617" s="204"/>
      <c r="O1617" s="204"/>
      <c r="P1617" s="204"/>
      <c r="Q1617" s="204"/>
      <c r="R1617" s="204"/>
      <c r="S1617" s="204"/>
      <c r="T1617" s="204"/>
      <c r="U1617" s="204"/>
      <c r="V1617" s="204"/>
      <c r="W1617" s="204"/>
      <c r="X1617" s="204"/>
      <c r="Y1617" s="204"/>
      <c r="Z1617" s="204"/>
      <c r="AA1617" s="204"/>
      <c r="AB1617" s="204"/>
      <c r="AC1617" s="204"/>
      <c r="AD1617" s="204"/>
      <c r="AE1617" s="204"/>
      <c r="AF1617" s="204"/>
      <c r="AG1617" s="204"/>
      <c r="AH1617" s="204"/>
      <c r="AI1617" s="204"/>
      <c r="AJ1617" s="204"/>
      <c r="AK1617" s="204"/>
      <c r="AL1617" s="204"/>
      <c r="AM1617" s="204"/>
      <c r="AN1617" s="204"/>
      <c r="AO1617" s="204"/>
      <c r="AP1617" s="204"/>
      <c r="AQ1617" s="204"/>
      <c r="AR1617" s="204"/>
      <c r="AS1617" s="204"/>
      <c r="AT1617" s="204"/>
      <c r="AU1617" s="204"/>
      <c r="AV1617" s="204"/>
      <c r="AW1617" s="204"/>
    </row>
    <row r="1618" spans="1:49" x14ac:dyDescent="0.2">
      <c r="A1618" s="204"/>
      <c r="B1618" s="204"/>
      <c r="C1618" s="204"/>
      <c r="D1618" s="204"/>
      <c r="E1618" s="204"/>
      <c r="F1618" s="204"/>
      <c r="G1618" s="204"/>
      <c r="H1618" s="204"/>
      <c r="I1618" s="204"/>
      <c r="J1618" s="204"/>
      <c r="K1618" s="204"/>
      <c r="L1618" s="204"/>
      <c r="M1618" s="204"/>
      <c r="N1618" s="204"/>
      <c r="O1618" s="204"/>
      <c r="P1618" s="204"/>
      <c r="Q1618" s="204"/>
      <c r="R1618" s="204"/>
      <c r="S1618" s="204"/>
      <c r="T1618" s="204"/>
      <c r="U1618" s="204"/>
      <c r="V1618" s="204"/>
      <c r="W1618" s="204"/>
      <c r="X1618" s="204"/>
      <c r="Y1618" s="204"/>
      <c r="Z1618" s="204"/>
      <c r="AA1618" s="204"/>
      <c r="AB1618" s="204"/>
      <c r="AC1618" s="204"/>
      <c r="AD1618" s="204"/>
      <c r="AE1618" s="204"/>
      <c r="AF1618" s="204"/>
      <c r="AG1618" s="204"/>
      <c r="AH1618" s="204"/>
      <c r="AI1618" s="204"/>
      <c r="AJ1618" s="204"/>
      <c r="AK1618" s="204"/>
      <c r="AL1618" s="204"/>
      <c r="AM1618" s="204"/>
      <c r="AN1618" s="204"/>
      <c r="AO1618" s="204"/>
      <c r="AP1618" s="204"/>
      <c r="AQ1618" s="204"/>
      <c r="AR1618" s="204"/>
      <c r="AS1618" s="204"/>
      <c r="AT1618" s="204"/>
      <c r="AU1618" s="204"/>
      <c r="AV1618" s="204"/>
      <c r="AW1618" s="204"/>
    </row>
    <row r="1619" spans="1:49" x14ac:dyDescent="0.2">
      <c r="A1619" s="204"/>
      <c r="B1619" s="204"/>
      <c r="C1619" s="204"/>
      <c r="D1619" s="204"/>
      <c r="E1619" s="204"/>
      <c r="F1619" s="204"/>
      <c r="G1619" s="204"/>
      <c r="H1619" s="204"/>
      <c r="I1619" s="204"/>
      <c r="J1619" s="204"/>
      <c r="K1619" s="204"/>
      <c r="L1619" s="204"/>
      <c r="M1619" s="204"/>
      <c r="N1619" s="204"/>
      <c r="O1619" s="204"/>
      <c r="P1619" s="204"/>
      <c r="Q1619" s="204"/>
      <c r="R1619" s="204"/>
      <c r="S1619" s="204"/>
      <c r="T1619" s="204"/>
      <c r="U1619" s="204"/>
      <c r="V1619" s="204"/>
      <c r="W1619" s="204"/>
      <c r="X1619" s="204"/>
      <c r="Y1619" s="204"/>
      <c r="Z1619" s="204"/>
      <c r="AA1619" s="204"/>
      <c r="AB1619" s="204"/>
      <c r="AC1619" s="204"/>
      <c r="AD1619" s="204"/>
      <c r="AE1619" s="204"/>
      <c r="AF1619" s="204"/>
      <c r="AG1619" s="204"/>
      <c r="AH1619" s="204"/>
      <c r="AI1619" s="204"/>
      <c r="AJ1619" s="204"/>
      <c r="AK1619" s="204"/>
      <c r="AL1619" s="204"/>
      <c r="AM1619" s="204"/>
      <c r="AN1619" s="204"/>
      <c r="AO1619" s="204"/>
      <c r="AP1619" s="204"/>
      <c r="AQ1619" s="204"/>
      <c r="AR1619" s="204"/>
      <c r="AS1619" s="204"/>
      <c r="AT1619" s="204"/>
      <c r="AU1619" s="204"/>
      <c r="AV1619" s="204"/>
      <c r="AW1619" s="204"/>
    </row>
    <row r="1620" spans="1:49" x14ac:dyDescent="0.2">
      <c r="A1620" s="204"/>
      <c r="B1620" s="204"/>
      <c r="C1620" s="204"/>
      <c r="D1620" s="204"/>
      <c r="E1620" s="204"/>
      <c r="F1620" s="204"/>
      <c r="G1620" s="204"/>
      <c r="H1620" s="204"/>
      <c r="I1620" s="204"/>
      <c r="J1620" s="204"/>
      <c r="K1620" s="204"/>
      <c r="L1620" s="204"/>
      <c r="M1620" s="204"/>
      <c r="N1620" s="204"/>
      <c r="O1620" s="204"/>
      <c r="P1620" s="204"/>
      <c r="Q1620" s="204"/>
      <c r="R1620" s="204"/>
      <c r="S1620" s="204"/>
      <c r="T1620" s="204"/>
      <c r="U1620" s="204"/>
      <c r="V1620" s="204"/>
      <c r="W1620" s="204"/>
      <c r="X1620" s="204"/>
      <c r="Y1620" s="204"/>
      <c r="Z1620" s="204"/>
      <c r="AA1620" s="204"/>
      <c r="AB1620" s="204"/>
      <c r="AC1620" s="204"/>
      <c r="AD1620" s="204"/>
      <c r="AE1620" s="204"/>
      <c r="AF1620" s="204"/>
      <c r="AG1620" s="204"/>
      <c r="AH1620" s="204"/>
      <c r="AI1620" s="204"/>
      <c r="AJ1620" s="204"/>
      <c r="AK1620" s="204"/>
      <c r="AL1620" s="204"/>
      <c r="AM1620" s="204"/>
      <c r="AN1620" s="204"/>
      <c r="AO1620" s="204"/>
      <c r="AP1620" s="204"/>
      <c r="AQ1620" s="204"/>
      <c r="AR1620" s="204"/>
      <c r="AS1620" s="204"/>
      <c r="AT1620" s="204"/>
      <c r="AU1620" s="204"/>
      <c r="AV1620" s="204"/>
      <c r="AW1620" s="204"/>
    </row>
    <row r="1621" spans="1:49" x14ac:dyDescent="0.2">
      <c r="A1621" s="204"/>
      <c r="B1621" s="204"/>
      <c r="C1621" s="204"/>
      <c r="D1621" s="204"/>
      <c r="E1621" s="204"/>
      <c r="F1621" s="204"/>
      <c r="G1621" s="204"/>
      <c r="H1621" s="204"/>
      <c r="I1621" s="204"/>
      <c r="J1621" s="204"/>
      <c r="K1621" s="204"/>
      <c r="L1621" s="204"/>
      <c r="M1621" s="204"/>
      <c r="N1621" s="204"/>
      <c r="O1621" s="204"/>
      <c r="P1621" s="204"/>
      <c r="Q1621" s="204"/>
      <c r="R1621" s="204"/>
      <c r="S1621" s="204"/>
      <c r="T1621" s="204"/>
      <c r="U1621" s="204"/>
      <c r="V1621" s="204"/>
      <c r="W1621" s="204"/>
      <c r="X1621" s="204"/>
      <c r="Y1621" s="204"/>
      <c r="Z1621" s="204"/>
      <c r="AA1621" s="204"/>
      <c r="AB1621" s="204"/>
      <c r="AC1621" s="204"/>
      <c r="AD1621" s="204"/>
      <c r="AE1621" s="204"/>
      <c r="AF1621" s="204"/>
      <c r="AG1621" s="204"/>
      <c r="AH1621" s="204"/>
      <c r="AI1621" s="204"/>
      <c r="AJ1621" s="204"/>
      <c r="AK1621" s="204"/>
      <c r="AL1621" s="204"/>
      <c r="AM1621" s="204"/>
      <c r="AN1621" s="204"/>
      <c r="AO1621" s="204"/>
      <c r="AP1621" s="204"/>
      <c r="AQ1621" s="204"/>
      <c r="AR1621" s="204"/>
      <c r="AS1621" s="204"/>
      <c r="AT1621" s="204"/>
      <c r="AU1621" s="204"/>
      <c r="AV1621" s="204"/>
      <c r="AW1621" s="204"/>
    </row>
    <row r="1622" spans="1:49" x14ac:dyDescent="0.2">
      <c r="A1622" s="204"/>
      <c r="B1622" s="204"/>
      <c r="C1622" s="204"/>
      <c r="D1622" s="204"/>
      <c r="E1622" s="204"/>
      <c r="F1622" s="204"/>
      <c r="G1622" s="204"/>
      <c r="H1622" s="204"/>
      <c r="I1622" s="204"/>
      <c r="J1622" s="204"/>
      <c r="K1622" s="204"/>
      <c r="L1622" s="204"/>
      <c r="M1622" s="204"/>
      <c r="N1622" s="204"/>
      <c r="O1622" s="204"/>
      <c r="P1622" s="204"/>
      <c r="Q1622" s="204"/>
      <c r="R1622" s="204"/>
      <c r="S1622" s="204"/>
      <c r="T1622" s="204"/>
      <c r="U1622" s="204"/>
      <c r="V1622" s="204"/>
      <c r="W1622" s="204"/>
      <c r="X1622" s="204"/>
      <c r="Y1622" s="204"/>
      <c r="Z1622" s="204"/>
      <c r="AA1622" s="204"/>
      <c r="AB1622" s="204"/>
      <c r="AC1622" s="204"/>
      <c r="AD1622" s="204"/>
      <c r="AE1622" s="204"/>
      <c r="AF1622" s="204"/>
      <c r="AG1622" s="204"/>
      <c r="AH1622" s="204"/>
      <c r="AI1622" s="204"/>
      <c r="AJ1622" s="204"/>
      <c r="AK1622" s="204"/>
      <c r="AL1622" s="204"/>
      <c r="AM1622" s="204"/>
      <c r="AN1622" s="204"/>
      <c r="AO1622" s="204"/>
      <c r="AP1622" s="204"/>
      <c r="AQ1622" s="204"/>
      <c r="AR1622" s="204"/>
      <c r="AS1622" s="204"/>
      <c r="AT1622" s="204"/>
      <c r="AU1622" s="204"/>
      <c r="AV1622" s="204"/>
      <c r="AW1622" s="204"/>
    </row>
    <row r="1623" spans="1:49" x14ac:dyDescent="0.2">
      <c r="A1623" s="204"/>
      <c r="B1623" s="204"/>
      <c r="C1623" s="204"/>
      <c r="D1623" s="204"/>
      <c r="E1623" s="204"/>
      <c r="F1623" s="204"/>
      <c r="G1623" s="204"/>
      <c r="H1623" s="204"/>
      <c r="I1623" s="204"/>
      <c r="J1623" s="204"/>
      <c r="K1623" s="204"/>
      <c r="L1623" s="204"/>
      <c r="M1623" s="204"/>
      <c r="N1623" s="204"/>
      <c r="O1623" s="204"/>
      <c r="P1623" s="204"/>
      <c r="Q1623" s="204"/>
      <c r="R1623" s="204"/>
      <c r="S1623" s="204"/>
      <c r="T1623" s="204"/>
      <c r="U1623" s="204"/>
      <c r="V1623" s="204"/>
      <c r="W1623" s="204"/>
      <c r="X1623" s="204"/>
      <c r="Y1623" s="204"/>
      <c r="Z1623" s="204"/>
      <c r="AA1623" s="204"/>
      <c r="AB1623" s="204"/>
      <c r="AC1623" s="204"/>
      <c r="AD1623" s="204"/>
      <c r="AE1623" s="204"/>
      <c r="AF1623" s="204"/>
      <c r="AG1623" s="204"/>
      <c r="AH1623" s="204"/>
      <c r="AI1623" s="204"/>
      <c r="AJ1623" s="204"/>
      <c r="AK1623" s="204"/>
      <c r="AL1623" s="204"/>
      <c r="AM1623" s="204"/>
      <c r="AN1623" s="204"/>
      <c r="AO1623" s="204"/>
      <c r="AP1623" s="204"/>
      <c r="AQ1623" s="204"/>
      <c r="AR1623" s="204"/>
      <c r="AS1623" s="204"/>
      <c r="AT1623" s="204"/>
      <c r="AU1623" s="204"/>
      <c r="AV1623" s="204"/>
      <c r="AW1623" s="204"/>
    </row>
    <row r="1624" spans="1:49" x14ac:dyDescent="0.2">
      <c r="A1624" s="204"/>
      <c r="B1624" s="204"/>
      <c r="C1624" s="204"/>
      <c r="D1624" s="204"/>
      <c r="E1624" s="204"/>
      <c r="F1624" s="204"/>
      <c r="G1624" s="204"/>
      <c r="H1624" s="204"/>
      <c r="I1624" s="204"/>
      <c r="J1624" s="204"/>
      <c r="K1624" s="204"/>
      <c r="L1624" s="204"/>
      <c r="M1624" s="204"/>
      <c r="N1624" s="204"/>
      <c r="O1624" s="204"/>
      <c r="P1624" s="204"/>
      <c r="Q1624" s="204"/>
      <c r="R1624" s="204"/>
      <c r="S1624" s="204"/>
      <c r="T1624" s="204"/>
      <c r="U1624" s="204"/>
      <c r="V1624" s="204"/>
      <c r="W1624" s="204"/>
      <c r="X1624" s="204"/>
      <c r="Y1624" s="204"/>
      <c r="Z1624" s="204"/>
      <c r="AA1624" s="204"/>
      <c r="AB1624" s="204"/>
      <c r="AC1624" s="204"/>
      <c r="AD1624" s="204"/>
      <c r="AE1624" s="204"/>
      <c r="AF1624" s="204"/>
      <c r="AG1624" s="204"/>
      <c r="AH1624" s="204"/>
      <c r="AI1624" s="204"/>
      <c r="AJ1624" s="204"/>
      <c r="AK1624" s="204"/>
      <c r="AL1624" s="204"/>
      <c r="AM1624" s="204"/>
      <c r="AN1624" s="204"/>
      <c r="AO1624" s="204"/>
      <c r="AP1624" s="204"/>
      <c r="AQ1624" s="204"/>
      <c r="AR1624" s="204"/>
      <c r="AS1624" s="204"/>
      <c r="AT1624" s="204"/>
      <c r="AU1624" s="204"/>
      <c r="AV1624" s="204"/>
      <c r="AW1624" s="204"/>
    </row>
    <row r="1625" spans="1:49" x14ac:dyDescent="0.2">
      <c r="A1625" s="204"/>
      <c r="B1625" s="204"/>
      <c r="C1625" s="204"/>
      <c r="D1625" s="204"/>
      <c r="E1625" s="204"/>
      <c r="F1625" s="204"/>
      <c r="G1625" s="204"/>
      <c r="H1625" s="204"/>
      <c r="I1625" s="204"/>
      <c r="J1625" s="204"/>
      <c r="K1625" s="204"/>
      <c r="L1625" s="204"/>
      <c r="M1625" s="204"/>
      <c r="N1625" s="204"/>
      <c r="O1625" s="204"/>
      <c r="P1625" s="204"/>
      <c r="Q1625" s="204"/>
      <c r="R1625" s="204"/>
      <c r="S1625" s="204"/>
      <c r="T1625" s="204"/>
      <c r="U1625" s="204"/>
      <c r="V1625" s="204"/>
      <c r="W1625" s="204"/>
      <c r="X1625" s="204"/>
      <c r="Y1625" s="204"/>
      <c r="Z1625" s="204"/>
      <c r="AA1625" s="204"/>
      <c r="AB1625" s="204"/>
      <c r="AC1625" s="204"/>
      <c r="AD1625" s="204"/>
      <c r="AE1625" s="204"/>
      <c r="AF1625" s="204"/>
      <c r="AG1625" s="204"/>
      <c r="AH1625" s="204"/>
      <c r="AI1625" s="204"/>
      <c r="AJ1625" s="204"/>
      <c r="AK1625" s="204"/>
      <c r="AL1625" s="204"/>
      <c r="AM1625" s="204"/>
      <c r="AN1625" s="204"/>
      <c r="AO1625" s="204"/>
      <c r="AP1625" s="204"/>
      <c r="AQ1625" s="204"/>
      <c r="AR1625" s="204"/>
      <c r="AS1625" s="204"/>
      <c r="AT1625" s="204"/>
      <c r="AU1625" s="204"/>
      <c r="AV1625" s="204"/>
      <c r="AW1625" s="204"/>
    </row>
    <row r="1626" spans="1:49" x14ac:dyDescent="0.2">
      <c r="A1626" s="204"/>
      <c r="B1626" s="204"/>
      <c r="C1626" s="204"/>
      <c r="D1626" s="204"/>
      <c r="E1626" s="204"/>
      <c r="F1626" s="204"/>
      <c r="G1626" s="204"/>
      <c r="H1626" s="204"/>
      <c r="I1626" s="204"/>
      <c r="J1626" s="204"/>
      <c r="K1626" s="204"/>
      <c r="L1626" s="204"/>
      <c r="M1626" s="204"/>
      <c r="N1626" s="204"/>
      <c r="O1626" s="204"/>
      <c r="P1626" s="204"/>
      <c r="Q1626" s="204"/>
      <c r="R1626" s="204"/>
      <c r="S1626" s="204"/>
      <c r="T1626" s="204"/>
      <c r="U1626" s="204"/>
      <c r="V1626" s="204"/>
      <c r="W1626" s="204"/>
      <c r="X1626" s="204"/>
      <c r="Y1626" s="204"/>
      <c r="Z1626" s="204"/>
      <c r="AA1626" s="204"/>
      <c r="AB1626" s="204"/>
      <c r="AC1626" s="204"/>
      <c r="AD1626" s="204"/>
      <c r="AE1626" s="204"/>
      <c r="AF1626" s="204"/>
      <c r="AG1626" s="204"/>
      <c r="AH1626" s="204"/>
      <c r="AI1626" s="204"/>
      <c r="AJ1626" s="204"/>
      <c r="AK1626" s="204"/>
      <c r="AL1626" s="204"/>
      <c r="AM1626" s="204"/>
      <c r="AN1626" s="204"/>
      <c r="AO1626" s="204"/>
      <c r="AP1626" s="204"/>
      <c r="AQ1626" s="204"/>
      <c r="AR1626" s="204"/>
      <c r="AS1626" s="204"/>
      <c r="AT1626" s="204"/>
      <c r="AU1626" s="204"/>
      <c r="AV1626" s="204"/>
      <c r="AW1626" s="204"/>
    </row>
    <row r="1627" spans="1:49" x14ac:dyDescent="0.2">
      <c r="A1627" s="204"/>
      <c r="B1627" s="204"/>
      <c r="C1627" s="204"/>
      <c r="D1627" s="204"/>
      <c r="E1627" s="204"/>
      <c r="F1627" s="204"/>
      <c r="G1627" s="204"/>
      <c r="H1627" s="204"/>
      <c r="I1627" s="204"/>
      <c r="J1627" s="204"/>
      <c r="K1627" s="204"/>
      <c r="L1627" s="204"/>
      <c r="M1627" s="204"/>
      <c r="N1627" s="204"/>
      <c r="O1627" s="204"/>
      <c r="P1627" s="204"/>
      <c r="Q1627" s="204"/>
      <c r="R1627" s="204"/>
      <c r="S1627" s="204"/>
      <c r="T1627" s="204"/>
      <c r="U1627" s="204"/>
      <c r="V1627" s="204"/>
      <c r="W1627" s="204"/>
      <c r="X1627" s="204"/>
      <c r="Y1627" s="204"/>
      <c r="Z1627" s="204"/>
      <c r="AA1627" s="204"/>
      <c r="AB1627" s="204"/>
      <c r="AC1627" s="204"/>
      <c r="AD1627" s="204"/>
      <c r="AE1627" s="204"/>
      <c r="AF1627" s="204"/>
      <c r="AG1627" s="204"/>
      <c r="AH1627" s="204"/>
      <c r="AI1627" s="204"/>
      <c r="AJ1627" s="204"/>
      <c r="AK1627" s="204"/>
      <c r="AL1627" s="204"/>
      <c r="AM1627" s="204"/>
      <c r="AN1627" s="204"/>
      <c r="AO1627" s="204"/>
      <c r="AP1627" s="204"/>
      <c r="AQ1627" s="204"/>
      <c r="AR1627" s="204"/>
      <c r="AS1627" s="204"/>
      <c r="AT1627" s="204"/>
      <c r="AU1627" s="204"/>
      <c r="AV1627" s="204"/>
      <c r="AW1627" s="204"/>
    </row>
    <row r="1628" spans="1:49" x14ac:dyDescent="0.2">
      <c r="A1628" s="204"/>
      <c r="B1628" s="204"/>
      <c r="C1628" s="204"/>
      <c r="D1628" s="204"/>
      <c r="E1628" s="204"/>
      <c r="F1628" s="204"/>
      <c r="G1628" s="204"/>
      <c r="H1628" s="204"/>
      <c r="I1628" s="204"/>
      <c r="J1628" s="204"/>
      <c r="K1628" s="204"/>
      <c r="L1628" s="204"/>
      <c r="M1628" s="204"/>
      <c r="N1628" s="204"/>
      <c r="O1628" s="204"/>
      <c r="P1628" s="204"/>
      <c r="Q1628" s="204"/>
      <c r="R1628" s="204"/>
      <c r="S1628" s="204"/>
      <c r="T1628" s="204"/>
      <c r="U1628" s="204"/>
      <c r="V1628" s="204"/>
      <c r="W1628" s="204"/>
      <c r="X1628" s="204"/>
      <c r="Y1628" s="204"/>
      <c r="Z1628" s="204"/>
      <c r="AA1628" s="204"/>
      <c r="AB1628" s="204"/>
      <c r="AC1628" s="204"/>
      <c r="AD1628" s="204"/>
      <c r="AE1628" s="204"/>
      <c r="AF1628" s="204"/>
      <c r="AG1628" s="204"/>
      <c r="AH1628" s="204"/>
      <c r="AI1628" s="204"/>
      <c r="AJ1628" s="204"/>
      <c r="AK1628" s="204"/>
      <c r="AL1628" s="204"/>
      <c r="AM1628" s="204"/>
      <c r="AN1628" s="204"/>
      <c r="AO1628" s="204"/>
      <c r="AP1628" s="204"/>
      <c r="AQ1628" s="204"/>
      <c r="AR1628" s="204"/>
      <c r="AS1628" s="204"/>
      <c r="AT1628" s="204"/>
      <c r="AU1628" s="204"/>
      <c r="AV1628" s="204"/>
      <c r="AW1628" s="204"/>
    </row>
    <row r="1629" spans="1:49" x14ac:dyDescent="0.2">
      <c r="A1629" s="204"/>
      <c r="B1629" s="204"/>
      <c r="C1629" s="204"/>
      <c r="D1629" s="204"/>
      <c r="E1629" s="204"/>
      <c r="F1629" s="204"/>
      <c r="G1629" s="204"/>
      <c r="H1629" s="204"/>
      <c r="I1629" s="204"/>
      <c r="J1629" s="204"/>
      <c r="K1629" s="204"/>
      <c r="L1629" s="204"/>
      <c r="M1629" s="204"/>
      <c r="N1629" s="204"/>
      <c r="O1629" s="204"/>
      <c r="P1629" s="204"/>
      <c r="Q1629" s="204"/>
      <c r="R1629" s="204"/>
      <c r="S1629" s="204"/>
      <c r="T1629" s="204"/>
      <c r="U1629" s="204"/>
      <c r="V1629" s="204"/>
      <c r="W1629" s="204"/>
      <c r="X1629" s="204"/>
      <c r="Y1629" s="204"/>
      <c r="Z1629" s="204"/>
      <c r="AA1629" s="204"/>
      <c r="AB1629" s="204"/>
      <c r="AC1629" s="204"/>
      <c r="AD1629" s="204"/>
      <c r="AE1629" s="204"/>
      <c r="AF1629" s="204"/>
      <c r="AG1629" s="204"/>
      <c r="AH1629" s="204"/>
      <c r="AI1629" s="204"/>
      <c r="AJ1629" s="204"/>
      <c r="AK1629" s="204"/>
      <c r="AL1629" s="204"/>
      <c r="AM1629" s="204"/>
      <c r="AN1629" s="204"/>
      <c r="AO1629" s="204"/>
      <c r="AP1629" s="204"/>
      <c r="AQ1629" s="204"/>
      <c r="AR1629" s="204"/>
      <c r="AS1629" s="204"/>
      <c r="AT1629" s="204"/>
      <c r="AU1629" s="204"/>
      <c r="AV1629" s="204"/>
      <c r="AW1629" s="204"/>
    </row>
    <row r="1630" spans="1:49" x14ac:dyDescent="0.2">
      <c r="A1630" s="204"/>
      <c r="B1630" s="204"/>
      <c r="C1630" s="204"/>
      <c r="D1630" s="204"/>
      <c r="E1630" s="204"/>
      <c r="F1630" s="204"/>
      <c r="G1630" s="204"/>
      <c r="H1630" s="204"/>
      <c r="I1630" s="204"/>
      <c r="J1630" s="204"/>
      <c r="K1630" s="204"/>
      <c r="L1630" s="204"/>
      <c r="M1630" s="204"/>
      <c r="N1630" s="204"/>
      <c r="O1630" s="204"/>
      <c r="P1630" s="204"/>
      <c r="Q1630" s="204"/>
      <c r="R1630" s="204"/>
      <c r="S1630" s="204"/>
      <c r="T1630" s="204"/>
      <c r="U1630" s="204"/>
      <c r="V1630" s="204"/>
      <c r="W1630" s="204"/>
      <c r="X1630" s="204"/>
      <c r="Y1630" s="204"/>
      <c r="Z1630" s="204"/>
      <c r="AA1630" s="204"/>
      <c r="AB1630" s="204"/>
      <c r="AC1630" s="204"/>
      <c r="AD1630" s="204"/>
      <c r="AE1630" s="204"/>
      <c r="AF1630" s="204"/>
      <c r="AG1630" s="204"/>
      <c r="AH1630" s="204"/>
      <c r="AI1630" s="204"/>
      <c r="AJ1630" s="204"/>
      <c r="AK1630" s="204"/>
      <c r="AL1630" s="204"/>
      <c r="AM1630" s="204"/>
      <c r="AN1630" s="204"/>
      <c r="AO1630" s="204"/>
      <c r="AP1630" s="204"/>
      <c r="AQ1630" s="204"/>
      <c r="AR1630" s="204"/>
      <c r="AS1630" s="204"/>
      <c r="AT1630" s="204"/>
      <c r="AU1630" s="204"/>
      <c r="AV1630" s="204"/>
      <c r="AW1630" s="204"/>
    </row>
    <row r="1631" spans="1:49" x14ac:dyDescent="0.2">
      <c r="A1631" s="204"/>
      <c r="B1631" s="204"/>
      <c r="C1631" s="204"/>
      <c r="D1631" s="204"/>
      <c r="E1631" s="204"/>
      <c r="F1631" s="204"/>
      <c r="G1631" s="204"/>
      <c r="H1631" s="204"/>
      <c r="I1631" s="204"/>
      <c r="J1631" s="204"/>
      <c r="K1631" s="204"/>
      <c r="L1631" s="204"/>
      <c r="M1631" s="204"/>
      <c r="N1631" s="204"/>
      <c r="O1631" s="204"/>
      <c r="P1631" s="204"/>
      <c r="Q1631" s="204"/>
      <c r="R1631" s="204"/>
      <c r="S1631" s="204"/>
      <c r="T1631" s="204"/>
      <c r="U1631" s="204"/>
      <c r="V1631" s="204"/>
      <c r="W1631" s="204"/>
      <c r="X1631" s="204"/>
      <c r="Y1631" s="204"/>
      <c r="Z1631" s="204"/>
      <c r="AA1631" s="204"/>
      <c r="AB1631" s="204"/>
      <c r="AC1631" s="204"/>
      <c r="AD1631" s="204"/>
      <c r="AE1631" s="204"/>
      <c r="AF1631" s="204"/>
      <c r="AG1631" s="204"/>
      <c r="AH1631" s="204"/>
      <c r="AI1631" s="204"/>
      <c r="AJ1631" s="204"/>
      <c r="AK1631" s="204"/>
      <c r="AL1631" s="204"/>
      <c r="AM1631" s="204"/>
      <c r="AN1631" s="204"/>
      <c r="AO1631" s="204"/>
      <c r="AP1631" s="204"/>
      <c r="AQ1631" s="204"/>
      <c r="AR1631" s="204"/>
      <c r="AS1631" s="204"/>
      <c r="AT1631" s="204"/>
      <c r="AU1631" s="204"/>
      <c r="AV1631" s="204"/>
      <c r="AW1631" s="204"/>
    </row>
    <row r="1632" spans="1:49" x14ac:dyDescent="0.2">
      <c r="A1632" s="204"/>
      <c r="B1632" s="204"/>
      <c r="C1632" s="204"/>
      <c r="D1632" s="204"/>
      <c r="E1632" s="204"/>
      <c r="F1632" s="204"/>
      <c r="G1632" s="204"/>
      <c r="H1632" s="204"/>
      <c r="I1632" s="204"/>
      <c r="J1632" s="204"/>
      <c r="K1632" s="204"/>
      <c r="L1632" s="204"/>
      <c r="M1632" s="204"/>
      <c r="N1632" s="204"/>
      <c r="O1632" s="204"/>
      <c r="P1632" s="204"/>
      <c r="Q1632" s="204"/>
      <c r="R1632" s="204"/>
      <c r="S1632" s="204"/>
      <c r="T1632" s="204"/>
      <c r="U1632" s="204"/>
      <c r="V1632" s="204"/>
      <c r="W1632" s="204"/>
      <c r="X1632" s="204"/>
      <c r="Y1632" s="204"/>
      <c r="Z1632" s="204"/>
      <c r="AA1632" s="204"/>
      <c r="AB1632" s="204"/>
      <c r="AC1632" s="204"/>
      <c r="AD1632" s="204"/>
      <c r="AE1632" s="204"/>
      <c r="AF1632" s="204"/>
      <c r="AG1632" s="204"/>
      <c r="AH1632" s="204"/>
      <c r="AI1632" s="204"/>
      <c r="AJ1632" s="204"/>
      <c r="AK1632" s="204"/>
      <c r="AL1632" s="204"/>
      <c r="AM1632" s="204"/>
      <c r="AN1632" s="204"/>
      <c r="AO1632" s="204"/>
      <c r="AP1632" s="204"/>
      <c r="AQ1632" s="204"/>
      <c r="AR1632" s="204"/>
      <c r="AS1632" s="204"/>
      <c r="AT1632" s="204"/>
      <c r="AU1632" s="204"/>
      <c r="AV1632" s="204"/>
      <c r="AW1632" s="204"/>
    </row>
    <row r="1633" spans="1:49" x14ac:dyDescent="0.2">
      <c r="A1633" s="204"/>
      <c r="B1633" s="204"/>
      <c r="C1633" s="204"/>
      <c r="D1633" s="204"/>
      <c r="E1633" s="204"/>
      <c r="F1633" s="204"/>
      <c r="G1633" s="204"/>
      <c r="H1633" s="204"/>
      <c r="I1633" s="204"/>
      <c r="J1633" s="204"/>
      <c r="K1633" s="204"/>
      <c r="L1633" s="204"/>
      <c r="M1633" s="204"/>
      <c r="N1633" s="204"/>
      <c r="O1633" s="204"/>
      <c r="P1633" s="204"/>
      <c r="Q1633" s="204"/>
      <c r="R1633" s="204"/>
      <c r="S1633" s="204"/>
      <c r="T1633" s="204"/>
      <c r="U1633" s="204"/>
      <c r="V1633" s="204"/>
      <c r="W1633" s="204"/>
      <c r="X1633" s="204"/>
      <c r="Y1633" s="204"/>
      <c r="Z1633" s="204"/>
      <c r="AA1633" s="204"/>
      <c r="AB1633" s="204"/>
      <c r="AC1633" s="204"/>
      <c r="AD1633" s="204"/>
      <c r="AE1633" s="204"/>
      <c r="AF1633" s="204"/>
      <c r="AG1633" s="204"/>
      <c r="AH1633" s="204"/>
      <c r="AI1633" s="204"/>
      <c r="AJ1633" s="204"/>
      <c r="AK1633" s="204"/>
      <c r="AL1633" s="204"/>
      <c r="AM1633" s="204"/>
      <c r="AN1633" s="204"/>
      <c r="AO1633" s="204"/>
      <c r="AP1633" s="204"/>
      <c r="AQ1633" s="204"/>
      <c r="AR1633" s="204"/>
      <c r="AS1633" s="204"/>
      <c r="AT1633" s="204"/>
      <c r="AU1633" s="204"/>
      <c r="AV1633" s="204"/>
      <c r="AW1633" s="204"/>
    </row>
    <row r="1634" spans="1:49" x14ac:dyDescent="0.2">
      <c r="A1634" s="204"/>
      <c r="B1634" s="204"/>
      <c r="C1634" s="204"/>
      <c r="D1634" s="204"/>
      <c r="E1634" s="204"/>
      <c r="F1634" s="204"/>
      <c r="G1634" s="204"/>
      <c r="H1634" s="204"/>
      <c r="I1634" s="204"/>
      <c r="J1634" s="204"/>
      <c r="K1634" s="204"/>
      <c r="L1634" s="204"/>
      <c r="M1634" s="204"/>
      <c r="N1634" s="204"/>
      <c r="O1634" s="204"/>
      <c r="P1634" s="204"/>
      <c r="Q1634" s="204"/>
      <c r="R1634" s="204"/>
      <c r="S1634" s="204"/>
      <c r="T1634" s="204"/>
      <c r="U1634" s="204"/>
      <c r="V1634" s="204"/>
      <c r="W1634" s="204"/>
      <c r="X1634" s="204"/>
      <c r="Y1634" s="204"/>
      <c r="Z1634" s="204"/>
      <c r="AA1634" s="204"/>
      <c r="AB1634" s="204"/>
      <c r="AC1634" s="204"/>
      <c r="AD1634" s="204"/>
      <c r="AE1634" s="204"/>
      <c r="AF1634" s="204"/>
      <c r="AG1634" s="204"/>
      <c r="AH1634" s="204"/>
      <c r="AI1634" s="204"/>
      <c r="AJ1634" s="204"/>
      <c r="AK1634" s="204"/>
      <c r="AL1634" s="204"/>
      <c r="AM1634" s="204"/>
      <c r="AN1634" s="204"/>
      <c r="AO1634" s="204"/>
      <c r="AP1634" s="204"/>
      <c r="AQ1634" s="204"/>
      <c r="AR1634" s="204"/>
      <c r="AS1634" s="204"/>
      <c r="AT1634" s="204"/>
      <c r="AU1634" s="204"/>
      <c r="AV1634" s="204"/>
      <c r="AW1634" s="204"/>
    </row>
    <row r="1635" spans="1:49" x14ac:dyDescent="0.2">
      <c r="A1635" s="204"/>
      <c r="B1635" s="204"/>
      <c r="C1635" s="204"/>
      <c r="D1635" s="204"/>
      <c r="E1635" s="204"/>
      <c r="F1635" s="204"/>
      <c r="G1635" s="204"/>
      <c r="H1635" s="204"/>
      <c r="I1635" s="204"/>
      <c r="J1635" s="204"/>
      <c r="K1635" s="204"/>
      <c r="L1635" s="204"/>
      <c r="M1635" s="204"/>
      <c r="N1635" s="204"/>
      <c r="O1635" s="204"/>
      <c r="P1635" s="204"/>
      <c r="Q1635" s="204"/>
      <c r="R1635" s="204"/>
      <c r="S1635" s="204"/>
      <c r="T1635" s="204"/>
      <c r="U1635" s="204"/>
      <c r="V1635" s="204"/>
      <c r="W1635" s="204"/>
      <c r="X1635" s="204"/>
      <c r="Y1635" s="204"/>
      <c r="Z1635" s="204"/>
      <c r="AA1635" s="204"/>
      <c r="AB1635" s="204"/>
      <c r="AC1635" s="204"/>
      <c r="AD1635" s="204"/>
      <c r="AE1635" s="204"/>
      <c r="AF1635" s="204"/>
      <c r="AG1635" s="204"/>
      <c r="AH1635" s="204"/>
      <c r="AI1635" s="204"/>
      <c r="AJ1635" s="204"/>
      <c r="AK1635" s="204"/>
      <c r="AL1635" s="204"/>
      <c r="AM1635" s="204"/>
      <c r="AN1635" s="204"/>
      <c r="AO1635" s="204"/>
      <c r="AP1635" s="204"/>
      <c r="AQ1635" s="204"/>
      <c r="AR1635" s="204"/>
      <c r="AS1635" s="204"/>
      <c r="AT1635" s="204"/>
      <c r="AU1635" s="204"/>
      <c r="AV1635" s="204"/>
      <c r="AW1635" s="204"/>
    </row>
    <row r="1636" spans="1:49" x14ac:dyDescent="0.2">
      <c r="A1636" s="204"/>
      <c r="B1636" s="204"/>
      <c r="C1636" s="204"/>
      <c r="D1636" s="204"/>
      <c r="E1636" s="204"/>
      <c r="F1636" s="204"/>
      <c r="G1636" s="204"/>
      <c r="H1636" s="204"/>
      <c r="I1636" s="204"/>
      <c r="J1636" s="204"/>
      <c r="K1636" s="204"/>
      <c r="L1636" s="204"/>
      <c r="M1636" s="204"/>
      <c r="N1636" s="204"/>
      <c r="O1636" s="204"/>
      <c r="P1636" s="204"/>
      <c r="Q1636" s="204"/>
      <c r="R1636" s="204"/>
      <c r="S1636" s="204"/>
      <c r="T1636" s="204"/>
      <c r="U1636" s="204"/>
      <c r="V1636" s="204"/>
      <c r="W1636" s="204"/>
      <c r="X1636" s="204"/>
      <c r="Y1636" s="204"/>
      <c r="Z1636" s="204"/>
      <c r="AA1636" s="204"/>
      <c r="AB1636" s="204"/>
      <c r="AC1636" s="204"/>
      <c r="AD1636" s="204"/>
      <c r="AE1636" s="204"/>
      <c r="AF1636" s="204"/>
      <c r="AG1636" s="204"/>
      <c r="AH1636" s="204"/>
      <c r="AI1636" s="204"/>
      <c r="AJ1636" s="204"/>
      <c r="AK1636" s="204"/>
      <c r="AL1636" s="204"/>
      <c r="AM1636" s="204"/>
      <c r="AN1636" s="204"/>
      <c r="AO1636" s="204"/>
      <c r="AP1636" s="204"/>
      <c r="AQ1636" s="204"/>
      <c r="AR1636" s="204"/>
      <c r="AS1636" s="204"/>
      <c r="AT1636" s="204"/>
      <c r="AU1636" s="204"/>
      <c r="AV1636" s="204"/>
      <c r="AW1636" s="204"/>
    </row>
    <row r="1637" spans="1:49" x14ac:dyDescent="0.2">
      <c r="A1637" s="204"/>
      <c r="B1637" s="204"/>
      <c r="C1637" s="204"/>
      <c r="D1637" s="204"/>
      <c r="E1637" s="204"/>
      <c r="F1637" s="204"/>
      <c r="G1637" s="204"/>
      <c r="H1637" s="204"/>
      <c r="I1637" s="204"/>
      <c r="J1637" s="204"/>
      <c r="K1637" s="204"/>
      <c r="L1637" s="204"/>
      <c r="M1637" s="204"/>
      <c r="N1637" s="204"/>
      <c r="O1637" s="204"/>
      <c r="P1637" s="204"/>
      <c r="Q1637" s="204"/>
      <c r="R1637" s="204"/>
      <c r="S1637" s="204"/>
      <c r="T1637" s="204"/>
      <c r="U1637" s="204"/>
      <c r="V1637" s="204"/>
      <c r="W1637" s="204"/>
      <c r="X1637" s="204"/>
      <c r="Y1637" s="204"/>
      <c r="Z1637" s="204"/>
      <c r="AA1637" s="204"/>
      <c r="AB1637" s="204"/>
      <c r="AC1637" s="204"/>
      <c r="AD1637" s="204"/>
      <c r="AE1637" s="204"/>
      <c r="AF1637" s="204"/>
      <c r="AG1637" s="204"/>
      <c r="AH1637" s="204"/>
      <c r="AI1637" s="204"/>
      <c r="AJ1637" s="204"/>
      <c r="AK1637" s="204"/>
      <c r="AL1637" s="204"/>
      <c r="AM1637" s="204"/>
      <c r="AN1637" s="204"/>
      <c r="AO1637" s="204"/>
      <c r="AP1637" s="204"/>
      <c r="AQ1637" s="204"/>
      <c r="AR1637" s="204"/>
      <c r="AS1637" s="204"/>
      <c r="AT1637" s="204"/>
      <c r="AU1637" s="204"/>
      <c r="AV1637" s="204"/>
      <c r="AW1637" s="204"/>
    </row>
    <row r="1638" spans="1:49" x14ac:dyDescent="0.2">
      <c r="A1638" s="204"/>
      <c r="B1638" s="204"/>
      <c r="C1638" s="204"/>
      <c r="D1638" s="204"/>
      <c r="E1638" s="204"/>
      <c r="F1638" s="204"/>
      <c r="G1638" s="204"/>
      <c r="H1638" s="204"/>
      <c r="I1638" s="204"/>
      <c r="J1638" s="204"/>
      <c r="K1638" s="204"/>
      <c r="L1638" s="204"/>
      <c r="M1638" s="204"/>
      <c r="N1638" s="204"/>
      <c r="O1638" s="204"/>
      <c r="P1638" s="204"/>
      <c r="Q1638" s="204"/>
      <c r="R1638" s="204"/>
      <c r="S1638" s="204"/>
      <c r="T1638" s="204"/>
      <c r="U1638" s="204"/>
      <c r="V1638" s="204"/>
      <c r="W1638" s="204"/>
      <c r="X1638" s="204"/>
      <c r="Y1638" s="204"/>
      <c r="Z1638" s="204"/>
      <c r="AA1638" s="204"/>
      <c r="AB1638" s="204"/>
      <c r="AC1638" s="204"/>
      <c r="AD1638" s="204"/>
      <c r="AE1638" s="204"/>
      <c r="AF1638" s="204"/>
      <c r="AG1638" s="204"/>
      <c r="AH1638" s="204"/>
      <c r="AI1638" s="204"/>
      <c r="AJ1638" s="204"/>
      <c r="AK1638" s="204"/>
      <c r="AL1638" s="204"/>
      <c r="AM1638" s="204"/>
      <c r="AN1638" s="204"/>
      <c r="AO1638" s="204"/>
      <c r="AP1638" s="204"/>
      <c r="AQ1638" s="204"/>
      <c r="AR1638" s="204"/>
      <c r="AS1638" s="204"/>
      <c r="AT1638" s="204"/>
      <c r="AU1638" s="204"/>
      <c r="AV1638" s="204"/>
      <c r="AW1638" s="204"/>
    </row>
    <row r="1639" spans="1:49" x14ac:dyDescent="0.2">
      <c r="A1639" s="204"/>
      <c r="B1639" s="204"/>
      <c r="C1639" s="204"/>
      <c r="D1639" s="204"/>
      <c r="E1639" s="204"/>
      <c r="F1639" s="204"/>
      <c r="G1639" s="204"/>
      <c r="H1639" s="204"/>
      <c r="I1639" s="204"/>
      <c r="J1639" s="204"/>
      <c r="K1639" s="204"/>
      <c r="L1639" s="204"/>
      <c r="M1639" s="204"/>
      <c r="N1639" s="204"/>
      <c r="O1639" s="204"/>
      <c r="P1639" s="204"/>
      <c r="Q1639" s="204"/>
      <c r="R1639" s="204"/>
      <c r="S1639" s="204"/>
      <c r="T1639" s="204"/>
      <c r="U1639" s="204"/>
      <c r="V1639" s="204"/>
      <c r="W1639" s="204"/>
      <c r="X1639" s="204"/>
      <c r="Y1639" s="204"/>
      <c r="Z1639" s="204"/>
      <c r="AA1639" s="204"/>
      <c r="AB1639" s="204"/>
      <c r="AC1639" s="204"/>
      <c r="AD1639" s="204"/>
      <c r="AE1639" s="204"/>
      <c r="AF1639" s="204"/>
      <c r="AG1639" s="204"/>
      <c r="AH1639" s="204"/>
      <c r="AI1639" s="204"/>
      <c r="AJ1639" s="204"/>
      <c r="AK1639" s="204"/>
      <c r="AL1639" s="204"/>
      <c r="AM1639" s="204"/>
      <c r="AN1639" s="204"/>
      <c r="AO1639" s="204"/>
      <c r="AP1639" s="204"/>
      <c r="AQ1639" s="204"/>
      <c r="AR1639" s="204"/>
      <c r="AS1639" s="204"/>
      <c r="AT1639" s="204"/>
      <c r="AU1639" s="204"/>
      <c r="AV1639" s="204"/>
      <c r="AW1639" s="204"/>
    </row>
    <row r="1640" spans="1:49" x14ac:dyDescent="0.2">
      <c r="A1640" s="204"/>
      <c r="B1640" s="204"/>
      <c r="C1640" s="204"/>
      <c r="D1640" s="204"/>
      <c r="E1640" s="204"/>
      <c r="F1640" s="204"/>
      <c r="G1640" s="204"/>
      <c r="H1640" s="204"/>
      <c r="I1640" s="204"/>
      <c r="J1640" s="204"/>
      <c r="K1640" s="204"/>
      <c r="L1640" s="204"/>
      <c r="M1640" s="204"/>
      <c r="N1640" s="204"/>
      <c r="O1640" s="204"/>
      <c r="P1640" s="204"/>
      <c r="Q1640" s="204"/>
      <c r="R1640" s="204"/>
      <c r="S1640" s="204"/>
      <c r="T1640" s="204"/>
      <c r="U1640" s="204"/>
      <c r="V1640" s="204"/>
      <c r="W1640" s="204"/>
      <c r="X1640" s="204"/>
      <c r="Y1640" s="204"/>
      <c r="Z1640" s="204"/>
      <c r="AA1640" s="204"/>
      <c r="AB1640" s="204"/>
      <c r="AC1640" s="204"/>
      <c r="AD1640" s="204"/>
      <c r="AE1640" s="204"/>
      <c r="AF1640" s="204"/>
      <c r="AG1640" s="204"/>
      <c r="AH1640" s="204"/>
      <c r="AI1640" s="204"/>
      <c r="AJ1640" s="204"/>
      <c r="AK1640" s="204"/>
      <c r="AL1640" s="204"/>
      <c r="AM1640" s="204"/>
      <c r="AN1640" s="204"/>
      <c r="AO1640" s="204"/>
      <c r="AP1640" s="204"/>
      <c r="AQ1640" s="204"/>
      <c r="AR1640" s="204"/>
      <c r="AS1640" s="204"/>
      <c r="AT1640" s="204"/>
      <c r="AU1640" s="204"/>
      <c r="AV1640" s="204"/>
      <c r="AW1640" s="204"/>
    </row>
    <row r="1641" spans="1:49" x14ac:dyDescent="0.2">
      <c r="A1641" s="204"/>
      <c r="B1641" s="204"/>
      <c r="C1641" s="204"/>
      <c r="D1641" s="204"/>
      <c r="E1641" s="204"/>
      <c r="F1641" s="204"/>
      <c r="G1641" s="204"/>
      <c r="H1641" s="204"/>
      <c r="I1641" s="204"/>
      <c r="J1641" s="204"/>
      <c r="K1641" s="204"/>
      <c r="L1641" s="204"/>
      <c r="M1641" s="204"/>
      <c r="N1641" s="204"/>
      <c r="O1641" s="204"/>
      <c r="P1641" s="204"/>
      <c r="Q1641" s="204"/>
      <c r="R1641" s="204"/>
      <c r="S1641" s="204"/>
      <c r="T1641" s="204"/>
      <c r="U1641" s="204"/>
      <c r="V1641" s="204"/>
      <c r="W1641" s="204"/>
      <c r="X1641" s="204"/>
      <c r="Y1641" s="204"/>
      <c r="Z1641" s="204"/>
      <c r="AA1641" s="204"/>
      <c r="AB1641" s="204"/>
      <c r="AC1641" s="204"/>
      <c r="AD1641" s="204"/>
      <c r="AE1641" s="204"/>
      <c r="AF1641" s="204"/>
      <c r="AG1641" s="204"/>
      <c r="AH1641" s="204"/>
      <c r="AI1641" s="204"/>
      <c r="AJ1641" s="204"/>
      <c r="AK1641" s="204"/>
      <c r="AL1641" s="204"/>
      <c r="AM1641" s="204"/>
      <c r="AN1641" s="204"/>
      <c r="AO1641" s="204"/>
      <c r="AP1641" s="204"/>
      <c r="AQ1641" s="204"/>
      <c r="AR1641" s="204"/>
      <c r="AS1641" s="204"/>
      <c r="AT1641" s="204"/>
      <c r="AU1641" s="204"/>
      <c r="AV1641" s="204"/>
      <c r="AW1641" s="204"/>
    </row>
    <row r="1642" spans="1:49" x14ac:dyDescent="0.2">
      <c r="A1642" s="204"/>
      <c r="B1642" s="204"/>
      <c r="C1642" s="204"/>
      <c r="D1642" s="204"/>
      <c r="E1642" s="204"/>
      <c r="F1642" s="204"/>
      <c r="G1642" s="204"/>
      <c r="H1642" s="204"/>
      <c r="I1642" s="204"/>
      <c r="J1642" s="204"/>
      <c r="K1642" s="204"/>
      <c r="L1642" s="204"/>
      <c r="M1642" s="204"/>
      <c r="N1642" s="204"/>
      <c r="O1642" s="204"/>
      <c r="P1642" s="204"/>
      <c r="Q1642" s="204"/>
      <c r="R1642" s="204"/>
      <c r="S1642" s="204"/>
      <c r="T1642" s="204"/>
      <c r="U1642" s="204"/>
      <c r="V1642" s="204"/>
      <c r="W1642" s="204"/>
      <c r="X1642" s="204"/>
      <c r="Y1642" s="204"/>
      <c r="Z1642" s="204"/>
      <c r="AA1642" s="204"/>
      <c r="AB1642" s="204"/>
      <c r="AC1642" s="204"/>
      <c r="AD1642" s="204"/>
      <c r="AE1642" s="204"/>
      <c r="AF1642" s="204"/>
      <c r="AG1642" s="204"/>
      <c r="AH1642" s="204"/>
      <c r="AI1642" s="204"/>
      <c r="AJ1642" s="204"/>
      <c r="AK1642" s="204"/>
      <c r="AL1642" s="204"/>
      <c r="AM1642" s="204"/>
      <c r="AN1642" s="204"/>
      <c r="AO1642" s="204"/>
      <c r="AP1642" s="204"/>
      <c r="AQ1642" s="204"/>
      <c r="AR1642" s="204"/>
      <c r="AS1642" s="204"/>
      <c r="AT1642" s="204"/>
      <c r="AU1642" s="204"/>
      <c r="AV1642" s="204"/>
      <c r="AW1642" s="204"/>
    </row>
    <row r="1643" spans="1:49" x14ac:dyDescent="0.2">
      <c r="A1643" s="204"/>
      <c r="B1643" s="204"/>
      <c r="C1643" s="204"/>
      <c r="D1643" s="204"/>
      <c r="E1643" s="204"/>
      <c r="F1643" s="204"/>
      <c r="G1643" s="204"/>
      <c r="H1643" s="204"/>
      <c r="I1643" s="204"/>
      <c r="J1643" s="204"/>
      <c r="K1643" s="204"/>
      <c r="L1643" s="204"/>
      <c r="M1643" s="204"/>
      <c r="N1643" s="204"/>
      <c r="O1643" s="204"/>
      <c r="P1643" s="204"/>
      <c r="Q1643" s="204"/>
      <c r="R1643" s="204"/>
      <c r="S1643" s="204"/>
      <c r="T1643" s="204"/>
      <c r="U1643" s="204"/>
      <c r="V1643" s="204"/>
      <c r="W1643" s="204"/>
      <c r="X1643" s="204"/>
      <c r="Y1643" s="204"/>
      <c r="Z1643" s="204"/>
      <c r="AA1643" s="204"/>
      <c r="AB1643" s="204"/>
      <c r="AC1643" s="204"/>
      <c r="AD1643" s="204"/>
      <c r="AE1643" s="204"/>
      <c r="AF1643" s="204"/>
      <c r="AG1643" s="204"/>
      <c r="AH1643" s="204"/>
      <c r="AI1643" s="204"/>
      <c r="AJ1643" s="204"/>
      <c r="AK1643" s="204"/>
      <c r="AL1643" s="204"/>
      <c r="AM1643" s="204"/>
      <c r="AN1643" s="204"/>
      <c r="AO1643" s="204"/>
      <c r="AP1643" s="204"/>
      <c r="AQ1643" s="204"/>
      <c r="AR1643" s="204"/>
      <c r="AS1643" s="204"/>
      <c r="AT1643" s="204"/>
      <c r="AU1643" s="204"/>
      <c r="AV1643" s="204"/>
      <c r="AW1643" s="204"/>
    </row>
    <row r="1644" spans="1:49" x14ac:dyDescent="0.2">
      <c r="A1644" s="204"/>
      <c r="B1644" s="204"/>
      <c r="C1644" s="204"/>
      <c r="D1644" s="204"/>
      <c r="E1644" s="204"/>
      <c r="F1644" s="204"/>
      <c r="G1644" s="204"/>
      <c r="H1644" s="204"/>
      <c r="I1644" s="204"/>
      <c r="J1644" s="204"/>
      <c r="K1644" s="204"/>
      <c r="L1644" s="204"/>
      <c r="M1644" s="204"/>
      <c r="N1644" s="204"/>
      <c r="O1644" s="204"/>
      <c r="P1644" s="204"/>
      <c r="Q1644" s="204"/>
      <c r="R1644" s="204"/>
      <c r="S1644" s="204"/>
      <c r="T1644" s="204"/>
      <c r="U1644" s="204"/>
      <c r="V1644" s="204"/>
      <c r="W1644" s="204"/>
      <c r="X1644" s="204"/>
      <c r="Y1644" s="204"/>
      <c r="Z1644" s="204"/>
      <c r="AA1644" s="204"/>
      <c r="AB1644" s="204"/>
      <c r="AC1644" s="204"/>
      <c r="AD1644" s="204"/>
      <c r="AE1644" s="204"/>
      <c r="AF1644" s="204"/>
      <c r="AG1644" s="204"/>
      <c r="AH1644" s="204"/>
      <c r="AI1644" s="204"/>
      <c r="AJ1644" s="204"/>
      <c r="AK1644" s="204"/>
      <c r="AL1644" s="204"/>
      <c r="AM1644" s="204"/>
      <c r="AN1644" s="204"/>
      <c r="AO1644" s="204"/>
      <c r="AP1644" s="204"/>
      <c r="AQ1644" s="204"/>
      <c r="AR1644" s="204"/>
      <c r="AS1644" s="204"/>
      <c r="AT1644" s="204"/>
      <c r="AU1644" s="204"/>
      <c r="AV1644" s="204"/>
      <c r="AW1644" s="204"/>
    </row>
    <row r="1645" spans="1:49" x14ac:dyDescent="0.2">
      <c r="A1645" s="204"/>
      <c r="B1645" s="204"/>
      <c r="C1645" s="204"/>
      <c r="D1645" s="204"/>
      <c r="E1645" s="204"/>
      <c r="F1645" s="204"/>
      <c r="G1645" s="204"/>
      <c r="H1645" s="204"/>
      <c r="I1645" s="204"/>
      <c r="J1645" s="204"/>
      <c r="K1645" s="204"/>
      <c r="L1645" s="204"/>
      <c r="M1645" s="204"/>
      <c r="N1645" s="204"/>
      <c r="O1645" s="204"/>
      <c r="P1645" s="204"/>
      <c r="Q1645" s="204"/>
      <c r="R1645" s="204"/>
      <c r="S1645" s="204"/>
      <c r="T1645" s="204"/>
      <c r="U1645" s="204"/>
      <c r="V1645" s="204"/>
      <c r="W1645" s="204"/>
      <c r="X1645" s="204"/>
      <c r="Y1645" s="204"/>
      <c r="Z1645" s="204"/>
      <c r="AA1645" s="204"/>
      <c r="AB1645" s="204"/>
      <c r="AC1645" s="204"/>
      <c r="AD1645" s="204"/>
      <c r="AE1645" s="204"/>
      <c r="AF1645" s="204"/>
      <c r="AG1645" s="204"/>
      <c r="AH1645" s="204"/>
      <c r="AI1645" s="204"/>
      <c r="AJ1645" s="204"/>
      <c r="AK1645" s="204"/>
      <c r="AL1645" s="204"/>
      <c r="AM1645" s="204"/>
      <c r="AN1645" s="204"/>
      <c r="AO1645" s="204"/>
      <c r="AP1645" s="204"/>
      <c r="AQ1645" s="204"/>
      <c r="AR1645" s="204"/>
      <c r="AS1645" s="204"/>
      <c r="AT1645" s="204"/>
      <c r="AU1645" s="204"/>
      <c r="AV1645" s="204"/>
      <c r="AW1645" s="204"/>
    </row>
    <row r="1646" spans="1:49" x14ac:dyDescent="0.2">
      <c r="A1646" s="204"/>
      <c r="B1646" s="204"/>
      <c r="C1646" s="204"/>
      <c r="D1646" s="204"/>
      <c r="E1646" s="204"/>
      <c r="F1646" s="204"/>
      <c r="G1646" s="204"/>
      <c r="H1646" s="204"/>
      <c r="I1646" s="204"/>
      <c r="J1646" s="204"/>
      <c r="K1646" s="204"/>
      <c r="L1646" s="204"/>
      <c r="M1646" s="204"/>
      <c r="N1646" s="204"/>
      <c r="O1646" s="204"/>
      <c r="P1646" s="204"/>
      <c r="Q1646" s="204"/>
      <c r="R1646" s="204"/>
      <c r="S1646" s="204"/>
      <c r="T1646" s="204"/>
      <c r="U1646" s="204"/>
      <c r="V1646" s="204"/>
      <c r="W1646" s="204"/>
      <c r="X1646" s="204"/>
      <c r="Y1646" s="204"/>
      <c r="Z1646" s="204"/>
      <c r="AA1646" s="204"/>
      <c r="AB1646" s="204"/>
      <c r="AC1646" s="204"/>
      <c r="AD1646" s="204"/>
      <c r="AE1646" s="204"/>
      <c r="AF1646" s="204"/>
      <c r="AG1646" s="204"/>
      <c r="AH1646" s="204"/>
      <c r="AI1646" s="204"/>
      <c r="AJ1646" s="204"/>
      <c r="AK1646" s="204"/>
      <c r="AL1646" s="204"/>
      <c r="AM1646" s="204"/>
      <c r="AN1646" s="204"/>
      <c r="AO1646" s="204"/>
      <c r="AP1646" s="204"/>
      <c r="AQ1646" s="204"/>
      <c r="AR1646" s="204"/>
      <c r="AS1646" s="204"/>
      <c r="AT1646" s="204"/>
      <c r="AU1646" s="204"/>
      <c r="AV1646" s="204"/>
      <c r="AW1646" s="204"/>
    </row>
    <row r="1647" spans="1:49" x14ac:dyDescent="0.2">
      <c r="A1647" s="204"/>
      <c r="B1647" s="204"/>
      <c r="C1647" s="204"/>
      <c r="D1647" s="204"/>
      <c r="E1647" s="204"/>
      <c r="F1647" s="204"/>
      <c r="G1647" s="204"/>
      <c r="H1647" s="204"/>
      <c r="I1647" s="204"/>
      <c r="J1647" s="204"/>
      <c r="K1647" s="204"/>
      <c r="L1647" s="204"/>
      <c r="M1647" s="204"/>
      <c r="N1647" s="204"/>
      <c r="O1647" s="204"/>
      <c r="P1647" s="204"/>
      <c r="Q1647" s="204"/>
      <c r="R1647" s="204"/>
      <c r="S1647" s="204"/>
      <c r="T1647" s="204"/>
      <c r="U1647" s="204"/>
      <c r="V1647" s="204"/>
      <c r="W1647" s="204"/>
      <c r="X1647" s="204"/>
      <c r="Y1647" s="204"/>
      <c r="Z1647" s="204"/>
      <c r="AA1647" s="204"/>
      <c r="AB1647" s="204"/>
      <c r="AC1647" s="204"/>
      <c r="AD1647" s="204"/>
      <c r="AE1647" s="204"/>
      <c r="AF1647" s="204"/>
      <c r="AG1647" s="204"/>
      <c r="AH1647" s="204"/>
      <c r="AI1647" s="204"/>
      <c r="AJ1647" s="204"/>
      <c r="AK1647" s="204"/>
      <c r="AL1647" s="204"/>
      <c r="AM1647" s="204"/>
      <c r="AN1647" s="204"/>
      <c r="AO1647" s="204"/>
      <c r="AP1647" s="204"/>
      <c r="AQ1647" s="204"/>
      <c r="AR1647" s="204"/>
      <c r="AS1647" s="204"/>
      <c r="AT1647" s="204"/>
      <c r="AU1647" s="204"/>
      <c r="AV1647" s="204"/>
      <c r="AW1647" s="204"/>
    </row>
    <row r="1648" spans="1:49" x14ac:dyDescent="0.2">
      <c r="A1648" s="204"/>
      <c r="B1648" s="204"/>
      <c r="C1648" s="204"/>
      <c r="D1648" s="204"/>
      <c r="E1648" s="204"/>
      <c r="F1648" s="204"/>
      <c r="G1648" s="204"/>
      <c r="H1648" s="204"/>
      <c r="I1648" s="204"/>
      <c r="J1648" s="204"/>
      <c r="K1648" s="204"/>
      <c r="L1648" s="204"/>
      <c r="M1648" s="204"/>
      <c r="N1648" s="204"/>
      <c r="O1648" s="204"/>
      <c r="P1648" s="204"/>
      <c r="Q1648" s="204"/>
      <c r="R1648" s="204"/>
      <c r="S1648" s="204"/>
      <c r="T1648" s="204"/>
      <c r="U1648" s="204"/>
      <c r="V1648" s="204"/>
      <c r="W1648" s="204"/>
      <c r="X1648" s="204"/>
      <c r="Y1648" s="204"/>
      <c r="Z1648" s="204"/>
      <c r="AA1648" s="204"/>
      <c r="AB1648" s="204"/>
      <c r="AC1648" s="204"/>
      <c r="AD1648" s="204"/>
      <c r="AE1648" s="204"/>
      <c r="AF1648" s="204"/>
      <c r="AG1648" s="204"/>
      <c r="AH1648" s="204"/>
      <c r="AI1648" s="204"/>
      <c r="AJ1648" s="204"/>
      <c r="AK1648" s="204"/>
      <c r="AL1648" s="204"/>
      <c r="AM1648" s="204"/>
      <c r="AN1648" s="204"/>
      <c r="AO1648" s="204"/>
      <c r="AP1648" s="204"/>
      <c r="AQ1648" s="204"/>
      <c r="AR1648" s="204"/>
      <c r="AS1648" s="204"/>
      <c r="AT1648" s="204"/>
      <c r="AU1648" s="204"/>
      <c r="AV1648" s="204"/>
      <c r="AW1648" s="204"/>
    </row>
    <row r="1649" spans="1:49" x14ac:dyDescent="0.2">
      <c r="A1649" s="204"/>
      <c r="B1649" s="204"/>
      <c r="C1649" s="204"/>
      <c r="D1649" s="204"/>
      <c r="E1649" s="204"/>
      <c r="F1649" s="204"/>
      <c r="G1649" s="204"/>
      <c r="H1649" s="204"/>
      <c r="I1649" s="204"/>
      <c r="J1649" s="204"/>
      <c r="K1649" s="204"/>
      <c r="L1649" s="204"/>
      <c r="M1649" s="204"/>
      <c r="N1649" s="204"/>
      <c r="O1649" s="204"/>
      <c r="P1649" s="204"/>
      <c r="Q1649" s="204"/>
      <c r="R1649" s="204"/>
      <c r="S1649" s="204"/>
      <c r="T1649" s="204"/>
      <c r="U1649" s="204"/>
      <c r="V1649" s="204"/>
      <c r="W1649" s="204"/>
      <c r="X1649" s="204"/>
      <c r="Y1649" s="204"/>
      <c r="Z1649" s="204"/>
      <c r="AA1649" s="204"/>
      <c r="AB1649" s="204"/>
      <c r="AC1649" s="204"/>
      <c r="AD1649" s="204"/>
      <c r="AE1649" s="204"/>
      <c r="AF1649" s="204"/>
      <c r="AG1649" s="204"/>
      <c r="AH1649" s="204"/>
      <c r="AI1649" s="204"/>
      <c r="AJ1649" s="204"/>
      <c r="AK1649" s="204"/>
      <c r="AL1649" s="204"/>
      <c r="AM1649" s="204"/>
      <c r="AN1649" s="204"/>
      <c r="AO1649" s="204"/>
      <c r="AP1649" s="204"/>
      <c r="AQ1649" s="204"/>
      <c r="AR1649" s="204"/>
      <c r="AS1649" s="204"/>
      <c r="AT1649" s="204"/>
      <c r="AU1649" s="204"/>
      <c r="AV1649" s="204"/>
      <c r="AW1649" s="204"/>
    </row>
    <row r="1650" spans="1:49" x14ac:dyDescent="0.2">
      <c r="A1650" s="204"/>
      <c r="B1650" s="204"/>
      <c r="C1650" s="204"/>
      <c r="D1650" s="204"/>
      <c r="E1650" s="204"/>
      <c r="F1650" s="204"/>
      <c r="G1650" s="204"/>
      <c r="H1650" s="204"/>
      <c r="I1650" s="204"/>
      <c r="J1650" s="204"/>
      <c r="K1650" s="204"/>
      <c r="L1650" s="204"/>
      <c r="M1650" s="204"/>
      <c r="N1650" s="204"/>
      <c r="O1650" s="204"/>
      <c r="P1650" s="204"/>
      <c r="Q1650" s="204"/>
      <c r="R1650" s="204"/>
      <c r="S1650" s="204"/>
      <c r="T1650" s="204"/>
      <c r="U1650" s="204"/>
      <c r="V1650" s="204"/>
      <c r="W1650" s="204"/>
      <c r="X1650" s="204"/>
      <c r="Y1650" s="204"/>
      <c r="Z1650" s="204"/>
      <c r="AA1650" s="204"/>
      <c r="AB1650" s="204"/>
      <c r="AC1650" s="204"/>
      <c r="AD1650" s="204"/>
      <c r="AE1650" s="204"/>
      <c r="AF1650" s="204"/>
      <c r="AG1650" s="204"/>
      <c r="AH1650" s="204"/>
      <c r="AI1650" s="204"/>
      <c r="AJ1650" s="204"/>
      <c r="AK1650" s="204"/>
      <c r="AL1650" s="204"/>
      <c r="AM1650" s="204"/>
      <c r="AN1650" s="204"/>
      <c r="AO1650" s="204"/>
      <c r="AP1650" s="204"/>
      <c r="AQ1650" s="204"/>
      <c r="AR1650" s="204"/>
      <c r="AS1650" s="204"/>
      <c r="AT1650" s="204"/>
      <c r="AU1650" s="204"/>
      <c r="AV1650" s="204"/>
      <c r="AW1650" s="204"/>
    </row>
    <row r="1651" spans="1:49" x14ac:dyDescent="0.2">
      <c r="A1651" s="204"/>
      <c r="B1651" s="204"/>
      <c r="C1651" s="204"/>
      <c r="D1651" s="204"/>
      <c r="E1651" s="204"/>
      <c r="F1651" s="204"/>
      <c r="G1651" s="204"/>
      <c r="H1651" s="204"/>
      <c r="I1651" s="204"/>
      <c r="J1651" s="204"/>
      <c r="K1651" s="204"/>
      <c r="L1651" s="204"/>
      <c r="M1651" s="204"/>
      <c r="N1651" s="204"/>
      <c r="O1651" s="204"/>
      <c r="P1651" s="204"/>
      <c r="Q1651" s="204"/>
      <c r="R1651" s="204"/>
      <c r="S1651" s="204"/>
      <c r="T1651" s="204"/>
      <c r="U1651" s="204"/>
      <c r="V1651" s="204"/>
      <c r="W1651" s="204"/>
      <c r="X1651" s="204"/>
      <c r="Y1651" s="204"/>
      <c r="Z1651" s="204"/>
      <c r="AA1651" s="204"/>
      <c r="AB1651" s="204"/>
      <c r="AC1651" s="204"/>
      <c r="AD1651" s="204"/>
      <c r="AE1651" s="204"/>
      <c r="AF1651" s="204"/>
      <c r="AG1651" s="204"/>
      <c r="AH1651" s="204"/>
      <c r="AI1651" s="204"/>
      <c r="AJ1651" s="204"/>
      <c r="AK1651" s="204"/>
      <c r="AL1651" s="204"/>
      <c r="AM1651" s="204"/>
      <c r="AN1651" s="204"/>
      <c r="AO1651" s="204"/>
      <c r="AP1651" s="204"/>
      <c r="AQ1651" s="204"/>
      <c r="AR1651" s="204"/>
      <c r="AS1651" s="204"/>
      <c r="AT1651" s="204"/>
      <c r="AU1651" s="204"/>
      <c r="AV1651" s="204"/>
      <c r="AW1651" s="204"/>
    </row>
    <row r="1652" spans="1:49" x14ac:dyDescent="0.2">
      <c r="A1652" s="204"/>
      <c r="B1652" s="204"/>
      <c r="C1652" s="204"/>
      <c r="D1652" s="204"/>
      <c r="E1652" s="204"/>
      <c r="F1652" s="204"/>
      <c r="G1652" s="204"/>
      <c r="H1652" s="204"/>
      <c r="I1652" s="204"/>
      <c r="J1652" s="204"/>
      <c r="K1652" s="204"/>
      <c r="L1652" s="204"/>
      <c r="M1652" s="204"/>
      <c r="N1652" s="204"/>
      <c r="O1652" s="204"/>
      <c r="P1652" s="204"/>
      <c r="Q1652" s="204"/>
      <c r="R1652" s="204"/>
      <c r="S1652" s="204"/>
      <c r="T1652" s="204"/>
      <c r="U1652" s="204"/>
      <c r="V1652" s="204"/>
      <c r="W1652" s="204"/>
      <c r="X1652" s="204"/>
      <c r="Y1652" s="204"/>
      <c r="Z1652" s="204"/>
      <c r="AA1652" s="204"/>
      <c r="AB1652" s="204"/>
      <c r="AC1652" s="204"/>
      <c r="AD1652" s="204"/>
      <c r="AE1652" s="204"/>
      <c r="AF1652" s="204"/>
      <c r="AG1652" s="204"/>
      <c r="AH1652" s="204"/>
      <c r="AI1652" s="204"/>
      <c r="AJ1652" s="204"/>
      <c r="AK1652" s="204"/>
      <c r="AL1652" s="204"/>
      <c r="AM1652" s="204"/>
      <c r="AN1652" s="204"/>
      <c r="AO1652" s="204"/>
      <c r="AP1652" s="204"/>
      <c r="AQ1652" s="204"/>
      <c r="AR1652" s="204"/>
      <c r="AS1652" s="204"/>
      <c r="AT1652" s="204"/>
      <c r="AU1652" s="204"/>
      <c r="AV1652" s="204"/>
      <c r="AW1652" s="204"/>
    </row>
    <row r="1653" spans="1:49" x14ac:dyDescent="0.2">
      <c r="A1653" s="204"/>
      <c r="B1653" s="204"/>
      <c r="C1653" s="204"/>
      <c r="D1653" s="204"/>
      <c r="E1653" s="204"/>
      <c r="F1653" s="204"/>
      <c r="G1653" s="204"/>
      <c r="H1653" s="204"/>
      <c r="I1653" s="204"/>
      <c r="J1653" s="204"/>
      <c r="K1653" s="204"/>
      <c r="L1653" s="204"/>
      <c r="M1653" s="204"/>
      <c r="N1653" s="204"/>
      <c r="O1653" s="204"/>
      <c r="P1653" s="204"/>
      <c r="Q1653" s="204"/>
      <c r="R1653" s="204"/>
      <c r="S1653" s="204"/>
      <c r="T1653" s="204"/>
      <c r="U1653" s="204"/>
      <c r="V1653" s="204"/>
      <c r="W1653" s="204"/>
      <c r="X1653" s="204"/>
      <c r="Y1653" s="204"/>
      <c r="Z1653" s="204"/>
      <c r="AA1653" s="204"/>
      <c r="AB1653" s="204"/>
      <c r="AC1653" s="204"/>
      <c r="AD1653" s="204"/>
      <c r="AE1653" s="204"/>
      <c r="AF1653" s="204"/>
      <c r="AG1653" s="204"/>
      <c r="AH1653" s="204"/>
      <c r="AI1653" s="204"/>
      <c r="AJ1653" s="204"/>
      <c r="AK1653" s="204"/>
      <c r="AL1653" s="204"/>
      <c r="AM1653" s="204"/>
      <c r="AN1653" s="204"/>
      <c r="AO1653" s="204"/>
      <c r="AP1653" s="204"/>
      <c r="AQ1653" s="204"/>
      <c r="AR1653" s="204"/>
      <c r="AS1653" s="204"/>
      <c r="AT1653" s="204"/>
      <c r="AU1653" s="204"/>
      <c r="AV1653" s="204"/>
      <c r="AW1653" s="204"/>
    </row>
    <row r="1654" spans="1:49" x14ac:dyDescent="0.2">
      <c r="A1654" s="204"/>
      <c r="B1654" s="204"/>
      <c r="C1654" s="204"/>
      <c r="D1654" s="204"/>
      <c r="E1654" s="204"/>
      <c r="F1654" s="204"/>
      <c r="G1654" s="204"/>
      <c r="H1654" s="204"/>
      <c r="I1654" s="204"/>
      <c r="J1654" s="204"/>
      <c r="K1654" s="204"/>
      <c r="L1654" s="204"/>
      <c r="M1654" s="204"/>
      <c r="N1654" s="204"/>
      <c r="O1654" s="204"/>
      <c r="P1654" s="204"/>
      <c r="Q1654" s="204"/>
      <c r="R1654" s="204"/>
      <c r="S1654" s="204"/>
      <c r="T1654" s="204"/>
      <c r="U1654" s="204"/>
      <c r="V1654" s="204"/>
      <c r="W1654" s="204"/>
      <c r="X1654" s="204"/>
      <c r="Y1654" s="204"/>
      <c r="Z1654" s="204"/>
      <c r="AA1654" s="204"/>
      <c r="AB1654" s="204"/>
      <c r="AC1654" s="204"/>
      <c r="AD1654" s="204"/>
      <c r="AE1654" s="204"/>
      <c r="AF1654" s="204"/>
      <c r="AG1654" s="204"/>
      <c r="AH1654" s="204"/>
      <c r="AI1654" s="204"/>
      <c r="AJ1654" s="204"/>
      <c r="AK1654" s="204"/>
      <c r="AL1654" s="204"/>
      <c r="AM1654" s="204"/>
      <c r="AN1654" s="204"/>
      <c r="AO1654" s="204"/>
      <c r="AP1654" s="204"/>
      <c r="AQ1654" s="204"/>
      <c r="AR1654" s="204"/>
      <c r="AS1654" s="204"/>
      <c r="AT1654" s="204"/>
      <c r="AU1654" s="204"/>
      <c r="AV1654" s="204"/>
      <c r="AW1654" s="204"/>
    </row>
    <row r="1655" spans="1:49" x14ac:dyDescent="0.2">
      <c r="A1655" s="204"/>
      <c r="B1655" s="204"/>
      <c r="C1655" s="204"/>
      <c r="D1655" s="204"/>
      <c r="E1655" s="204"/>
      <c r="F1655" s="204"/>
      <c r="G1655" s="204"/>
      <c r="H1655" s="204"/>
      <c r="I1655" s="204"/>
      <c r="J1655" s="204"/>
      <c r="K1655" s="204"/>
      <c r="L1655" s="204"/>
      <c r="M1655" s="204"/>
      <c r="N1655" s="204"/>
      <c r="O1655" s="204"/>
      <c r="P1655" s="204"/>
      <c r="Q1655" s="204"/>
      <c r="R1655" s="204"/>
      <c r="S1655" s="204"/>
      <c r="T1655" s="204"/>
      <c r="U1655" s="204"/>
      <c r="V1655" s="204"/>
      <c r="W1655" s="204"/>
      <c r="X1655" s="204"/>
      <c r="Y1655" s="204"/>
      <c r="Z1655" s="204"/>
      <c r="AA1655" s="204"/>
      <c r="AB1655" s="204"/>
      <c r="AC1655" s="204"/>
      <c r="AD1655" s="204"/>
      <c r="AE1655" s="204"/>
      <c r="AF1655" s="204"/>
      <c r="AG1655" s="204"/>
      <c r="AH1655" s="204"/>
      <c r="AI1655" s="204"/>
      <c r="AJ1655" s="204"/>
      <c r="AK1655" s="204"/>
      <c r="AL1655" s="204"/>
      <c r="AM1655" s="204"/>
      <c r="AN1655" s="204"/>
      <c r="AO1655" s="204"/>
      <c r="AP1655" s="204"/>
      <c r="AQ1655" s="204"/>
      <c r="AR1655" s="204"/>
      <c r="AS1655" s="204"/>
      <c r="AT1655" s="204"/>
      <c r="AU1655" s="204"/>
      <c r="AV1655" s="204"/>
      <c r="AW1655" s="204"/>
    </row>
    <row r="1656" spans="1:49" x14ac:dyDescent="0.2">
      <c r="A1656" s="204"/>
      <c r="B1656" s="204"/>
      <c r="C1656" s="204"/>
      <c r="D1656" s="204"/>
      <c r="E1656" s="204"/>
      <c r="F1656" s="204"/>
      <c r="G1656" s="204"/>
      <c r="H1656" s="204"/>
      <c r="I1656" s="204"/>
      <c r="J1656" s="204"/>
      <c r="K1656" s="204"/>
      <c r="L1656" s="204"/>
      <c r="M1656" s="204"/>
      <c r="N1656" s="204"/>
      <c r="O1656" s="204"/>
      <c r="P1656" s="204"/>
      <c r="Q1656" s="204"/>
      <c r="R1656" s="204"/>
      <c r="S1656" s="204"/>
      <c r="T1656" s="204"/>
      <c r="U1656" s="204"/>
      <c r="V1656" s="204"/>
      <c r="W1656" s="204"/>
      <c r="X1656" s="204"/>
      <c r="Y1656" s="204"/>
      <c r="Z1656" s="204"/>
      <c r="AA1656" s="204"/>
      <c r="AB1656" s="204"/>
      <c r="AC1656" s="204"/>
      <c r="AD1656" s="204"/>
      <c r="AE1656" s="204"/>
      <c r="AF1656" s="204"/>
      <c r="AG1656" s="204"/>
      <c r="AH1656" s="204"/>
      <c r="AI1656" s="204"/>
      <c r="AJ1656" s="204"/>
      <c r="AK1656" s="204"/>
      <c r="AL1656" s="204"/>
      <c r="AM1656" s="204"/>
      <c r="AN1656" s="204"/>
      <c r="AO1656" s="204"/>
      <c r="AP1656" s="204"/>
      <c r="AQ1656" s="204"/>
      <c r="AR1656" s="204"/>
      <c r="AS1656" s="204"/>
      <c r="AT1656" s="204"/>
      <c r="AU1656" s="204"/>
      <c r="AV1656" s="204"/>
      <c r="AW1656" s="204"/>
    </row>
    <row r="1657" spans="1:49" x14ac:dyDescent="0.2">
      <c r="A1657" s="204"/>
      <c r="B1657" s="204"/>
      <c r="C1657" s="204"/>
      <c r="D1657" s="204"/>
      <c r="E1657" s="204"/>
      <c r="F1657" s="204"/>
      <c r="G1657" s="204"/>
      <c r="H1657" s="204"/>
      <c r="I1657" s="204"/>
      <c r="J1657" s="204"/>
      <c r="K1657" s="204"/>
      <c r="L1657" s="204"/>
      <c r="M1657" s="204"/>
      <c r="N1657" s="204"/>
      <c r="O1657" s="204"/>
      <c r="P1657" s="204"/>
      <c r="Q1657" s="204"/>
      <c r="R1657" s="204"/>
      <c r="S1657" s="204"/>
      <c r="T1657" s="204"/>
      <c r="U1657" s="204"/>
      <c r="V1657" s="204"/>
      <c r="W1657" s="204"/>
      <c r="X1657" s="204"/>
      <c r="Y1657" s="204"/>
      <c r="Z1657" s="204"/>
      <c r="AA1657" s="204"/>
      <c r="AB1657" s="204"/>
      <c r="AC1657" s="204"/>
      <c r="AD1657" s="204"/>
      <c r="AE1657" s="204"/>
      <c r="AF1657" s="204"/>
      <c r="AG1657" s="204"/>
      <c r="AH1657" s="204"/>
      <c r="AI1657" s="204"/>
      <c r="AJ1657" s="204"/>
      <c r="AK1657" s="204"/>
      <c r="AL1657" s="204"/>
      <c r="AM1657" s="204"/>
      <c r="AN1657" s="204"/>
      <c r="AO1657" s="204"/>
      <c r="AP1657" s="204"/>
      <c r="AQ1657" s="204"/>
      <c r="AR1657" s="204"/>
      <c r="AS1657" s="204"/>
      <c r="AT1657" s="204"/>
      <c r="AU1657" s="204"/>
      <c r="AV1657" s="204"/>
      <c r="AW1657" s="204"/>
    </row>
    <row r="1658" spans="1:49" x14ac:dyDescent="0.2">
      <c r="A1658" s="204"/>
      <c r="B1658" s="204"/>
      <c r="C1658" s="204"/>
      <c r="D1658" s="204"/>
      <c r="E1658" s="204"/>
      <c r="F1658" s="204"/>
      <c r="G1658" s="204"/>
      <c r="H1658" s="204"/>
      <c r="I1658" s="204"/>
      <c r="J1658" s="204"/>
      <c r="K1658" s="204"/>
      <c r="L1658" s="204"/>
      <c r="M1658" s="204"/>
      <c r="N1658" s="204"/>
      <c r="O1658" s="204"/>
      <c r="P1658" s="204"/>
      <c r="Q1658" s="204"/>
      <c r="R1658" s="204"/>
      <c r="S1658" s="204"/>
      <c r="T1658" s="204"/>
      <c r="U1658" s="204"/>
      <c r="V1658" s="204"/>
      <c r="W1658" s="204"/>
      <c r="X1658" s="204"/>
      <c r="Y1658" s="204"/>
      <c r="Z1658" s="204"/>
      <c r="AA1658" s="204"/>
      <c r="AB1658" s="204"/>
      <c r="AC1658" s="204"/>
      <c r="AD1658" s="204"/>
      <c r="AE1658" s="204"/>
      <c r="AF1658" s="204"/>
      <c r="AG1658" s="204"/>
      <c r="AH1658" s="204"/>
      <c r="AI1658" s="204"/>
      <c r="AJ1658" s="204"/>
      <c r="AK1658" s="204"/>
      <c r="AL1658" s="204"/>
      <c r="AM1658" s="204"/>
      <c r="AN1658" s="204"/>
      <c r="AO1658" s="204"/>
      <c r="AP1658" s="204"/>
      <c r="AQ1658" s="204"/>
      <c r="AR1658" s="204"/>
      <c r="AS1658" s="204"/>
      <c r="AT1658" s="204"/>
      <c r="AU1658" s="204"/>
      <c r="AV1658" s="204"/>
      <c r="AW1658" s="204"/>
    </row>
    <row r="1659" spans="1:49" x14ac:dyDescent="0.2">
      <c r="A1659" s="204"/>
      <c r="B1659" s="204"/>
      <c r="C1659" s="204"/>
      <c r="D1659" s="204"/>
      <c r="E1659" s="204"/>
      <c r="F1659" s="204"/>
      <c r="G1659" s="204"/>
      <c r="H1659" s="204"/>
      <c r="I1659" s="204"/>
      <c r="J1659" s="204"/>
      <c r="K1659" s="204"/>
      <c r="L1659" s="204"/>
      <c r="M1659" s="204"/>
      <c r="N1659" s="204"/>
      <c r="O1659" s="204"/>
      <c r="P1659" s="204"/>
      <c r="Q1659" s="204"/>
      <c r="R1659" s="204"/>
      <c r="S1659" s="204"/>
      <c r="T1659" s="204"/>
      <c r="U1659" s="204"/>
      <c r="V1659" s="204"/>
      <c r="W1659" s="204"/>
      <c r="X1659" s="204"/>
      <c r="Y1659" s="204"/>
      <c r="Z1659" s="204"/>
      <c r="AA1659" s="204"/>
      <c r="AB1659" s="204"/>
      <c r="AC1659" s="204"/>
      <c r="AD1659" s="204"/>
      <c r="AE1659" s="204"/>
      <c r="AF1659" s="204"/>
      <c r="AG1659" s="204"/>
      <c r="AH1659" s="204"/>
      <c r="AI1659" s="204"/>
      <c r="AJ1659" s="204"/>
      <c r="AK1659" s="204"/>
      <c r="AL1659" s="204"/>
      <c r="AM1659" s="204"/>
      <c r="AN1659" s="204"/>
      <c r="AO1659" s="204"/>
      <c r="AP1659" s="204"/>
      <c r="AQ1659" s="204"/>
      <c r="AR1659" s="204"/>
      <c r="AS1659" s="204"/>
      <c r="AT1659" s="204"/>
      <c r="AU1659" s="204"/>
      <c r="AV1659" s="204"/>
      <c r="AW1659" s="204"/>
    </row>
    <row r="1660" spans="1:49" x14ac:dyDescent="0.2">
      <c r="A1660" s="204"/>
      <c r="B1660" s="204"/>
      <c r="C1660" s="204"/>
      <c r="D1660" s="204"/>
      <c r="E1660" s="204"/>
      <c r="F1660" s="204"/>
      <c r="G1660" s="204"/>
      <c r="H1660" s="204"/>
      <c r="I1660" s="204"/>
      <c r="J1660" s="204"/>
      <c r="K1660" s="204"/>
      <c r="L1660" s="204"/>
      <c r="M1660" s="204"/>
      <c r="N1660" s="204"/>
      <c r="O1660" s="204"/>
      <c r="P1660" s="204"/>
      <c r="Q1660" s="204"/>
      <c r="R1660" s="204"/>
      <c r="S1660" s="204"/>
      <c r="T1660" s="204"/>
      <c r="U1660" s="204"/>
      <c r="V1660" s="204"/>
      <c r="W1660" s="204"/>
      <c r="X1660" s="204"/>
      <c r="Y1660" s="204"/>
      <c r="Z1660" s="204"/>
      <c r="AA1660" s="204"/>
      <c r="AB1660" s="204"/>
      <c r="AC1660" s="204"/>
      <c r="AD1660" s="204"/>
      <c r="AE1660" s="204"/>
      <c r="AF1660" s="204"/>
      <c r="AG1660" s="204"/>
      <c r="AH1660" s="204"/>
      <c r="AI1660" s="204"/>
      <c r="AJ1660" s="204"/>
      <c r="AK1660" s="204"/>
      <c r="AL1660" s="204"/>
      <c r="AM1660" s="204"/>
      <c r="AN1660" s="204"/>
      <c r="AO1660" s="204"/>
      <c r="AP1660" s="204"/>
      <c r="AQ1660" s="204"/>
      <c r="AR1660" s="204"/>
      <c r="AS1660" s="204"/>
      <c r="AT1660" s="204"/>
      <c r="AU1660" s="204"/>
      <c r="AV1660" s="204"/>
      <c r="AW1660" s="204"/>
    </row>
    <row r="1661" spans="1:49" x14ac:dyDescent="0.2">
      <c r="A1661" s="204"/>
      <c r="B1661" s="204"/>
      <c r="C1661" s="204"/>
      <c r="D1661" s="204"/>
      <c r="E1661" s="204"/>
      <c r="F1661" s="204"/>
      <c r="G1661" s="204"/>
      <c r="H1661" s="204"/>
      <c r="I1661" s="204"/>
      <c r="J1661" s="204"/>
      <c r="K1661" s="204"/>
      <c r="L1661" s="204"/>
      <c r="M1661" s="204"/>
      <c r="N1661" s="204"/>
      <c r="O1661" s="204"/>
      <c r="P1661" s="204"/>
      <c r="Q1661" s="204"/>
      <c r="R1661" s="204"/>
      <c r="S1661" s="204"/>
      <c r="T1661" s="204"/>
      <c r="U1661" s="204"/>
      <c r="V1661" s="204"/>
      <c r="W1661" s="204"/>
      <c r="X1661" s="204"/>
      <c r="Y1661" s="204"/>
      <c r="Z1661" s="204"/>
      <c r="AA1661" s="204"/>
      <c r="AB1661" s="204"/>
      <c r="AC1661" s="204"/>
      <c r="AD1661" s="204"/>
      <c r="AE1661" s="204"/>
      <c r="AF1661" s="204"/>
      <c r="AG1661" s="204"/>
      <c r="AH1661" s="204"/>
      <c r="AI1661" s="204"/>
      <c r="AJ1661" s="204"/>
      <c r="AK1661" s="204"/>
      <c r="AL1661" s="204"/>
      <c r="AM1661" s="204"/>
      <c r="AN1661" s="204"/>
      <c r="AO1661" s="204"/>
      <c r="AP1661" s="204"/>
      <c r="AQ1661" s="204"/>
      <c r="AR1661" s="204"/>
      <c r="AS1661" s="204"/>
      <c r="AT1661" s="204"/>
      <c r="AU1661" s="204"/>
      <c r="AV1661" s="204"/>
      <c r="AW1661" s="204"/>
    </row>
    <row r="1662" spans="1:49" x14ac:dyDescent="0.2">
      <c r="A1662" s="204"/>
      <c r="B1662" s="204"/>
      <c r="C1662" s="204"/>
      <c r="D1662" s="204"/>
      <c r="E1662" s="204"/>
      <c r="F1662" s="204"/>
      <c r="G1662" s="204"/>
      <c r="H1662" s="204"/>
      <c r="I1662" s="204"/>
      <c r="J1662" s="204"/>
      <c r="K1662" s="204"/>
      <c r="L1662" s="204"/>
      <c r="M1662" s="204"/>
      <c r="N1662" s="204"/>
      <c r="O1662" s="204"/>
      <c r="P1662" s="204"/>
      <c r="Q1662" s="204"/>
      <c r="R1662" s="204"/>
      <c r="S1662" s="204"/>
      <c r="T1662" s="204"/>
      <c r="U1662" s="204"/>
      <c r="V1662" s="204"/>
      <c r="W1662" s="204"/>
      <c r="X1662" s="204"/>
      <c r="Y1662" s="204"/>
      <c r="Z1662" s="204"/>
      <c r="AA1662" s="204"/>
      <c r="AB1662" s="204"/>
      <c r="AC1662" s="204"/>
      <c r="AD1662" s="204"/>
      <c r="AE1662" s="204"/>
      <c r="AF1662" s="204"/>
      <c r="AG1662" s="204"/>
      <c r="AH1662" s="204"/>
      <c r="AI1662" s="204"/>
      <c r="AJ1662" s="204"/>
      <c r="AK1662" s="204"/>
      <c r="AL1662" s="204"/>
      <c r="AM1662" s="204"/>
      <c r="AN1662" s="204"/>
      <c r="AO1662" s="204"/>
      <c r="AP1662" s="204"/>
      <c r="AQ1662" s="204"/>
      <c r="AR1662" s="204"/>
      <c r="AS1662" s="204"/>
      <c r="AT1662" s="204"/>
      <c r="AU1662" s="204"/>
      <c r="AV1662" s="204"/>
      <c r="AW1662" s="204"/>
    </row>
    <row r="1663" spans="1:49" x14ac:dyDescent="0.2">
      <c r="A1663" s="204"/>
      <c r="B1663" s="204"/>
      <c r="C1663" s="204"/>
      <c r="D1663" s="204"/>
      <c r="E1663" s="204"/>
      <c r="F1663" s="204"/>
      <c r="G1663" s="204"/>
      <c r="H1663" s="204"/>
      <c r="I1663" s="204"/>
      <c r="J1663" s="204"/>
      <c r="K1663" s="204"/>
      <c r="L1663" s="204"/>
      <c r="M1663" s="204"/>
      <c r="N1663" s="204"/>
      <c r="O1663" s="204"/>
      <c r="P1663" s="204"/>
      <c r="Q1663" s="204"/>
      <c r="R1663" s="204"/>
      <c r="S1663" s="204"/>
      <c r="T1663" s="204"/>
      <c r="U1663" s="204"/>
      <c r="V1663" s="204"/>
      <c r="W1663" s="204"/>
      <c r="X1663" s="204"/>
      <c r="Y1663" s="204"/>
      <c r="Z1663" s="204"/>
      <c r="AA1663" s="204"/>
      <c r="AB1663" s="204"/>
      <c r="AC1663" s="204"/>
      <c r="AD1663" s="204"/>
      <c r="AE1663" s="204"/>
      <c r="AF1663" s="204"/>
      <c r="AG1663" s="204"/>
      <c r="AH1663" s="204"/>
      <c r="AI1663" s="204"/>
      <c r="AJ1663" s="204"/>
      <c r="AK1663" s="204"/>
      <c r="AL1663" s="204"/>
      <c r="AM1663" s="204"/>
      <c r="AN1663" s="204"/>
      <c r="AO1663" s="204"/>
      <c r="AP1663" s="204"/>
      <c r="AQ1663" s="204"/>
      <c r="AR1663" s="204"/>
      <c r="AS1663" s="204"/>
      <c r="AT1663" s="204"/>
      <c r="AU1663" s="204"/>
      <c r="AV1663" s="204"/>
      <c r="AW1663" s="204"/>
    </row>
    <row r="1664" spans="1:49" x14ac:dyDescent="0.2">
      <c r="A1664" s="204"/>
      <c r="B1664" s="204"/>
      <c r="C1664" s="204"/>
      <c r="D1664" s="204"/>
      <c r="E1664" s="204"/>
      <c r="F1664" s="204"/>
      <c r="G1664" s="204"/>
      <c r="H1664" s="204"/>
      <c r="I1664" s="204"/>
      <c r="J1664" s="204"/>
      <c r="K1664" s="204"/>
      <c r="L1664" s="204"/>
      <c r="M1664" s="204"/>
      <c r="N1664" s="204"/>
      <c r="O1664" s="204"/>
      <c r="P1664" s="204"/>
      <c r="Q1664" s="204"/>
      <c r="R1664" s="204"/>
      <c r="S1664" s="204"/>
      <c r="T1664" s="204"/>
      <c r="U1664" s="204"/>
      <c r="V1664" s="204"/>
      <c r="W1664" s="204"/>
      <c r="X1664" s="204"/>
      <c r="Y1664" s="204"/>
      <c r="Z1664" s="204"/>
      <c r="AA1664" s="204"/>
      <c r="AB1664" s="204"/>
      <c r="AC1664" s="204"/>
      <c r="AD1664" s="204"/>
      <c r="AE1664" s="204"/>
      <c r="AF1664" s="204"/>
      <c r="AG1664" s="204"/>
      <c r="AH1664" s="204"/>
      <c r="AI1664" s="204"/>
      <c r="AJ1664" s="204"/>
      <c r="AK1664" s="204"/>
      <c r="AL1664" s="204"/>
      <c r="AM1664" s="204"/>
      <c r="AN1664" s="204"/>
      <c r="AO1664" s="204"/>
      <c r="AP1664" s="204"/>
      <c r="AQ1664" s="204"/>
      <c r="AR1664" s="204"/>
      <c r="AS1664" s="204"/>
      <c r="AT1664" s="204"/>
      <c r="AU1664" s="204"/>
      <c r="AV1664" s="204"/>
      <c r="AW1664" s="204"/>
    </row>
    <row r="1665" spans="1:49" x14ac:dyDescent="0.2">
      <c r="A1665" s="204"/>
      <c r="B1665" s="204"/>
      <c r="C1665" s="204"/>
      <c r="D1665" s="204"/>
      <c r="E1665" s="204"/>
      <c r="F1665" s="204"/>
      <c r="G1665" s="204"/>
      <c r="H1665" s="204"/>
      <c r="I1665" s="204"/>
      <c r="J1665" s="204"/>
      <c r="K1665" s="204"/>
      <c r="L1665" s="204"/>
      <c r="M1665" s="204"/>
      <c r="N1665" s="204"/>
      <c r="O1665" s="204"/>
      <c r="P1665" s="204"/>
      <c r="Q1665" s="204"/>
      <c r="R1665" s="204"/>
      <c r="S1665" s="204"/>
      <c r="T1665" s="204"/>
      <c r="U1665" s="204"/>
      <c r="V1665" s="204"/>
      <c r="W1665" s="204"/>
      <c r="X1665" s="204"/>
      <c r="Y1665" s="204"/>
      <c r="Z1665" s="204"/>
      <c r="AA1665" s="204"/>
      <c r="AB1665" s="204"/>
      <c r="AC1665" s="204"/>
      <c r="AD1665" s="204"/>
      <c r="AE1665" s="204"/>
      <c r="AF1665" s="204"/>
      <c r="AG1665" s="204"/>
      <c r="AH1665" s="204"/>
      <c r="AI1665" s="204"/>
      <c r="AJ1665" s="204"/>
      <c r="AK1665" s="204"/>
      <c r="AL1665" s="204"/>
      <c r="AM1665" s="204"/>
      <c r="AN1665" s="204"/>
      <c r="AO1665" s="204"/>
      <c r="AP1665" s="204"/>
      <c r="AQ1665" s="204"/>
      <c r="AR1665" s="204"/>
      <c r="AS1665" s="204"/>
      <c r="AT1665" s="204"/>
      <c r="AU1665" s="204"/>
      <c r="AV1665" s="204"/>
      <c r="AW1665" s="204"/>
    </row>
    <row r="1666" spans="1:49" x14ac:dyDescent="0.2">
      <c r="A1666" s="204"/>
      <c r="B1666" s="204"/>
      <c r="C1666" s="204"/>
      <c r="D1666" s="204"/>
      <c r="E1666" s="204"/>
      <c r="F1666" s="204"/>
      <c r="G1666" s="204"/>
      <c r="H1666" s="204"/>
      <c r="I1666" s="204"/>
      <c r="J1666" s="204"/>
      <c r="K1666" s="204"/>
      <c r="L1666" s="204"/>
      <c r="M1666" s="204"/>
      <c r="N1666" s="204"/>
      <c r="O1666" s="204"/>
      <c r="P1666" s="204"/>
      <c r="Q1666" s="204"/>
      <c r="R1666" s="204"/>
      <c r="S1666" s="204"/>
      <c r="T1666" s="204"/>
      <c r="U1666" s="204"/>
      <c r="V1666" s="204"/>
      <c r="W1666" s="204"/>
      <c r="X1666" s="204"/>
      <c r="Y1666" s="204"/>
      <c r="Z1666" s="204"/>
      <c r="AA1666" s="204"/>
      <c r="AB1666" s="204"/>
      <c r="AC1666" s="204"/>
      <c r="AD1666" s="204"/>
      <c r="AE1666" s="204"/>
      <c r="AF1666" s="204"/>
      <c r="AG1666" s="204"/>
      <c r="AH1666" s="204"/>
      <c r="AI1666" s="204"/>
      <c r="AJ1666" s="204"/>
      <c r="AK1666" s="204"/>
      <c r="AL1666" s="204"/>
      <c r="AM1666" s="204"/>
      <c r="AN1666" s="204"/>
      <c r="AO1666" s="204"/>
      <c r="AP1666" s="204"/>
      <c r="AQ1666" s="204"/>
      <c r="AR1666" s="204"/>
      <c r="AS1666" s="204"/>
      <c r="AT1666" s="204"/>
      <c r="AU1666" s="204"/>
      <c r="AV1666" s="204"/>
      <c r="AW1666" s="204"/>
    </row>
    <row r="1667" spans="1:49" x14ac:dyDescent="0.2">
      <c r="A1667" s="204"/>
      <c r="B1667" s="204"/>
      <c r="C1667" s="204"/>
      <c r="D1667" s="204"/>
      <c r="E1667" s="204"/>
      <c r="F1667" s="204"/>
      <c r="G1667" s="204"/>
      <c r="H1667" s="204"/>
      <c r="I1667" s="204"/>
      <c r="J1667" s="204"/>
      <c r="K1667" s="204"/>
      <c r="L1667" s="204"/>
      <c r="M1667" s="204"/>
      <c r="N1667" s="204"/>
      <c r="O1667" s="204"/>
      <c r="P1667" s="204"/>
      <c r="Q1667" s="204"/>
      <c r="R1667" s="204"/>
      <c r="S1667" s="204"/>
      <c r="T1667" s="204"/>
      <c r="U1667" s="204"/>
      <c r="V1667" s="204"/>
      <c r="W1667" s="204"/>
      <c r="X1667" s="204"/>
      <c r="Y1667" s="204"/>
      <c r="Z1667" s="204"/>
      <c r="AA1667" s="204"/>
      <c r="AB1667" s="204"/>
      <c r="AC1667" s="204"/>
      <c r="AD1667" s="204"/>
      <c r="AE1667" s="204"/>
      <c r="AF1667" s="204"/>
      <c r="AG1667" s="204"/>
      <c r="AH1667" s="204"/>
      <c r="AI1667" s="204"/>
      <c r="AJ1667" s="204"/>
      <c r="AK1667" s="204"/>
      <c r="AL1667" s="204"/>
      <c r="AM1667" s="204"/>
      <c r="AN1667" s="204"/>
      <c r="AO1667" s="204"/>
      <c r="AP1667" s="204"/>
      <c r="AQ1667" s="204"/>
      <c r="AR1667" s="204"/>
      <c r="AS1667" s="204"/>
      <c r="AT1667" s="204"/>
      <c r="AU1667" s="204"/>
      <c r="AV1667" s="204"/>
      <c r="AW1667" s="204"/>
    </row>
    <row r="1668" spans="1:49" x14ac:dyDescent="0.2">
      <c r="A1668" s="204"/>
      <c r="B1668" s="204"/>
      <c r="C1668" s="204"/>
      <c r="D1668" s="204"/>
      <c r="E1668" s="204"/>
      <c r="F1668" s="204"/>
      <c r="G1668" s="204"/>
      <c r="H1668" s="204"/>
      <c r="I1668" s="204"/>
      <c r="J1668" s="204"/>
      <c r="K1668" s="204"/>
      <c r="L1668" s="204"/>
      <c r="M1668" s="204"/>
      <c r="N1668" s="204"/>
      <c r="O1668" s="204"/>
      <c r="P1668" s="204"/>
      <c r="Q1668" s="204"/>
      <c r="R1668" s="204"/>
      <c r="S1668" s="204"/>
      <c r="T1668" s="204"/>
      <c r="U1668" s="204"/>
      <c r="V1668" s="204"/>
      <c r="W1668" s="204"/>
      <c r="X1668" s="204"/>
      <c r="Y1668" s="204"/>
      <c r="Z1668" s="204"/>
      <c r="AA1668" s="204"/>
      <c r="AB1668" s="204"/>
      <c r="AC1668" s="204"/>
      <c r="AD1668" s="204"/>
      <c r="AE1668" s="204"/>
      <c r="AF1668" s="204"/>
      <c r="AG1668" s="204"/>
      <c r="AH1668" s="204"/>
      <c r="AI1668" s="204"/>
      <c r="AJ1668" s="204"/>
      <c r="AK1668" s="204"/>
      <c r="AL1668" s="204"/>
      <c r="AM1668" s="204"/>
      <c r="AN1668" s="204"/>
      <c r="AO1668" s="204"/>
      <c r="AP1668" s="204"/>
      <c r="AQ1668" s="204"/>
      <c r="AR1668" s="204"/>
      <c r="AS1668" s="204"/>
      <c r="AT1668" s="204"/>
      <c r="AU1668" s="204"/>
      <c r="AV1668" s="204"/>
      <c r="AW1668" s="204"/>
    </row>
    <row r="1669" spans="1:49" x14ac:dyDescent="0.2">
      <c r="A1669" s="204"/>
      <c r="B1669" s="204"/>
      <c r="C1669" s="204"/>
      <c r="D1669" s="204"/>
      <c r="E1669" s="204"/>
      <c r="F1669" s="204"/>
      <c r="G1669" s="204"/>
      <c r="H1669" s="204"/>
      <c r="I1669" s="204"/>
      <c r="J1669" s="204"/>
      <c r="K1669" s="204"/>
      <c r="L1669" s="204"/>
      <c r="M1669" s="204"/>
      <c r="N1669" s="204"/>
      <c r="O1669" s="204"/>
      <c r="P1669" s="204"/>
      <c r="Q1669" s="204"/>
      <c r="R1669" s="204"/>
      <c r="S1669" s="204"/>
      <c r="T1669" s="204"/>
      <c r="U1669" s="204"/>
      <c r="V1669" s="204"/>
      <c r="W1669" s="204"/>
      <c r="X1669" s="204"/>
      <c r="Y1669" s="204"/>
      <c r="Z1669" s="204"/>
      <c r="AA1669" s="204"/>
      <c r="AB1669" s="204"/>
      <c r="AC1669" s="204"/>
      <c r="AD1669" s="204"/>
      <c r="AE1669" s="204"/>
      <c r="AF1669" s="204"/>
      <c r="AG1669" s="204"/>
      <c r="AH1669" s="204"/>
      <c r="AI1669" s="204"/>
      <c r="AJ1669" s="204"/>
      <c r="AK1669" s="204"/>
      <c r="AL1669" s="204"/>
      <c r="AM1669" s="204"/>
      <c r="AN1669" s="204"/>
      <c r="AO1669" s="204"/>
      <c r="AP1669" s="204"/>
      <c r="AQ1669" s="204"/>
      <c r="AR1669" s="204"/>
      <c r="AS1669" s="204"/>
      <c r="AT1669" s="204"/>
      <c r="AU1669" s="204"/>
      <c r="AV1669" s="204"/>
      <c r="AW1669" s="204"/>
    </row>
    <row r="1670" spans="1:49" x14ac:dyDescent="0.2">
      <c r="A1670" s="204"/>
      <c r="B1670" s="204"/>
      <c r="C1670" s="204"/>
      <c r="D1670" s="204"/>
      <c r="E1670" s="204"/>
      <c r="F1670" s="204"/>
      <c r="G1670" s="204"/>
      <c r="H1670" s="204"/>
      <c r="I1670" s="204"/>
      <c r="J1670" s="204"/>
      <c r="K1670" s="204"/>
      <c r="L1670" s="204"/>
      <c r="M1670" s="204"/>
      <c r="N1670" s="204"/>
      <c r="O1670" s="204"/>
      <c r="P1670" s="204"/>
      <c r="Q1670" s="204"/>
      <c r="R1670" s="204"/>
      <c r="S1670" s="204"/>
      <c r="T1670" s="204"/>
      <c r="U1670" s="204"/>
      <c r="V1670" s="204"/>
      <c r="W1670" s="204"/>
      <c r="X1670" s="204"/>
      <c r="Y1670" s="204"/>
      <c r="Z1670" s="204"/>
      <c r="AA1670" s="204"/>
      <c r="AB1670" s="204"/>
      <c r="AC1670" s="204"/>
      <c r="AD1670" s="204"/>
      <c r="AE1670" s="204"/>
      <c r="AF1670" s="204"/>
      <c r="AG1670" s="204"/>
      <c r="AH1670" s="204"/>
      <c r="AI1670" s="204"/>
      <c r="AJ1670" s="204"/>
      <c r="AK1670" s="204"/>
      <c r="AL1670" s="204"/>
      <c r="AM1670" s="204"/>
      <c r="AN1670" s="204"/>
      <c r="AO1670" s="204"/>
      <c r="AP1670" s="204"/>
      <c r="AQ1670" s="204"/>
      <c r="AR1670" s="204"/>
      <c r="AS1670" s="204"/>
      <c r="AT1670" s="204"/>
      <c r="AU1670" s="204"/>
      <c r="AV1670" s="204"/>
      <c r="AW1670" s="204"/>
    </row>
    <row r="1671" spans="1:49" x14ac:dyDescent="0.2">
      <c r="A1671" s="204"/>
      <c r="B1671" s="204"/>
      <c r="C1671" s="204"/>
      <c r="D1671" s="204"/>
      <c r="E1671" s="204"/>
      <c r="F1671" s="204"/>
      <c r="G1671" s="204"/>
      <c r="H1671" s="204"/>
      <c r="I1671" s="204"/>
      <c r="J1671" s="204"/>
      <c r="K1671" s="204"/>
      <c r="L1671" s="204"/>
      <c r="M1671" s="204"/>
      <c r="N1671" s="204"/>
      <c r="O1671" s="204"/>
      <c r="P1671" s="204"/>
      <c r="Q1671" s="204"/>
      <c r="R1671" s="204"/>
      <c r="S1671" s="204"/>
      <c r="T1671" s="204"/>
      <c r="U1671" s="204"/>
      <c r="V1671" s="204"/>
      <c r="W1671" s="204"/>
      <c r="X1671" s="204"/>
      <c r="Y1671" s="204"/>
      <c r="Z1671" s="204"/>
      <c r="AA1671" s="204"/>
      <c r="AB1671" s="204"/>
      <c r="AC1671" s="204"/>
      <c r="AD1671" s="204"/>
      <c r="AE1671" s="204"/>
      <c r="AF1671" s="204"/>
      <c r="AG1671" s="204"/>
      <c r="AH1671" s="204"/>
      <c r="AI1671" s="204"/>
      <c r="AJ1671" s="204"/>
      <c r="AK1671" s="204"/>
      <c r="AL1671" s="204"/>
      <c r="AM1671" s="204"/>
      <c r="AN1671" s="204"/>
      <c r="AO1671" s="204"/>
      <c r="AP1671" s="204"/>
      <c r="AQ1671" s="204"/>
      <c r="AR1671" s="204"/>
      <c r="AS1671" s="204"/>
      <c r="AT1671" s="204"/>
      <c r="AU1671" s="204"/>
      <c r="AV1671" s="204"/>
      <c r="AW1671" s="204"/>
    </row>
    <row r="1672" spans="1:49" x14ac:dyDescent="0.2">
      <c r="A1672" s="204"/>
      <c r="B1672" s="204"/>
      <c r="C1672" s="204"/>
      <c r="D1672" s="204"/>
      <c r="E1672" s="204"/>
      <c r="F1672" s="204"/>
      <c r="G1672" s="204"/>
      <c r="H1672" s="204"/>
      <c r="I1672" s="204"/>
      <c r="J1672" s="204"/>
      <c r="K1672" s="204"/>
      <c r="L1672" s="204"/>
      <c r="M1672" s="204"/>
      <c r="N1672" s="204"/>
      <c r="O1672" s="204"/>
      <c r="P1672" s="204"/>
      <c r="Q1672" s="204"/>
      <c r="R1672" s="204"/>
      <c r="S1672" s="204"/>
      <c r="T1672" s="204"/>
      <c r="U1672" s="204"/>
      <c r="V1672" s="204"/>
      <c r="W1672" s="204"/>
      <c r="X1672" s="204"/>
      <c r="Y1672" s="204"/>
      <c r="Z1672" s="204"/>
      <c r="AA1672" s="204"/>
      <c r="AB1672" s="204"/>
      <c r="AC1672" s="204"/>
      <c r="AD1672" s="204"/>
      <c r="AE1672" s="204"/>
      <c r="AF1672" s="204"/>
      <c r="AG1672" s="204"/>
      <c r="AH1672" s="204"/>
      <c r="AI1672" s="204"/>
      <c r="AJ1672" s="204"/>
      <c r="AK1672" s="204"/>
      <c r="AL1672" s="204"/>
      <c r="AM1672" s="204"/>
      <c r="AN1672" s="204"/>
      <c r="AO1672" s="204"/>
      <c r="AP1672" s="204"/>
      <c r="AQ1672" s="204"/>
      <c r="AR1672" s="204"/>
      <c r="AS1672" s="204"/>
      <c r="AT1672" s="204"/>
      <c r="AU1672" s="204"/>
      <c r="AV1672" s="204"/>
      <c r="AW1672" s="204"/>
    </row>
    <row r="1673" spans="1:49" x14ac:dyDescent="0.2">
      <c r="A1673" s="204"/>
      <c r="B1673" s="204"/>
      <c r="C1673" s="204"/>
      <c r="D1673" s="204"/>
      <c r="E1673" s="204"/>
      <c r="F1673" s="204"/>
      <c r="G1673" s="204"/>
      <c r="H1673" s="204"/>
      <c r="I1673" s="204"/>
      <c r="J1673" s="204"/>
      <c r="K1673" s="204"/>
      <c r="L1673" s="204"/>
      <c r="M1673" s="204"/>
      <c r="N1673" s="204"/>
      <c r="O1673" s="204"/>
      <c r="P1673" s="204"/>
      <c r="Q1673" s="204"/>
      <c r="R1673" s="204"/>
      <c r="S1673" s="204"/>
      <c r="T1673" s="204"/>
      <c r="U1673" s="204"/>
      <c r="V1673" s="204"/>
      <c r="W1673" s="204"/>
      <c r="X1673" s="204"/>
      <c r="Y1673" s="204"/>
      <c r="Z1673" s="204"/>
      <c r="AA1673" s="204"/>
      <c r="AB1673" s="204"/>
      <c r="AC1673" s="204"/>
      <c r="AD1673" s="204"/>
      <c r="AE1673" s="204"/>
      <c r="AF1673" s="204"/>
      <c r="AG1673" s="204"/>
      <c r="AH1673" s="204"/>
      <c r="AI1673" s="204"/>
      <c r="AJ1673" s="204"/>
      <c r="AK1673" s="204"/>
      <c r="AL1673" s="204"/>
      <c r="AM1673" s="204"/>
      <c r="AN1673" s="204"/>
      <c r="AO1673" s="204"/>
      <c r="AP1673" s="204"/>
      <c r="AQ1673" s="204"/>
      <c r="AR1673" s="204"/>
      <c r="AS1673" s="204"/>
      <c r="AT1673" s="204"/>
      <c r="AU1673" s="204"/>
      <c r="AV1673" s="204"/>
      <c r="AW1673" s="204"/>
    </row>
    <row r="1674" spans="1:49" x14ac:dyDescent="0.2">
      <c r="A1674" s="204"/>
      <c r="B1674" s="204"/>
      <c r="C1674" s="204"/>
      <c r="D1674" s="204"/>
      <c r="E1674" s="204"/>
      <c r="F1674" s="204"/>
      <c r="G1674" s="204"/>
      <c r="H1674" s="204"/>
      <c r="I1674" s="204"/>
      <c r="J1674" s="204"/>
      <c r="K1674" s="204"/>
      <c r="L1674" s="204"/>
      <c r="M1674" s="204"/>
      <c r="N1674" s="204"/>
      <c r="O1674" s="204"/>
      <c r="P1674" s="204"/>
      <c r="Q1674" s="204"/>
      <c r="R1674" s="204"/>
      <c r="S1674" s="204"/>
      <c r="T1674" s="204"/>
      <c r="U1674" s="204"/>
      <c r="V1674" s="204"/>
      <c r="W1674" s="204"/>
      <c r="X1674" s="204"/>
      <c r="Y1674" s="204"/>
      <c r="Z1674" s="204"/>
      <c r="AA1674" s="204"/>
      <c r="AB1674" s="204"/>
      <c r="AC1674" s="204"/>
      <c r="AD1674" s="204"/>
      <c r="AE1674" s="204"/>
      <c r="AF1674" s="204"/>
      <c r="AG1674" s="204"/>
      <c r="AH1674" s="204"/>
      <c r="AI1674" s="204"/>
      <c r="AJ1674" s="204"/>
      <c r="AK1674" s="204"/>
      <c r="AL1674" s="204"/>
      <c r="AM1674" s="204"/>
      <c r="AN1674" s="204"/>
      <c r="AO1674" s="204"/>
      <c r="AP1674" s="204"/>
      <c r="AQ1674" s="204"/>
      <c r="AR1674" s="204"/>
      <c r="AS1674" s="204"/>
      <c r="AT1674" s="204"/>
      <c r="AU1674" s="204"/>
      <c r="AV1674" s="204"/>
      <c r="AW1674" s="204"/>
    </row>
    <row r="1675" spans="1:49" x14ac:dyDescent="0.2">
      <c r="A1675" s="204"/>
      <c r="B1675" s="204"/>
      <c r="C1675" s="204"/>
      <c r="D1675" s="204"/>
      <c r="E1675" s="204"/>
      <c r="F1675" s="204"/>
      <c r="G1675" s="204"/>
      <c r="H1675" s="204"/>
      <c r="I1675" s="204"/>
      <c r="J1675" s="204"/>
      <c r="K1675" s="204"/>
      <c r="L1675" s="204"/>
      <c r="M1675" s="204"/>
      <c r="N1675" s="204"/>
      <c r="O1675" s="204"/>
      <c r="P1675" s="204"/>
      <c r="Q1675" s="204"/>
      <c r="R1675" s="204"/>
      <c r="S1675" s="204"/>
      <c r="T1675" s="204"/>
      <c r="U1675" s="204"/>
      <c r="V1675" s="204"/>
      <c r="W1675" s="204"/>
      <c r="X1675" s="204"/>
      <c r="Y1675" s="204"/>
      <c r="Z1675" s="204"/>
      <c r="AA1675" s="204"/>
      <c r="AB1675" s="204"/>
      <c r="AC1675" s="204"/>
      <c r="AD1675" s="204"/>
      <c r="AE1675" s="204"/>
      <c r="AF1675" s="204"/>
      <c r="AG1675" s="204"/>
      <c r="AH1675" s="204"/>
      <c r="AI1675" s="204"/>
      <c r="AJ1675" s="204"/>
      <c r="AK1675" s="204"/>
      <c r="AL1675" s="204"/>
      <c r="AM1675" s="204"/>
      <c r="AN1675" s="204"/>
      <c r="AO1675" s="204"/>
      <c r="AP1675" s="204"/>
      <c r="AQ1675" s="204"/>
      <c r="AR1675" s="204"/>
      <c r="AS1675" s="204"/>
      <c r="AT1675" s="204"/>
      <c r="AU1675" s="204"/>
      <c r="AV1675" s="204"/>
      <c r="AW1675" s="204"/>
    </row>
    <row r="1676" spans="1:49" x14ac:dyDescent="0.2">
      <c r="A1676" s="204"/>
      <c r="B1676" s="204"/>
      <c r="C1676" s="204"/>
      <c r="D1676" s="204"/>
      <c r="E1676" s="204"/>
      <c r="F1676" s="204"/>
      <c r="G1676" s="204"/>
      <c r="H1676" s="204"/>
      <c r="I1676" s="204"/>
      <c r="J1676" s="204"/>
      <c r="K1676" s="204"/>
      <c r="L1676" s="204"/>
      <c r="M1676" s="204"/>
      <c r="N1676" s="204"/>
      <c r="O1676" s="204"/>
      <c r="P1676" s="204"/>
      <c r="Q1676" s="204"/>
      <c r="R1676" s="204"/>
      <c r="S1676" s="204"/>
      <c r="T1676" s="204"/>
      <c r="U1676" s="204"/>
      <c r="V1676" s="204"/>
      <c r="W1676" s="204"/>
      <c r="X1676" s="204"/>
      <c r="Y1676" s="204"/>
      <c r="Z1676" s="204"/>
      <c r="AA1676" s="204"/>
      <c r="AB1676" s="204"/>
      <c r="AC1676" s="204"/>
      <c r="AD1676" s="204"/>
      <c r="AE1676" s="204"/>
      <c r="AF1676" s="204"/>
      <c r="AG1676" s="204"/>
      <c r="AH1676" s="204"/>
      <c r="AI1676" s="204"/>
      <c r="AJ1676" s="204"/>
      <c r="AK1676" s="204"/>
      <c r="AL1676" s="204"/>
      <c r="AM1676" s="204"/>
      <c r="AN1676" s="204"/>
      <c r="AO1676" s="204"/>
      <c r="AP1676" s="204"/>
      <c r="AQ1676" s="204"/>
      <c r="AR1676" s="204"/>
      <c r="AS1676" s="204"/>
      <c r="AT1676" s="204"/>
      <c r="AU1676" s="204"/>
      <c r="AV1676" s="204"/>
      <c r="AW1676" s="204"/>
    </row>
    <row r="1677" spans="1:49" x14ac:dyDescent="0.2">
      <c r="A1677" s="204"/>
      <c r="B1677" s="204"/>
      <c r="C1677" s="204"/>
      <c r="D1677" s="204"/>
      <c r="E1677" s="204"/>
      <c r="F1677" s="204"/>
      <c r="G1677" s="204"/>
      <c r="H1677" s="204"/>
      <c r="I1677" s="204"/>
      <c r="J1677" s="204"/>
      <c r="K1677" s="204"/>
      <c r="L1677" s="204"/>
      <c r="M1677" s="204"/>
      <c r="N1677" s="204"/>
      <c r="O1677" s="204"/>
      <c r="P1677" s="204"/>
      <c r="Q1677" s="204"/>
      <c r="R1677" s="204"/>
      <c r="S1677" s="204"/>
      <c r="T1677" s="204"/>
      <c r="U1677" s="204"/>
      <c r="V1677" s="204"/>
      <c r="W1677" s="204"/>
      <c r="X1677" s="204"/>
      <c r="Y1677" s="204"/>
      <c r="Z1677" s="204"/>
      <c r="AA1677" s="204"/>
      <c r="AB1677" s="204"/>
      <c r="AC1677" s="204"/>
      <c r="AD1677" s="204"/>
      <c r="AE1677" s="204"/>
      <c r="AF1677" s="204"/>
      <c r="AG1677" s="204"/>
      <c r="AH1677" s="204"/>
      <c r="AI1677" s="204"/>
      <c r="AJ1677" s="204"/>
      <c r="AK1677" s="204"/>
      <c r="AL1677" s="204"/>
      <c r="AM1677" s="204"/>
      <c r="AN1677" s="204"/>
      <c r="AO1677" s="204"/>
      <c r="AP1677" s="204"/>
      <c r="AQ1677" s="204"/>
      <c r="AR1677" s="204"/>
      <c r="AS1677" s="204"/>
      <c r="AT1677" s="204"/>
      <c r="AU1677" s="204"/>
      <c r="AV1677" s="204"/>
      <c r="AW1677" s="204"/>
    </row>
    <row r="1678" spans="1:49" x14ac:dyDescent="0.2">
      <c r="A1678" s="204"/>
      <c r="B1678" s="204"/>
      <c r="C1678" s="204"/>
      <c r="D1678" s="204"/>
      <c r="E1678" s="204"/>
      <c r="F1678" s="204"/>
      <c r="G1678" s="204"/>
      <c r="H1678" s="204"/>
      <c r="I1678" s="204"/>
      <c r="J1678" s="204"/>
      <c r="K1678" s="204"/>
      <c r="L1678" s="204"/>
      <c r="M1678" s="204"/>
      <c r="N1678" s="204"/>
      <c r="O1678" s="204"/>
      <c r="P1678" s="204"/>
      <c r="Q1678" s="204"/>
      <c r="R1678" s="204"/>
      <c r="S1678" s="204"/>
      <c r="T1678" s="204"/>
      <c r="U1678" s="204"/>
      <c r="V1678" s="204"/>
      <c r="W1678" s="204"/>
      <c r="X1678" s="204"/>
      <c r="Y1678" s="204"/>
      <c r="Z1678" s="204"/>
      <c r="AA1678" s="204"/>
      <c r="AB1678" s="204"/>
      <c r="AC1678" s="204"/>
      <c r="AD1678" s="204"/>
      <c r="AE1678" s="204"/>
      <c r="AF1678" s="204"/>
      <c r="AG1678" s="204"/>
      <c r="AH1678" s="204"/>
      <c r="AI1678" s="204"/>
      <c r="AJ1678" s="204"/>
      <c r="AK1678" s="204"/>
      <c r="AL1678" s="204"/>
      <c r="AM1678" s="204"/>
      <c r="AN1678" s="204"/>
      <c r="AO1678" s="204"/>
      <c r="AP1678" s="204"/>
      <c r="AQ1678" s="204"/>
      <c r="AR1678" s="204"/>
      <c r="AS1678" s="204"/>
      <c r="AT1678" s="204"/>
      <c r="AU1678" s="204"/>
      <c r="AV1678" s="204"/>
      <c r="AW1678" s="204"/>
    </row>
    <row r="1679" spans="1:49" x14ac:dyDescent="0.2">
      <c r="A1679" s="204"/>
      <c r="B1679" s="204"/>
      <c r="C1679" s="204"/>
      <c r="D1679" s="204"/>
      <c r="E1679" s="204"/>
      <c r="F1679" s="204"/>
      <c r="G1679" s="204"/>
      <c r="H1679" s="204"/>
      <c r="I1679" s="204"/>
      <c r="J1679" s="204"/>
      <c r="K1679" s="204"/>
      <c r="L1679" s="204"/>
      <c r="M1679" s="204"/>
      <c r="N1679" s="204"/>
      <c r="O1679" s="204"/>
      <c r="P1679" s="204"/>
      <c r="Q1679" s="204"/>
      <c r="R1679" s="204"/>
      <c r="S1679" s="204"/>
      <c r="T1679" s="204"/>
      <c r="U1679" s="204"/>
      <c r="V1679" s="204"/>
      <c r="W1679" s="204"/>
      <c r="X1679" s="204"/>
      <c r="Y1679" s="204"/>
      <c r="Z1679" s="204"/>
      <c r="AA1679" s="204"/>
      <c r="AB1679" s="204"/>
      <c r="AC1679" s="204"/>
      <c r="AD1679" s="204"/>
      <c r="AE1679" s="204"/>
      <c r="AF1679" s="204"/>
      <c r="AG1679" s="204"/>
      <c r="AH1679" s="204"/>
      <c r="AI1679" s="204"/>
      <c r="AJ1679" s="204"/>
      <c r="AK1679" s="204"/>
      <c r="AL1679" s="204"/>
      <c r="AM1679" s="204"/>
      <c r="AN1679" s="204"/>
      <c r="AO1679" s="204"/>
      <c r="AP1679" s="204"/>
      <c r="AQ1679" s="204"/>
      <c r="AR1679" s="204"/>
      <c r="AS1679" s="204"/>
      <c r="AT1679" s="204"/>
      <c r="AU1679" s="204"/>
      <c r="AV1679" s="204"/>
      <c r="AW1679" s="204"/>
    </row>
    <row r="1680" spans="1:49" x14ac:dyDescent="0.2">
      <c r="A1680" s="204"/>
      <c r="B1680" s="204"/>
      <c r="C1680" s="204"/>
      <c r="D1680" s="204"/>
      <c r="E1680" s="204"/>
      <c r="F1680" s="204"/>
      <c r="G1680" s="204"/>
      <c r="H1680" s="204"/>
      <c r="I1680" s="204"/>
      <c r="J1680" s="204"/>
      <c r="K1680" s="204"/>
      <c r="L1680" s="204"/>
      <c r="M1680" s="204"/>
      <c r="N1680" s="204"/>
      <c r="O1680" s="204"/>
      <c r="P1680" s="204"/>
      <c r="Q1680" s="204"/>
      <c r="R1680" s="204"/>
      <c r="S1680" s="204"/>
      <c r="T1680" s="204"/>
      <c r="U1680" s="204"/>
      <c r="V1680" s="204"/>
      <c r="W1680" s="204"/>
      <c r="X1680" s="204"/>
      <c r="Y1680" s="204"/>
      <c r="Z1680" s="204"/>
      <c r="AA1680" s="204"/>
      <c r="AB1680" s="204"/>
      <c r="AC1680" s="204"/>
      <c r="AD1680" s="204"/>
      <c r="AE1680" s="204"/>
      <c r="AF1680" s="204"/>
      <c r="AG1680" s="204"/>
      <c r="AH1680" s="204"/>
      <c r="AI1680" s="204"/>
      <c r="AJ1680" s="204"/>
      <c r="AK1680" s="204"/>
      <c r="AL1680" s="204"/>
      <c r="AM1680" s="204"/>
      <c r="AN1680" s="204"/>
      <c r="AO1680" s="204"/>
      <c r="AP1680" s="204"/>
      <c r="AQ1680" s="204"/>
      <c r="AR1680" s="204"/>
      <c r="AS1680" s="204"/>
      <c r="AT1680" s="204"/>
      <c r="AU1680" s="204"/>
      <c r="AV1680" s="204"/>
      <c r="AW1680" s="204"/>
    </row>
    <row r="1681" spans="1:49" x14ac:dyDescent="0.2">
      <c r="A1681" s="204"/>
      <c r="B1681" s="204"/>
      <c r="C1681" s="204"/>
      <c r="D1681" s="204"/>
      <c r="E1681" s="204"/>
      <c r="F1681" s="204"/>
      <c r="G1681" s="204"/>
      <c r="H1681" s="204"/>
      <c r="I1681" s="204"/>
      <c r="J1681" s="204"/>
      <c r="K1681" s="204"/>
      <c r="L1681" s="204"/>
      <c r="M1681" s="204"/>
      <c r="N1681" s="204"/>
      <c r="O1681" s="204"/>
      <c r="P1681" s="204"/>
      <c r="Q1681" s="204"/>
      <c r="R1681" s="204"/>
      <c r="S1681" s="204"/>
      <c r="T1681" s="204"/>
      <c r="U1681" s="204"/>
      <c r="V1681" s="204"/>
      <c r="W1681" s="204"/>
      <c r="X1681" s="204"/>
      <c r="Y1681" s="204"/>
      <c r="Z1681" s="204"/>
      <c r="AA1681" s="204"/>
      <c r="AB1681" s="204"/>
      <c r="AC1681" s="204"/>
      <c r="AD1681" s="204"/>
      <c r="AE1681" s="204"/>
      <c r="AF1681" s="204"/>
      <c r="AG1681" s="204"/>
      <c r="AH1681" s="204"/>
      <c r="AI1681" s="204"/>
      <c r="AJ1681" s="204"/>
      <c r="AK1681" s="204"/>
      <c r="AL1681" s="204"/>
      <c r="AM1681" s="204"/>
      <c r="AN1681" s="204"/>
      <c r="AO1681" s="204"/>
      <c r="AP1681" s="204"/>
      <c r="AQ1681" s="204"/>
      <c r="AR1681" s="204"/>
      <c r="AS1681" s="204"/>
      <c r="AT1681" s="204"/>
      <c r="AU1681" s="204"/>
      <c r="AV1681" s="204"/>
      <c r="AW1681" s="204"/>
    </row>
    <row r="1682" spans="1:49" x14ac:dyDescent="0.2">
      <c r="A1682" s="204"/>
      <c r="B1682" s="204"/>
      <c r="C1682" s="204"/>
      <c r="D1682" s="204"/>
      <c r="E1682" s="204"/>
      <c r="F1682" s="204"/>
      <c r="G1682" s="204"/>
      <c r="H1682" s="204"/>
      <c r="I1682" s="204"/>
      <c r="J1682" s="204"/>
      <c r="K1682" s="204"/>
      <c r="L1682" s="204"/>
      <c r="M1682" s="204"/>
      <c r="N1682" s="204"/>
      <c r="O1682" s="204"/>
      <c r="P1682" s="204"/>
      <c r="Q1682" s="204"/>
      <c r="R1682" s="204"/>
      <c r="S1682" s="204"/>
      <c r="T1682" s="204"/>
      <c r="U1682" s="204"/>
      <c r="V1682" s="204"/>
      <c r="W1682" s="204"/>
      <c r="X1682" s="204"/>
      <c r="Y1682" s="204"/>
      <c r="Z1682" s="204"/>
      <c r="AA1682" s="204"/>
      <c r="AB1682" s="204"/>
      <c r="AC1682" s="204"/>
      <c r="AD1682" s="204"/>
      <c r="AE1682" s="204"/>
      <c r="AF1682" s="204"/>
      <c r="AG1682" s="204"/>
      <c r="AH1682" s="204"/>
      <c r="AI1682" s="204"/>
      <c r="AJ1682" s="204"/>
      <c r="AK1682" s="204"/>
      <c r="AL1682" s="204"/>
      <c r="AM1682" s="204"/>
      <c r="AN1682" s="204"/>
      <c r="AO1682" s="204"/>
      <c r="AP1682" s="204"/>
      <c r="AQ1682" s="204"/>
      <c r="AR1682" s="204"/>
      <c r="AS1682" s="204"/>
      <c r="AT1682" s="204"/>
      <c r="AU1682" s="204"/>
      <c r="AV1682" s="204"/>
      <c r="AW1682" s="204"/>
    </row>
    <row r="1683" spans="1:49" x14ac:dyDescent="0.2">
      <c r="A1683" s="204"/>
      <c r="B1683" s="204"/>
      <c r="C1683" s="204"/>
      <c r="D1683" s="204"/>
      <c r="E1683" s="204"/>
      <c r="F1683" s="204"/>
      <c r="G1683" s="204"/>
      <c r="H1683" s="204"/>
      <c r="I1683" s="204"/>
      <c r="J1683" s="204"/>
      <c r="K1683" s="204"/>
      <c r="L1683" s="204"/>
      <c r="M1683" s="204"/>
      <c r="N1683" s="204"/>
      <c r="O1683" s="204"/>
      <c r="P1683" s="204"/>
      <c r="Q1683" s="204"/>
      <c r="R1683" s="204"/>
      <c r="S1683" s="204"/>
      <c r="T1683" s="204"/>
      <c r="U1683" s="204"/>
      <c r="V1683" s="204"/>
      <c r="W1683" s="204"/>
      <c r="X1683" s="204"/>
      <c r="Y1683" s="204"/>
      <c r="Z1683" s="204"/>
      <c r="AA1683" s="204"/>
      <c r="AB1683" s="204"/>
      <c r="AC1683" s="204"/>
      <c r="AD1683" s="204"/>
      <c r="AE1683" s="204"/>
      <c r="AF1683" s="204"/>
      <c r="AG1683" s="204"/>
      <c r="AH1683" s="204"/>
      <c r="AI1683" s="204"/>
      <c r="AJ1683" s="204"/>
      <c r="AK1683" s="204"/>
      <c r="AL1683" s="204"/>
      <c r="AM1683" s="204"/>
      <c r="AN1683" s="204"/>
      <c r="AO1683" s="204"/>
      <c r="AP1683" s="204"/>
      <c r="AQ1683" s="204"/>
      <c r="AR1683" s="204"/>
      <c r="AS1683" s="204"/>
      <c r="AT1683" s="204"/>
      <c r="AU1683" s="204"/>
      <c r="AV1683" s="204"/>
      <c r="AW1683" s="204"/>
    </row>
    <row r="1684" spans="1:49" x14ac:dyDescent="0.2">
      <c r="A1684" s="204"/>
      <c r="B1684" s="204"/>
      <c r="C1684" s="204"/>
      <c r="D1684" s="204"/>
      <c r="E1684" s="204"/>
      <c r="F1684" s="204"/>
      <c r="G1684" s="204"/>
      <c r="H1684" s="204"/>
      <c r="I1684" s="204"/>
      <c r="J1684" s="204"/>
      <c r="K1684" s="204"/>
      <c r="L1684" s="204"/>
      <c r="M1684" s="204"/>
      <c r="N1684" s="204"/>
      <c r="O1684" s="204"/>
      <c r="P1684" s="204"/>
      <c r="Q1684" s="204"/>
      <c r="R1684" s="204"/>
      <c r="S1684" s="204"/>
      <c r="T1684" s="204"/>
      <c r="U1684" s="204"/>
      <c r="V1684" s="204"/>
      <c r="W1684" s="204"/>
      <c r="X1684" s="204"/>
      <c r="Y1684" s="204"/>
      <c r="Z1684" s="204"/>
      <c r="AA1684" s="204"/>
      <c r="AB1684" s="204"/>
      <c r="AC1684" s="204"/>
      <c r="AD1684" s="204"/>
      <c r="AE1684" s="204"/>
      <c r="AF1684" s="204"/>
      <c r="AG1684" s="204"/>
      <c r="AH1684" s="204"/>
      <c r="AI1684" s="204"/>
      <c r="AJ1684" s="204"/>
      <c r="AK1684" s="204"/>
      <c r="AL1684" s="204"/>
      <c r="AM1684" s="204"/>
      <c r="AN1684" s="204"/>
      <c r="AO1684" s="204"/>
      <c r="AP1684" s="204"/>
      <c r="AQ1684" s="204"/>
      <c r="AR1684" s="204"/>
      <c r="AS1684" s="204"/>
      <c r="AT1684" s="204"/>
      <c r="AU1684" s="204"/>
      <c r="AV1684" s="204"/>
      <c r="AW1684" s="204"/>
    </row>
    <row r="1685" spans="1:49" x14ac:dyDescent="0.2">
      <c r="A1685" s="204"/>
      <c r="B1685" s="204"/>
      <c r="C1685" s="204"/>
      <c r="D1685" s="204"/>
      <c r="E1685" s="204"/>
      <c r="F1685" s="204"/>
      <c r="G1685" s="204"/>
      <c r="H1685" s="204"/>
      <c r="I1685" s="204"/>
      <c r="J1685" s="204"/>
      <c r="K1685" s="204"/>
      <c r="L1685" s="204"/>
      <c r="M1685" s="204"/>
      <c r="N1685" s="204"/>
      <c r="O1685" s="204"/>
      <c r="P1685" s="204"/>
      <c r="Q1685" s="204"/>
      <c r="R1685" s="204"/>
      <c r="S1685" s="204"/>
      <c r="T1685" s="204"/>
      <c r="U1685" s="204"/>
      <c r="V1685" s="204"/>
      <c r="W1685" s="204"/>
      <c r="X1685" s="204"/>
      <c r="Y1685" s="204"/>
      <c r="Z1685" s="204"/>
      <c r="AA1685" s="204"/>
      <c r="AB1685" s="204"/>
      <c r="AC1685" s="204"/>
      <c r="AD1685" s="204"/>
      <c r="AE1685" s="204"/>
      <c r="AF1685" s="204"/>
      <c r="AG1685" s="204"/>
      <c r="AH1685" s="204"/>
      <c r="AI1685" s="204"/>
      <c r="AJ1685" s="204"/>
      <c r="AK1685" s="204"/>
      <c r="AL1685" s="204"/>
      <c r="AM1685" s="204"/>
      <c r="AN1685" s="204"/>
      <c r="AO1685" s="204"/>
      <c r="AP1685" s="204"/>
      <c r="AQ1685" s="204"/>
      <c r="AR1685" s="204"/>
      <c r="AS1685" s="204"/>
      <c r="AT1685" s="204"/>
      <c r="AU1685" s="204"/>
      <c r="AV1685" s="204"/>
      <c r="AW1685" s="204"/>
    </row>
    <row r="1686" spans="1:49" x14ac:dyDescent="0.2">
      <c r="A1686" s="204"/>
      <c r="B1686" s="204"/>
      <c r="C1686" s="204"/>
      <c r="D1686" s="204"/>
      <c r="E1686" s="204"/>
      <c r="F1686" s="204"/>
      <c r="G1686" s="204"/>
      <c r="H1686" s="204"/>
      <c r="I1686" s="204"/>
      <c r="J1686" s="204"/>
      <c r="K1686" s="204"/>
      <c r="L1686" s="204"/>
      <c r="M1686" s="204"/>
      <c r="N1686" s="204"/>
      <c r="O1686" s="204"/>
      <c r="P1686" s="204"/>
      <c r="Q1686" s="204"/>
      <c r="R1686" s="204"/>
      <c r="S1686" s="204"/>
      <c r="T1686" s="204"/>
      <c r="U1686" s="204"/>
      <c r="V1686" s="204"/>
      <c r="W1686" s="204"/>
      <c r="X1686" s="204"/>
      <c r="Y1686" s="204"/>
      <c r="Z1686" s="204"/>
      <c r="AA1686" s="204"/>
      <c r="AB1686" s="204"/>
      <c r="AC1686" s="204"/>
      <c r="AD1686" s="204"/>
      <c r="AE1686" s="204"/>
      <c r="AF1686" s="204"/>
      <c r="AG1686" s="204"/>
      <c r="AH1686" s="204"/>
      <c r="AI1686" s="204"/>
      <c r="AJ1686" s="204"/>
      <c r="AK1686" s="204"/>
      <c r="AL1686" s="204"/>
      <c r="AM1686" s="204"/>
      <c r="AN1686" s="204"/>
      <c r="AO1686" s="204"/>
      <c r="AP1686" s="204"/>
      <c r="AQ1686" s="204"/>
      <c r="AR1686" s="204"/>
      <c r="AS1686" s="204"/>
      <c r="AT1686" s="204"/>
      <c r="AU1686" s="204"/>
      <c r="AV1686" s="204"/>
      <c r="AW1686" s="204"/>
    </row>
    <row r="1687" spans="1:49" x14ac:dyDescent="0.2">
      <c r="A1687" s="204"/>
      <c r="B1687" s="204"/>
      <c r="C1687" s="204"/>
      <c r="D1687" s="204"/>
      <c r="E1687" s="204"/>
      <c r="F1687" s="204"/>
      <c r="G1687" s="204"/>
      <c r="H1687" s="204"/>
      <c r="I1687" s="204"/>
      <c r="J1687" s="204"/>
      <c r="K1687" s="204"/>
      <c r="L1687" s="204"/>
      <c r="M1687" s="204"/>
      <c r="N1687" s="204"/>
      <c r="O1687" s="204"/>
      <c r="P1687" s="204"/>
      <c r="Q1687" s="204"/>
      <c r="R1687" s="204"/>
      <c r="S1687" s="204"/>
      <c r="T1687" s="204"/>
      <c r="U1687" s="204"/>
      <c r="V1687" s="204"/>
      <c r="W1687" s="204"/>
      <c r="X1687" s="204"/>
      <c r="Y1687" s="204"/>
      <c r="Z1687" s="204"/>
      <c r="AA1687" s="204"/>
      <c r="AB1687" s="204"/>
      <c r="AC1687" s="204"/>
      <c r="AD1687" s="204"/>
      <c r="AE1687" s="204"/>
      <c r="AF1687" s="204"/>
      <c r="AG1687" s="204"/>
      <c r="AH1687" s="204"/>
      <c r="AI1687" s="204"/>
      <c r="AJ1687" s="204"/>
      <c r="AK1687" s="204"/>
      <c r="AL1687" s="204"/>
      <c r="AM1687" s="204"/>
      <c r="AN1687" s="204"/>
      <c r="AO1687" s="204"/>
      <c r="AP1687" s="204"/>
      <c r="AQ1687" s="204"/>
      <c r="AR1687" s="204"/>
      <c r="AS1687" s="204"/>
      <c r="AT1687" s="204"/>
      <c r="AU1687" s="204"/>
      <c r="AV1687" s="204"/>
      <c r="AW1687" s="204"/>
    </row>
    <row r="1688" spans="1:49" x14ac:dyDescent="0.2">
      <c r="A1688" s="204"/>
      <c r="B1688" s="204"/>
      <c r="C1688" s="204"/>
      <c r="D1688" s="204"/>
      <c r="E1688" s="204"/>
      <c r="F1688" s="204"/>
      <c r="G1688" s="204"/>
      <c r="H1688" s="204"/>
      <c r="I1688" s="204"/>
      <c r="J1688" s="204"/>
      <c r="K1688" s="204"/>
      <c r="L1688" s="204"/>
      <c r="M1688" s="204"/>
      <c r="N1688" s="204"/>
      <c r="O1688" s="204"/>
      <c r="P1688" s="204"/>
      <c r="Q1688" s="204"/>
      <c r="R1688" s="204"/>
      <c r="S1688" s="204"/>
      <c r="T1688" s="204"/>
      <c r="U1688" s="204"/>
      <c r="V1688" s="204"/>
      <c r="W1688" s="204"/>
      <c r="X1688" s="204"/>
      <c r="Y1688" s="204"/>
      <c r="Z1688" s="204"/>
      <c r="AA1688" s="204"/>
      <c r="AB1688" s="204"/>
      <c r="AC1688" s="204"/>
      <c r="AD1688" s="204"/>
      <c r="AE1688" s="204"/>
      <c r="AF1688" s="204"/>
      <c r="AG1688" s="204"/>
      <c r="AH1688" s="204"/>
      <c r="AI1688" s="204"/>
      <c r="AJ1688" s="204"/>
      <c r="AK1688" s="204"/>
      <c r="AL1688" s="204"/>
      <c r="AM1688" s="204"/>
      <c r="AN1688" s="204"/>
      <c r="AO1688" s="204"/>
      <c r="AP1688" s="204"/>
      <c r="AQ1688" s="204"/>
      <c r="AR1688" s="204"/>
      <c r="AS1688" s="204"/>
      <c r="AT1688" s="204"/>
      <c r="AU1688" s="204"/>
      <c r="AV1688" s="204"/>
      <c r="AW1688" s="204"/>
    </row>
    <row r="1689" spans="1:49" x14ac:dyDescent="0.2">
      <c r="A1689" s="204"/>
      <c r="B1689" s="204"/>
      <c r="C1689" s="204"/>
      <c r="D1689" s="204"/>
      <c r="E1689" s="204"/>
      <c r="F1689" s="204"/>
      <c r="G1689" s="204"/>
      <c r="H1689" s="204"/>
      <c r="I1689" s="204"/>
      <c r="J1689" s="204"/>
      <c r="K1689" s="204"/>
      <c r="L1689" s="204"/>
      <c r="M1689" s="204"/>
      <c r="N1689" s="204"/>
      <c r="O1689" s="204"/>
      <c r="P1689" s="204"/>
      <c r="Q1689" s="204"/>
      <c r="R1689" s="204"/>
      <c r="S1689" s="204"/>
      <c r="T1689" s="204"/>
      <c r="U1689" s="204"/>
      <c r="V1689" s="204"/>
      <c r="W1689" s="204"/>
      <c r="X1689" s="204"/>
      <c r="Y1689" s="204"/>
      <c r="Z1689" s="204"/>
      <c r="AA1689" s="204"/>
      <c r="AB1689" s="204"/>
      <c r="AC1689" s="204"/>
      <c r="AD1689" s="204"/>
      <c r="AE1689" s="204"/>
      <c r="AF1689" s="204"/>
      <c r="AG1689" s="204"/>
      <c r="AH1689" s="204"/>
      <c r="AI1689" s="204"/>
      <c r="AJ1689" s="204"/>
      <c r="AK1689" s="204"/>
      <c r="AL1689" s="204"/>
      <c r="AM1689" s="204"/>
      <c r="AN1689" s="204"/>
      <c r="AO1689" s="204"/>
      <c r="AP1689" s="204"/>
      <c r="AQ1689" s="204"/>
      <c r="AR1689" s="204"/>
      <c r="AS1689" s="204"/>
      <c r="AT1689" s="204"/>
      <c r="AU1689" s="204"/>
      <c r="AV1689" s="204"/>
      <c r="AW1689" s="204"/>
    </row>
    <row r="1690" spans="1:49" x14ac:dyDescent="0.2">
      <c r="A1690" s="204"/>
      <c r="B1690" s="204"/>
      <c r="C1690" s="204"/>
      <c r="D1690" s="204"/>
      <c r="E1690" s="204"/>
      <c r="F1690" s="204"/>
      <c r="G1690" s="204"/>
      <c r="H1690" s="204"/>
      <c r="I1690" s="204"/>
      <c r="J1690" s="204"/>
      <c r="K1690" s="204"/>
      <c r="L1690" s="204"/>
      <c r="M1690" s="204"/>
      <c r="N1690" s="204"/>
      <c r="O1690" s="204"/>
      <c r="P1690" s="204"/>
      <c r="Q1690" s="204"/>
      <c r="R1690" s="204"/>
      <c r="S1690" s="204"/>
      <c r="T1690" s="204"/>
      <c r="U1690" s="204"/>
      <c r="V1690" s="204"/>
      <c r="W1690" s="204"/>
      <c r="X1690" s="204"/>
      <c r="Y1690" s="204"/>
      <c r="Z1690" s="204"/>
      <c r="AA1690" s="204"/>
      <c r="AB1690" s="204"/>
      <c r="AC1690" s="204"/>
      <c r="AD1690" s="204"/>
      <c r="AE1690" s="204"/>
      <c r="AF1690" s="204"/>
      <c r="AG1690" s="204"/>
      <c r="AH1690" s="204"/>
      <c r="AI1690" s="204"/>
      <c r="AJ1690" s="204"/>
      <c r="AK1690" s="204"/>
      <c r="AL1690" s="204"/>
      <c r="AM1690" s="204"/>
      <c r="AN1690" s="204"/>
      <c r="AO1690" s="204"/>
      <c r="AP1690" s="204"/>
      <c r="AQ1690" s="204"/>
      <c r="AR1690" s="204"/>
      <c r="AS1690" s="204"/>
      <c r="AT1690" s="204"/>
      <c r="AU1690" s="204"/>
      <c r="AV1690" s="204"/>
      <c r="AW1690" s="204"/>
    </row>
    <row r="1691" spans="1:49" x14ac:dyDescent="0.2">
      <c r="A1691" s="204"/>
      <c r="B1691" s="204"/>
      <c r="C1691" s="204"/>
      <c r="D1691" s="204"/>
      <c r="E1691" s="204"/>
      <c r="F1691" s="204"/>
      <c r="G1691" s="204"/>
      <c r="H1691" s="204"/>
      <c r="I1691" s="204"/>
      <c r="J1691" s="204"/>
      <c r="K1691" s="204"/>
      <c r="L1691" s="204"/>
      <c r="M1691" s="204"/>
      <c r="N1691" s="204"/>
      <c r="O1691" s="204"/>
      <c r="P1691" s="204"/>
      <c r="Q1691" s="204"/>
      <c r="R1691" s="204"/>
      <c r="S1691" s="204"/>
      <c r="T1691" s="204"/>
      <c r="U1691" s="204"/>
      <c r="V1691" s="204"/>
      <c r="W1691" s="204"/>
      <c r="X1691" s="204"/>
      <c r="Y1691" s="204"/>
      <c r="Z1691" s="204"/>
      <c r="AA1691" s="204"/>
      <c r="AB1691" s="204"/>
      <c r="AC1691" s="204"/>
      <c r="AD1691" s="204"/>
      <c r="AE1691" s="204"/>
      <c r="AF1691" s="204"/>
      <c r="AG1691" s="204"/>
      <c r="AH1691" s="204"/>
      <c r="AI1691" s="204"/>
      <c r="AJ1691" s="204"/>
      <c r="AK1691" s="204"/>
      <c r="AL1691" s="204"/>
      <c r="AM1691" s="204"/>
      <c r="AN1691" s="204"/>
      <c r="AO1691" s="204"/>
      <c r="AP1691" s="204"/>
      <c r="AQ1691" s="204"/>
      <c r="AR1691" s="204"/>
      <c r="AS1691" s="204"/>
      <c r="AT1691" s="204"/>
      <c r="AU1691" s="204"/>
      <c r="AV1691" s="204"/>
      <c r="AW1691" s="204"/>
    </row>
    <row r="1692" spans="1:49" x14ac:dyDescent="0.2">
      <c r="A1692" s="204"/>
      <c r="B1692" s="204"/>
      <c r="C1692" s="204"/>
      <c r="D1692" s="204"/>
      <c r="E1692" s="204"/>
      <c r="F1692" s="204"/>
      <c r="G1692" s="204"/>
      <c r="H1692" s="204"/>
      <c r="I1692" s="204"/>
      <c r="J1692" s="204"/>
      <c r="K1692" s="204"/>
      <c r="L1692" s="204"/>
      <c r="M1692" s="204"/>
      <c r="N1692" s="204"/>
      <c r="O1692" s="204"/>
      <c r="P1692" s="204"/>
      <c r="Q1692" s="204"/>
      <c r="R1692" s="204"/>
      <c r="S1692" s="204"/>
      <c r="T1692" s="204"/>
      <c r="U1692" s="204"/>
      <c r="V1692" s="204"/>
      <c r="W1692" s="204"/>
      <c r="X1692" s="204"/>
      <c r="Y1692" s="204"/>
      <c r="Z1692" s="204"/>
      <c r="AA1692" s="204"/>
      <c r="AB1692" s="204"/>
      <c r="AC1692" s="204"/>
      <c r="AD1692" s="204"/>
      <c r="AE1692" s="204"/>
      <c r="AF1692" s="204"/>
      <c r="AG1692" s="204"/>
      <c r="AH1692" s="204"/>
      <c r="AI1692" s="204"/>
      <c r="AJ1692" s="204"/>
      <c r="AK1692" s="204"/>
      <c r="AL1692" s="204"/>
      <c r="AM1692" s="204"/>
      <c r="AN1692" s="204"/>
      <c r="AO1692" s="204"/>
      <c r="AP1692" s="204"/>
      <c r="AQ1692" s="204"/>
      <c r="AR1692" s="204"/>
      <c r="AS1692" s="204"/>
      <c r="AT1692" s="204"/>
      <c r="AU1692" s="204"/>
      <c r="AV1692" s="204"/>
      <c r="AW1692" s="204"/>
    </row>
    <row r="1693" spans="1:49" x14ac:dyDescent="0.2">
      <c r="A1693" s="204"/>
      <c r="B1693" s="204"/>
      <c r="C1693" s="204"/>
      <c r="D1693" s="204"/>
      <c r="E1693" s="204"/>
      <c r="F1693" s="204"/>
      <c r="G1693" s="204"/>
      <c r="H1693" s="204"/>
      <c r="I1693" s="204"/>
      <c r="J1693" s="204"/>
      <c r="K1693" s="204"/>
      <c r="L1693" s="204"/>
      <c r="M1693" s="204"/>
      <c r="N1693" s="204"/>
      <c r="O1693" s="204"/>
      <c r="P1693" s="204"/>
      <c r="Q1693" s="204"/>
      <c r="R1693" s="204"/>
      <c r="S1693" s="204"/>
      <c r="T1693" s="204"/>
      <c r="U1693" s="204"/>
      <c r="V1693" s="204"/>
      <c r="W1693" s="204"/>
      <c r="X1693" s="204"/>
      <c r="Y1693" s="204"/>
      <c r="Z1693" s="204"/>
      <c r="AA1693" s="204"/>
      <c r="AB1693" s="204"/>
      <c r="AC1693" s="204"/>
      <c r="AD1693" s="204"/>
      <c r="AE1693" s="204"/>
      <c r="AF1693" s="204"/>
      <c r="AG1693" s="204"/>
      <c r="AH1693" s="204"/>
      <c r="AI1693" s="204"/>
      <c r="AJ1693" s="204"/>
      <c r="AK1693" s="204"/>
      <c r="AL1693" s="204"/>
      <c r="AM1693" s="204"/>
      <c r="AN1693" s="204"/>
      <c r="AO1693" s="204"/>
      <c r="AP1693" s="204"/>
      <c r="AQ1693" s="204"/>
      <c r="AR1693" s="204"/>
      <c r="AS1693" s="204"/>
      <c r="AT1693" s="204"/>
      <c r="AU1693" s="204"/>
      <c r="AV1693" s="204"/>
      <c r="AW1693" s="204"/>
    </row>
    <row r="1694" spans="1:49" x14ac:dyDescent="0.2">
      <c r="A1694" s="204"/>
      <c r="B1694" s="204"/>
      <c r="C1694" s="204"/>
      <c r="D1694" s="204"/>
      <c r="E1694" s="204"/>
      <c r="F1694" s="204"/>
      <c r="G1694" s="204"/>
      <c r="H1694" s="204"/>
      <c r="I1694" s="204"/>
      <c r="J1694" s="204"/>
      <c r="K1694" s="204"/>
      <c r="L1694" s="204"/>
      <c r="M1694" s="204"/>
      <c r="N1694" s="204"/>
      <c r="O1694" s="204"/>
      <c r="P1694" s="204"/>
      <c r="Q1694" s="204"/>
      <c r="R1694" s="204"/>
      <c r="S1694" s="204"/>
      <c r="T1694" s="204"/>
      <c r="U1694" s="204"/>
      <c r="V1694" s="204"/>
      <c r="W1694" s="204"/>
      <c r="X1694" s="204"/>
      <c r="Y1694" s="204"/>
      <c r="Z1694" s="204"/>
      <c r="AA1694" s="204"/>
      <c r="AB1694" s="204"/>
      <c r="AC1694" s="204"/>
      <c r="AD1694" s="204"/>
      <c r="AE1694" s="204"/>
      <c r="AF1694" s="204"/>
      <c r="AG1694" s="204"/>
      <c r="AH1694" s="204"/>
      <c r="AI1694" s="204"/>
      <c r="AJ1694" s="204"/>
      <c r="AK1694" s="204"/>
      <c r="AL1694" s="204"/>
      <c r="AM1694" s="204"/>
      <c r="AN1694" s="204"/>
      <c r="AO1694" s="204"/>
      <c r="AP1694" s="204"/>
      <c r="AQ1694" s="204"/>
      <c r="AR1694" s="204"/>
      <c r="AS1694" s="204"/>
      <c r="AT1694" s="204"/>
      <c r="AU1694" s="204"/>
      <c r="AV1694" s="204"/>
      <c r="AW1694" s="204"/>
    </row>
    <row r="1695" spans="1:49" x14ac:dyDescent="0.2">
      <c r="A1695" s="204"/>
      <c r="B1695" s="204"/>
      <c r="C1695" s="204"/>
      <c r="D1695" s="204"/>
      <c r="E1695" s="204"/>
      <c r="F1695" s="204"/>
      <c r="G1695" s="204"/>
      <c r="H1695" s="204"/>
      <c r="I1695" s="204"/>
      <c r="J1695" s="204"/>
      <c r="K1695" s="204"/>
      <c r="L1695" s="204"/>
      <c r="M1695" s="204"/>
      <c r="N1695" s="204"/>
      <c r="O1695" s="204"/>
      <c r="P1695" s="204"/>
      <c r="Q1695" s="204"/>
      <c r="R1695" s="204"/>
      <c r="S1695" s="204"/>
      <c r="T1695" s="204"/>
      <c r="U1695" s="204"/>
      <c r="V1695" s="204"/>
      <c r="W1695" s="204"/>
      <c r="X1695" s="204"/>
      <c r="Y1695" s="204"/>
      <c r="Z1695" s="204"/>
      <c r="AA1695" s="204"/>
      <c r="AB1695" s="204"/>
      <c r="AC1695" s="204"/>
      <c r="AD1695" s="204"/>
      <c r="AE1695" s="204"/>
      <c r="AF1695" s="204"/>
      <c r="AG1695" s="204"/>
      <c r="AH1695" s="204"/>
      <c r="AI1695" s="204"/>
      <c r="AJ1695" s="204"/>
      <c r="AK1695" s="204"/>
      <c r="AL1695" s="204"/>
      <c r="AM1695" s="204"/>
      <c r="AN1695" s="204"/>
      <c r="AO1695" s="204"/>
      <c r="AP1695" s="204"/>
      <c r="AQ1695" s="204"/>
      <c r="AR1695" s="204"/>
      <c r="AS1695" s="204"/>
      <c r="AT1695" s="204"/>
      <c r="AU1695" s="204"/>
      <c r="AV1695" s="204"/>
      <c r="AW1695" s="204"/>
    </row>
    <row r="1696" spans="1:49" x14ac:dyDescent="0.2">
      <c r="A1696" s="204"/>
      <c r="B1696" s="204"/>
      <c r="C1696" s="204"/>
      <c r="D1696" s="204"/>
      <c r="E1696" s="204"/>
      <c r="F1696" s="204"/>
      <c r="G1696" s="204"/>
      <c r="H1696" s="204"/>
      <c r="I1696" s="204"/>
      <c r="J1696" s="204"/>
      <c r="K1696" s="204"/>
      <c r="L1696" s="204"/>
      <c r="M1696" s="204"/>
      <c r="N1696" s="204"/>
      <c r="O1696" s="204"/>
      <c r="P1696" s="204"/>
      <c r="Q1696" s="204"/>
      <c r="R1696" s="204"/>
      <c r="S1696" s="204"/>
      <c r="T1696" s="204"/>
      <c r="U1696" s="204"/>
      <c r="V1696" s="204"/>
      <c r="W1696" s="204"/>
      <c r="X1696" s="204"/>
      <c r="Y1696" s="204"/>
      <c r="Z1696" s="204"/>
      <c r="AA1696" s="204"/>
      <c r="AB1696" s="204"/>
      <c r="AC1696" s="204"/>
      <c r="AD1696" s="204"/>
      <c r="AE1696" s="204"/>
      <c r="AF1696" s="204"/>
      <c r="AG1696" s="204"/>
      <c r="AH1696" s="204"/>
      <c r="AI1696" s="204"/>
      <c r="AJ1696" s="204"/>
      <c r="AK1696" s="204"/>
      <c r="AL1696" s="204"/>
      <c r="AM1696" s="204"/>
      <c r="AN1696" s="204"/>
      <c r="AO1696" s="204"/>
      <c r="AP1696" s="204"/>
      <c r="AQ1696" s="204"/>
      <c r="AR1696" s="204"/>
      <c r="AS1696" s="204"/>
      <c r="AT1696" s="204"/>
      <c r="AU1696" s="204"/>
      <c r="AV1696" s="204"/>
      <c r="AW1696" s="204"/>
    </row>
    <row r="1697" spans="1:49" x14ac:dyDescent="0.2">
      <c r="A1697" s="204"/>
      <c r="B1697" s="204"/>
      <c r="C1697" s="204"/>
      <c r="D1697" s="204"/>
      <c r="E1697" s="204"/>
      <c r="F1697" s="204"/>
      <c r="G1697" s="204"/>
      <c r="H1697" s="204"/>
      <c r="I1697" s="204"/>
      <c r="J1697" s="204"/>
      <c r="K1697" s="204"/>
      <c r="L1697" s="204"/>
      <c r="M1697" s="204"/>
      <c r="N1697" s="204"/>
      <c r="O1697" s="204"/>
      <c r="P1697" s="204"/>
      <c r="Q1697" s="204"/>
      <c r="R1697" s="204"/>
      <c r="S1697" s="204"/>
      <c r="T1697" s="204"/>
      <c r="U1697" s="204"/>
      <c r="V1697" s="204"/>
      <c r="W1697" s="204"/>
      <c r="X1697" s="204"/>
      <c r="Y1697" s="204"/>
      <c r="Z1697" s="204"/>
      <c r="AA1697" s="204"/>
      <c r="AB1697" s="204"/>
      <c r="AC1697" s="204"/>
      <c r="AD1697" s="204"/>
      <c r="AE1697" s="204"/>
      <c r="AF1697" s="204"/>
      <c r="AG1697" s="204"/>
      <c r="AH1697" s="204"/>
      <c r="AI1697" s="204"/>
      <c r="AJ1697" s="204"/>
      <c r="AK1697" s="204"/>
      <c r="AL1697" s="204"/>
      <c r="AM1697" s="204"/>
      <c r="AN1697" s="204"/>
      <c r="AO1697" s="204"/>
      <c r="AP1697" s="204"/>
      <c r="AQ1697" s="204"/>
      <c r="AR1697" s="204"/>
      <c r="AS1697" s="204"/>
      <c r="AT1697" s="204"/>
      <c r="AU1697" s="204"/>
      <c r="AV1697" s="204"/>
      <c r="AW1697" s="204"/>
    </row>
    <row r="1698" spans="1:49" x14ac:dyDescent="0.2">
      <c r="A1698" s="204"/>
      <c r="B1698" s="204"/>
      <c r="C1698" s="204"/>
      <c r="D1698" s="204"/>
      <c r="E1698" s="204"/>
      <c r="F1698" s="204"/>
      <c r="G1698" s="204"/>
      <c r="H1698" s="204"/>
      <c r="I1698" s="204"/>
      <c r="J1698" s="204"/>
      <c r="K1698" s="204"/>
      <c r="L1698" s="204"/>
      <c r="M1698" s="204"/>
      <c r="N1698" s="204"/>
      <c r="O1698" s="204"/>
      <c r="P1698" s="204"/>
      <c r="Q1698" s="204"/>
      <c r="R1698" s="204"/>
      <c r="S1698" s="204"/>
      <c r="T1698" s="204"/>
      <c r="U1698" s="204"/>
      <c r="V1698" s="204"/>
      <c r="W1698" s="204"/>
      <c r="X1698" s="204"/>
      <c r="Y1698" s="204"/>
      <c r="Z1698" s="204"/>
      <c r="AA1698" s="204"/>
      <c r="AB1698" s="204"/>
      <c r="AC1698" s="204"/>
      <c r="AD1698" s="204"/>
      <c r="AE1698" s="204"/>
      <c r="AF1698" s="204"/>
      <c r="AG1698" s="204"/>
      <c r="AH1698" s="204"/>
      <c r="AI1698" s="204"/>
      <c r="AJ1698" s="204"/>
      <c r="AK1698" s="204"/>
      <c r="AL1698" s="204"/>
      <c r="AM1698" s="204"/>
      <c r="AN1698" s="204"/>
      <c r="AO1698" s="204"/>
      <c r="AP1698" s="204"/>
      <c r="AQ1698" s="204"/>
      <c r="AR1698" s="204"/>
      <c r="AS1698" s="204"/>
      <c r="AT1698" s="204"/>
      <c r="AU1698" s="204"/>
      <c r="AV1698" s="204"/>
      <c r="AW1698" s="204"/>
    </row>
    <row r="1699" spans="1:49" x14ac:dyDescent="0.2">
      <c r="A1699" s="204"/>
      <c r="B1699" s="204"/>
      <c r="C1699" s="204"/>
      <c r="D1699" s="204"/>
      <c r="E1699" s="204"/>
      <c r="F1699" s="204"/>
      <c r="G1699" s="204"/>
      <c r="H1699" s="204"/>
      <c r="I1699" s="204"/>
      <c r="J1699" s="204"/>
      <c r="K1699" s="204"/>
      <c r="L1699" s="204"/>
      <c r="M1699" s="204"/>
      <c r="N1699" s="204"/>
      <c r="O1699" s="204"/>
      <c r="P1699" s="204"/>
      <c r="Q1699" s="204"/>
      <c r="R1699" s="204"/>
      <c r="S1699" s="204"/>
      <c r="T1699" s="204"/>
      <c r="U1699" s="204"/>
      <c r="V1699" s="204"/>
      <c r="W1699" s="204"/>
      <c r="X1699" s="204"/>
      <c r="Y1699" s="204"/>
      <c r="Z1699" s="204"/>
      <c r="AA1699" s="204"/>
      <c r="AB1699" s="204"/>
      <c r="AC1699" s="204"/>
      <c r="AD1699" s="204"/>
      <c r="AE1699" s="204"/>
      <c r="AF1699" s="204"/>
      <c r="AG1699" s="204"/>
      <c r="AH1699" s="204"/>
      <c r="AI1699" s="204"/>
      <c r="AJ1699" s="204"/>
      <c r="AK1699" s="204"/>
      <c r="AL1699" s="204"/>
      <c r="AM1699" s="204"/>
      <c r="AN1699" s="204"/>
      <c r="AO1699" s="204"/>
      <c r="AP1699" s="204"/>
      <c r="AQ1699" s="204"/>
      <c r="AR1699" s="204"/>
      <c r="AS1699" s="204"/>
      <c r="AT1699" s="204"/>
      <c r="AU1699" s="204"/>
      <c r="AV1699" s="204"/>
      <c r="AW1699" s="204"/>
    </row>
    <row r="1700" spans="1:49" x14ac:dyDescent="0.2">
      <c r="A1700" s="204"/>
      <c r="B1700" s="204"/>
      <c r="C1700" s="204"/>
      <c r="D1700" s="204"/>
      <c r="E1700" s="204"/>
      <c r="F1700" s="204"/>
      <c r="G1700" s="204"/>
      <c r="H1700" s="204"/>
      <c r="I1700" s="204"/>
      <c r="J1700" s="204"/>
      <c r="K1700" s="204"/>
      <c r="L1700" s="204"/>
      <c r="M1700" s="204"/>
      <c r="N1700" s="204"/>
      <c r="O1700" s="204"/>
      <c r="P1700" s="204"/>
      <c r="Q1700" s="204"/>
      <c r="R1700" s="204"/>
      <c r="S1700" s="204"/>
      <c r="T1700" s="204"/>
      <c r="U1700" s="204"/>
      <c r="V1700" s="204"/>
      <c r="W1700" s="204"/>
      <c r="X1700" s="204"/>
      <c r="Y1700" s="204"/>
      <c r="Z1700" s="204"/>
      <c r="AA1700" s="204"/>
      <c r="AB1700" s="204"/>
      <c r="AC1700" s="204"/>
      <c r="AD1700" s="204"/>
      <c r="AE1700" s="204"/>
      <c r="AF1700" s="204"/>
      <c r="AG1700" s="204"/>
      <c r="AH1700" s="204"/>
      <c r="AI1700" s="204"/>
      <c r="AJ1700" s="204"/>
      <c r="AK1700" s="204"/>
      <c r="AL1700" s="204"/>
      <c r="AM1700" s="204"/>
      <c r="AN1700" s="204"/>
      <c r="AO1700" s="204"/>
      <c r="AP1700" s="204"/>
      <c r="AQ1700" s="204"/>
      <c r="AR1700" s="204"/>
      <c r="AS1700" s="204"/>
      <c r="AT1700" s="204"/>
      <c r="AU1700" s="204"/>
      <c r="AV1700" s="204"/>
      <c r="AW1700" s="204"/>
    </row>
    <row r="1701" spans="1:49" x14ac:dyDescent="0.2">
      <c r="A1701" s="204"/>
      <c r="B1701" s="204"/>
      <c r="C1701" s="204"/>
      <c r="D1701" s="204"/>
      <c r="E1701" s="204"/>
      <c r="F1701" s="204"/>
      <c r="G1701" s="204"/>
      <c r="H1701" s="204"/>
      <c r="I1701" s="204"/>
      <c r="J1701" s="204"/>
      <c r="K1701" s="204"/>
      <c r="L1701" s="204"/>
      <c r="M1701" s="204"/>
      <c r="N1701" s="204"/>
      <c r="O1701" s="204"/>
      <c r="P1701" s="204"/>
      <c r="Q1701" s="204"/>
      <c r="R1701" s="204"/>
      <c r="S1701" s="204"/>
      <c r="T1701" s="204"/>
      <c r="U1701" s="204"/>
      <c r="V1701" s="204"/>
      <c r="W1701" s="204"/>
      <c r="X1701" s="204"/>
      <c r="Y1701" s="204"/>
      <c r="Z1701" s="204"/>
      <c r="AA1701" s="204"/>
      <c r="AB1701" s="204"/>
      <c r="AC1701" s="204"/>
      <c r="AD1701" s="204"/>
      <c r="AE1701" s="204"/>
      <c r="AF1701" s="204"/>
      <c r="AG1701" s="204"/>
      <c r="AH1701" s="204"/>
      <c r="AI1701" s="204"/>
      <c r="AJ1701" s="204"/>
      <c r="AK1701" s="204"/>
      <c r="AL1701" s="204"/>
      <c r="AM1701" s="204"/>
      <c r="AN1701" s="204"/>
      <c r="AO1701" s="204"/>
      <c r="AP1701" s="204"/>
      <c r="AQ1701" s="204"/>
      <c r="AR1701" s="204"/>
      <c r="AS1701" s="204"/>
      <c r="AT1701" s="204"/>
      <c r="AU1701" s="204"/>
      <c r="AV1701" s="204"/>
      <c r="AW1701" s="204"/>
    </row>
    <row r="1702" spans="1:49" x14ac:dyDescent="0.2">
      <c r="A1702" s="204"/>
      <c r="B1702" s="204"/>
      <c r="C1702" s="204"/>
      <c r="D1702" s="204"/>
      <c r="E1702" s="204"/>
      <c r="F1702" s="204"/>
      <c r="G1702" s="204"/>
      <c r="H1702" s="204"/>
      <c r="I1702" s="204"/>
      <c r="J1702" s="204"/>
      <c r="K1702" s="204"/>
      <c r="L1702" s="204"/>
      <c r="M1702" s="204"/>
      <c r="N1702" s="204"/>
      <c r="O1702" s="204"/>
      <c r="P1702" s="204"/>
      <c r="Q1702" s="204"/>
      <c r="R1702" s="204"/>
      <c r="S1702" s="204"/>
      <c r="T1702" s="204"/>
      <c r="U1702" s="204"/>
      <c r="V1702" s="204"/>
      <c r="W1702" s="204"/>
      <c r="X1702" s="204"/>
      <c r="Y1702" s="204"/>
      <c r="Z1702" s="204"/>
      <c r="AA1702" s="204"/>
      <c r="AB1702" s="204"/>
      <c r="AC1702" s="204"/>
      <c r="AD1702" s="204"/>
      <c r="AE1702" s="204"/>
      <c r="AF1702" s="204"/>
      <c r="AG1702" s="204"/>
      <c r="AH1702" s="204"/>
      <c r="AI1702" s="204"/>
      <c r="AJ1702" s="204"/>
      <c r="AK1702" s="204"/>
      <c r="AL1702" s="204"/>
      <c r="AM1702" s="204"/>
      <c r="AN1702" s="204"/>
      <c r="AO1702" s="204"/>
      <c r="AP1702" s="204"/>
      <c r="AQ1702" s="204"/>
      <c r="AR1702" s="204"/>
      <c r="AS1702" s="204"/>
      <c r="AT1702" s="204"/>
      <c r="AU1702" s="204"/>
      <c r="AV1702" s="204"/>
      <c r="AW1702" s="204"/>
    </row>
    <row r="1703" spans="1:49" x14ac:dyDescent="0.2">
      <c r="A1703" s="204"/>
      <c r="B1703" s="204"/>
      <c r="C1703" s="204"/>
      <c r="D1703" s="204"/>
      <c r="E1703" s="204"/>
      <c r="F1703" s="204"/>
      <c r="G1703" s="204"/>
      <c r="H1703" s="204"/>
      <c r="I1703" s="204"/>
      <c r="J1703" s="204"/>
      <c r="K1703" s="204"/>
      <c r="L1703" s="204"/>
      <c r="M1703" s="204"/>
      <c r="N1703" s="204"/>
      <c r="O1703" s="204"/>
      <c r="P1703" s="204"/>
      <c r="Q1703" s="204"/>
      <c r="R1703" s="204"/>
      <c r="S1703" s="204"/>
      <c r="T1703" s="204"/>
      <c r="U1703" s="204"/>
      <c r="V1703" s="204"/>
      <c r="W1703" s="204"/>
      <c r="X1703" s="204"/>
      <c r="Y1703" s="204"/>
      <c r="Z1703" s="204"/>
      <c r="AA1703" s="204"/>
      <c r="AB1703" s="204"/>
      <c r="AC1703" s="204"/>
      <c r="AD1703" s="204"/>
      <c r="AE1703" s="204"/>
      <c r="AF1703" s="204"/>
      <c r="AG1703" s="204"/>
      <c r="AH1703" s="204"/>
      <c r="AI1703" s="204"/>
      <c r="AJ1703" s="204"/>
      <c r="AK1703" s="204"/>
      <c r="AL1703" s="204"/>
      <c r="AM1703" s="204"/>
      <c r="AN1703" s="204"/>
      <c r="AO1703" s="204"/>
      <c r="AP1703" s="204"/>
      <c r="AQ1703" s="204"/>
      <c r="AR1703" s="204"/>
      <c r="AS1703" s="204"/>
      <c r="AT1703" s="204"/>
      <c r="AU1703" s="204"/>
      <c r="AV1703" s="204"/>
      <c r="AW1703" s="204"/>
    </row>
    <row r="1704" spans="1:49" x14ac:dyDescent="0.2">
      <c r="A1704" s="204"/>
      <c r="B1704" s="204"/>
      <c r="C1704" s="204"/>
      <c r="D1704" s="204"/>
      <c r="E1704" s="204"/>
      <c r="F1704" s="204"/>
      <c r="G1704" s="204"/>
      <c r="H1704" s="204"/>
      <c r="I1704" s="204"/>
      <c r="J1704" s="204"/>
      <c r="K1704" s="204"/>
      <c r="L1704" s="204"/>
      <c r="M1704" s="204"/>
      <c r="N1704" s="204"/>
      <c r="O1704" s="204"/>
      <c r="P1704" s="204"/>
      <c r="Q1704" s="204"/>
      <c r="R1704" s="204"/>
      <c r="S1704" s="204"/>
      <c r="T1704" s="204"/>
      <c r="U1704" s="204"/>
      <c r="V1704" s="204"/>
      <c r="W1704" s="204"/>
      <c r="X1704" s="204"/>
      <c r="Y1704" s="204"/>
      <c r="Z1704" s="204"/>
      <c r="AA1704" s="204"/>
      <c r="AB1704" s="204"/>
      <c r="AC1704" s="204"/>
      <c r="AD1704" s="204"/>
      <c r="AE1704" s="204"/>
      <c r="AF1704" s="204"/>
      <c r="AG1704" s="204"/>
      <c r="AH1704" s="204"/>
      <c r="AI1704" s="204"/>
      <c r="AJ1704" s="204"/>
      <c r="AK1704" s="204"/>
      <c r="AL1704" s="204"/>
      <c r="AM1704" s="204"/>
      <c r="AN1704" s="204"/>
      <c r="AO1704" s="204"/>
      <c r="AP1704" s="204"/>
      <c r="AQ1704" s="204"/>
      <c r="AR1704" s="204"/>
      <c r="AS1704" s="204"/>
      <c r="AT1704" s="204"/>
      <c r="AU1704" s="204"/>
      <c r="AV1704" s="204"/>
      <c r="AW1704" s="204"/>
    </row>
    <row r="1705" spans="1:49" x14ac:dyDescent="0.2">
      <c r="A1705" s="204"/>
      <c r="B1705" s="204"/>
      <c r="C1705" s="204"/>
      <c r="D1705" s="204"/>
      <c r="E1705" s="204"/>
      <c r="F1705" s="204"/>
      <c r="G1705" s="204"/>
      <c r="H1705" s="204"/>
      <c r="I1705" s="204"/>
      <c r="J1705" s="204"/>
      <c r="K1705" s="204"/>
      <c r="L1705" s="204"/>
      <c r="M1705" s="204"/>
      <c r="N1705" s="204"/>
      <c r="O1705" s="204"/>
      <c r="P1705" s="204"/>
      <c r="Q1705" s="204"/>
      <c r="R1705" s="204"/>
      <c r="S1705" s="204"/>
      <c r="T1705" s="204"/>
      <c r="U1705" s="204"/>
      <c r="V1705" s="204"/>
      <c r="W1705" s="204"/>
      <c r="X1705" s="204"/>
      <c r="Y1705" s="204"/>
      <c r="Z1705" s="204"/>
      <c r="AA1705" s="204"/>
      <c r="AB1705" s="204"/>
      <c r="AC1705" s="204"/>
      <c r="AD1705" s="204"/>
      <c r="AE1705" s="204"/>
      <c r="AF1705" s="204"/>
      <c r="AG1705" s="204"/>
      <c r="AH1705" s="204"/>
      <c r="AI1705" s="204"/>
      <c r="AJ1705" s="204"/>
      <c r="AK1705" s="204"/>
      <c r="AL1705" s="204"/>
      <c r="AM1705" s="204"/>
      <c r="AN1705" s="204"/>
      <c r="AO1705" s="204"/>
      <c r="AP1705" s="204"/>
      <c r="AQ1705" s="204"/>
      <c r="AR1705" s="204"/>
      <c r="AS1705" s="204"/>
      <c r="AT1705" s="204"/>
      <c r="AU1705" s="204"/>
      <c r="AV1705" s="204"/>
      <c r="AW1705" s="204"/>
    </row>
    <row r="1706" spans="1:49" x14ac:dyDescent="0.2">
      <c r="A1706" s="204"/>
      <c r="B1706" s="204"/>
      <c r="C1706" s="204"/>
      <c r="D1706" s="204"/>
      <c r="E1706" s="204"/>
      <c r="F1706" s="204"/>
      <c r="G1706" s="204"/>
      <c r="H1706" s="204"/>
      <c r="I1706" s="204"/>
      <c r="J1706" s="204"/>
      <c r="K1706" s="204"/>
      <c r="L1706" s="204"/>
      <c r="M1706" s="204"/>
      <c r="N1706" s="204"/>
      <c r="O1706" s="204"/>
      <c r="P1706" s="204"/>
      <c r="Q1706" s="204"/>
      <c r="R1706" s="204"/>
      <c r="S1706" s="204"/>
      <c r="T1706" s="204"/>
      <c r="U1706" s="204"/>
      <c r="V1706" s="204"/>
      <c r="W1706" s="204"/>
      <c r="X1706" s="204"/>
      <c r="Y1706" s="204"/>
      <c r="Z1706" s="204"/>
      <c r="AA1706" s="204"/>
      <c r="AB1706" s="204"/>
      <c r="AC1706" s="204"/>
      <c r="AD1706" s="204"/>
      <c r="AE1706" s="204"/>
      <c r="AF1706" s="204"/>
      <c r="AG1706" s="204"/>
      <c r="AH1706" s="204"/>
      <c r="AI1706" s="204"/>
      <c r="AJ1706" s="204"/>
      <c r="AK1706" s="204"/>
      <c r="AL1706" s="204"/>
      <c r="AM1706" s="204"/>
      <c r="AN1706" s="204"/>
      <c r="AO1706" s="204"/>
      <c r="AP1706" s="204"/>
      <c r="AQ1706" s="204"/>
      <c r="AR1706" s="204"/>
      <c r="AS1706" s="204"/>
      <c r="AT1706" s="204"/>
      <c r="AU1706" s="204"/>
      <c r="AV1706" s="204"/>
      <c r="AW1706" s="204"/>
    </row>
    <row r="1707" spans="1:49" x14ac:dyDescent="0.2">
      <c r="A1707" s="204"/>
      <c r="B1707" s="204"/>
      <c r="C1707" s="204"/>
      <c r="D1707" s="204"/>
      <c r="E1707" s="204"/>
      <c r="F1707" s="204"/>
      <c r="G1707" s="204"/>
      <c r="H1707" s="204"/>
      <c r="I1707" s="204"/>
      <c r="J1707" s="204"/>
      <c r="K1707" s="204"/>
      <c r="L1707" s="204"/>
      <c r="M1707" s="204"/>
      <c r="N1707" s="204"/>
      <c r="O1707" s="204"/>
      <c r="P1707" s="204"/>
      <c r="Q1707" s="204"/>
      <c r="R1707" s="204"/>
      <c r="S1707" s="204"/>
      <c r="T1707" s="204"/>
      <c r="U1707" s="204"/>
      <c r="V1707" s="204"/>
      <c r="W1707" s="204"/>
      <c r="X1707" s="204"/>
      <c r="Y1707" s="204"/>
      <c r="Z1707" s="204"/>
      <c r="AA1707" s="204"/>
      <c r="AB1707" s="204"/>
      <c r="AC1707" s="204"/>
      <c r="AD1707" s="204"/>
      <c r="AE1707" s="204"/>
      <c r="AF1707" s="204"/>
      <c r="AG1707" s="204"/>
      <c r="AH1707" s="204"/>
      <c r="AI1707" s="204"/>
      <c r="AJ1707" s="204"/>
      <c r="AK1707" s="204"/>
      <c r="AL1707" s="204"/>
      <c r="AM1707" s="204"/>
      <c r="AN1707" s="204"/>
      <c r="AO1707" s="204"/>
      <c r="AP1707" s="204"/>
      <c r="AQ1707" s="204"/>
      <c r="AR1707" s="204"/>
      <c r="AS1707" s="204"/>
      <c r="AT1707" s="204"/>
      <c r="AU1707" s="204"/>
      <c r="AV1707" s="204"/>
      <c r="AW1707" s="204"/>
    </row>
    <row r="1708" spans="1:49" x14ac:dyDescent="0.2">
      <c r="A1708" s="204"/>
      <c r="B1708" s="204"/>
      <c r="C1708" s="204"/>
      <c r="D1708" s="204"/>
      <c r="E1708" s="204"/>
      <c r="F1708" s="204"/>
      <c r="G1708" s="204"/>
      <c r="H1708" s="204"/>
      <c r="I1708" s="204"/>
      <c r="J1708" s="204"/>
      <c r="K1708" s="204"/>
      <c r="L1708" s="204"/>
      <c r="M1708" s="204"/>
      <c r="N1708" s="204"/>
      <c r="O1708" s="204"/>
      <c r="P1708" s="204"/>
      <c r="Q1708" s="204"/>
      <c r="R1708" s="204"/>
      <c r="S1708" s="204"/>
      <c r="T1708" s="204"/>
      <c r="U1708" s="204"/>
      <c r="V1708" s="204"/>
      <c r="W1708" s="204"/>
      <c r="X1708" s="204"/>
      <c r="Y1708" s="204"/>
      <c r="Z1708" s="204"/>
      <c r="AA1708" s="204"/>
      <c r="AB1708" s="204"/>
      <c r="AC1708" s="204"/>
      <c r="AD1708" s="204"/>
      <c r="AE1708" s="204"/>
      <c r="AF1708" s="204"/>
      <c r="AG1708" s="204"/>
      <c r="AH1708" s="204"/>
      <c r="AI1708" s="204"/>
      <c r="AJ1708" s="204"/>
      <c r="AK1708" s="204"/>
      <c r="AL1708" s="204"/>
      <c r="AM1708" s="204"/>
      <c r="AN1708" s="204"/>
      <c r="AO1708" s="204"/>
      <c r="AP1708" s="204"/>
      <c r="AQ1708" s="204"/>
      <c r="AR1708" s="204"/>
      <c r="AS1708" s="204"/>
      <c r="AT1708" s="204"/>
      <c r="AU1708" s="204"/>
      <c r="AV1708" s="204"/>
      <c r="AW1708" s="204"/>
    </row>
    <row r="1709" spans="1:49" x14ac:dyDescent="0.2">
      <c r="A1709" s="204"/>
      <c r="B1709" s="204"/>
      <c r="C1709" s="204"/>
      <c r="D1709" s="204"/>
      <c r="E1709" s="204"/>
      <c r="F1709" s="204"/>
      <c r="G1709" s="204"/>
      <c r="H1709" s="204"/>
      <c r="I1709" s="204"/>
      <c r="J1709" s="204"/>
      <c r="K1709" s="204"/>
      <c r="L1709" s="204"/>
      <c r="M1709" s="204"/>
      <c r="N1709" s="204"/>
      <c r="O1709" s="204"/>
      <c r="P1709" s="204"/>
      <c r="Q1709" s="204"/>
      <c r="R1709" s="204"/>
      <c r="S1709" s="204"/>
      <c r="T1709" s="204"/>
      <c r="U1709" s="204"/>
      <c r="V1709" s="204"/>
      <c r="W1709" s="204"/>
      <c r="X1709" s="204"/>
      <c r="Y1709" s="204"/>
      <c r="Z1709" s="204"/>
      <c r="AA1709" s="204"/>
      <c r="AB1709" s="204"/>
      <c r="AC1709" s="204"/>
      <c r="AD1709" s="204"/>
      <c r="AE1709" s="204"/>
      <c r="AF1709" s="204"/>
      <c r="AG1709" s="204"/>
      <c r="AH1709" s="204"/>
      <c r="AI1709" s="204"/>
      <c r="AJ1709" s="204"/>
      <c r="AK1709" s="204"/>
      <c r="AL1709" s="204"/>
      <c r="AM1709" s="204"/>
      <c r="AN1709" s="204"/>
      <c r="AO1709" s="204"/>
      <c r="AP1709" s="204"/>
      <c r="AQ1709" s="204"/>
      <c r="AR1709" s="204"/>
      <c r="AS1709" s="204"/>
      <c r="AT1709" s="204"/>
      <c r="AU1709" s="204"/>
      <c r="AV1709" s="204"/>
      <c r="AW1709" s="204"/>
    </row>
    <row r="1710" spans="1:49" x14ac:dyDescent="0.2">
      <c r="A1710" s="204"/>
      <c r="B1710" s="204"/>
      <c r="C1710" s="204"/>
      <c r="D1710" s="204"/>
      <c r="E1710" s="204"/>
      <c r="F1710" s="204"/>
      <c r="G1710" s="204"/>
      <c r="H1710" s="204"/>
      <c r="I1710" s="204"/>
      <c r="J1710" s="204"/>
      <c r="K1710" s="204"/>
      <c r="L1710" s="204"/>
      <c r="M1710" s="204"/>
      <c r="N1710" s="204"/>
      <c r="O1710" s="204"/>
      <c r="P1710" s="204"/>
      <c r="Q1710" s="204"/>
      <c r="R1710" s="204"/>
      <c r="S1710" s="204"/>
      <c r="T1710" s="204"/>
      <c r="U1710" s="204"/>
      <c r="V1710" s="204"/>
      <c r="W1710" s="204"/>
      <c r="X1710" s="204"/>
      <c r="Y1710" s="204"/>
      <c r="Z1710" s="204"/>
      <c r="AA1710" s="204"/>
      <c r="AB1710" s="204"/>
      <c r="AC1710" s="204"/>
      <c r="AD1710" s="204"/>
      <c r="AE1710" s="204"/>
      <c r="AF1710" s="204"/>
      <c r="AG1710" s="204"/>
      <c r="AH1710" s="204"/>
      <c r="AI1710" s="204"/>
      <c r="AJ1710" s="204"/>
      <c r="AK1710" s="204"/>
      <c r="AL1710" s="204"/>
      <c r="AM1710" s="204"/>
      <c r="AN1710" s="204"/>
      <c r="AO1710" s="204"/>
      <c r="AP1710" s="204"/>
      <c r="AQ1710" s="204"/>
      <c r="AR1710" s="204"/>
      <c r="AS1710" s="204"/>
      <c r="AT1710" s="204"/>
      <c r="AU1710" s="204"/>
      <c r="AV1710" s="204"/>
      <c r="AW1710" s="204"/>
    </row>
    <row r="1711" spans="1:49" x14ac:dyDescent="0.2">
      <c r="A1711" s="204"/>
      <c r="B1711" s="204"/>
      <c r="C1711" s="204"/>
      <c r="D1711" s="204"/>
      <c r="E1711" s="204"/>
      <c r="F1711" s="204"/>
      <c r="G1711" s="204"/>
      <c r="H1711" s="204"/>
      <c r="I1711" s="204"/>
      <c r="J1711" s="204"/>
      <c r="K1711" s="204"/>
      <c r="L1711" s="204"/>
      <c r="M1711" s="204"/>
      <c r="N1711" s="204"/>
      <c r="O1711" s="204"/>
      <c r="P1711" s="204"/>
      <c r="Q1711" s="204"/>
      <c r="R1711" s="204"/>
      <c r="S1711" s="204"/>
      <c r="T1711" s="204"/>
      <c r="U1711" s="204"/>
      <c r="V1711" s="204"/>
      <c r="W1711" s="204"/>
      <c r="X1711" s="204"/>
      <c r="Y1711" s="204"/>
      <c r="Z1711" s="204"/>
      <c r="AA1711" s="204"/>
      <c r="AB1711" s="204"/>
      <c r="AC1711" s="204"/>
      <c r="AD1711" s="204"/>
      <c r="AE1711" s="204"/>
      <c r="AF1711" s="204"/>
      <c r="AG1711" s="204"/>
      <c r="AH1711" s="204"/>
      <c r="AI1711" s="204"/>
      <c r="AJ1711" s="204"/>
      <c r="AK1711" s="204"/>
      <c r="AL1711" s="204"/>
      <c r="AM1711" s="204"/>
      <c r="AN1711" s="204"/>
      <c r="AO1711" s="204"/>
      <c r="AP1711" s="204"/>
      <c r="AQ1711" s="204"/>
      <c r="AR1711" s="204"/>
      <c r="AS1711" s="204"/>
      <c r="AT1711" s="204"/>
      <c r="AU1711" s="204"/>
      <c r="AV1711" s="204"/>
      <c r="AW1711" s="204"/>
    </row>
    <row r="1712" spans="1:49" x14ac:dyDescent="0.2">
      <c r="A1712" s="204"/>
      <c r="B1712" s="204"/>
      <c r="C1712" s="204"/>
      <c r="D1712" s="204"/>
      <c r="E1712" s="204"/>
      <c r="F1712" s="204"/>
      <c r="G1712" s="204"/>
      <c r="H1712" s="204"/>
      <c r="I1712" s="204"/>
      <c r="J1712" s="204"/>
      <c r="K1712" s="204"/>
      <c r="L1712" s="204"/>
      <c r="M1712" s="204"/>
      <c r="N1712" s="204"/>
      <c r="O1712" s="204"/>
      <c r="P1712" s="204"/>
      <c r="Q1712" s="204"/>
      <c r="R1712" s="204"/>
      <c r="S1712" s="204"/>
      <c r="T1712" s="204"/>
      <c r="U1712" s="204"/>
      <c r="V1712" s="204"/>
      <c r="W1712" s="204"/>
      <c r="X1712" s="204"/>
      <c r="Y1712" s="204"/>
      <c r="Z1712" s="204"/>
      <c r="AA1712" s="204"/>
      <c r="AB1712" s="204"/>
      <c r="AC1712" s="204"/>
      <c r="AD1712" s="204"/>
      <c r="AE1712" s="204"/>
      <c r="AF1712" s="204"/>
      <c r="AG1712" s="204"/>
      <c r="AH1712" s="204"/>
      <c r="AI1712" s="204"/>
      <c r="AJ1712" s="204"/>
      <c r="AK1712" s="204"/>
      <c r="AL1712" s="204"/>
      <c r="AM1712" s="204"/>
      <c r="AN1712" s="204"/>
      <c r="AO1712" s="204"/>
      <c r="AP1712" s="204"/>
      <c r="AQ1712" s="204"/>
      <c r="AR1712" s="204"/>
      <c r="AS1712" s="204"/>
      <c r="AT1712" s="204"/>
      <c r="AU1712" s="204"/>
      <c r="AV1712" s="204"/>
      <c r="AW1712" s="204"/>
    </row>
    <row r="1713" spans="1:49" x14ac:dyDescent="0.2">
      <c r="A1713" s="204"/>
      <c r="B1713" s="204"/>
      <c r="C1713" s="204"/>
      <c r="D1713" s="204"/>
      <c r="E1713" s="204"/>
      <c r="F1713" s="204"/>
      <c r="G1713" s="204"/>
      <c r="H1713" s="204"/>
      <c r="I1713" s="204"/>
      <c r="J1713" s="204"/>
      <c r="K1713" s="204"/>
      <c r="L1713" s="204"/>
      <c r="M1713" s="204"/>
      <c r="N1713" s="204"/>
      <c r="O1713" s="204"/>
      <c r="P1713" s="204"/>
      <c r="Q1713" s="204"/>
      <c r="R1713" s="204"/>
      <c r="S1713" s="204"/>
      <c r="T1713" s="204"/>
      <c r="U1713" s="204"/>
      <c r="V1713" s="204"/>
      <c r="W1713" s="204"/>
      <c r="X1713" s="204"/>
      <c r="Y1713" s="204"/>
      <c r="Z1713" s="204"/>
      <c r="AA1713" s="204"/>
      <c r="AB1713" s="204"/>
      <c r="AC1713" s="204"/>
      <c r="AD1713" s="204"/>
      <c r="AE1713" s="204"/>
      <c r="AF1713" s="204"/>
      <c r="AG1713" s="204"/>
      <c r="AH1713" s="204"/>
      <c r="AI1713" s="204"/>
      <c r="AJ1713" s="204"/>
      <c r="AK1713" s="204"/>
      <c r="AL1713" s="204"/>
      <c r="AM1713" s="204"/>
      <c r="AN1713" s="204"/>
      <c r="AO1713" s="204"/>
      <c r="AP1713" s="204"/>
      <c r="AQ1713" s="204"/>
      <c r="AR1713" s="204"/>
      <c r="AS1713" s="204"/>
      <c r="AT1713" s="204"/>
      <c r="AU1713" s="204"/>
      <c r="AV1713" s="204"/>
      <c r="AW1713" s="204"/>
    </row>
    <row r="1714" spans="1:49" x14ac:dyDescent="0.2">
      <c r="A1714" s="204"/>
      <c r="B1714" s="204"/>
      <c r="C1714" s="204"/>
      <c r="D1714" s="204"/>
      <c r="E1714" s="204"/>
      <c r="F1714" s="204"/>
      <c r="G1714" s="204"/>
      <c r="H1714" s="204"/>
      <c r="I1714" s="204"/>
      <c r="J1714" s="204"/>
      <c r="K1714" s="204"/>
      <c r="L1714" s="204"/>
      <c r="M1714" s="204"/>
      <c r="N1714" s="204"/>
      <c r="O1714" s="204"/>
      <c r="P1714" s="204"/>
      <c r="Q1714" s="204"/>
      <c r="R1714" s="204"/>
      <c r="S1714" s="204"/>
      <c r="T1714" s="204"/>
      <c r="U1714" s="204"/>
      <c r="V1714" s="204"/>
      <c r="W1714" s="204"/>
      <c r="X1714" s="204"/>
      <c r="Y1714" s="204"/>
      <c r="Z1714" s="204"/>
      <c r="AA1714" s="204"/>
      <c r="AB1714" s="204"/>
      <c r="AC1714" s="204"/>
      <c r="AD1714" s="204"/>
      <c r="AE1714" s="204"/>
      <c r="AF1714" s="204"/>
      <c r="AG1714" s="204"/>
      <c r="AH1714" s="204"/>
      <c r="AI1714" s="204"/>
      <c r="AJ1714" s="204"/>
      <c r="AK1714" s="204"/>
      <c r="AL1714" s="204"/>
      <c r="AM1714" s="204"/>
      <c r="AN1714" s="204"/>
      <c r="AO1714" s="204"/>
      <c r="AP1714" s="204"/>
      <c r="AQ1714" s="204"/>
      <c r="AR1714" s="204"/>
      <c r="AS1714" s="204"/>
      <c r="AT1714" s="204"/>
      <c r="AU1714" s="204"/>
      <c r="AV1714" s="204"/>
      <c r="AW1714" s="204"/>
    </row>
    <row r="1715" spans="1:49" x14ac:dyDescent="0.2">
      <c r="A1715" s="204"/>
      <c r="B1715" s="204"/>
      <c r="C1715" s="204"/>
      <c r="D1715" s="204"/>
      <c r="E1715" s="204"/>
      <c r="F1715" s="204"/>
      <c r="G1715" s="204"/>
      <c r="H1715" s="204"/>
      <c r="I1715" s="204"/>
      <c r="J1715" s="204"/>
      <c r="K1715" s="204"/>
      <c r="L1715" s="204"/>
      <c r="M1715" s="204"/>
      <c r="N1715" s="204"/>
      <c r="O1715" s="204"/>
      <c r="P1715" s="204"/>
      <c r="Q1715" s="204"/>
      <c r="R1715" s="204"/>
      <c r="S1715" s="204"/>
      <c r="T1715" s="204"/>
      <c r="U1715" s="204"/>
      <c r="V1715" s="204"/>
      <c r="W1715" s="204"/>
      <c r="X1715" s="204"/>
      <c r="Y1715" s="204"/>
      <c r="Z1715" s="204"/>
      <c r="AA1715" s="204"/>
      <c r="AB1715" s="204"/>
      <c r="AC1715" s="204"/>
      <c r="AD1715" s="204"/>
      <c r="AE1715" s="204"/>
      <c r="AF1715" s="204"/>
      <c r="AG1715" s="204"/>
      <c r="AH1715" s="204"/>
      <c r="AI1715" s="204"/>
      <c r="AJ1715" s="204"/>
      <c r="AK1715" s="204"/>
      <c r="AL1715" s="204"/>
      <c r="AM1715" s="204"/>
      <c r="AN1715" s="204"/>
      <c r="AO1715" s="204"/>
      <c r="AP1715" s="204"/>
      <c r="AQ1715" s="204"/>
      <c r="AR1715" s="204"/>
      <c r="AS1715" s="204"/>
      <c r="AT1715" s="204"/>
      <c r="AU1715" s="204"/>
      <c r="AV1715" s="204"/>
      <c r="AW1715" s="204"/>
    </row>
    <row r="1716" spans="1:49" x14ac:dyDescent="0.2">
      <c r="A1716" s="204"/>
      <c r="B1716" s="204"/>
      <c r="C1716" s="204"/>
      <c r="D1716" s="204"/>
      <c r="E1716" s="204"/>
      <c r="F1716" s="204"/>
      <c r="G1716" s="204"/>
      <c r="H1716" s="204"/>
      <c r="I1716" s="204"/>
      <c r="J1716" s="204"/>
      <c r="K1716" s="204"/>
      <c r="L1716" s="204"/>
      <c r="M1716" s="204"/>
      <c r="N1716" s="204"/>
      <c r="O1716" s="204"/>
      <c r="P1716" s="204"/>
      <c r="Q1716" s="204"/>
      <c r="R1716" s="204"/>
      <c r="S1716" s="204"/>
      <c r="T1716" s="204"/>
      <c r="U1716" s="204"/>
      <c r="V1716" s="204"/>
      <c r="W1716" s="204"/>
      <c r="X1716" s="204"/>
      <c r="Y1716" s="204"/>
      <c r="Z1716" s="204"/>
      <c r="AA1716" s="204"/>
      <c r="AB1716" s="204"/>
      <c r="AC1716" s="204"/>
      <c r="AD1716" s="204"/>
      <c r="AE1716" s="204"/>
      <c r="AF1716" s="204"/>
      <c r="AG1716" s="204"/>
      <c r="AH1716" s="204"/>
      <c r="AI1716" s="204"/>
      <c r="AJ1716" s="204"/>
      <c r="AK1716" s="204"/>
      <c r="AL1716" s="204"/>
      <c r="AM1716" s="204"/>
      <c r="AN1716" s="204"/>
      <c r="AO1716" s="204"/>
      <c r="AP1716" s="204"/>
      <c r="AQ1716" s="204"/>
      <c r="AR1716" s="204"/>
      <c r="AS1716" s="204"/>
      <c r="AT1716" s="204"/>
      <c r="AU1716" s="204"/>
      <c r="AV1716" s="204"/>
      <c r="AW1716" s="204"/>
    </row>
    <row r="1717" spans="1:49" x14ac:dyDescent="0.2">
      <c r="A1717" s="204"/>
      <c r="B1717" s="204"/>
      <c r="C1717" s="204"/>
      <c r="D1717" s="204"/>
      <c r="E1717" s="204"/>
      <c r="F1717" s="204"/>
      <c r="G1717" s="204"/>
      <c r="H1717" s="204"/>
      <c r="I1717" s="204"/>
      <c r="J1717" s="204"/>
      <c r="K1717" s="204"/>
      <c r="L1717" s="204"/>
      <c r="M1717" s="204"/>
      <c r="N1717" s="204"/>
      <c r="O1717" s="204"/>
      <c r="P1717" s="204"/>
      <c r="Q1717" s="204"/>
      <c r="R1717" s="204"/>
      <c r="S1717" s="204"/>
      <c r="T1717" s="204"/>
      <c r="U1717" s="204"/>
      <c r="V1717" s="204"/>
      <c r="W1717" s="204"/>
      <c r="X1717" s="204"/>
      <c r="Y1717" s="204"/>
      <c r="Z1717" s="204"/>
      <c r="AA1717" s="204"/>
      <c r="AB1717" s="204"/>
      <c r="AC1717" s="204"/>
      <c r="AD1717" s="204"/>
      <c r="AE1717" s="204"/>
      <c r="AF1717" s="204"/>
      <c r="AG1717" s="204"/>
      <c r="AH1717" s="204"/>
      <c r="AI1717" s="204"/>
      <c r="AJ1717" s="204"/>
      <c r="AK1717" s="204"/>
      <c r="AL1717" s="204"/>
      <c r="AM1717" s="204"/>
      <c r="AN1717" s="204"/>
      <c r="AO1717" s="204"/>
      <c r="AP1717" s="204"/>
      <c r="AQ1717" s="204"/>
      <c r="AR1717" s="204"/>
      <c r="AS1717" s="204"/>
      <c r="AT1717" s="204"/>
      <c r="AU1717" s="204"/>
      <c r="AV1717" s="204"/>
      <c r="AW1717" s="204"/>
    </row>
    <row r="1718" spans="1:49" x14ac:dyDescent="0.2">
      <c r="A1718" s="204"/>
      <c r="B1718" s="204"/>
      <c r="C1718" s="204"/>
      <c r="D1718" s="204"/>
      <c r="E1718" s="204"/>
      <c r="F1718" s="204"/>
      <c r="G1718" s="204"/>
      <c r="H1718" s="204"/>
      <c r="I1718" s="204"/>
      <c r="J1718" s="204"/>
      <c r="K1718" s="204"/>
      <c r="L1718" s="204"/>
      <c r="M1718" s="204"/>
      <c r="N1718" s="204"/>
      <c r="O1718" s="204"/>
      <c r="P1718" s="204"/>
      <c r="Q1718" s="204"/>
      <c r="R1718" s="204"/>
      <c r="S1718" s="204"/>
      <c r="T1718" s="204"/>
      <c r="U1718" s="204"/>
      <c r="V1718" s="204"/>
      <c r="W1718" s="204"/>
      <c r="X1718" s="204"/>
      <c r="Y1718" s="204"/>
      <c r="Z1718" s="204"/>
      <c r="AA1718" s="204"/>
      <c r="AB1718" s="204"/>
      <c r="AC1718" s="204"/>
      <c r="AD1718" s="204"/>
      <c r="AE1718" s="204"/>
      <c r="AF1718" s="204"/>
      <c r="AG1718" s="204"/>
      <c r="AH1718" s="204"/>
      <c r="AI1718" s="204"/>
      <c r="AJ1718" s="204"/>
      <c r="AK1718" s="204"/>
      <c r="AL1718" s="204"/>
      <c r="AM1718" s="204"/>
      <c r="AN1718" s="204"/>
      <c r="AO1718" s="204"/>
      <c r="AP1718" s="204"/>
      <c r="AQ1718" s="204"/>
      <c r="AR1718" s="204"/>
      <c r="AS1718" s="204"/>
      <c r="AT1718" s="204"/>
      <c r="AU1718" s="204"/>
      <c r="AV1718" s="204"/>
      <c r="AW1718" s="204"/>
    </row>
    <row r="1719" spans="1:49" x14ac:dyDescent="0.2">
      <c r="A1719" s="204"/>
      <c r="B1719" s="204"/>
      <c r="C1719" s="204"/>
      <c r="D1719" s="204"/>
      <c r="E1719" s="204"/>
      <c r="F1719" s="204"/>
      <c r="G1719" s="204"/>
      <c r="H1719" s="204"/>
      <c r="I1719" s="204"/>
      <c r="J1719" s="204"/>
      <c r="K1719" s="204"/>
      <c r="L1719" s="204"/>
      <c r="M1719" s="204"/>
      <c r="N1719" s="204"/>
      <c r="O1719" s="204"/>
      <c r="P1719" s="204"/>
      <c r="Q1719" s="204"/>
      <c r="R1719" s="204"/>
      <c r="S1719" s="204"/>
      <c r="T1719" s="204"/>
      <c r="U1719" s="204"/>
      <c r="V1719" s="204"/>
      <c r="W1719" s="204"/>
      <c r="X1719" s="204"/>
      <c r="Y1719" s="204"/>
      <c r="Z1719" s="204"/>
      <c r="AA1719" s="204"/>
      <c r="AB1719" s="204"/>
      <c r="AC1719" s="204"/>
      <c r="AD1719" s="204"/>
      <c r="AE1719" s="204"/>
      <c r="AF1719" s="204"/>
      <c r="AG1719" s="204"/>
      <c r="AH1719" s="204"/>
      <c r="AI1719" s="204"/>
      <c r="AJ1719" s="204"/>
      <c r="AK1719" s="204"/>
      <c r="AL1719" s="204"/>
      <c r="AM1719" s="204"/>
      <c r="AN1719" s="204"/>
      <c r="AO1719" s="204"/>
      <c r="AP1719" s="204"/>
      <c r="AQ1719" s="204"/>
      <c r="AR1719" s="204"/>
      <c r="AS1719" s="204"/>
      <c r="AT1719" s="204"/>
      <c r="AU1719" s="204"/>
      <c r="AV1719" s="204"/>
      <c r="AW1719" s="204"/>
    </row>
    <row r="1720" spans="1:49" x14ac:dyDescent="0.2">
      <c r="A1720" s="204"/>
      <c r="B1720" s="204"/>
      <c r="C1720" s="204"/>
      <c r="D1720" s="204"/>
      <c r="E1720" s="204"/>
      <c r="F1720" s="204"/>
      <c r="G1720" s="204"/>
      <c r="H1720" s="204"/>
      <c r="I1720" s="204"/>
      <c r="J1720" s="204"/>
      <c r="K1720" s="204"/>
      <c r="L1720" s="204"/>
      <c r="M1720" s="204"/>
      <c r="N1720" s="204"/>
      <c r="O1720" s="204"/>
      <c r="P1720" s="204"/>
      <c r="Q1720" s="204"/>
      <c r="R1720" s="204"/>
      <c r="S1720" s="204"/>
      <c r="T1720" s="204"/>
      <c r="U1720" s="204"/>
      <c r="V1720" s="204"/>
      <c r="W1720" s="204"/>
      <c r="X1720" s="204"/>
      <c r="Y1720" s="204"/>
      <c r="Z1720" s="204"/>
      <c r="AA1720" s="204"/>
      <c r="AB1720" s="204"/>
      <c r="AC1720" s="204"/>
      <c r="AD1720" s="204"/>
      <c r="AE1720" s="204"/>
      <c r="AF1720" s="204"/>
      <c r="AG1720" s="204"/>
      <c r="AH1720" s="204"/>
      <c r="AI1720" s="204"/>
      <c r="AJ1720" s="204"/>
      <c r="AK1720" s="204"/>
      <c r="AL1720" s="204"/>
      <c r="AM1720" s="204"/>
      <c r="AN1720" s="204"/>
      <c r="AO1720" s="204"/>
      <c r="AP1720" s="204"/>
      <c r="AQ1720" s="204"/>
      <c r="AR1720" s="204"/>
      <c r="AS1720" s="204"/>
      <c r="AT1720" s="204"/>
      <c r="AU1720" s="204"/>
      <c r="AV1720" s="204"/>
      <c r="AW1720" s="204"/>
    </row>
    <row r="1721" spans="1:49" x14ac:dyDescent="0.2">
      <c r="A1721" s="204"/>
      <c r="B1721" s="204"/>
      <c r="C1721" s="204"/>
      <c r="D1721" s="204"/>
      <c r="E1721" s="204"/>
      <c r="F1721" s="204"/>
      <c r="G1721" s="204"/>
      <c r="H1721" s="204"/>
      <c r="I1721" s="204"/>
      <c r="J1721" s="204"/>
      <c r="K1721" s="204"/>
      <c r="L1721" s="204"/>
      <c r="M1721" s="204"/>
      <c r="N1721" s="204"/>
      <c r="O1721" s="204"/>
      <c r="P1721" s="204"/>
      <c r="Q1721" s="204"/>
      <c r="R1721" s="204"/>
      <c r="S1721" s="204"/>
      <c r="T1721" s="204"/>
      <c r="U1721" s="204"/>
      <c r="V1721" s="204"/>
      <c r="W1721" s="204"/>
      <c r="X1721" s="204"/>
      <c r="Y1721" s="204"/>
      <c r="Z1721" s="204"/>
      <c r="AA1721" s="204"/>
      <c r="AB1721" s="204"/>
      <c r="AC1721" s="204"/>
      <c r="AD1721" s="204"/>
      <c r="AE1721" s="204"/>
      <c r="AF1721" s="204"/>
      <c r="AG1721" s="204"/>
      <c r="AH1721" s="204"/>
      <c r="AI1721" s="204"/>
      <c r="AJ1721" s="204"/>
      <c r="AK1721" s="204"/>
      <c r="AL1721" s="204"/>
      <c r="AM1721" s="204"/>
      <c r="AN1721" s="204"/>
      <c r="AO1721" s="204"/>
      <c r="AP1721" s="204"/>
      <c r="AQ1721" s="204"/>
      <c r="AR1721" s="204"/>
      <c r="AS1721" s="204"/>
      <c r="AT1721" s="204"/>
      <c r="AU1721" s="204"/>
      <c r="AV1721" s="204"/>
      <c r="AW1721" s="204"/>
    </row>
    <row r="1722" spans="1:49" x14ac:dyDescent="0.2">
      <c r="A1722" s="204"/>
      <c r="B1722" s="204"/>
      <c r="C1722" s="204"/>
      <c r="D1722" s="204"/>
      <c r="E1722" s="204"/>
      <c r="F1722" s="204"/>
      <c r="G1722" s="204"/>
      <c r="H1722" s="204"/>
      <c r="I1722" s="204"/>
      <c r="J1722" s="204"/>
      <c r="K1722" s="204"/>
      <c r="L1722" s="204"/>
      <c r="M1722" s="204"/>
      <c r="N1722" s="204"/>
      <c r="O1722" s="204"/>
      <c r="P1722" s="204"/>
      <c r="Q1722" s="204"/>
      <c r="R1722" s="204"/>
      <c r="S1722" s="204"/>
      <c r="T1722" s="204"/>
      <c r="U1722" s="204"/>
      <c r="V1722" s="204"/>
      <c r="W1722" s="204"/>
      <c r="X1722" s="204"/>
      <c r="Y1722" s="204"/>
      <c r="Z1722" s="204"/>
      <c r="AA1722" s="204"/>
      <c r="AB1722" s="204"/>
      <c r="AC1722" s="204"/>
      <c r="AD1722" s="204"/>
      <c r="AE1722" s="204"/>
      <c r="AF1722" s="204"/>
      <c r="AG1722" s="204"/>
      <c r="AH1722" s="204"/>
      <c r="AI1722" s="204"/>
      <c r="AJ1722" s="204"/>
      <c r="AK1722" s="204"/>
      <c r="AL1722" s="204"/>
      <c r="AM1722" s="204"/>
      <c r="AN1722" s="204"/>
      <c r="AO1722" s="204"/>
      <c r="AP1722" s="204"/>
      <c r="AQ1722" s="204"/>
      <c r="AR1722" s="204"/>
      <c r="AS1722" s="204"/>
      <c r="AT1722" s="204"/>
      <c r="AU1722" s="204"/>
      <c r="AV1722" s="204"/>
      <c r="AW1722" s="204"/>
    </row>
    <row r="1723" spans="1:49" x14ac:dyDescent="0.2">
      <c r="A1723" s="204"/>
      <c r="B1723" s="204"/>
      <c r="C1723" s="204"/>
      <c r="D1723" s="204"/>
      <c r="E1723" s="204"/>
      <c r="F1723" s="204"/>
      <c r="G1723" s="204"/>
      <c r="H1723" s="204"/>
      <c r="I1723" s="204"/>
      <c r="J1723" s="204"/>
      <c r="K1723" s="204"/>
      <c r="L1723" s="204"/>
      <c r="M1723" s="204"/>
      <c r="N1723" s="204"/>
      <c r="O1723" s="204"/>
      <c r="P1723" s="204"/>
      <c r="Q1723" s="204"/>
      <c r="R1723" s="204"/>
      <c r="S1723" s="204"/>
      <c r="T1723" s="204"/>
      <c r="U1723" s="204"/>
      <c r="V1723" s="204"/>
      <c r="W1723" s="204"/>
      <c r="X1723" s="204"/>
      <c r="Y1723" s="204"/>
      <c r="Z1723" s="204"/>
      <c r="AA1723" s="204"/>
      <c r="AB1723" s="204"/>
      <c r="AC1723" s="204"/>
      <c r="AD1723" s="204"/>
      <c r="AE1723" s="204"/>
      <c r="AF1723" s="204"/>
      <c r="AG1723" s="204"/>
      <c r="AH1723" s="204"/>
      <c r="AI1723" s="204"/>
      <c r="AJ1723" s="204"/>
      <c r="AK1723" s="204"/>
      <c r="AL1723" s="204"/>
      <c r="AM1723" s="204"/>
      <c r="AN1723" s="204"/>
      <c r="AO1723" s="204"/>
      <c r="AP1723" s="204"/>
      <c r="AQ1723" s="204"/>
      <c r="AR1723" s="204"/>
      <c r="AS1723" s="204"/>
      <c r="AT1723" s="204"/>
      <c r="AU1723" s="204"/>
      <c r="AV1723" s="204"/>
      <c r="AW1723" s="204"/>
    </row>
    <row r="1724" spans="1:49" x14ac:dyDescent="0.2">
      <c r="A1724" s="204"/>
      <c r="B1724" s="204"/>
      <c r="C1724" s="204"/>
      <c r="D1724" s="204"/>
      <c r="E1724" s="204"/>
      <c r="F1724" s="204"/>
      <c r="G1724" s="204"/>
      <c r="H1724" s="204"/>
      <c r="I1724" s="204"/>
      <c r="J1724" s="204"/>
      <c r="K1724" s="204"/>
      <c r="L1724" s="204"/>
      <c r="M1724" s="204"/>
      <c r="N1724" s="204"/>
      <c r="O1724" s="204"/>
      <c r="P1724" s="204"/>
      <c r="Q1724" s="204"/>
      <c r="R1724" s="204"/>
      <c r="S1724" s="204"/>
      <c r="T1724" s="204"/>
      <c r="U1724" s="204"/>
      <c r="V1724" s="204"/>
      <c r="W1724" s="204"/>
      <c r="X1724" s="204"/>
      <c r="Y1724" s="204"/>
      <c r="Z1724" s="204"/>
      <c r="AA1724" s="204"/>
      <c r="AB1724" s="204"/>
      <c r="AC1724" s="204"/>
      <c r="AD1724" s="204"/>
      <c r="AE1724" s="204"/>
      <c r="AF1724" s="204"/>
      <c r="AG1724" s="204"/>
      <c r="AH1724" s="204"/>
      <c r="AI1724" s="204"/>
      <c r="AJ1724" s="204"/>
      <c r="AK1724" s="204"/>
      <c r="AL1724" s="204"/>
      <c r="AM1724" s="204"/>
      <c r="AN1724" s="204"/>
      <c r="AO1724" s="204"/>
      <c r="AP1724" s="204"/>
      <c r="AQ1724" s="204"/>
      <c r="AR1724" s="204"/>
      <c r="AS1724" s="204"/>
      <c r="AT1724" s="204"/>
      <c r="AU1724" s="204"/>
      <c r="AV1724" s="204"/>
      <c r="AW1724" s="204"/>
    </row>
    <row r="1725" spans="1:49" x14ac:dyDescent="0.2">
      <c r="A1725" s="204"/>
      <c r="B1725" s="204"/>
      <c r="C1725" s="204"/>
      <c r="D1725" s="204"/>
      <c r="E1725" s="204"/>
      <c r="F1725" s="204"/>
      <c r="G1725" s="204"/>
      <c r="H1725" s="204"/>
      <c r="I1725" s="204"/>
      <c r="J1725" s="204"/>
      <c r="K1725" s="204"/>
      <c r="L1725" s="204"/>
      <c r="M1725" s="204"/>
      <c r="N1725" s="204"/>
      <c r="O1725" s="204"/>
      <c r="P1725" s="204"/>
      <c r="Q1725" s="204"/>
      <c r="R1725" s="204"/>
      <c r="S1725" s="204"/>
      <c r="T1725" s="204"/>
      <c r="U1725" s="204"/>
      <c r="V1725" s="204"/>
      <c r="W1725" s="204"/>
      <c r="X1725" s="204"/>
      <c r="Y1725" s="204"/>
      <c r="Z1725" s="204"/>
      <c r="AA1725" s="204"/>
      <c r="AB1725" s="204"/>
      <c r="AC1725" s="204"/>
      <c r="AD1725" s="204"/>
      <c r="AE1725" s="204"/>
      <c r="AF1725" s="204"/>
      <c r="AG1725" s="204"/>
      <c r="AH1725" s="204"/>
      <c r="AI1725" s="204"/>
      <c r="AJ1725" s="204"/>
      <c r="AK1725" s="204"/>
      <c r="AL1725" s="204"/>
      <c r="AM1725" s="204"/>
      <c r="AN1725" s="204"/>
      <c r="AO1725" s="204"/>
      <c r="AP1725" s="204"/>
      <c r="AQ1725" s="204"/>
      <c r="AR1725" s="204"/>
      <c r="AS1725" s="204"/>
      <c r="AT1725" s="204"/>
      <c r="AU1725" s="204"/>
      <c r="AV1725" s="204"/>
      <c r="AW1725" s="204"/>
    </row>
    <row r="1726" spans="1:49" x14ac:dyDescent="0.2">
      <c r="A1726" s="204"/>
      <c r="B1726" s="204"/>
      <c r="C1726" s="204"/>
      <c r="D1726" s="204"/>
      <c r="E1726" s="204"/>
      <c r="F1726" s="204"/>
      <c r="G1726" s="204"/>
      <c r="H1726" s="204"/>
      <c r="I1726" s="204"/>
      <c r="J1726" s="204"/>
      <c r="K1726" s="204"/>
      <c r="L1726" s="204"/>
      <c r="M1726" s="204"/>
      <c r="N1726" s="204"/>
      <c r="O1726" s="204"/>
      <c r="P1726" s="204"/>
      <c r="Q1726" s="204"/>
      <c r="R1726" s="204"/>
      <c r="S1726" s="204"/>
      <c r="T1726" s="204"/>
      <c r="U1726" s="204"/>
      <c r="V1726" s="204"/>
      <c r="W1726" s="204"/>
      <c r="X1726" s="204"/>
      <c r="Y1726" s="204"/>
      <c r="Z1726" s="204"/>
      <c r="AA1726" s="204"/>
      <c r="AB1726" s="204"/>
      <c r="AC1726" s="204"/>
      <c r="AD1726" s="204"/>
      <c r="AE1726" s="204"/>
      <c r="AF1726" s="204"/>
      <c r="AG1726" s="204"/>
      <c r="AH1726" s="204"/>
      <c r="AI1726" s="204"/>
      <c r="AJ1726" s="204"/>
      <c r="AK1726" s="204"/>
      <c r="AL1726" s="204"/>
      <c r="AM1726" s="204"/>
      <c r="AN1726" s="204"/>
      <c r="AO1726" s="204"/>
      <c r="AP1726" s="204"/>
      <c r="AQ1726" s="204"/>
      <c r="AR1726" s="204"/>
      <c r="AS1726" s="204"/>
      <c r="AT1726" s="204"/>
      <c r="AU1726" s="204"/>
      <c r="AV1726" s="204"/>
      <c r="AW1726" s="204"/>
    </row>
    <row r="1727" spans="1:49" x14ac:dyDescent="0.2">
      <c r="A1727" s="204"/>
      <c r="B1727" s="204"/>
      <c r="C1727" s="204"/>
      <c r="D1727" s="204"/>
      <c r="E1727" s="204"/>
      <c r="F1727" s="204"/>
      <c r="G1727" s="204"/>
      <c r="H1727" s="204"/>
      <c r="I1727" s="204"/>
      <c r="J1727" s="204"/>
      <c r="K1727" s="204"/>
      <c r="L1727" s="204"/>
      <c r="M1727" s="204"/>
      <c r="N1727" s="204"/>
      <c r="O1727" s="204"/>
      <c r="P1727" s="204"/>
      <c r="Q1727" s="204"/>
      <c r="R1727" s="204"/>
      <c r="S1727" s="204"/>
      <c r="T1727" s="204"/>
      <c r="U1727" s="204"/>
      <c r="V1727" s="204"/>
      <c r="W1727" s="204"/>
      <c r="X1727" s="204"/>
      <c r="Y1727" s="204"/>
      <c r="Z1727" s="204"/>
      <c r="AA1727" s="204"/>
      <c r="AB1727" s="204"/>
      <c r="AC1727" s="204"/>
      <c r="AD1727" s="204"/>
      <c r="AE1727" s="204"/>
      <c r="AF1727" s="204"/>
      <c r="AG1727" s="204"/>
      <c r="AH1727" s="204"/>
      <c r="AI1727" s="204"/>
      <c r="AJ1727" s="204"/>
      <c r="AK1727" s="204"/>
      <c r="AL1727" s="204"/>
      <c r="AM1727" s="204"/>
      <c r="AN1727" s="204"/>
      <c r="AO1727" s="204"/>
      <c r="AP1727" s="204"/>
      <c r="AQ1727" s="204"/>
      <c r="AR1727" s="204"/>
      <c r="AS1727" s="204"/>
      <c r="AT1727" s="204"/>
      <c r="AU1727" s="204"/>
      <c r="AV1727" s="204"/>
      <c r="AW1727" s="204"/>
    </row>
    <row r="1728" spans="1:49" x14ac:dyDescent="0.2">
      <c r="A1728" s="204"/>
      <c r="B1728" s="204"/>
      <c r="C1728" s="204"/>
      <c r="D1728" s="204"/>
      <c r="E1728" s="204"/>
      <c r="F1728" s="204"/>
      <c r="G1728" s="204"/>
      <c r="H1728" s="204"/>
      <c r="I1728" s="204"/>
      <c r="J1728" s="204"/>
      <c r="K1728" s="204"/>
      <c r="L1728" s="204"/>
      <c r="M1728" s="204"/>
      <c r="N1728" s="204"/>
      <c r="O1728" s="204"/>
      <c r="P1728" s="204"/>
      <c r="Q1728" s="204"/>
      <c r="R1728" s="204"/>
      <c r="S1728" s="204"/>
      <c r="T1728" s="204"/>
      <c r="U1728" s="204"/>
      <c r="V1728" s="204"/>
      <c r="W1728" s="204"/>
      <c r="X1728" s="204"/>
      <c r="Y1728" s="204"/>
      <c r="Z1728" s="204"/>
      <c r="AA1728" s="204"/>
      <c r="AB1728" s="204"/>
      <c r="AC1728" s="204"/>
      <c r="AD1728" s="204"/>
      <c r="AE1728" s="204"/>
      <c r="AF1728" s="204"/>
      <c r="AG1728" s="204"/>
      <c r="AH1728" s="204"/>
      <c r="AI1728" s="204"/>
      <c r="AJ1728" s="204"/>
      <c r="AK1728" s="204"/>
      <c r="AL1728" s="204"/>
      <c r="AM1728" s="204"/>
      <c r="AN1728" s="204"/>
      <c r="AO1728" s="204"/>
      <c r="AP1728" s="204"/>
      <c r="AQ1728" s="204"/>
      <c r="AR1728" s="204"/>
      <c r="AS1728" s="204"/>
      <c r="AT1728" s="204"/>
      <c r="AU1728" s="204"/>
      <c r="AV1728" s="204"/>
      <c r="AW1728" s="204"/>
    </row>
    <row r="1729" spans="1:49" x14ac:dyDescent="0.2">
      <c r="A1729" s="204"/>
      <c r="B1729" s="204"/>
      <c r="C1729" s="204"/>
      <c r="D1729" s="204"/>
      <c r="E1729" s="204"/>
      <c r="F1729" s="204"/>
      <c r="G1729" s="204"/>
      <c r="H1729" s="204"/>
      <c r="I1729" s="204"/>
      <c r="J1729" s="204"/>
      <c r="K1729" s="204"/>
      <c r="L1729" s="204"/>
      <c r="M1729" s="204"/>
      <c r="N1729" s="204"/>
      <c r="O1729" s="204"/>
      <c r="P1729" s="204"/>
      <c r="Q1729" s="204"/>
      <c r="R1729" s="204"/>
      <c r="S1729" s="204"/>
      <c r="T1729" s="204"/>
      <c r="U1729" s="204"/>
      <c r="V1729" s="204"/>
      <c r="W1729" s="204"/>
      <c r="X1729" s="204"/>
      <c r="Y1729" s="204"/>
      <c r="Z1729" s="204"/>
      <c r="AA1729" s="204"/>
      <c r="AB1729" s="204"/>
      <c r="AC1729" s="204"/>
      <c r="AD1729" s="204"/>
      <c r="AE1729" s="204"/>
      <c r="AF1729" s="204"/>
      <c r="AG1729" s="204"/>
      <c r="AH1729" s="204"/>
      <c r="AI1729" s="204"/>
      <c r="AJ1729" s="204"/>
      <c r="AK1729" s="204"/>
      <c r="AL1729" s="204"/>
      <c r="AM1729" s="204"/>
      <c r="AN1729" s="204"/>
      <c r="AO1729" s="204"/>
      <c r="AP1729" s="204"/>
      <c r="AQ1729" s="204"/>
      <c r="AR1729" s="204"/>
      <c r="AS1729" s="204"/>
      <c r="AT1729" s="204"/>
      <c r="AU1729" s="204"/>
      <c r="AV1729" s="204"/>
      <c r="AW1729" s="204"/>
    </row>
    <row r="1730" spans="1:49" x14ac:dyDescent="0.2">
      <c r="A1730" s="204"/>
      <c r="B1730" s="204"/>
      <c r="C1730" s="204"/>
      <c r="D1730" s="204"/>
      <c r="E1730" s="204"/>
      <c r="F1730" s="204"/>
      <c r="G1730" s="204"/>
      <c r="H1730" s="204"/>
      <c r="I1730" s="204"/>
      <c r="J1730" s="204"/>
      <c r="K1730" s="204"/>
      <c r="L1730" s="204"/>
      <c r="M1730" s="204"/>
      <c r="N1730" s="204"/>
      <c r="O1730" s="204"/>
      <c r="P1730" s="204"/>
      <c r="Q1730" s="204"/>
      <c r="R1730" s="204"/>
      <c r="S1730" s="204"/>
      <c r="T1730" s="204"/>
      <c r="U1730" s="204"/>
      <c r="V1730" s="204"/>
      <c r="W1730" s="204"/>
      <c r="X1730" s="204"/>
      <c r="Y1730" s="204"/>
      <c r="Z1730" s="204"/>
      <c r="AA1730" s="204"/>
      <c r="AB1730" s="204"/>
      <c r="AC1730" s="204"/>
      <c r="AD1730" s="204"/>
      <c r="AE1730" s="204"/>
      <c r="AF1730" s="204"/>
      <c r="AG1730" s="204"/>
      <c r="AH1730" s="204"/>
      <c r="AI1730" s="204"/>
      <c r="AJ1730" s="204"/>
      <c r="AK1730" s="204"/>
      <c r="AL1730" s="204"/>
      <c r="AM1730" s="204"/>
      <c r="AN1730" s="204"/>
      <c r="AO1730" s="204"/>
      <c r="AP1730" s="204"/>
      <c r="AQ1730" s="204"/>
      <c r="AR1730" s="204"/>
      <c r="AS1730" s="204"/>
      <c r="AT1730" s="204"/>
      <c r="AU1730" s="204"/>
      <c r="AV1730" s="204"/>
      <c r="AW1730" s="204"/>
    </row>
    <row r="1731" spans="1:49" x14ac:dyDescent="0.2">
      <c r="A1731" s="204"/>
      <c r="B1731" s="204"/>
      <c r="C1731" s="204"/>
      <c r="D1731" s="204"/>
      <c r="E1731" s="204"/>
      <c r="F1731" s="204"/>
      <c r="G1731" s="204"/>
      <c r="H1731" s="204"/>
      <c r="I1731" s="204"/>
      <c r="J1731" s="204"/>
      <c r="K1731" s="204"/>
      <c r="L1731" s="204"/>
      <c r="M1731" s="204"/>
      <c r="N1731" s="204"/>
      <c r="O1731" s="204"/>
      <c r="P1731" s="204"/>
      <c r="Q1731" s="204"/>
      <c r="R1731" s="204"/>
      <c r="S1731" s="204"/>
      <c r="T1731" s="204"/>
      <c r="U1731" s="204"/>
      <c r="V1731" s="204"/>
      <c r="W1731" s="204"/>
      <c r="X1731" s="204"/>
      <c r="Y1731" s="204"/>
      <c r="Z1731" s="204"/>
      <c r="AA1731" s="204"/>
      <c r="AB1731" s="204"/>
      <c r="AC1731" s="204"/>
      <c r="AD1731" s="204"/>
      <c r="AE1731" s="204"/>
      <c r="AF1731" s="204"/>
      <c r="AG1731" s="204"/>
      <c r="AH1731" s="204"/>
      <c r="AI1731" s="204"/>
      <c r="AJ1731" s="204"/>
      <c r="AK1731" s="204"/>
      <c r="AL1731" s="204"/>
      <c r="AM1731" s="204"/>
      <c r="AN1731" s="204"/>
      <c r="AO1731" s="204"/>
      <c r="AP1731" s="204"/>
      <c r="AQ1731" s="204"/>
      <c r="AR1731" s="204"/>
      <c r="AS1731" s="204"/>
      <c r="AT1731" s="204"/>
      <c r="AU1731" s="204"/>
      <c r="AV1731" s="204"/>
      <c r="AW1731" s="204"/>
    </row>
    <row r="1732" spans="1:49" x14ac:dyDescent="0.2">
      <c r="A1732" s="204"/>
      <c r="B1732" s="204"/>
      <c r="C1732" s="204"/>
      <c r="D1732" s="204"/>
      <c r="E1732" s="204"/>
      <c r="F1732" s="204"/>
      <c r="G1732" s="204"/>
      <c r="H1732" s="204"/>
      <c r="I1732" s="204"/>
      <c r="J1732" s="204"/>
      <c r="K1732" s="204"/>
      <c r="L1732" s="204"/>
      <c r="M1732" s="204"/>
      <c r="N1732" s="204"/>
      <c r="O1732" s="204"/>
      <c r="P1732" s="204"/>
      <c r="Q1732" s="204"/>
      <c r="R1732" s="204"/>
      <c r="S1732" s="204"/>
      <c r="T1732" s="204"/>
      <c r="U1732" s="204"/>
      <c r="V1732" s="204"/>
      <c r="W1732" s="204"/>
      <c r="X1732" s="204"/>
      <c r="Y1732" s="204"/>
      <c r="Z1732" s="204"/>
      <c r="AA1732" s="204"/>
      <c r="AB1732" s="204"/>
      <c r="AC1732" s="204"/>
      <c r="AD1732" s="204"/>
      <c r="AE1732" s="204"/>
      <c r="AF1732" s="204"/>
      <c r="AG1732" s="204"/>
      <c r="AH1732" s="204"/>
      <c r="AI1732" s="204"/>
      <c r="AJ1732" s="204"/>
      <c r="AK1732" s="204"/>
      <c r="AL1732" s="204"/>
      <c r="AM1732" s="204"/>
      <c r="AN1732" s="204"/>
      <c r="AO1732" s="204"/>
      <c r="AP1732" s="204"/>
      <c r="AQ1732" s="204"/>
      <c r="AR1732" s="204"/>
      <c r="AS1732" s="204"/>
      <c r="AT1732" s="204"/>
      <c r="AU1732" s="204"/>
      <c r="AV1732" s="204"/>
      <c r="AW1732" s="204"/>
    </row>
    <row r="1733" spans="1:49" x14ac:dyDescent="0.2">
      <c r="A1733" s="204"/>
      <c r="B1733" s="204"/>
      <c r="C1733" s="204"/>
      <c r="D1733" s="204"/>
      <c r="E1733" s="204"/>
      <c r="F1733" s="204"/>
      <c r="G1733" s="204"/>
      <c r="H1733" s="204"/>
      <c r="I1733" s="204"/>
      <c r="J1733" s="204"/>
      <c r="K1733" s="204"/>
      <c r="L1733" s="204"/>
      <c r="M1733" s="204"/>
      <c r="N1733" s="204"/>
      <c r="O1733" s="204"/>
      <c r="P1733" s="204"/>
      <c r="Q1733" s="204"/>
      <c r="R1733" s="204"/>
      <c r="S1733" s="204"/>
      <c r="T1733" s="204"/>
      <c r="U1733" s="204"/>
      <c r="V1733" s="204"/>
      <c r="W1733" s="204"/>
      <c r="X1733" s="204"/>
      <c r="Y1733" s="204"/>
      <c r="Z1733" s="204"/>
      <c r="AA1733" s="204"/>
      <c r="AB1733" s="204"/>
      <c r="AC1733" s="204"/>
      <c r="AD1733" s="204"/>
      <c r="AE1733" s="204"/>
      <c r="AF1733" s="204"/>
      <c r="AG1733" s="204"/>
      <c r="AH1733" s="204"/>
      <c r="AI1733" s="204"/>
      <c r="AJ1733" s="204"/>
      <c r="AK1733" s="204"/>
      <c r="AL1733" s="204"/>
      <c r="AM1733" s="204"/>
      <c r="AN1733" s="204"/>
      <c r="AO1733" s="204"/>
      <c r="AP1733" s="204"/>
      <c r="AQ1733" s="204"/>
      <c r="AR1733" s="204"/>
      <c r="AS1733" s="204"/>
      <c r="AT1733" s="204"/>
      <c r="AU1733" s="204"/>
      <c r="AV1733" s="204"/>
      <c r="AW1733" s="204"/>
    </row>
    <row r="1734" spans="1:49" x14ac:dyDescent="0.2">
      <c r="A1734" s="204"/>
      <c r="B1734" s="204"/>
      <c r="C1734" s="204"/>
      <c r="D1734" s="204"/>
      <c r="E1734" s="204"/>
      <c r="F1734" s="204"/>
      <c r="G1734" s="204"/>
      <c r="H1734" s="204"/>
      <c r="I1734" s="204"/>
      <c r="J1734" s="204"/>
      <c r="K1734" s="204"/>
      <c r="L1734" s="204"/>
      <c r="M1734" s="204"/>
      <c r="N1734" s="204"/>
      <c r="O1734" s="204"/>
      <c r="P1734" s="204"/>
      <c r="Q1734" s="204"/>
      <c r="R1734" s="204"/>
      <c r="S1734" s="204"/>
      <c r="T1734" s="204"/>
      <c r="U1734" s="204"/>
      <c r="V1734" s="204"/>
      <c r="W1734" s="204"/>
      <c r="X1734" s="204"/>
      <c r="Y1734" s="204"/>
      <c r="Z1734" s="204"/>
      <c r="AA1734" s="204"/>
      <c r="AB1734" s="204"/>
      <c r="AC1734" s="204"/>
      <c r="AD1734" s="204"/>
      <c r="AE1734" s="204"/>
      <c r="AF1734" s="204"/>
      <c r="AG1734" s="204"/>
      <c r="AH1734" s="204"/>
      <c r="AI1734" s="204"/>
      <c r="AJ1734" s="204"/>
      <c r="AK1734" s="204"/>
      <c r="AL1734" s="204"/>
      <c r="AM1734" s="204"/>
      <c r="AN1734" s="204"/>
      <c r="AO1734" s="204"/>
      <c r="AP1734" s="204"/>
      <c r="AQ1734" s="204"/>
      <c r="AR1734" s="204"/>
      <c r="AS1734" s="204"/>
      <c r="AT1734" s="204"/>
      <c r="AU1734" s="204"/>
      <c r="AV1734" s="204"/>
      <c r="AW1734" s="204"/>
    </row>
    <row r="1735" spans="1:49" x14ac:dyDescent="0.2">
      <c r="A1735" s="204"/>
      <c r="B1735" s="204"/>
      <c r="C1735" s="204"/>
      <c r="D1735" s="204"/>
      <c r="E1735" s="204"/>
      <c r="F1735" s="204"/>
      <c r="G1735" s="204"/>
      <c r="H1735" s="204"/>
      <c r="I1735" s="204"/>
      <c r="J1735" s="204"/>
      <c r="K1735" s="204"/>
      <c r="L1735" s="204"/>
      <c r="M1735" s="204"/>
      <c r="N1735" s="204"/>
      <c r="O1735" s="204"/>
      <c r="P1735" s="204"/>
      <c r="Q1735" s="204"/>
      <c r="R1735" s="204"/>
      <c r="S1735" s="204"/>
      <c r="T1735" s="204"/>
      <c r="U1735" s="204"/>
      <c r="V1735" s="204"/>
      <c r="W1735" s="204"/>
      <c r="X1735" s="204"/>
      <c r="Y1735" s="204"/>
      <c r="Z1735" s="204"/>
      <c r="AA1735" s="204"/>
      <c r="AB1735" s="204"/>
      <c r="AC1735" s="204"/>
      <c r="AD1735" s="204"/>
      <c r="AE1735" s="204"/>
      <c r="AF1735" s="204"/>
      <c r="AG1735" s="204"/>
      <c r="AH1735" s="204"/>
      <c r="AI1735" s="204"/>
      <c r="AJ1735" s="204"/>
      <c r="AK1735" s="204"/>
      <c r="AL1735" s="204"/>
      <c r="AM1735" s="204"/>
      <c r="AN1735" s="204"/>
      <c r="AO1735" s="204"/>
      <c r="AP1735" s="204"/>
      <c r="AQ1735" s="204"/>
      <c r="AR1735" s="204"/>
      <c r="AS1735" s="204"/>
      <c r="AT1735" s="204"/>
      <c r="AU1735" s="204"/>
      <c r="AV1735" s="204"/>
      <c r="AW1735" s="204"/>
    </row>
    <row r="1736" spans="1:49" x14ac:dyDescent="0.2">
      <c r="A1736" s="204"/>
      <c r="B1736" s="204"/>
      <c r="C1736" s="204"/>
      <c r="D1736" s="204"/>
      <c r="E1736" s="204"/>
      <c r="F1736" s="204"/>
      <c r="G1736" s="204"/>
      <c r="H1736" s="204"/>
      <c r="I1736" s="204"/>
      <c r="J1736" s="204"/>
      <c r="K1736" s="204"/>
      <c r="L1736" s="204"/>
      <c r="M1736" s="204"/>
      <c r="N1736" s="204"/>
      <c r="O1736" s="204"/>
      <c r="P1736" s="204"/>
      <c r="Q1736" s="204"/>
      <c r="R1736" s="204"/>
      <c r="S1736" s="204"/>
      <c r="T1736" s="204"/>
      <c r="U1736" s="204"/>
      <c r="V1736" s="204"/>
      <c r="W1736" s="204"/>
      <c r="X1736" s="204"/>
      <c r="Y1736" s="204"/>
      <c r="Z1736" s="204"/>
      <c r="AA1736" s="204"/>
      <c r="AB1736" s="204"/>
      <c r="AC1736" s="204"/>
      <c r="AD1736" s="204"/>
      <c r="AE1736" s="204"/>
      <c r="AF1736" s="204"/>
      <c r="AG1736" s="204"/>
      <c r="AH1736" s="204"/>
      <c r="AI1736" s="204"/>
      <c r="AJ1736" s="204"/>
      <c r="AK1736" s="204"/>
      <c r="AL1736" s="204"/>
      <c r="AM1736" s="204"/>
      <c r="AN1736" s="204"/>
      <c r="AO1736" s="204"/>
      <c r="AP1736" s="204"/>
      <c r="AQ1736" s="204"/>
      <c r="AR1736" s="204"/>
      <c r="AS1736" s="204"/>
      <c r="AT1736" s="204"/>
      <c r="AU1736" s="204"/>
      <c r="AV1736" s="204"/>
      <c r="AW1736" s="204"/>
    </row>
    <row r="1737" spans="1:49" x14ac:dyDescent="0.2">
      <c r="A1737" s="204"/>
      <c r="B1737" s="204"/>
      <c r="C1737" s="204"/>
      <c r="D1737" s="204"/>
      <c r="E1737" s="204"/>
      <c r="F1737" s="204"/>
      <c r="G1737" s="204"/>
      <c r="H1737" s="204"/>
      <c r="I1737" s="204"/>
      <c r="J1737" s="204"/>
      <c r="K1737" s="204"/>
      <c r="L1737" s="204"/>
      <c r="M1737" s="204"/>
      <c r="N1737" s="204"/>
      <c r="O1737" s="204"/>
      <c r="P1737" s="204"/>
      <c r="Q1737" s="204"/>
      <c r="R1737" s="204"/>
      <c r="S1737" s="204"/>
      <c r="T1737" s="204"/>
      <c r="U1737" s="204"/>
      <c r="V1737" s="204"/>
      <c r="W1737" s="204"/>
      <c r="X1737" s="204"/>
      <c r="Y1737" s="204"/>
      <c r="Z1737" s="204"/>
      <c r="AA1737" s="204"/>
      <c r="AB1737" s="204"/>
      <c r="AC1737" s="204"/>
      <c r="AD1737" s="204"/>
      <c r="AE1737" s="204"/>
      <c r="AF1737" s="204"/>
      <c r="AG1737" s="204"/>
      <c r="AH1737" s="204"/>
      <c r="AI1737" s="204"/>
      <c r="AJ1737" s="204"/>
      <c r="AK1737" s="204"/>
      <c r="AL1737" s="204"/>
      <c r="AM1737" s="204"/>
      <c r="AN1737" s="204"/>
      <c r="AO1737" s="204"/>
      <c r="AP1737" s="204"/>
      <c r="AQ1737" s="204"/>
      <c r="AR1737" s="204"/>
      <c r="AS1737" s="204"/>
      <c r="AT1737" s="204"/>
      <c r="AU1737" s="204"/>
      <c r="AV1737" s="204"/>
      <c r="AW1737" s="204"/>
    </row>
    <row r="1738" spans="1:49" x14ac:dyDescent="0.2">
      <c r="A1738" s="204"/>
      <c r="B1738" s="204"/>
      <c r="C1738" s="204"/>
      <c r="D1738" s="204"/>
      <c r="E1738" s="204"/>
      <c r="F1738" s="204"/>
      <c r="G1738" s="204"/>
      <c r="H1738" s="204"/>
      <c r="I1738" s="204"/>
      <c r="J1738" s="204"/>
      <c r="K1738" s="204"/>
      <c r="L1738" s="204"/>
      <c r="M1738" s="204"/>
      <c r="N1738" s="204"/>
      <c r="O1738" s="204"/>
      <c r="P1738" s="204"/>
      <c r="Q1738" s="204"/>
      <c r="R1738" s="204"/>
      <c r="S1738" s="204"/>
      <c r="T1738" s="204"/>
      <c r="U1738" s="204"/>
      <c r="V1738" s="204"/>
      <c r="W1738" s="204"/>
      <c r="X1738" s="204"/>
      <c r="Y1738" s="204"/>
      <c r="Z1738" s="204"/>
      <c r="AA1738" s="204"/>
      <c r="AB1738" s="204"/>
      <c r="AC1738" s="204"/>
      <c r="AD1738" s="204"/>
      <c r="AE1738" s="204"/>
      <c r="AF1738" s="204"/>
      <c r="AG1738" s="204"/>
      <c r="AH1738" s="204"/>
      <c r="AI1738" s="204"/>
      <c r="AJ1738" s="204"/>
      <c r="AK1738" s="204"/>
      <c r="AL1738" s="204"/>
      <c r="AM1738" s="204"/>
      <c r="AN1738" s="204"/>
      <c r="AO1738" s="204"/>
      <c r="AP1738" s="204"/>
      <c r="AQ1738" s="204"/>
      <c r="AR1738" s="204"/>
      <c r="AS1738" s="204"/>
      <c r="AT1738" s="204"/>
      <c r="AU1738" s="204"/>
      <c r="AV1738" s="204"/>
      <c r="AW1738" s="204"/>
    </row>
    <row r="1739" spans="1:49" x14ac:dyDescent="0.2">
      <c r="A1739" s="204"/>
      <c r="B1739" s="204"/>
      <c r="C1739" s="204"/>
      <c r="D1739" s="204"/>
      <c r="E1739" s="204"/>
      <c r="F1739" s="204"/>
      <c r="G1739" s="204"/>
      <c r="H1739" s="204"/>
      <c r="I1739" s="204"/>
      <c r="J1739" s="204"/>
      <c r="K1739" s="204"/>
      <c r="L1739" s="204"/>
      <c r="M1739" s="204"/>
      <c r="N1739" s="204"/>
      <c r="O1739" s="204"/>
      <c r="P1739" s="204"/>
      <c r="Q1739" s="204"/>
      <c r="R1739" s="204"/>
      <c r="S1739" s="204"/>
      <c r="T1739" s="204"/>
      <c r="U1739" s="204"/>
      <c r="V1739" s="204"/>
      <c r="W1739" s="204"/>
      <c r="X1739" s="204"/>
      <c r="Y1739" s="204"/>
      <c r="Z1739" s="204"/>
      <c r="AA1739" s="204"/>
      <c r="AB1739" s="204"/>
      <c r="AC1739" s="204"/>
      <c r="AD1739" s="204"/>
      <c r="AE1739" s="204"/>
      <c r="AF1739" s="204"/>
      <c r="AG1739" s="204"/>
      <c r="AH1739" s="204"/>
      <c r="AI1739" s="204"/>
      <c r="AJ1739" s="204"/>
      <c r="AK1739" s="204"/>
      <c r="AL1739" s="204"/>
      <c r="AM1739" s="204"/>
      <c r="AN1739" s="204"/>
      <c r="AO1739" s="204"/>
      <c r="AP1739" s="204"/>
      <c r="AQ1739" s="204"/>
      <c r="AR1739" s="204"/>
      <c r="AS1739" s="204"/>
      <c r="AT1739" s="204"/>
      <c r="AU1739" s="204"/>
      <c r="AV1739" s="204"/>
      <c r="AW1739" s="204"/>
    </row>
    <row r="1740" spans="1:49" x14ac:dyDescent="0.2">
      <c r="A1740" s="204"/>
      <c r="B1740" s="204"/>
      <c r="C1740" s="204"/>
      <c r="D1740" s="204"/>
      <c r="E1740" s="204"/>
      <c r="F1740" s="204"/>
      <c r="G1740" s="204"/>
      <c r="H1740" s="204"/>
      <c r="I1740" s="204"/>
      <c r="J1740" s="204"/>
      <c r="K1740" s="204"/>
      <c r="L1740" s="204"/>
      <c r="M1740" s="204"/>
      <c r="N1740" s="204"/>
      <c r="O1740" s="204"/>
      <c r="P1740" s="204"/>
      <c r="Q1740" s="204"/>
      <c r="R1740" s="204"/>
      <c r="S1740" s="204"/>
      <c r="T1740" s="204"/>
      <c r="U1740" s="204"/>
      <c r="V1740" s="204"/>
      <c r="W1740" s="204"/>
      <c r="X1740" s="204"/>
      <c r="Y1740" s="204"/>
      <c r="Z1740" s="204"/>
      <c r="AA1740" s="204"/>
      <c r="AB1740" s="204"/>
      <c r="AC1740" s="204"/>
      <c r="AD1740" s="204"/>
      <c r="AE1740" s="204"/>
      <c r="AF1740" s="204"/>
      <c r="AG1740" s="204"/>
      <c r="AH1740" s="204"/>
      <c r="AI1740" s="204"/>
      <c r="AJ1740" s="204"/>
      <c r="AK1740" s="204"/>
      <c r="AL1740" s="204"/>
      <c r="AM1740" s="204"/>
      <c r="AN1740" s="204"/>
      <c r="AO1740" s="204"/>
      <c r="AP1740" s="204"/>
      <c r="AQ1740" s="204"/>
      <c r="AR1740" s="204"/>
      <c r="AS1740" s="204"/>
      <c r="AT1740" s="204"/>
      <c r="AU1740" s="204"/>
      <c r="AV1740" s="204"/>
      <c r="AW1740" s="204"/>
    </row>
    <row r="1741" spans="1:49" x14ac:dyDescent="0.2">
      <c r="A1741" s="204"/>
      <c r="B1741" s="204"/>
      <c r="C1741" s="204"/>
      <c r="D1741" s="204"/>
      <c r="E1741" s="204"/>
      <c r="F1741" s="204"/>
      <c r="G1741" s="204"/>
      <c r="H1741" s="204"/>
      <c r="I1741" s="204"/>
      <c r="J1741" s="204"/>
      <c r="K1741" s="204"/>
      <c r="L1741" s="204"/>
      <c r="M1741" s="204"/>
      <c r="N1741" s="204"/>
      <c r="O1741" s="204"/>
      <c r="P1741" s="204"/>
      <c r="Q1741" s="204"/>
      <c r="R1741" s="204"/>
      <c r="S1741" s="204"/>
      <c r="T1741" s="204"/>
      <c r="U1741" s="204"/>
      <c r="V1741" s="204"/>
      <c r="W1741" s="204"/>
      <c r="X1741" s="204"/>
      <c r="Y1741" s="204"/>
      <c r="Z1741" s="204"/>
      <c r="AA1741" s="204"/>
      <c r="AB1741" s="204"/>
      <c r="AC1741" s="204"/>
      <c r="AD1741" s="204"/>
      <c r="AE1741" s="204"/>
      <c r="AF1741" s="204"/>
      <c r="AG1741" s="204"/>
      <c r="AH1741" s="204"/>
      <c r="AI1741" s="204"/>
      <c r="AJ1741" s="204"/>
      <c r="AK1741" s="204"/>
      <c r="AL1741" s="204"/>
      <c r="AM1741" s="204"/>
      <c r="AN1741" s="204"/>
      <c r="AO1741" s="204"/>
      <c r="AP1741" s="204"/>
      <c r="AQ1741" s="204"/>
      <c r="AR1741" s="204"/>
      <c r="AS1741" s="204"/>
      <c r="AT1741" s="204"/>
      <c r="AU1741" s="204"/>
      <c r="AV1741" s="204"/>
      <c r="AW1741" s="204"/>
    </row>
    <row r="1742" spans="1:49" x14ac:dyDescent="0.2">
      <c r="A1742" s="204"/>
      <c r="B1742" s="204"/>
      <c r="C1742" s="204"/>
      <c r="D1742" s="204"/>
      <c r="E1742" s="204"/>
      <c r="F1742" s="204"/>
      <c r="G1742" s="204"/>
      <c r="H1742" s="204"/>
      <c r="I1742" s="204"/>
      <c r="J1742" s="204"/>
      <c r="K1742" s="204"/>
      <c r="L1742" s="204"/>
      <c r="M1742" s="204"/>
      <c r="N1742" s="204"/>
      <c r="O1742" s="204"/>
      <c r="P1742" s="204"/>
      <c r="Q1742" s="204"/>
      <c r="R1742" s="204"/>
      <c r="S1742" s="204"/>
      <c r="T1742" s="204"/>
      <c r="U1742" s="204"/>
      <c r="V1742" s="204"/>
      <c r="W1742" s="204"/>
      <c r="X1742" s="204"/>
      <c r="Y1742" s="204"/>
      <c r="Z1742" s="204"/>
      <c r="AA1742" s="204"/>
      <c r="AB1742" s="204"/>
      <c r="AC1742" s="204"/>
      <c r="AD1742" s="204"/>
      <c r="AE1742" s="204"/>
      <c r="AF1742" s="204"/>
      <c r="AG1742" s="204"/>
      <c r="AH1742" s="204"/>
      <c r="AI1742" s="204"/>
      <c r="AJ1742" s="204"/>
      <c r="AK1742" s="204"/>
      <c r="AL1742" s="204"/>
      <c r="AM1742" s="204"/>
      <c r="AN1742" s="204"/>
      <c r="AO1742" s="204"/>
      <c r="AP1742" s="204"/>
      <c r="AQ1742" s="204"/>
      <c r="AR1742" s="204"/>
      <c r="AS1742" s="204"/>
      <c r="AT1742" s="204"/>
      <c r="AU1742" s="204"/>
      <c r="AV1742" s="204"/>
      <c r="AW1742" s="204"/>
    </row>
    <row r="1743" spans="1:49" x14ac:dyDescent="0.2">
      <c r="A1743" s="204"/>
      <c r="B1743" s="204"/>
      <c r="C1743" s="204"/>
      <c r="D1743" s="204"/>
      <c r="E1743" s="204"/>
      <c r="F1743" s="204"/>
      <c r="G1743" s="204"/>
      <c r="H1743" s="204"/>
      <c r="I1743" s="204"/>
      <c r="J1743" s="204"/>
      <c r="K1743" s="204"/>
      <c r="L1743" s="204"/>
      <c r="M1743" s="204"/>
      <c r="N1743" s="204"/>
      <c r="O1743" s="204"/>
      <c r="P1743" s="204"/>
      <c r="Q1743" s="204"/>
      <c r="R1743" s="204"/>
      <c r="S1743" s="204"/>
      <c r="T1743" s="204"/>
      <c r="U1743" s="204"/>
      <c r="V1743" s="204"/>
      <c r="W1743" s="204"/>
      <c r="X1743" s="204"/>
      <c r="Y1743" s="204"/>
      <c r="Z1743" s="204"/>
      <c r="AA1743" s="204"/>
      <c r="AB1743" s="204"/>
      <c r="AC1743" s="204"/>
      <c r="AD1743" s="204"/>
      <c r="AE1743" s="204"/>
      <c r="AF1743" s="204"/>
      <c r="AG1743" s="204"/>
      <c r="AH1743" s="204"/>
      <c r="AI1743" s="204"/>
      <c r="AJ1743" s="204"/>
      <c r="AK1743" s="204"/>
      <c r="AL1743" s="204"/>
      <c r="AM1743" s="204"/>
      <c r="AN1743" s="204"/>
      <c r="AO1743" s="204"/>
      <c r="AP1743" s="204"/>
      <c r="AQ1743" s="204"/>
      <c r="AR1743" s="204"/>
      <c r="AS1743" s="204"/>
      <c r="AT1743" s="204"/>
      <c r="AU1743" s="204"/>
      <c r="AV1743" s="204"/>
      <c r="AW1743" s="204"/>
    </row>
    <row r="1744" spans="1:49" x14ac:dyDescent="0.2">
      <c r="A1744" s="204"/>
      <c r="B1744" s="204"/>
      <c r="C1744" s="204"/>
      <c r="D1744" s="204"/>
      <c r="E1744" s="204"/>
      <c r="F1744" s="204"/>
      <c r="G1744" s="204"/>
      <c r="H1744" s="204"/>
      <c r="I1744" s="204"/>
      <c r="J1744" s="204"/>
      <c r="K1744" s="204"/>
      <c r="L1744" s="204"/>
      <c r="M1744" s="204"/>
      <c r="N1744" s="204"/>
      <c r="O1744" s="204"/>
      <c r="P1744" s="204"/>
      <c r="Q1744" s="204"/>
      <c r="R1744" s="204"/>
      <c r="S1744" s="204"/>
      <c r="T1744" s="204"/>
      <c r="U1744" s="204"/>
      <c r="V1744" s="204"/>
      <c r="W1744" s="204"/>
      <c r="X1744" s="204"/>
      <c r="Y1744" s="204"/>
      <c r="Z1744" s="204"/>
      <c r="AA1744" s="204"/>
      <c r="AB1744" s="204"/>
      <c r="AC1744" s="204"/>
      <c r="AD1744" s="204"/>
      <c r="AE1744" s="204"/>
      <c r="AF1744" s="204"/>
      <c r="AG1744" s="204"/>
      <c r="AH1744" s="204"/>
      <c r="AI1744" s="204"/>
      <c r="AJ1744" s="204"/>
      <c r="AK1744" s="204"/>
      <c r="AL1744" s="204"/>
      <c r="AM1744" s="204"/>
      <c r="AN1744" s="204"/>
      <c r="AO1744" s="204"/>
      <c r="AP1744" s="204"/>
      <c r="AQ1744" s="204"/>
      <c r="AR1744" s="204"/>
      <c r="AS1744" s="204"/>
      <c r="AT1744" s="204"/>
      <c r="AU1744" s="204"/>
      <c r="AV1744" s="204"/>
      <c r="AW1744" s="204"/>
    </row>
    <row r="1745" spans="1:49" x14ac:dyDescent="0.2">
      <c r="A1745" s="204"/>
      <c r="B1745" s="204"/>
      <c r="C1745" s="204"/>
      <c r="D1745" s="204"/>
      <c r="E1745" s="204"/>
      <c r="F1745" s="204"/>
      <c r="G1745" s="204"/>
      <c r="H1745" s="204"/>
      <c r="I1745" s="204"/>
      <c r="J1745" s="204"/>
      <c r="K1745" s="204"/>
      <c r="L1745" s="204"/>
      <c r="M1745" s="204"/>
      <c r="N1745" s="204"/>
      <c r="O1745" s="204"/>
      <c r="P1745" s="204"/>
      <c r="Q1745" s="204"/>
      <c r="R1745" s="204"/>
      <c r="S1745" s="204"/>
      <c r="T1745" s="204"/>
      <c r="U1745" s="204"/>
      <c r="V1745" s="204"/>
      <c r="W1745" s="204"/>
      <c r="X1745" s="204"/>
      <c r="Y1745" s="204"/>
      <c r="Z1745" s="204"/>
      <c r="AA1745" s="204"/>
      <c r="AB1745" s="204"/>
      <c r="AC1745" s="204"/>
      <c r="AD1745" s="204"/>
      <c r="AE1745" s="204"/>
      <c r="AF1745" s="204"/>
      <c r="AG1745" s="204"/>
      <c r="AH1745" s="204"/>
      <c r="AI1745" s="204"/>
      <c r="AJ1745" s="204"/>
      <c r="AK1745" s="204"/>
      <c r="AL1745" s="204"/>
      <c r="AM1745" s="204"/>
      <c r="AN1745" s="204"/>
      <c r="AO1745" s="204"/>
      <c r="AP1745" s="204"/>
      <c r="AQ1745" s="204"/>
      <c r="AR1745" s="204"/>
      <c r="AS1745" s="204"/>
      <c r="AT1745" s="204"/>
      <c r="AU1745" s="204"/>
      <c r="AV1745" s="204"/>
      <c r="AW1745" s="204"/>
    </row>
    <row r="1746" spans="1:49" x14ac:dyDescent="0.2">
      <c r="A1746" s="204"/>
      <c r="B1746" s="204"/>
      <c r="C1746" s="204"/>
      <c r="D1746" s="204"/>
      <c r="E1746" s="204"/>
      <c r="F1746" s="204"/>
      <c r="G1746" s="204"/>
      <c r="H1746" s="204"/>
      <c r="I1746" s="204"/>
      <c r="J1746" s="204"/>
      <c r="K1746" s="204"/>
      <c r="L1746" s="204"/>
      <c r="M1746" s="204"/>
      <c r="N1746" s="204"/>
      <c r="O1746" s="204"/>
      <c r="P1746" s="204"/>
      <c r="Q1746" s="204"/>
      <c r="R1746" s="204"/>
      <c r="S1746" s="204"/>
      <c r="T1746" s="204"/>
      <c r="U1746" s="204"/>
      <c r="V1746" s="204"/>
      <c r="W1746" s="204"/>
      <c r="X1746" s="204"/>
      <c r="Y1746" s="204"/>
      <c r="Z1746" s="204"/>
      <c r="AA1746" s="204"/>
      <c r="AB1746" s="204"/>
      <c r="AC1746" s="204"/>
      <c r="AD1746" s="204"/>
      <c r="AE1746" s="204"/>
      <c r="AF1746" s="204"/>
      <c r="AG1746" s="204"/>
      <c r="AH1746" s="204"/>
      <c r="AI1746" s="204"/>
      <c r="AJ1746" s="204"/>
      <c r="AK1746" s="204"/>
      <c r="AL1746" s="204"/>
      <c r="AM1746" s="204"/>
      <c r="AN1746" s="204"/>
      <c r="AO1746" s="204"/>
      <c r="AP1746" s="204"/>
      <c r="AQ1746" s="204"/>
      <c r="AR1746" s="204"/>
      <c r="AS1746" s="204"/>
      <c r="AT1746" s="204"/>
      <c r="AU1746" s="204"/>
      <c r="AV1746" s="204"/>
      <c r="AW1746" s="204"/>
    </row>
    <row r="1747" spans="1:49" x14ac:dyDescent="0.2">
      <c r="A1747" s="204"/>
      <c r="B1747" s="204"/>
      <c r="C1747" s="204"/>
      <c r="D1747" s="204"/>
      <c r="E1747" s="204"/>
      <c r="F1747" s="204"/>
      <c r="G1747" s="204"/>
      <c r="H1747" s="204"/>
      <c r="I1747" s="204"/>
      <c r="J1747" s="204"/>
      <c r="K1747" s="204"/>
      <c r="L1747" s="204"/>
      <c r="M1747" s="204"/>
      <c r="N1747" s="204"/>
      <c r="O1747" s="204"/>
      <c r="P1747" s="204"/>
      <c r="Q1747" s="204"/>
      <c r="R1747" s="204"/>
      <c r="S1747" s="204"/>
      <c r="T1747" s="204"/>
      <c r="U1747" s="204"/>
      <c r="V1747" s="204"/>
      <c r="W1747" s="204"/>
      <c r="X1747" s="204"/>
      <c r="Y1747" s="204"/>
      <c r="Z1747" s="204"/>
      <c r="AA1747" s="204"/>
      <c r="AB1747" s="204"/>
      <c r="AC1747" s="204"/>
      <c r="AD1747" s="204"/>
      <c r="AE1747" s="204"/>
      <c r="AF1747" s="204"/>
      <c r="AG1747" s="204"/>
      <c r="AH1747" s="204"/>
      <c r="AI1747" s="204"/>
      <c r="AJ1747" s="204"/>
      <c r="AK1747" s="204"/>
      <c r="AL1747" s="204"/>
      <c r="AM1747" s="204"/>
      <c r="AN1747" s="204"/>
      <c r="AO1747" s="204"/>
      <c r="AP1747" s="204"/>
      <c r="AQ1747" s="204"/>
      <c r="AR1747" s="204"/>
      <c r="AS1747" s="204"/>
      <c r="AT1747" s="204"/>
      <c r="AU1747" s="204"/>
      <c r="AV1747" s="204"/>
      <c r="AW1747" s="204"/>
    </row>
    <row r="1748" spans="1:49" x14ac:dyDescent="0.2">
      <c r="A1748" s="204"/>
      <c r="B1748" s="204"/>
      <c r="C1748" s="204"/>
      <c r="D1748" s="204"/>
      <c r="E1748" s="204"/>
      <c r="F1748" s="204"/>
      <c r="G1748" s="204"/>
      <c r="H1748" s="204"/>
      <c r="I1748" s="204"/>
      <c r="J1748" s="204"/>
      <c r="K1748" s="204"/>
      <c r="L1748" s="204"/>
      <c r="M1748" s="204"/>
      <c r="N1748" s="204"/>
      <c r="O1748" s="204"/>
      <c r="P1748" s="204"/>
      <c r="Q1748" s="204"/>
      <c r="R1748" s="204"/>
      <c r="S1748" s="204"/>
      <c r="T1748" s="204"/>
      <c r="U1748" s="204"/>
      <c r="V1748" s="204"/>
      <c r="W1748" s="204"/>
      <c r="X1748" s="204"/>
      <c r="Y1748" s="204"/>
      <c r="Z1748" s="204"/>
      <c r="AA1748" s="204"/>
      <c r="AB1748" s="204"/>
      <c r="AC1748" s="204"/>
      <c r="AD1748" s="204"/>
      <c r="AE1748" s="204"/>
      <c r="AF1748" s="204"/>
      <c r="AG1748" s="204"/>
      <c r="AH1748" s="204"/>
      <c r="AI1748" s="204"/>
      <c r="AJ1748" s="204"/>
      <c r="AK1748" s="204"/>
      <c r="AL1748" s="204"/>
      <c r="AM1748" s="204"/>
      <c r="AN1748" s="204"/>
      <c r="AO1748" s="204"/>
      <c r="AP1748" s="204"/>
      <c r="AQ1748" s="204"/>
      <c r="AR1748" s="204"/>
      <c r="AS1748" s="204"/>
      <c r="AT1748" s="204"/>
      <c r="AU1748" s="204"/>
      <c r="AV1748" s="204"/>
      <c r="AW1748" s="204"/>
    </row>
    <row r="1749" spans="1:49" x14ac:dyDescent="0.2">
      <c r="A1749" s="204"/>
      <c r="B1749" s="204"/>
      <c r="C1749" s="204"/>
      <c r="D1749" s="204"/>
      <c r="E1749" s="204"/>
      <c r="F1749" s="204"/>
      <c r="G1749" s="204"/>
      <c r="H1749" s="204"/>
      <c r="I1749" s="204"/>
      <c r="J1749" s="204"/>
      <c r="K1749" s="204"/>
      <c r="L1749" s="204"/>
      <c r="M1749" s="204"/>
      <c r="N1749" s="204"/>
      <c r="O1749" s="204"/>
      <c r="P1749" s="204"/>
      <c r="Q1749" s="204"/>
      <c r="R1749" s="204"/>
      <c r="S1749" s="204"/>
      <c r="T1749" s="204"/>
      <c r="U1749" s="204"/>
      <c r="V1749" s="204"/>
      <c r="W1749" s="204"/>
      <c r="X1749" s="204"/>
      <c r="Y1749" s="204"/>
      <c r="Z1749" s="204"/>
      <c r="AA1749" s="204"/>
      <c r="AB1749" s="204"/>
      <c r="AC1749" s="204"/>
      <c r="AD1749" s="204"/>
      <c r="AE1749" s="204"/>
      <c r="AF1749" s="204"/>
      <c r="AG1749" s="204"/>
      <c r="AH1749" s="204"/>
      <c r="AI1749" s="204"/>
      <c r="AJ1749" s="204"/>
      <c r="AK1749" s="204"/>
      <c r="AL1749" s="204"/>
      <c r="AM1749" s="204"/>
      <c r="AN1749" s="204"/>
      <c r="AO1749" s="204"/>
      <c r="AP1749" s="204"/>
      <c r="AQ1749" s="204"/>
      <c r="AR1749" s="204"/>
      <c r="AS1749" s="204"/>
      <c r="AT1749" s="204"/>
      <c r="AU1749" s="204"/>
      <c r="AV1749" s="204"/>
      <c r="AW1749" s="204"/>
    </row>
    <row r="1750" spans="1:49" x14ac:dyDescent="0.2">
      <c r="A1750" s="204"/>
      <c r="B1750" s="204"/>
      <c r="C1750" s="204"/>
      <c r="D1750" s="204"/>
      <c r="E1750" s="204"/>
      <c r="F1750" s="204"/>
      <c r="G1750" s="204"/>
      <c r="H1750" s="204"/>
      <c r="I1750" s="204"/>
      <c r="J1750" s="204"/>
      <c r="K1750" s="204"/>
      <c r="L1750" s="204"/>
      <c r="M1750" s="204"/>
      <c r="N1750" s="204"/>
      <c r="O1750" s="204"/>
      <c r="P1750" s="204"/>
      <c r="Q1750" s="204"/>
      <c r="R1750" s="204"/>
      <c r="S1750" s="204"/>
      <c r="T1750" s="204"/>
      <c r="U1750" s="204"/>
      <c r="V1750" s="204"/>
      <c r="W1750" s="204"/>
      <c r="X1750" s="204"/>
      <c r="Y1750" s="204"/>
      <c r="Z1750" s="204"/>
      <c r="AA1750" s="204"/>
      <c r="AB1750" s="204"/>
      <c r="AC1750" s="204"/>
      <c r="AD1750" s="204"/>
      <c r="AE1750" s="204"/>
      <c r="AF1750" s="204"/>
      <c r="AG1750" s="204"/>
      <c r="AH1750" s="204"/>
      <c r="AI1750" s="204"/>
      <c r="AJ1750" s="204"/>
      <c r="AK1750" s="204"/>
      <c r="AL1750" s="204"/>
      <c r="AM1750" s="204"/>
      <c r="AN1750" s="204"/>
      <c r="AO1750" s="204"/>
      <c r="AP1750" s="204"/>
      <c r="AQ1750" s="204"/>
      <c r="AR1750" s="204"/>
      <c r="AS1750" s="204"/>
      <c r="AT1750" s="204"/>
      <c r="AU1750" s="204"/>
      <c r="AV1750" s="204"/>
      <c r="AW1750" s="204"/>
    </row>
    <row r="1751" spans="1:49" x14ac:dyDescent="0.2">
      <c r="A1751" s="204"/>
      <c r="B1751" s="204"/>
      <c r="C1751" s="204"/>
      <c r="D1751" s="204"/>
      <c r="E1751" s="204"/>
      <c r="F1751" s="204"/>
      <c r="G1751" s="204"/>
      <c r="H1751" s="204"/>
      <c r="I1751" s="204"/>
      <c r="J1751" s="204"/>
      <c r="K1751" s="204"/>
      <c r="L1751" s="204"/>
      <c r="M1751" s="204"/>
      <c r="N1751" s="204"/>
      <c r="O1751" s="204"/>
      <c r="P1751" s="204"/>
      <c r="Q1751" s="204"/>
      <c r="R1751" s="204"/>
      <c r="S1751" s="204"/>
      <c r="T1751" s="204"/>
      <c r="U1751" s="204"/>
      <c r="V1751" s="204"/>
      <c r="W1751" s="204"/>
      <c r="X1751" s="204"/>
      <c r="Y1751" s="204"/>
      <c r="Z1751" s="204"/>
      <c r="AA1751" s="204"/>
      <c r="AB1751" s="204"/>
      <c r="AC1751" s="204"/>
      <c r="AD1751" s="204"/>
      <c r="AE1751" s="204"/>
      <c r="AF1751" s="204"/>
      <c r="AG1751" s="204"/>
      <c r="AH1751" s="204"/>
      <c r="AI1751" s="204"/>
      <c r="AJ1751" s="204"/>
      <c r="AK1751" s="204"/>
      <c r="AL1751" s="204"/>
      <c r="AM1751" s="204"/>
      <c r="AN1751" s="204"/>
      <c r="AO1751" s="204"/>
      <c r="AP1751" s="204"/>
      <c r="AQ1751" s="204"/>
      <c r="AR1751" s="204"/>
      <c r="AS1751" s="204"/>
      <c r="AT1751" s="204"/>
      <c r="AU1751" s="204"/>
      <c r="AV1751" s="204"/>
      <c r="AW1751" s="204"/>
    </row>
    <row r="1752" spans="1:49" x14ac:dyDescent="0.2">
      <c r="A1752" s="204"/>
      <c r="B1752" s="204"/>
      <c r="C1752" s="204"/>
      <c r="D1752" s="204"/>
      <c r="E1752" s="204"/>
      <c r="F1752" s="204"/>
      <c r="G1752" s="204"/>
      <c r="H1752" s="204"/>
      <c r="I1752" s="204"/>
      <c r="J1752" s="204"/>
      <c r="K1752" s="204"/>
      <c r="L1752" s="204"/>
      <c r="M1752" s="204"/>
      <c r="N1752" s="204"/>
      <c r="O1752" s="204"/>
      <c r="P1752" s="204"/>
      <c r="Q1752" s="204"/>
      <c r="R1752" s="204"/>
      <c r="S1752" s="204"/>
      <c r="T1752" s="204"/>
      <c r="U1752" s="204"/>
      <c r="V1752" s="204"/>
      <c r="W1752" s="204"/>
      <c r="X1752" s="204"/>
      <c r="Y1752" s="204"/>
      <c r="Z1752" s="204"/>
      <c r="AA1752" s="204"/>
      <c r="AB1752" s="204"/>
      <c r="AC1752" s="204"/>
      <c r="AD1752" s="204"/>
      <c r="AE1752" s="204"/>
      <c r="AF1752" s="204"/>
      <c r="AG1752" s="204"/>
      <c r="AH1752" s="204"/>
      <c r="AI1752" s="204"/>
      <c r="AJ1752" s="204"/>
      <c r="AK1752" s="204"/>
      <c r="AL1752" s="204"/>
      <c r="AM1752" s="204"/>
      <c r="AN1752" s="204"/>
      <c r="AO1752" s="204"/>
      <c r="AP1752" s="204"/>
      <c r="AQ1752" s="204"/>
      <c r="AR1752" s="204"/>
      <c r="AS1752" s="204"/>
      <c r="AT1752" s="204"/>
      <c r="AU1752" s="204"/>
      <c r="AV1752" s="204"/>
      <c r="AW1752" s="204"/>
    </row>
    <row r="1753" spans="1:49" x14ac:dyDescent="0.2">
      <c r="A1753" s="204"/>
      <c r="B1753" s="204"/>
      <c r="C1753" s="204"/>
      <c r="D1753" s="204"/>
      <c r="E1753" s="204"/>
      <c r="F1753" s="204"/>
      <c r="G1753" s="204"/>
      <c r="H1753" s="204"/>
      <c r="I1753" s="204"/>
      <c r="J1753" s="204"/>
      <c r="K1753" s="204"/>
      <c r="L1753" s="204"/>
      <c r="M1753" s="204"/>
      <c r="N1753" s="204"/>
      <c r="O1753" s="204"/>
      <c r="P1753" s="204"/>
      <c r="Q1753" s="204"/>
      <c r="R1753" s="204"/>
      <c r="S1753" s="204"/>
      <c r="T1753" s="204"/>
      <c r="U1753" s="204"/>
      <c r="V1753" s="204"/>
      <c r="W1753" s="204"/>
      <c r="X1753" s="204"/>
      <c r="Y1753" s="204"/>
      <c r="Z1753" s="204"/>
      <c r="AA1753" s="204"/>
      <c r="AB1753" s="204"/>
      <c r="AC1753" s="204"/>
      <c r="AD1753" s="204"/>
      <c r="AE1753" s="204"/>
      <c r="AF1753" s="204"/>
      <c r="AG1753" s="204"/>
      <c r="AH1753" s="204"/>
      <c r="AI1753" s="204"/>
      <c r="AJ1753" s="204"/>
      <c r="AK1753" s="204"/>
      <c r="AL1753" s="204"/>
      <c r="AM1753" s="204"/>
      <c r="AN1753" s="204"/>
      <c r="AO1753" s="204"/>
      <c r="AP1753" s="204"/>
      <c r="AQ1753" s="204"/>
      <c r="AR1753" s="204"/>
      <c r="AS1753" s="204"/>
      <c r="AT1753" s="204"/>
      <c r="AU1753" s="204"/>
      <c r="AV1753" s="204"/>
      <c r="AW1753" s="204"/>
    </row>
    <row r="1754" spans="1:49" x14ac:dyDescent="0.2">
      <c r="A1754" s="204"/>
      <c r="B1754" s="204"/>
      <c r="C1754" s="204"/>
      <c r="D1754" s="204"/>
      <c r="E1754" s="204"/>
      <c r="F1754" s="204"/>
      <c r="G1754" s="204"/>
      <c r="H1754" s="204"/>
      <c r="I1754" s="204"/>
      <c r="J1754" s="204"/>
      <c r="K1754" s="204"/>
      <c r="L1754" s="204"/>
      <c r="M1754" s="204"/>
      <c r="N1754" s="204"/>
      <c r="O1754" s="204"/>
      <c r="P1754" s="204"/>
      <c r="Q1754" s="204"/>
      <c r="R1754" s="204"/>
      <c r="S1754" s="204"/>
      <c r="T1754" s="204"/>
      <c r="U1754" s="204"/>
      <c r="V1754" s="204"/>
      <c r="W1754" s="204"/>
      <c r="X1754" s="204"/>
      <c r="Y1754" s="204"/>
      <c r="Z1754" s="204"/>
      <c r="AA1754" s="204"/>
      <c r="AB1754" s="204"/>
      <c r="AC1754" s="204"/>
      <c r="AD1754" s="204"/>
      <c r="AE1754" s="204"/>
      <c r="AF1754" s="204"/>
      <c r="AG1754" s="204"/>
      <c r="AH1754" s="204"/>
      <c r="AI1754" s="204"/>
      <c r="AJ1754" s="204"/>
      <c r="AK1754" s="204"/>
      <c r="AL1754" s="204"/>
      <c r="AM1754" s="204"/>
      <c r="AN1754" s="204"/>
      <c r="AO1754" s="204"/>
      <c r="AP1754" s="204"/>
      <c r="AQ1754" s="204"/>
      <c r="AR1754" s="204"/>
      <c r="AS1754" s="204"/>
      <c r="AT1754" s="204"/>
      <c r="AU1754" s="204"/>
      <c r="AV1754" s="204"/>
      <c r="AW1754" s="204"/>
    </row>
    <row r="1755" spans="1:49" x14ac:dyDescent="0.2">
      <c r="A1755" s="204"/>
      <c r="B1755" s="204"/>
      <c r="C1755" s="204"/>
      <c r="D1755" s="204"/>
      <c r="E1755" s="204"/>
      <c r="F1755" s="204"/>
      <c r="G1755" s="204"/>
      <c r="H1755" s="204"/>
      <c r="I1755" s="204"/>
      <c r="J1755" s="204"/>
      <c r="K1755" s="204"/>
      <c r="L1755" s="204"/>
      <c r="M1755" s="204"/>
      <c r="N1755" s="204"/>
      <c r="O1755" s="204"/>
      <c r="P1755" s="204"/>
      <c r="Q1755" s="204"/>
      <c r="R1755" s="204"/>
      <c r="S1755" s="204"/>
      <c r="T1755" s="204"/>
      <c r="U1755" s="204"/>
      <c r="V1755" s="204"/>
      <c r="W1755" s="204"/>
      <c r="X1755" s="204"/>
      <c r="Y1755" s="204"/>
      <c r="Z1755" s="204"/>
      <c r="AA1755" s="204"/>
      <c r="AB1755" s="204"/>
      <c r="AC1755" s="204"/>
      <c r="AD1755" s="204"/>
      <c r="AE1755" s="204"/>
      <c r="AF1755" s="204"/>
      <c r="AG1755" s="204"/>
      <c r="AH1755" s="204"/>
      <c r="AI1755" s="204"/>
      <c r="AJ1755" s="204"/>
      <c r="AK1755" s="204"/>
      <c r="AL1755" s="204"/>
      <c r="AM1755" s="204"/>
      <c r="AN1755" s="204"/>
      <c r="AO1755" s="204"/>
      <c r="AP1755" s="204"/>
      <c r="AQ1755" s="204"/>
      <c r="AR1755" s="204"/>
      <c r="AS1755" s="204"/>
      <c r="AT1755" s="204"/>
      <c r="AU1755" s="204"/>
      <c r="AV1755" s="204"/>
      <c r="AW1755" s="204"/>
    </row>
    <row r="1756" spans="1:49" x14ac:dyDescent="0.2">
      <c r="A1756" s="204"/>
      <c r="B1756" s="204"/>
      <c r="C1756" s="204"/>
      <c r="D1756" s="204"/>
      <c r="E1756" s="204"/>
      <c r="F1756" s="204"/>
      <c r="G1756" s="204"/>
      <c r="H1756" s="204"/>
      <c r="I1756" s="204"/>
      <c r="J1756" s="204"/>
      <c r="K1756" s="204"/>
      <c r="L1756" s="204"/>
      <c r="M1756" s="204"/>
      <c r="N1756" s="204"/>
      <c r="O1756" s="204"/>
      <c r="P1756" s="204"/>
      <c r="Q1756" s="204"/>
      <c r="R1756" s="204"/>
      <c r="S1756" s="204"/>
      <c r="T1756" s="204"/>
      <c r="U1756" s="204"/>
      <c r="V1756" s="204"/>
      <c r="W1756" s="204"/>
      <c r="X1756" s="204"/>
      <c r="Y1756" s="204"/>
      <c r="Z1756" s="204"/>
      <c r="AA1756" s="204"/>
      <c r="AB1756" s="204"/>
      <c r="AC1756" s="204"/>
      <c r="AD1756" s="204"/>
      <c r="AE1756" s="204"/>
      <c r="AF1756" s="204"/>
      <c r="AG1756" s="204"/>
      <c r="AH1756" s="204"/>
      <c r="AI1756" s="204"/>
      <c r="AJ1756" s="204"/>
      <c r="AK1756" s="204"/>
      <c r="AL1756" s="204"/>
      <c r="AM1756" s="204"/>
      <c r="AN1756" s="204"/>
      <c r="AO1756" s="204"/>
      <c r="AP1756" s="204"/>
      <c r="AQ1756" s="204"/>
      <c r="AR1756" s="204"/>
      <c r="AS1756" s="204"/>
      <c r="AT1756" s="204"/>
      <c r="AU1756" s="204"/>
      <c r="AV1756" s="204"/>
      <c r="AW1756" s="204"/>
    </row>
    <row r="1757" spans="1:49" x14ac:dyDescent="0.2">
      <c r="A1757" s="204"/>
      <c r="B1757" s="204"/>
      <c r="C1757" s="204"/>
      <c r="D1757" s="204"/>
      <c r="E1757" s="204"/>
      <c r="F1757" s="204"/>
      <c r="G1757" s="204"/>
      <c r="H1757" s="204"/>
      <c r="I1757" s="204"/>
      <c r="J1757" s="204"/>
      <c r="K1757" s="204"/>
      <c r="L1757" s="204"/>
      <c r="M1757" s="204"/>
      <c r="N1757" s="204"/>
      <c r="O1757" s="204"/>
      <c r="P1757" s="204"/>
      <c r="Q1757" s="204"/>
      <c r="R1757" s="204"/>
      <c r="S1757" s="204"/>
      <c r="T1757" s="204"/>
      <c r="U1757" s="204"/>
      <c r="V1757" s="204"/>
      <c r="W1757" s="204"/>
      <c r="X1757" s="204"/>
      <c r="Y1757" s="204"/>
      <c r="Z1757" s="204"/>
      <c r="AA1757" s="204"/>
      <c r="AB1757" s="204"/>
      <c r="AC1757" s="204"/>
      <c r="AD1757" s="204"/>
      <c r="AE1757" s="204"/>
      <c r="AF1757" s="204"/>
      <c r="AG1757" s="204"/>
      <c r="AH1757" s="204"/>
      <c r="AI1757" s="204"/>
      <c r="AJ1757" s="204"/>
      <c r="AK1757" s="204"/>
      <c r="AL1757" s="204"/>
      <c r="AM1757" s="204"/>
      <c r="AN1757" s="204"/>
      <c r="AO1757" s="204"/>
      <c r="AP1757" s="204"/>
      <c r="AQ1757" s="204"/>
      <c r="AR1757" s="204"/>
      <c r="AS1757" s="204"/>
      <c r="AT1757" s="204"/>
      <c r="AU1757" s="204"/>
      <c r="AV1757" s="204"/>
      <c r="AW1757" s="204"/>
    </row>
    <row r="1758" spans="1:49" x14ac:dyDescent="0.2">
      <c r="A1758" s="204"/>
      <c r="B1758" s="204"/>
      <c r="C1758" s="204"/>
      <c r="D1758" s="204"/>
      <c r="E1758" s="204"/>
      <c r="F1758" s="204"/>
      <c r="G1758" s="204"/>
      <c r="H1758" s="204"/>
      <c r="I1758" s="204"/>
      <c r="J1758" s="204"/>
      <c r="K1758" s="204"/>
      <c r="L1758" s="204"/>
      <c r="M1758" s="204"/>
      <c r="N1758" s="204"/>
      <c r="O1758" s="204"/>
      <c r="P1758" s="204"/>
      <c r="Q1758" s="204"/>
      <c r="R1758" s="204"/>
      <c r="S1758" s="204"/>
      <c r="T1758" s="204"/>
      <c r="U1758" s="204"/>
      <c r="V1758" s="204"/>
      <c r="W1758" s="204"/>
      <c r="X1758" s="204"/>
      <c r="Y1758" s="204"/>
      <c r="Z1758" s="204"/>
      <c r="AA1758" s="204"/>
      <c r="AB1758" s="204"/>
      <c r="AC1758" s="204"/>
      <c r="AD1758" s="204"/>
      <c r="AE1758" s="204"/>
      <c r="AF1758" s="204"/>
      <c r="AG1758" s="204"/>
      <c r="AH1758" s="204"/>
      <c r="AI1758" s="204"/>
      <c r="AJ1758" s="204"/>
      <c r="AK1758" s="204"/>
      <c r="AL1758" s="204"/>
      <c r="AM1758" s="204"/>
      <c r="AN1758" s="204"/>
      <c r="AO1758" s="204"/>
      <c r="AP1758" s="204"/>
      <c r="AQ1758" s="204"/>
      <c r="AR1758" s="204"/>
      <c r="AS1758" s="204"/>
      <c r="AT1758" s="204"/>
      <c r="AU1758" s="204"/>
      <c r="AV1758" s="204"/>
      <c r="AW1758" s="204"/>
    </row>
    <row r="1759" spans="1:49" x14ac:dyDescent="0.2">
      <c r="A1759" s="204"/>
      <c r="B1759" s="204"/>
      <c r="C1759" s="204"/>
      <c r="D1759" s="204"/>
      <c r="E1759" s="204"/>
      <c r="F1759" s="204"/>
      <c r="G1759" s="204"/>
      <c r="H1759" s="204"/>
      <c r="I1759" s="204"/>
      <c r="J1759" s="204"/>
      <c r="K1759" s="204"/>
      <c r="L1759" s="204"/>
      <c r="M1759" s="204"/>
      <c r="N1759" s="204"/>
      <c r="O1759" s="204"/>
      <c r="P1759" s="204"/>
      <c r="Q1759" s="204"/>
      <c r="R1759" s="204"/>
      <c r="S1759" s="204"/>
      <c r="T1759" s="204"/>
      <c r="U1759" s="204"/>
      <c r="V1759" s="204"/>
      <c r="W1759" s="204"/>
      <c r="X1759" s="204"/>
      <c r="Y1759" s="204"/>
      <c r="Z1759" s="204"/>
      <c r="AA1759" s="204"/>
      <c r="AB1759" s="204"/>
      <c r="AC1759" s="204"/>
      <c r="AD1759" s="204"/>
      <c r="AE1759" s="204"/>
      <c r="AF1759" s="204"/>
      <c r="AG1759" s="204"/>
      <c r="AH1759" s="204"/>
      <c r="AI1759" s="204"/>
      <c r="AJ1759" s="204"/>
      <c r="AK1759" s="204"/>
      <c r="AL1759" s="204"/>
      <c r="AM1759" s="204"/>
      <c r="AN1759" s="204"/>
      <c r="AO1759" s="204"/>
      <c r="AP1759" s="204"/>
      <c r="AQ1759" s="204"/>
      <c r="AR1759" s="204"/>
      <c r="AS1759" s="204"/>
      <c r="AT1759" s="204"/>
      <c r="AU1759" s="204"/>
      <c r="AV1759" s="204"/>
      <c r="AW1759" s="204"/>
    </row>
    <row r="1760" spans="1:49" x14ac:dyDescent="0.2">
      <c r="A1760" s="204"/>
      <c r="B1760" s="204"/>
      <c r="C1760" s="204"/>
      <c r="D1760" s="204"/>
      <c r="E1760" s="204"/>
      <c r="F1760" s="204"/>
      <c r="G1760" s="204"/>
      <c r="H1760" s="204"/>
      <c r="I1760" s="204"/>
      <c r="J1760" s="204"/>
      <c r="K1760" s="204"/>
      <c r="L1760" s="204"/>
      <c r="M1760" s="204"/>
      <c r="N1760" s="204"/>
      <c r="O1760" s="204"/>
      <c r="P1760" s="204"/>
      <c r="Q1760" s="204"/>
      <c r="R1760" s="204"/>
      <c r="S1760" s="204"/>
      <c r="T1760" s="204"/>
      <c r="U1760" s="204"/>
      <c r="V1760" s="204"/>
      <c r="W1760" s="204"/>
      <c r="X1760" s="204"/>
      <c r="Y1760" s="204"/>
      <c r="Z1760" s="204"/>
      <c r="AA1760" s="204"/>
      <c r="AB1760" s="204"/>
      <c r="AC1760" s="204"/>
      <c r="AD1760" s="204"/>
      <c r="AE1760" s="204"/>
      <c r="AF1760" s="204"/>
      <c r="AG1760" s="204"/>
      <c r="AH1760" s="204"/>
      <c r="AI1760" s="204"/>
      <c r="AJ1760" s="204"/>
      <c r="AK1760" s="204"/>
      <c r="AL1760" s="204"/>
      <c r="AM1760" s="204"/>
      <c r="AN1760" s="204"/>
      <c r="AO1760" s="204"/>
      <c r="AP1760" s="204"/>
      <c r="AQ1760" s="204"/>
      <c r="AR1760" s="204"/>
      <c r="AS1760" s="204"/>
      <c r="AT1760" s="204"/>
      <c r="AU1760" s="204"/>
      <c r="AV1760" s="204"/>
      <c r="AW1760" s="204"/>
    </row>
    <row r="1761" spans="1:49" x14ac:dyDescent="0.2">
      <c r="A1761" s="204"/>
      <c r="B1761" s="204"/>
      <c r="C1761" s="204"/>
      <c r="D1761" s="204"/>
      <c r="E1761" s="204"/>
      <c r="F1761" s="204"/>
      <c r="G1761" s="204"/>
      <c r="H1761" s="204"/>
      <c r="I1761" s="204"/>
      <c r="J1761" s="204"/>
      <c r="K1761" s="204"/>
      <c r="L1761" s="204"/>
      <c r="M1761" s="204"/>
      <c r="N1761" s="204"/>
      <c r="O1761" s="204"/>
      <c r="P1761" s="204"/>
      <c r="Q1761" s="204"/>
      <c r="R1761" s="204"/>
      <c r="S1761" s="204"/>
      <c r="T1761" s="204"/>
      <c r="U1761" s="204"/>
      <c r="V1761" s="204"/>
      <c r="W1761" s="204"/>
      <c r="X1761" s="204"/>
      <c r="Y1761" s="204"/>
      <c r="Z1761" s="204"/>
      <c r="AA1761" s="204"/>
      <c r="AB1761" s="204"/>
      <c r="AC1761" s="204"/>
      <c r="AD1761" s="204"/>
      <c r="AE1761" s="204"/>
      <c r="AF1761" s="204"/>
      <c r="AG1761" s="204"/>
      <c r="AH1761" s="204"/>
      <c r="AI1761" s="204"/>
      <c r="AJ1761" s="204"/>
      <c r="AK1761" s="204"/>
      <c r="AL1761" s="204"/>
      <c r="AM1761" s="204"/>
      <c r="AN1761" s="204"/>
      <c r="AO1761" s="204"/>
      <c r="AP1761" s="204"/>
      <c r="AQ1761" s="204"/>
      <c r="AR1761" s="204"/>
      <c r="AS1761" s="204"/>
      <c r="AT1761" s="204"/>
      <c r="AU1761" s="204"/>
      <c r="AV1761" s="204"/>
      <c r="AW1761" s="204"/>
    </row>
    <row r="1762" spans="1:49" x14ac:dyDescent="0.2">
      <c r="A1762" s="204"/>
      <c r="B1762" s="204"/>
      <c r="C1762" s="204"/>
      <c r="D1762" s="204"/>
      <c r="E1762" s="204"/>
      <c r="F1762" s="204"/>
      <c r="G1762" s="204"/>
      <c r="H1762" s="204"/>
      <c r="I1762" s="204"/>
      <c r="J1762" s="204"/>
      <c r="K1762" s="204"/>
      <c r="L1762" s="204"/>
      <c r="M1762" s="204"/>
      <c r="N1762" s="204"/>
      <c r="O1762" s="204"/>
      <c r="P1762" s="204"/>
      <c r="Q1762" s="204"/>
      <c r="R1762" s="204"/>
      <c r="S1762" s="204"/>
      <c r="T1762" s="204"/>
      <c r="U1762" s="204"/>
      <c r="V1762" s="204"/>
      <c r="W1762" s="204"/>
      <c r="X1762" s="204"/>
      <c r="Y1762" s="204"/>
      <c r="Z1762" s="204"/>
      <c r="AA1762" s="204"/>
      <c r="AB1762" s="204"/>
      <c r="AC1762" s="204"/>
      <c r="AD1762" s="204"/>
      <c r="AE1762" s="204"/>
      <c r="AF1762" s="204"/>
      <c r="AG1762" s="204"/>
      <c r="AH1762" s="204"/>
      <c r="AI1762" s="204"/>
      <c r="AJ1762" s="204"/>
      <c r="AK1762" s="204"/>
      <c r="AL1762" s="204"/>
      <c r="AM1762" s="204"/>
      <c r="AN1762" s="204"/>
      <c r="AO1762" s="204"/>
      <c r="AP1762" s="204"/>
      <c r="AQ1762" s="204"/>
      <c r="AR1762" s="204"/>
      <c r="AS1762" s="204"/>
      <c r="AT1762" s="204"/>
      <c r="AU1762" s="204"/>
      <c r="AV1762" s="204"/>
      <c r="AW1762" s="204"/>
    </row>
    <row r="1763" spans="1:49" x14ac:dyDescent="0.2">
      <c r="A1763" s="204"/>
      <c r="B1763" s="204"/>
      <c r="C1763" s="204"/>
      <c r="D1763" s="204"/>
      <c r="E1763" s="204"/>
      <c r="F1763" s="204"/>
      <c r="G1763" s="204"/>
      <c r="H1763" s="204"/>
      <c r="I1763" s="204"/>
      <c r="J1763" s="204"/>
      <c r="K1763" s="204"/>
      <c r="L1763" s="204"/>
      <c r="M1763" s="204"/>
      <c r="N1763" s="204"/>
      <c r="O1763" s="204"/>
      <c r="P1763" s="204"/>
      <c r="Q1763" s="204"/>
      <c r="R1763" s="204"/>
      <c r="S1763" s="204"/>
      <c r="T1763" s="204"/>
      <c r="U1763" s="204"/>
      <c r="V1763" s="204"/>
      <c r="W1763" s="204"/>
      <c r="X1763" s="204"/>
      <c r="Y1763" s="204"/>
      <c r="Z1763" s="204"/>
      <c r="AA1763" s="204"/>
      <c r="AB1763" s="204"/>
      <c r="AC1763" s="204"/>
      <c r="AD1763" s="204"/>
      <c r="AE1763" s="204"/>
      <c r="AF1763" s="204"/>
      <c r="AG1763" s="204"/>
      <c r="AH1763" s="204"/>
      <c r="AI1763" s="204"/>
      <c r="AJ1763" s="204"/>
      <c r="AK1763" s="204"/>
      <c r="AL1763" s="204"/>
      <c r="AM1763" s="204"/>
      <c r="AN1763" s="204"/>
      <c r="AO1763" s="204"/>
      <c r="AP1763" s="204"/>
      <c r="AQ1763" s="204"/>
      <c r="AR1763" s="204"/>
      <c r="AS1763" s="204"/>
      <c r="AT1763" s="204"/>
      <c r="AU1763" s="204"/>
      <c r="AV1763" s="204"/>
      <c r="AW1763" s="204"/>
    </row>
    <row r="1764" spans="1:49" x14ac:dyDescent="0.2">
      <c r="A1764" s="204"/>
      <c r="B1764" s="204"/>
      <c r="C1764" s="204"/>
      <c r="D1764" s="204"/>
      <c r="E1764" s="204"/>
      <c r="F1764" s="204"/>
      <c r="G1764" s="204"/>
      <c r="H1764" s="204"/>
      <c r="I1764" s="204"/>
      <c r="J1764" s="204"/>
      <c r="K1764" s="204"/>
      <c r="L1764" s="204"/>
      <c r="M1764" s="204"/>
      <c r="N1764" s="204"/>
      <c r="O1764" s="204"/>
      <c r="P1764" s="204"/>
      <c r="Q1764" s="204"/>
      <c r="R1764" s="204"/>
      <c r="S1764" s="204"/>
      <c r="T1764" s="204"/>
      <c r="U1764" s="204"/>
      <c r="V1764" s="204"/>
      <c r="W1764" s="204"/>
      <c r="X1764" s="204"/>
      <c r="Y1764" s="204"/>
      <c r="Z1764" s="204"/>
      <c r="AA1764" s="204"/>
      <c r="AB1764" s="204"/>
      <c r="AC1764" s="204"/>
      <c r="AD1764" s="204"/>
      <c r="AE1764" s="204"/>
      <c r="AF1764" s="204"/>
      <c r="AG1764" s="204"/>
      <c r="AH1764" s="204"/>
      <c r="AI1764" s="204"/>
      <c r="AJ1764" s="204"/>
      <c r="AK1764" s="204"/>
      <c r="AL1764" s="204"/>
      <c r="AM1764" s="204"/>
      <c r="AN1764" s="204"/>
      <c r="AO1764" s="204"/>
      <c r="AP1764" s="204"/>
      <c r="AQ1764" s="204"/>
      <c r="AR1764" s="204"/>
      <c r="AS1764" s="204"/>
      <c r="AT1764" s="204"/>
      <c r="AU1764" s="204"/>
      <c r="AV1764" s="204"/>
      <c r="AW1764" s="204"/>
    </row>
    <row r="1765" spans="1:49" x14ac:dyDescent="0.2">
      <c r="A1765" s="204"/>
      <c r="B1765" s="204"/>
      <c r="C1765" s="204"/>
      <c r="D1765" s="204"/>
      <c r="E1765" s="204"/>
      <c r="F1765" s="204"/>
      <c r="G1765" s="204"/>
      <c r="H1765" s="204"/>
      <c r="I1765" s="204"/>
      <c r="J1765" s="204"/>
      <c r="K1765" s="204"/>
      <c r="L1765" s="204"/>
      <c r="M1765" s="204"/>
      <c r="N1765" s="204"/>
      <c r="O1765" s="204"/>
      <c r="P1765" s="204"/>
      <c r="Q1765" s="204"/>
      <c r="R1765" s="204"/>
      <c r="S1765" s="204"/>
      <c r="T1765" s="204"/>
      <c r="U1765" s="204"/>
      <c r="V1765" s="204"/>
      <c r="W1765" s="204"/>
      <c r="X1765" s="204"/>
      <c r="Y1765" s="204"/>
      <c r="Z1765" s="204"/>
      <c r="AA1765" s="204"/>
      <c r="AB1765" s="204"/>
      <c r="AC1765" s="204"/>
      <c r="AD1765" s="204"/>
      <c r="AE1765" s="204"/>
      <c r="AF1765" s="204"/>
      <c r="AG1765" s="204"/>
      <c r="AH1765" s="204"/>
      <c r="AI1765" s="204"/>
      <c r="AJ1765" s="204"/>
      <c r="AK1765" s="204"/>
      <c r="AL1765" s="204"/>
      <c r="AM1765" s="204"/>
      <c r="AN1765" s="204"/>
      <c r="AO1765" s="204"/>
      <c r="AP1765" s="204"/>
      <c r="AQ1765" s="204"/>
      <c r="AR1765" s="204"/>
      <c r="AS1765" s="204"/>
      <c r="AT1765" s="204"/>
      <c r="AU1765" s="204"/>
      <c r="AV1765" s="204"/>
      <c r="AW1765" s="204"/>
    </row>
    <row r="1766" spans="1:49" x14ac:dyDescent="0.2">
      <c r="A1766" s="204"/>
      <c r="B1766" s="204"/>
      <c r="C1766" s="204"/>
      <c r="D1766" s="204"/>
      <c r="E1766" s="204"/>
      <c r="F1766" s="204"/>
      <c r="G1766" s="204"/>
      <c r="H1766" s="204"/>
      <c r="I1766" s="204"/>
      <c r="J1766" s="204"/>
      <c r="K1766" s="204"/>
      <c r="L1766" s="204"/>
      <c r="M1766" s="204"/>
      <c r="N1766" s="204"/>
      <c r="O1766" s="204"/>
      <c r="P1766" s="204"/>
      <c r="Q1766" s="204"/>
      <c r="R1766" s="204"/>
      <c r="S1766" s="204"/>
      <c r="T1766" s="204"/>
      <c r="U1766" s="204"/>
      <c r="V1766" s="204"/>
      <c r="W1766" s="204"/>
      <c r="X1766" s="204"/>
      <c r="Y1766" s="204"/>
      <c r="Z1766" s="204"/>
      <c r="AA1766" s="204"/>
      <c r="AB1766" s="204"/>
      <c r="AC1766" s="204"/>
      <c r="AD1766" s="204"/>
      <c r="AE1766" s="204"/>
      <c r="AF1766" s="204"/>
      <c r="AG1766" s="204"/>
      <c r="AH1766" s="204"/>
      <c r="AI1766" s="204"/>
      <c r="AJ1766" s="204"/>
      <c r="AK1766" s="204"/>
      <c r="AL1766" s="204"/>
      <c r="AM1766" s="204"/>
      <c r="AN1766" s="204"/>
      <c r="AO1766" s="204"/>
      <c r="AP1766" s="204"/>
      <c r="AQ1766" s="204"/>
      <c r="AR1766" s="204"/>
      <c r="AS1766" s="204"/>
      <c r="AT1766" s="204"/>
      <c r="AU1766" s="204"/>
      <c r="AV1766" s="204"/>
      <c r="AW1766" s="204"/>
    </row>
    <row r="1767" spans="1:49" x14ac:dyDescent="0.2">
      <c r="A1767" s="204"/>
      <c r="B1767" s="204"/>
      <c r="C1767" s="204"/>
      <c r="D1767" s="204"/>
      <c r="E1767" s="204"/>
      <c r="F1767" s="204"/>
      <c r="G1767" s="204"/>
      <c r="H1767" s="204"/>
      <c r="I1767" s="204"/>
      <c r="J1767" s="204"/>
      <c r="K1767" s="204"/>
      <c r="L1767" s="204"/>
      <c r="M1767" s="204"/>
      <c r="N1767" s="204"/>
      <c r="O1767" s="204"/>
      <c r="P1767" s="204"/>
      <c r="Q1767" s="204"/>
      <c r="R1767" s="204"/>
      <c r="S1767" s="204"/>
      <c r="T1767" s="204"/>
      <c r="U1767" s="204"/>
      <c r="V1767" s="204"/>
      <c r="W1767" s="204"/>
      <c r="X1767" s="204"/>
      <c r="Y1767" s="204"/>
      <c r="Z1767" s="204"/>
      <c r="AA1767" s="204"/>
      <c r="AB1767" s="204"/>
      <c r="AC1767" s="204"/>
      <c r="AD1767" s="204"/>
      <c r="AE1767" s="204"/>
      <c r="AF1767" s="204"/>
      <c r="AG1767" s="204"/>
      <c r="AH1767" s="204"/>
      <c r="AI1767" s="204"/>
      <c r="AJ1767" s="204"/>
      <c r="AK1767" s="204"/>
      <c r="AL1767" s="204"/>
      <c r="AM1767" s="204"/>
      <c r="AN1767" s="204"/>
      <c r="AO1767" s="204"/>
      <c r="AP1767" s="204"/>
      <c r="AQ1767" s="204"/>
      <c r="AR1767" s="204"/>
      <c r="AS1767" s="204"/>
      <c r="AT1767" s="204"/>
      <c r="AU1767" s="204"/>
      <c r="AV1767" s="204"/>
      <c r="AW1767" s="204"/>
    </row>
    <row r="1768" spans="1:49" x14ac:dyDescent="0.2">
      <c r="A1768" s="204"/>
      <c r="B1768" s="204"/>
      <c r="C1768" s="204"/>
      <c r="D1768" s="204"/>
      <c r="E1768" s="204"/>
      <c r="F1768" s="204"/>
      <c r="G1768" s="204"/>
      <c r="H1768" s="204"/>
      <c r="I1768" s="204"/>
      <c r="J1768" s="204"/>
      <c r="K1768" s="204"/>
      <c r="L1768" s="204"/>
      <c r="M1768" s="204"/>
      <c r="N1768" s="204"/>
      <c r="O1768" s="204"/>
      <c r="P1768" s="204"/>
      <c r="Q1768" s="204"/>
      <c r="R1768" s="204"/>
      <c r="S1768" s="204"/>
      <c r="T1768" s="204"/>
      <c r="U1768" s="204"/>
      <c r="V1768" s="204"/>
      <c r="W1768" s="204"/>
      <c r="X1768" s="204"/>
      <c r="Y1768" s="204"/>
      <c r="Z1768" s="204"/>
      <c r="AA1768" s="204"/>
      <c r="AB1768" s="204"/>
      <c r="AC1768" s="204"/>
      <c r="AD1768" s="204"/>
      <c r="AE1768" s="204"/>
      <c r="AF1768" s="204"/>
      <c r="AG1768" s="204"/>
      <c r="AH1768" s="204"/>
      <c r="AI1768" s="204"/>
      <c r="AJ1768" s="204"/>
      <c r="AK1768" s="204"/>
      <c r="AL1768" s="204"/>
      <c r="AM1768" s="204"/>
      <c r="AN1768" s="204"/>
      <c r="AO1768" s="204"/>
      <c r="AP1768" s="204"/>
      <c r="AQ1768" s="204"/>
      <c r="AR1768" s="204"/>
      <c r="AS1768" s="204"/>
      <c r="AT1768" s="204"/>
      <c r="AU1768" s="204"/>
      <c r="AV1768" s="204"/>
      <c r="AW1768" s="204"/>
    </row>
    <row r="1769" spans="1:49" x14ac:dyDescent="0.2">
      <c r="A1769" s="204"/>
      <c r="B1769" s="204"/>
      <c r="C1769" s="204"/>
      <c r="D1769" s="204"/>
      <c r="E1769" s="204"/>
      <c r="F1769" s="204"/>
      <c r="G1769" s="204"/>
      <c r="H1769" s="204"/>
      <c r="I1769" s="204"/>
      <c r="J1769" s="204"/>
      <c r="K1769" s="204"/>
      <c r="L1769" s="204"/>
      <c r="M1769" s="204"/>
      <c r="N1769" s="204"/>
      <c r="O1769" s="204"/>
      <c r="P1769" s="204"/>
      <c r="Q1769" s="204"/>
      <c r="R1769" s="204"/>
      <c r="S1769" s="204"/>
      <c r="T1769" s="204"/>
      <c r="U1769" s="204"/>
      <c r="V1769" s="204"/>
      <c r="W1769" s="204"/>
      <c r="X1769" s="204"/>
      <c r="Y1769" s="204"/>
      <c r="Z1769" s="204"/>
      <c r="AA1769" s="204"/>
      <c r="AB1769" s="204"/>
      <c r="AC1769" s="204"/>
      <c r="AD1769" s="204"/>
      <c r="AE1769" s="204"/>
      <c r="AF1769" s="204"/>
      <c r="AG1769" s="204"/>
      <c r="AH1769" s="204"/>
      <c r="AI1769" s="204"/>
      <c r="AJ1769" s="204"/>
      <c r="AK1769" s="204"/>
      <c r="AL1769" s="204"/>
      <c r="AM1769" s="204"/>
      <c r="AN1769" s="204"/>
      <c r="AO1769" s="204"/>
      <c r="AP1769" s="204"/>
      <c r="AQ1769" s="204"/>
      <c r="AR1769" s="204"/>
      <c r="AS1769" s="204"/>
      <c r="AT1769" s="204"/>
      <c r="AU1769" s="204"/>
      <c r="AV1769" s="204"/>
      <c r="AW1769" s="204"/>
    </row>
    <row r="1770" spans="1:49" x14ac:dyDescent="0.2">
      <c r="A1770" s="204"/>
      <c r="B1770" s="204"/>
      <c r="C1770" s="204"/>
      <c r="D1770" s="204"/>
      <c r="E1770" s="204"/>
      <c r="F1770" s="204"/>
      <c r="G1770" s="204"/>
      <c r="H1770" s="204"/>
      <c r="I1770" s="204"/>
      <c r="J1770" s="204"/>
      <c r="K1770" s="204"/>
      <c r="L1770" s="204"/>
      <c r="M1770" s="204"/>
      <c r="N1770" s="204"/>
      <c r="O1770" s="204"/>
      <c r="P1770" s="204"/>
      <c r="Q1770" s="204"/>
      <c r="R1770" s="204"/>
      <c r="S1770" s="204"/>
      <c r="T1770" s="204"/>
      <c r="U1770" s="204"/>
      <c r="V1770" s="204"/>
      <c r="W1770" s="204"/>
      <c r="X1770" s="204"/>
      <c r="Y1770" s="204"/>
      <c r="Z1770" s="204"/>
      <c r="AA1770" s="204"/>
      <c r="AB1770" s="204"/>
      <c r="AC1770" s="204"/>
      <c r="AD1770" s="204"/>
      <c r="AE1770" s="204"/>
      <c r="AF1770" s="204"/>
      <c r="AG1770" s="204"/>
      <c r="AH1770" s="204"/>
      <c r="AI1770" s="204"/>
      <c r="AJ1770" s="204"/>
      <c r="AK1770" s="204"/>
      <c r="AL1770" s="204"/>
      <c r="AM1770" s="204"/>
      <c r="AN1770" s="204"/>
      <c r="AO1770" s="204"/>
      <c r="AP1770" s="204"/>
      <c r="AQ1770" s="204"/>
      <c r="AR1770" s="204"/>
      <c r="AS1770" s="204"/>
      <c r="AT1770" s="204"/>
      <c r="AU1770" s="204"/>
      <c r="AV1770" s="204"/>
      <c r="AW1770" s="204"/>
    </row>
    <row r="1771" spans="1:49" x14ac:dyDescent="0.2">
      <c r="A1771" s="204"/>
      <c r="B1771" s="204"/>
      <c r="C1771" s="204"/>
      <c r="D1771" s="204"/>
      <c r="E1771" s="204"/>
      <c r="F1771" s="204"/>
      <c r="G1771" s="204"/>
      <c r="H1771" s="204"/>
      <c r="I1771" s="204"/>
      <c r="J1771" s="204"/>
      <c r="K1771" s="204"/>
      <c r="L1771" s="204"/>
      <c r="M1771" s="204"/>
      <c r="N1771" s="204"/>
      <c r="O1771" s="204"/>
      <c r="P1771" s="204"/>
      <c r="Q1771" s="204"/>
      <c r="R1771" s="204"/>
      <c r="S1771" s="204"/>
      <c r="T1771" s="204"/>
      <c r="U1771" s="204"/>
      <c r="V1771" s="204"/>
      <c r="W1771" s="204"/>
      <c r="X1771" s="204"/>
      <c r="Y1771" s="204"/>
      <c r="Z1771" s="204"/>
      <c r="AA1771" s="204"/>
      <c r="AB1771" s="204"/>
      <c r="AC1771" s="204"/>
      <c r="AD1771" s="204"/>
      <c r="AE1771" s="204"/>
      <c r="AF1771" s="204"/>
      <c r="AG1771" s="204"/>
      <c r="AH1771" s="204"/>
      <c r="AI1771" s="204"/>
      <c r="AJ1771" s="204"/>
      <c r="AK1771" s="204"/>
      <c r="AL1771" s="204"/>
      <c r="AM1771" s="204"/>
      <c r="AN1771" s="204"/>
      <c r="AO1771" s="204"/>
      <c r="AP1771" s="204"/>
      <c r="AQ1771" s="204"/>
      <c r="AR1771" s="204"/>
      <c r="AS1771" s="204"/>
      <c r="AT1771" s="204"/>
      <c r="AU1771" s="204"/>
      <c r="AV1771" s="204"/>
      <c r="AW1771" s="204"/>
    </row>
    <row r="1772" spans="1:49" x14ac:dyDescent="0.2">
      <c r="A1772" s="204"/>
      <c r="B1772" s="204"/>
      <c r="C1772" s="204"/>
      <c r="D1772" s="204"/>
      <c r="E1772" s="204"/>
      <c r="F1772" s="204"/>
      <c r="G1772" s="204"/>
      <c r="H1772" s="204"/>
      <c r="I1772" s="204"/>
      <c r="J1772" s="204"/>
      <c r="K1772" s="204"/>
      <c r="L1772" s="204"/>
      <c r="M1772" s="204"/>
      <c r="N1772" s="204"/>
      <c r="O1772" s="204"/>
      <c r="P1772" s="204"/>
      <c r="Q1772" s="204"/>
      <c r="R1772" s="204"/>
      <c r="S1772" s="204"/>
      <c r="T1772" s="204"/>
      <c r="U1772" s="204"/>
      <c r="V1772" s="204"/>
      <c r="W1772" s="204"/>
      <c r="X1772" s="204"/>
      <c r="Y1772" s="204"/>
      <c r="Z1772" s="204"/>
      <c r="AA1772" s="204"/>
      <c r="AB1772" s="204"/>
      <c r="AC1772" s="204"/>
      <c r="AD1772" s="204"/>
      <c r="AE1772" s="204"/>
      <c r="AF1772" s="204"/>
      <c r="AG1772" s="204"/>
      <c r="AH1772" s="204"/>
      <c r="AI1772" s="204"/>
      <c r="AJ1772" s="204"/>
      <c r="AK1772" s="204"/>
      <c r="AL1772" s="204"/>
      <c r="AM1772" s="204"/>
      <c r="AN1772" s="204"/>
      <c r="AO1772" s="204"/>
      <c r="AP1772" s="204"/>
      <c r="AQ1772" s="204"/>
      <c r="AR1772" s="204"/>
      <c r="AS1772" s="204"/>
      <c r="AT1772" s="204"/>
      <c r="AU1772" s="204"/>
      <c r="AV1772" s="204"/>
      <c r="AW1772" s="204"/>
    </row>
    <row r="1773" spans="1:49" x14ac:dyDescent="0.2">
      <c r="A1773" s="204"/>
      <c r="B1773" s="204"/>
      <c r="C1773" s="204"/>
      <c r="D1773" s="204"/>
      <c r="E1773" s="204"/>
      <c r="F1773" s="204"/>
      <c r="G1773" s="204"/>
      <c r="H1773" s="204"/>
      <c r="I1773" s="204"/>
      <c r="J1773" s="204"/>
      <c r="K1773" s="204"/>
      <c r="L1773" s="204"/>
      <c r="M1773" s="204"/>
      <c r="N1773" s="204"/>
      <c r="O1773" s="204"/>
      <c r="P1773" s="204"/>
      <c r="Q1773" s="204"/>
      <c r="R1773" s="204"/>
      <c r="S1773" s="204"/>
      <c r="T1773" s="204"/>
      <c r="U1773" s="204"/>
      <c r="V1773" s="204"/>
      <c r="W1773" s="204"/>
      <c r="X1773" s="204"/>
      <c r="Y1773" s="204"/>
      <c r="Z1773" s="204"/>
      <c r="AA1773" s="204"/>
      <c r="AB1773" s="204"/>
      <c r="AC1773" s="204"/>
      <c r="AD1773" s="204"/>
      <c r="AE1773" s="204"/>
      <c r="AF1773" s="204"/>
      <c r="AG1773" s="204"/>
      <c r="AH1773" s="204"/>
      <c r="AI1773" s="204"/>
      <c r="AJ1773" s="204"/>
      <c r="AK1773" s="204"/>
      <c r="AL1773" s="204"/>
      <c r="AM1773" s="204"/>
      <c r="AN1773" s="204"/>
      <c r="AO1773" s="204"/>
      <c r="AP1773" s="204"/>
      <c r="AQ1773" s="204"/>
      <c r="AR1773" s="204"/>
      <c r="AS1773" s="204"/>
      <c r="AT1773" s="204"/>
      <c r="AU1773" s="204"/>
      <c r="AV1773" s="204"/>
      <c r="AW1773" s="204"/>
    </row>
    <row r="1774" spans="1:49" x14ac:dyDescent="0.2">
      <c r="A1774" s="204"/>
      <c r="B1774" s="204"/>
      <c r="C1774" s="204"/>
      <c r="D1774" s="204"/>
      <c r="E1774" s="204"/>
      <c r="F1774" s="204"/>
      <c r="G1774" s="204"/>
      <c r="H1774" s="204"/>
      <c r="I1774" s="204"/>
      <c r="J1774" s="204"/>
      <c r="K1774" s="204"/>
      <c r="L1774" s="204"/>
      <c r="M1774" s="204"/>
      <c r="N1774" s="204"/>
      <c r="O1774" s="204"/>
      <c r="P1774" s="204"/>
      <c r="Q1774" s="204"/>
      <c r="R1774" s="204"/>
      <c r="S1774" s="204"/>
      <c r="T1774" s="204"/>
      <c r="U1774" s="204"/>
      <c r="V1774" s="204"/>
      <c r="W1774" s="204"/>
      <c r="X1774" s="204"/>
      <c r="Y1774" s="204"/>
      <c r="Z1774" s="204"/>
      <c r="AA1774" s="204"/>
      <c r="AB1774" s="204"/>
      <c r="AC1774" s="204"/>
      <c r="AD1774" s="204"/>
      <c r="AE1774" s="204"/>
      <c r="AF1774" s="204"/>
      <c r="AG1774" s="204"/>
      <c r="AH1774" s="204"/>
      <c r="AI1774" s="204"/>
      <c r="AJ1774" s="204"/>
      <c r="AK1774" s="204"/>
      <c r="AL1774" s="204"/>
      <c r="AM1774" s="204"/>
      <c r="AN1774" s="204"/>
      <c r="AO1774" s="204"/>
      <c r="AP1774" s="204"/>
      <c r="AQ1774" s="204"/>
      <c r="AR1774" s="204"/>
      <c r="AS1774" s="204"/>
      <c r="AT1774" s="204"/>
      <c r="AU1774" s="204"/>
      <c r="AV1774" s="204"/>
      <c r="AW1774" s="204"/>
    </row>
    <row r="1775" spans="1:49" x14ac:dyDescent="0.2">
      <c r="A1775" s="204"/>
      <c r="B1775" s="204"/>
      <c r="C1775" s="204"/>
      <c r="D1775" s="204"/>
      <c r="E1775" s="204"/>
      <c r="F1775" s="204"/>
      <c r="G1775" s="204"/>
      <c r="H1775" s="204"/>
      <c r="I1775" s="204"/>
      <c r="J1775" s="204"/>
      <c r="K1775" s="204"/>
      <c r="L1775" s="204"/>
      <c r="M1775" s="204"/>
      <c r="N1775" s="204"/>
      <c r="O1775" s="204"/>
      <c r="P1775" s="204"/>
      <c r="Q1775" s="204"/>
      <c r="R1775" s="204"/>
      <c r="S1775" s="204"/>
      <c r="T1775" s="204"/>
      <c r="U1775" s="204"/>
      <c r="V1775" s="204"/>
      <c r="W1775" s="204"/>
      <c r="X1775" s="204"/>
      <c r="Y1775" s="204"/>
      <c r="Z1775" s="204"/>
      <c r="AA1775" s="204"/>
      <c r="AB1775" s="204"/>
      <c r="AC1775" s="204"/>
      <c r="AD1775" s="204"/>
      <c r="AE1775" s="204"/>
      <c r="AF1775" s="204"/>
      <c r="AG1775" s="204"/>
      <c r="AH1775" s="204"/>
      <c r="AI1775" s="204"/>
      <c r="AJ1775" s="204"/>
      <c r="AK1775" s="204"/>
      <c r="AL1775" s="204"/>
      <c r="AM1775" s="204"/>
      <c r="AN1775" s="204"/>
      <c r="AO1775" s="204"/>
      <c r="AP1775" s="204"/>
      <c r="AQ1775" s="204"/>
      <c r="AR1775" s="204"/>
      <c r="AS1775" s="204"/>
      <c r="AT1775" s="204"/>
      <c r="AU1775" s="204"/>
      <c r="AV1775" s="204"/>
      <c r="AW1775" s="204"/>
    </row>
    <row r="1776" spans="1:49" x14ac:dyDescent="0.2">
      <c r="A1776" s="204"/>
      <c r="B1776" s="204"/>
      <c r="C1776" s="204"/>
      <c r="D1776" s="204"/>
      <c r="E1776" s="204"/>
      <c r="F1776" s="204"/>
      <c r="G1776" s="204"/>
      <c r="H1776" s="204"/>
      <c r="I1776" s="204"/>
      <c r="J1776" s="204"/>
      <c r="K1776" s="204"/>
      <c r="L1776" s="204"/>
      <c r="M1776" s="204"/>
      <c r="N1776" s="204"/>
      <c r="O1776" s="204"/>
      <c r="P1776" s="204"/>
      <c r="Q1776" s="204"/>
      <c r="R1776" s="204"/>
      <c r="S1776" s="204"/>
      <c r="T1776" s="204"/>
      <c r="U1776" s="204"/>
      <c r="V1776" s="204"/>
      <c r="W1776" s="204"/>
      <c r="X1776" s="204"/>
      <c r="Y1776" s="204"/>
      <c r="Z1776" s="204"/>
      <c r="AA1776" s="204"/>
      <c r="AB1776" s="204"/>
      <c r="AC1776" s="204"/>
      <c r="AD1776" s="204"/>
      <c r="AE1776" s="204"/>
      <c r="AF1776" s="204"/>
      <c r="AG1776" s="204"/>
      <c r="AH1776" s="204"/>
      <c r="AI1776" s="204"/>
      <c r="AJ1776" s="204"/>
      <c r="AK1776" s="204"/>
      <c r="AL1776" s="204"/>
      <c r="AM1776" s="204"/>
      <c r="AN1776" s="204"/>
      <c r="AO1776" s="204"/>
      <c r="AP1776" s="204"/>
      <c r="AQ1776" s="204"/>
      <c r="AR1776" s="204"/>
      <c r="AS1776" s="204"/>
      <c r="AT1776" s="204"/>
      <c r="AU1776" s="204"/>
      <c r="AV1776" s="204"/>
      <c r="AW1776" s="204"/>
    </row>
    <row r="1777" spans="1:49" x14ac:dyDescent="0.2">
      <c r="A1777" s="204"/>
      <c r="B1777" s="204"/>
      <c r="C1777" s="204"/>
      <c r="D1777" s="204"/>
      <c r="E1777" s="204"/>
      <c r="F1777" s="204"/>
      <c r="G1777" s="204"/>
      <c r="H1777" s="204"/>
      <c r="I1777" s="204"/>
      <c r="J1777" s="204"/>
      <c r="K1777" s="204"/>
      <c r="L1777" s="204"/>
      <c r="M1777" s="204"/>
      <c r="N1777" s="204"/>
      <c r="O1777" s="204"/>
      <c r="P1777" s="204"/>
      <c r="Q1777" s="204"/>
      <c r="R1777" s="204"/>
      <c r="S1777" s="204"/>
      <c r="T1777" s="204"/>
      <c r="U1777" s="204"/>
      <c r="V1777" s="204"/>
      <c r="W1777" s="204"/>
      <c r="X1777" s="204"/>
      <c r="Y1777" s="204"/>
      <c r="Z1777" s="204"/>
      <c r="AA1777" s="204"/>
      <c r="AB1777" s="204"/>
      <c r="AC1777" s="204"/>
      <c r="AD1777" s="204"/>
      <c r="AE1777" s="204"/>
      <c r="AF1777" s="204"/>
      <c r="AG1777" s="204"/>
      <c r="AH1777" s="204"/>
      <c r="AI1777" s="204"/>
      <c r="AJ1777" s="204"/>
      <c r="AK1777" s="204"/>
      <c r="AL1777" s="204"/>
      <c r="AM1777" s="204"/>
      <c r="AN1777" s="204"/>
      <c r="AO1777" s="204"/>
      <c r="AP1777" s="204"/>
      <c r="AQ1777" s="204"/>
      <c r="AR1777" s="204"/>
      <c r="AS1777" s="204"/>
      <c r="AT1777" s="204"/>
      <c r="AU1777" s="204"/>
      <c r="AV1777" s="204"/>
      <c r="AW1777" s="204"/>
    </row>
    <row r="1778" spans="1:49" x14ac:dyDescent="0.2">
      <c r="A1778" s="204"/>
      <c r="B1778" s="204"/>
      <c r="C1778" s="204"/>
      <c r="D1778" s="204"/>
      <c r="E1778" s="204"/>
      <c r="F1778" s="204"/>
      <c r="G1778" s="204"/>
      <c r="H1778" s="204"/>
      <c r="I1778" s="204"/>
      <c r="J1778" s="204"/>
      <c r="K1778" s="204"/>
      <c r="L1778" s="204"/>
      <c r="M1778" s="204"/>
      <c r="N1778" s="204"/>
      <c r="O1778" s="204"/>
      <c r="P1778" s="204"/>
      <c r="Q1778" s="204"/>
      <c r="R1778" s="204"/>
      <c r="S1778" s="204"/>
      <c r="T1778" s="204"/>
      <c r="U1778" s="204"/>
      <c r="V1778" s="204"/>
      <c r="W1778" s="204"/>
      <c r="X1778" s="204"/>
      <c r="Y1778" s="204"/>
      <c r="Z1778" s="204"/>
      <c r="AA1778" s="204"/>
      <c r="AB1778" s="204"/>
      <c r="AC1778" s="204"/>
      <c r="AD1778" s="204"/>
      <c r="AE1778" s="204"/>
      <c r="AF1778" s="204"/>
      <c r="AG1778" s="204"/>
      <c r="AH1778" s="204"/>
      <c r="AI1778" s="204"/>
      <c r="AJ1778" s="204"/>
      <c r="AK1778" s="204"/>
      <c r="AL1778" s="204"/>
      <c r="AM1778" s="204"/>
      <c r="AN1778" s="204"/>
      <c r="AO1778" s="204"/>
      <c r="AP1778" s="204"/>
      <c r="AQ1778" s="204"/>
      <c r="AR1778" s="204"/>
      <c r="AS1778" s="204"/>
      <c r="AT1778" s="204"/>
      <c r="AU1778" s="204"/>
      <c r="AV1778" s="204"/>
      <c r="AW1778" s="204"/>
    </row>
    <row r="1779" spans="1:49" x14ac:dyDescent="0.2">
      <c r="A1779" s="204"/>
      <c r="B1779" s="204"/>
      <c r="C1779" s="204"/>
      <c r="D1779" s="204"/>
      <c r="E1779" s="204"/>
      <c r="F1779" s="204"/>
      <c r="G1779" s="204"/>
      <c r="H1779" s="204"/>
      <c r="I1779" s="204"/>
      <c r="J1779" s="204"/>
      <c r="K1779" s="204"/>
      <c r="L1779" s="204"/>
      <c r="M1779" s="204"/>
      <c r="N1779" s="204"/>
      <c r="O1779" s="204"/>
      <c r="P1779" s="204"/>
      <c r="Q1779" s="204"/>
      <c r="R1779" s="204"/>
      <c r="S1779" s="204"/>
      <c r="T1779" s="204"/>
      <c r="U1779" s="204"/>
      <c r="V1779" s="204"/>
      <c r="W1779" s="204"/>
      <c r="X1779" s="204"/>
      <c r="Y1779" s="204"/>
      <c r="Z1779" s="204"/>
      <c r="AA1779" s="204"/>
      <c r="AB1779" s="204"/>
      <c r="AC1779" s="204"/>
      <c r="AD1779" s="204"/>
      <c r="AE1779" s="204"/>
      <c r="AF1779" s="204"/>
      <c r="AG1779" s="204"/>
      <c r="AH1779" s="204"/>
      <c r="AI1779" s="204"/>
      <c r="AJ1779" s="204"/>
      <c r="AK1779" s="204"/>
      <c r="AL1779" s="204"/>
      <c r="AM1779" s="204"/>
      <c r="AN1779" s="204"/>
      <c r="AO1779" s="204"/>
      <c r="AP1779" s="204"/>
      <c r="AQ1779" s="204"/>
      <c r="AR1779" s="204"/>
      <c r="AS1779" s="204"/>
      <c r="AT1779" s="204"/>
      <c r="AU1779" s="204"/>
      <c r="AV1779" s="204"/>
      <c r="AW1779" s="204"/>
    </row>
    <row r="1780" spans="1:49" x14ac:dyDescent="0.2">
      <c r="A1780" s="204"/>
      <c r="B1780" s="204"/>
      <c r="C1780" s="204"/>
      <c r="D1780" s="204"/>
      <c r="E1780" s="204"/>
      <c r="F1780" s="204"/>
      <c r="G1780" s="204"/>
      <c r="H1780" s="204"/>
      <c r="I1780" s="204"/>
      <c r="J1780" s="204"/>
      <c r="K1780" s="204"/>
      <c r="L1780" s="204"/>
      <c r="M1780" s="204"/>
      <c r="N1780" s="204"/>
      <c r="O1780" s="204"/>
      <c r="P1780" s="204"/>
      <c r="Q1780" s="204"/>
      <c r="R1780" s="204"/>
      <c r="S1780" s="204"/>
      <c r="T1780" s="204"/>
      <c r="U1780" s="204"/>
      <c r="V1780" s="204"/>
      <c r="W1780" s="204"/>
      <c r="X1780" s="204"/>
      <c r="Y1780" s="204"/>
      <c r="Z1780" s="204"/>
      <c r="AA1780" s="204"/>
      <c r="AB1780" s="204"/>
      <c r="AC1780" s="204"/>
      <c r="AD1780" s="204"/>
      <c r="AE1780" s="204"/>
      <c r="AF1780" s="204"/>
      <c r="AG1780" s="204"/>
      <c r="AH1780" s="204"/>
      <c r="AI1780" s="204"/>
      <c r="AJ1780" s="204"/>
      <c r="AK1780" s="204"/>
      <c r="AL1780" s="204"/>
      <c r="AM1780" s="204"/>
      <c r="AN1780" s="204"/>
      <c r="AO1780" s="204"/>
      <c r="AP1780" s="204"/>
      <c r="AQ1780" s="204"/>
      <c r="AR1780" s="204"/>
      <c r="AS1780" s="204"/>
      <c r="AT1780" s="204"/>
      <c r="AU1780" s="204"/>
      <c r="AV1780" s="204"/>
      <c r="AW1780" s="204"/>
    </row>
    <row r="1781" spans="1:49" x14ac:dyDescent="0.2">
      <c r="A1781" s="204"/>
      <c r="B1781" s="204"/>
      <c r="C1781" s="204"/>
      <c r="D1781" s="204"/>
      <c r="E1781" s="204"/>
      <c r="F1781" s="204"/>
      <c r="G1781" s="204"/>
      <c r="H1781" s="204"/>
      <c r="I1781" s="204"/>
      <c r="J1781" s="204"/>
      <c r="K1781" s="204"/>
      <c r="L1781" s="204"/>
      <c r="M1781" s="204"/>
      <c r="N1781" s="204"/>
      <c r="O1781" s="204"/>
      <c r="P1781" s="204"/>
      <c r="Q1781" s="204"/>
      <c r="R1781" s="204"/>
      <c r="S1781" s="204"/>
      <c r="T1781" s="204"/>
      <c r="U1781" s="204"/>
      <c r="V1781" s="204"/>
      <c r="W1781" s="204"/>
      <c r="X1781" s="204"/>
      <c r="Y1781" s="204"/>
      <c r="Z1781" s="204"/>
      <c r="AA1781" s="204"/>
      <c r="AB1781" s="204"/>
      <c r="AC1781" s="204"/>
      <c r="AD1781" s="204"/>
      <c r="AE1781" s="204"/>
      <c r="AF1781" s="204"/>
      <c r="AG1781" s="204"/>
      <c r="AH1781" s="204"/>
      <c r="AI1781" s="204"/>
      <c r="AJ1781" s="204"/>
      <c r="AK1781" s="204"/>
      <c r="AL1781" s="204"/>
      <c r="AM1781" s="204"/>
      <c r="AN1781" s="204"/>
      <c r="AO1781" s="204"/>
      <c r="AP1781" s="204"/>
      <c r="AQ1781" s="204"/>
      <c r="AR1781" s="204"/>
      <c r="AS1781" s="204"/>
      <c r="AT1781" s="204"/>
      <c r="AU1781" s="204"/>
      <c r="AV1781" s="204"/>
      <c r="AW1781" s="204"/>
    </row>
    <row r="1782" spans="1:49" x14ac:dyDescent="0.2">
      <c r="A1782" s="204"/>
      <c r="B1782" s="204"/>
      <c r="C1782" s="204"/>
      <c r="D1782" s="204"/>
      <c r="E1782" s="204"/>
      <c r="F1782" s="204"/>
      <c r="G1782" s="204"/>
      <c r="H1782" s="204"/>
      <c r="I1782" s="204"/>
      <c r="J1782" s="204"/>
      <c r="K1782" s="204"/>
      <c r="L1782" s="204"/>
      <c r="M1782" s="204"/>
      <c r="N1782" s="204"/>
      <c r="O1782" s="204"/>
      <c r="P1782" s="204"/>
      <c r="Q1782" s="204"/>
      <c r="R1782" s="204"/>
      <c r="S1782" s="204"/>
      <c r="T1782" s="204"/>
      <c r="U1782" s="204"/>
      <c r="V1782" s="204"/>
      <c r="W1782" s="204"/>
      <c r="X1782" s="204"/>
      <c r="Y1782" s="204"/>
      <c r="Z1782" s="204"/>
      <c r="AA1782" s="204"/>
      <c r="AB1782" s="204"/>
      <c r="AC1782" s="204"/>
      <c r="AD1782" s="204"/>
      <c r="AE1782" s="204"/>
      <c r="AF1782" s="204"/>
      <c r="AG1782" s="204"/>
      <c r="AH1782" s="204"/>
      <c r="AI1782" s="204"/>
      <c r="AJ1782" s="204"/>
      <c r="AK1782" s="204"/>
      <c r="AL1782" s="204"/>
      <c r="AM1782" s="204"/>
      <c r="AN1782" s="204"/>
      <c r="AO1782" s="204"/>
      <c r="AP1782" s="204"/>
      <c r="AQ1782" s="204"/>
      <c r="AR1782" s="204"/>
      <c r="AS1782" s="204"/>
      <c r="AT1782" s="204"/>
      <c r="AU1782" s="204"/>
      <c r="AV1782" s="204"/>
      <c r="AW1782" s="204"/>
    </row>
    <row r="1783" spans="1:49" x14ac:dyDescent="0.2">
      <c r="A1783" s="204"/>
      <c r="B1783" s="204"/>
      <c r="C1783" s="204"/>
      <c r="D1783" s="204"/>
      <c r="E1783" s="204"/>
      <c r="F1783" s="204"/>
      <c r="G1783" s="204"/>
      <c r="H1783" s="204"/>
      <c r="I1783" s="204"/>
      <c r="J1783" s="204"/>
      <c r="K1783" s="204"/>
      <c r="L1783" s="204"/>
      <c r="M1783" s="204"/>
      <c r="N1783" s="204"/>
      <c r="O1783" s="204"/>
      <c r="P1783" s="204"/>
      <c r="Q1783" s="204"/>
      <c r="R1783" s="204"/>
      <c r="S1783" s="204"/>
      <c r="T1783" s="204"/>
      <c r="U1783" s="204"/>
      <c r="V1783" s="204"/>
      <c r="W1783" s="204"/>
      <c r="X1783" s="204"/>
      <c r="Y1783" s="204"/>
      <c r="Z1783" s="204"/>
      <c r="AA1783" s="204"/>
      <c r="AB1783" s="204"/>
      <c r="AC1783" s="204"/>
      <c r="AD1783" s="204"/>
      <c r="AE1783" s="204"/>
      <c r="AF1783" s="204"/>
      <c r="AG1783" s="204"/>
      <c r="AH1783" s="204"/>
      <c r="AI1783" s="204"/>
      <c r="AJ1783" s="204"/>
      <c r="AK1783" s="204"/>
      <c r="AL1783" s="204"/>
      <c r="AM1783" s="204"/>
      <c r="AN1783" s="204"/>
      <c r="AO1783" s="204"/>
      <c r="AP1783" s="204"/>
      <c r="AQ1783" s="204"/>
      <c r="AR1783" s="204"/>
      <c r="AS1783" s="204"/>
      <c r="AT1783" s="204"/>
      <c r="AU1783" s="204"/>
      <c r="AV1783" s="204"/>
      <c r="AW1783" s="204"/>
    </row>
    <row r="1784" spans="1:49" x14ac:dyDescent="0.2">
      <c r="A1784" s="204"/>
      <c r="B1784" s="204"/>
      <c r="C1784" s="204"/>
      <c r="D1784" s="204"/>
      <c r="E1784" s="204"/>
      <c r="F1784" s="204"/>
      <c r="G1784" s="204"/>
      <c r="H1784" s="204"/>
      <c r="I1784" s="204"/>
      <c r="J1784" s="204"/>
      <c r="K1784" s="204"/>
      <c r="L1784" s="204"/>
      <c r="M1784" s="204"/>
      <c r="N1784" s="204"/>
      <c r="O1784" s="204"/>
      <c r="P1784" s="204"/>
      <c r="Q1784" s="204"/>
      <c r="R1784" s="204"/>
      <c r="S1784" s="204"/>
      <c r="T1784" s="204"/>
      <c r="U1784" s="204"/>
      <c r="V1784" s="204"/>
      <c r="W1784" s="204"/>
      <c r="X1784" s="204"/>
      <c r="Y1784" s="204"/>
      <c r="Z1784" s="204"/>
      <c r="AA1784" s="204"/>
      <c r="AB1784" s="204"/>
      <c r="AC1784" s="204"/>
      <c r="AD1784" s="204"/>
      <c r="AE1784" s="204"/>
      <c r="AF1784" s="204"/>
      <c r="AG1784" s="204"/>
      <c r="AH1784" s="204"/>
      <c r="AI1784" s="204"/>
      <c r="AJ1784" s="204"/>
      <c r="AK1784" s="204"/>
      <c r="AL1784" s="204"/>
      <c r="AM1784" s="204"/>
      <c r="AN1784" s="204"/>
      <c r="AO1784" s="204"/>
      <c r="AP1784" s="204"/>
      <c r="AQ1784" s="204"/>
      <c r="AR1784" s="204"/>
      <c r="AS1784" s="204"/>
      <c r="AT1784" s="204"/>
      <c r="AU1784" s="204"/>
      <c r="AV1784" s="204"/>
      <c r="AW1784" s="204"/>
    </row>
    <row r="1785" spans="1:49" x14ac:dyDescent="0.2">
      <c r="A1785" s="204"/>
      <c r="B1785" s="204"/>
      <c r="C1785" s="204"/>
      <c r="D1785" s="204"/>
      <c r="E1785" s="204"/>
      <c r="F1785" s="204"/>
      <c r="G1785" s="204"/>
      <c r="H1785" s="204"/>
      <c r="I1785" s="204"/>
      <c r="J1785" s="204"/>
      <c r="K1785" s="204"/>
      <c r="L1785" s="204"/>
      <c r="M1785" s="204"/>
      <c r="N1785" s="204"/>
      <c r="O1785" s="204"/>
      <c r="P1785" s="204"/>
      <c r="Q1785" s="204"/>
      <c r="R1785" s="204"/>
      <c r="S1785" s="204"/>
      <c r="T1785" s="204"/>
      <c r="U1785" s="204"/>
      <c r="V1785" s="204"/>
      <c r="W1785" s="204"/>
      <c r="X1785" s="204"/>
      <c r="Y1785" s="204"/>
      <c r="Z1785" s="204"/>
      <c r="AA1785" s="204"/>
      <c r="AB1785" s="204"/>
      <c r="AC1785" s="204"/>
      <c r="AD1785" s="204"/>
      <c r="AE1785" s="204"/>
      <c r="AF1785" s="204"/>
      <c r="AG1785" s="204"/>
      <c r="AH1785" s="204"/>
      <c r="AI1785" s="204"/>
      <c r="AJ1785" s="204"/>
      <c r="AK1785" s="204"/>
      <c r="AL1785" s="204"/>
      <c r="AM1785" s="204"/>
      <c r="AN1785" s="204"/>
      <c r="AO1785" s="204"/>
      <c r="AP1785" s="204"/>
      <c r="AQ1785" s="204"/>
      <c r="AR1785" s="204"/>
      <c r="AS1785" s="204"/>
      <c r="AT1785" s="204"/>
      <c r="AU1785" s="204"/>
      <c r="AV1785" s="204"/>
      <c r="AW1785" s="204"/>
    </row>
    <row r="1786" spans="1:49" x14ac:dyDescent="0.2">
      <c r="A1786" s="204"/>
      <c r="B1786" s="204"/>
      <c r="C1786" s="204"/>
      <c r="D1786" s="204"/>
      <c r="E1786" s="204"/>
      <c r="F1786" s="204"/>
      <c r="G1786" s="204"/>
      <c r="H1786" s="204"/>
      <c r="I1786" s="204"/>
      <c r="J1786" s="204"/>
      <c r="K1786" s="204"/>
      <c r="L1786" s="204"/>
      <c r="M1786" s="204"/>
      <c r="N1786" s="204"/>
      <c r="O1786" s="204"/>
      <c r="P1786" s="204"/>
      <c r="Q1786" s="204"/>
      <c r="R1786" s="204"/>
      <c r="S1786" s="204"/>
      <c r="T1786" s="204"/>
      <c r="U1786" s="204"/>
      <c r="V1786" s="204"/>
      <c r="W1786" s="204"/>
      <c r="X1786" s="204"/>
      <c r="Y1786" s="204"/>
      <c r="Z1786" s="204"/>
      <c r="AA1786" s="204"/>
      <c r="AB1786" s="204"/>
      <c r="AC1786" s="204"/>
      <c r="AD1786" s="204"/>
      <c r="AE1786" s="204"/>
      <c r="AF1786" s="204"/>
      <c r="AG1786" s="204"/>
      <c r="AH1786" s="204"/>
      <c r="AI1786" s="204"/>
      <c r="AJ1786" s="204"/>
      <c r="AK1786" s="204"/>
      <c r="AL1786" s="204"/>
      <c r="AM1786" s="204"/>
      <c r="AN1786" s="204"/>
      <c r="AO1786" s="204"/>
      <c r="AP1786" s="204"/>
      <c r="AQ1786" s="204"/>
      <c r="AR1786" s="204"/>
      <c r="AS1786" s="204"/>
      <c r="AT1786" s="204"/>
      <c r="AU1786" s="204"/>
      <c r="AV1786" s="204"/>
      <c r="AW1786" s="204"/>
    </row>
    <row r="1787" spans="1:49" x14ac:dyDescent="0.2">
      <c r="A1787" s="204"/>
      <c r="B1787" s="204"/>
      <c r="C1787" s="204"/>
      <c r="D1787" s="204"/>
      <c r="E1787" s="204"/>
      <c r="F1787" s="204"/>
      <c r="G1787" s="204"/>
      <c r="H1787" s="204"/>
      <c r="I1787" s="204"/>
      <c r="J1787" s="204"/>
      <c r="K1787" s="204"/>
      <c r="L1787" s="204"/>
      <c r="M1787" s="204"/>
      <c r="N1787" s="204"/>
      <c r="O1787" s="204"/>
      <c r="P1787" s="204"/>
      <c r="Q1787" s="204"/>
      <c r="R1787" s="204"/>
      <c r="S1787" s="204"/>
      <c r="T1787" s="204"/>
      <c r="U1787" s="204"/>
      <c r="V1787" s="204"/>
      <c r="W1787" s="204"/>
      <c r="X1787" s="204"/>
      <c r="Y1787" s="204"/>
      <c r="Z1787" s="204"/>
      <c r="AA1787" s="204"/>
      <c r="AB1787" s="204"/>
      <c r="AC1787" s="204"/>
      <c r="AD1787" s="204"/>
      <c r="AE1787" s="204"/>
      <c r="AF1787" s="204"/>
      <c r="AG1787" s="204"/>
      <c r="AH1787" s="204"/>
      <c r="AI1787" s="204"/>
      <c r="AJ1787" s="204"/>
      <c r="AK1787" s="204"/>
      <c r="AL1787" s="204"/>
      <c r="AM1787" s="204"/>
      <c r="AN1787" s="204"/>
      <c r="AO1787" s="204"/>
      <c r="AP1787" s="204"/>
      <c r="AQ1787" s="204"/>
      <c r="AR1787" s="204"/>
      <c r="AS1787" s="204"/>
      <c r="AT1787" s="204"/>
      <c r="AU1787" s="204"/>
      <c r="AV1787" s="204"/>
      <c r="AW1787" s="204"/>
    </row>
    <row r="1788" spans="1:49" x14ac:dyDescent="0.2">
      <c r="A1788" s="204"/>
      <c r="B1788" s="204"/>
      <c r="C1788" s="204"/>
      <c r="D1788" s="204"/>
      <c r="E1788" s="204"/>
      <c r="F1788" s="204"/>
      <c r="G1788" s="204"/>
      <c r="H1788" s="204"/>
      <c r="I1788" s="204"/>
      <c r="J1788" s="204"/>
      <c r="K1788" s="204"/>
      <c r="L1788" s="204"/>
      <c r="M1788" s="204"/>
      <c r="N1788" s="204"/>
      <c r="O1788" s="204"/>
      <c r="P1788" s="204"/>
      <c r="Q1788" s="204"/>
      <c r="R1788" s="204"/>
      <c r="S1788" s="204"/>
      <c r="T1788" s="204"/>
      <c r="U1788" s="204"/>
      <c r="V1788" s="204"/>
      <c r="W1788" s="204"/>
      <c r="X1788" s="204"/>
      <c r="Y1788" s="204"/>
      <c r="Z1788" s="204"/>
      <c r="AA1788" s="204"/>
      <c r="AB1788" s="204"/>
      <c r="AC1788" s="204"/>
      <c r="AD1788" s="204"/>
      <c r="AE1788" s="204"/>
      <c r="AF1788" s="204"/>
      <c r="AG1788" s="204"/>
      <c r="AH1788" s="204"/>
      <c r="AI1788" s="204"/>
      <c r="AJ1788" s="204"/>
      <c r="AK1788" s="204"/>
      <c r="AL1788" s="204"/>
      <c r="AM1788" s="204"/>
      <c r="AN1788" s="204"/>
      <c r="AO1788" s="204"/>
      <c r="AP1788" s="204"/>
      <c r="AQ1788" s="204"/>
      <c r="AR1788" s="204"/>
      <c r="AS1788" s="204"/>
      <c r="AT1788" s="204"/>
      <c r="AU1788" s="204"/>
      <c r="AV1788" s="204"/>
      <c r="AW1788" s="204"/>
    </row>
    <row r="1789" spans="1:49" x14ac:dyDescent="0.2">
      <c r="A1789" s="204"/>
      <c r="B1789" s="204"/>
      <c r="C1789" s="204"/>
      <c r="D1789" s="204"/>
      <c r="E1789" s="204"/>
      <c r="F1789" s="204"/>
      <c r="G1789" s="204"/>
      <c r="H1789" s="204"/>
      <c r="I1789" s="204"/>
      <c r="J1789" s="204"/>
      <c r="K1789" s="204"/>
      <c r="L1789" s="204"/>
      <c r="M1789" s="204"/>
      <c r="N1789" s="204"/>
      <c r="O1789" s="204"/>
      <c r="P1789" s="204"/>
      <c r="Q1789" s="204"/>
      <c r="R1789" s="204"/>
      <c r="S1789" s="204"/>
      <c r="T1789" s="204"/>
      <c r="U1789" s="204"/>
      <c r="V1789" s="204"/>
      <c r="W1789" s="204"/>
      <c r="X1789" s="204"/>
      <c r="Y1789" s="204"/>
      <c r="Z1789" s="204"/>
      <c r="AA1789" s="204"/>
      <c r="AB1789" s="204"/>
      <c r="AC1789" s="204"/>
      <c r="AD1789" s="204"/>
      <c r="AE1789" s="204"/>
      <c r="AF1789" s="204"/>
      <c r="AG1789" s="204"/>
      <c r="AH1789" s="204"/>
      <c r="AI1789" s="204"/>
      <c r="AJ1789" s="204"/>
      <c r="AK1789" s="204"/>
      <c r="AL1789" s="204"/>
      <c r="AM1789" s="204"/>
      <c r="AN1789" s="204"/>
      <c r="AO1789" s="204"/>
      <c r="AP1789" s="204"/>
      <c r="AQ1789" s="204"/>
      <c r="AR1789" s="204"/>
      <c r="AS1789" s="204"/>
      <c r="AT1789" s="204"/>
      <c r="AU1789" s="204"/>
      <c r="AV1789" s="204"/>
      <c r="AW1789" s="204"/>
    </row>
    <row r="1790" spans="1:49" x14ac:dyDescent="0.2">
      <c r="A1790" s="204"/>
      <c r="B1790" s="204"/>
      <c r="C1790" s="204"/>
      <c r="D1790" s="204"/>
      <c r="E1790" s="204"/>
      <c r="F1790" s="204"/>
      <c r="G1790" s="204"/>
      <c r="H1790" s="204"/>
      <c r="I1790" s="204"/>
      <c r="J1790" s="204"/>
      <c r="K1790" s="204"/>
      <c r="L1790" s="204"/>
      <c r="M1790" s="204"/>
      <c r="N1790" s="204"/>
      <c r="O1790" s="204"/>
      <c r="P1790" s="204"/>
      <c r="Q1790" s="204"/>
      <c r="R1790" s="204"/>
      <c r="S1790" s="204"/>
      <c r="T1790" s="204"/>
      <c r="U1790" s="204"/>
      <c r="V1790" s="204"/>
      <c r="W1790" s="204"/>
      <c r="X1790" s="204"/>
      <c r="Y1790" s="204"/>
      <c r="Z1790" s="204"/>
      <c r="AA1790" s="204"/>
      <c r="AB1790" s="204"/>
      <c r="AC1790" s="204"/>
      <c r="AD1790" s="204"/>
      <c r="AE1790" s="204"/>
      <c r="AF1790" s="204"/>
      <c r="AG1790" s="204"/>
      <c r="AH1790" s="204"/>
      <c r="AI1790" s="204"/>
      <c r="AJ1790" s="204"/>
      <c r="AK1790" s="204"/>
      <c r="AL1790" s="204"/>
      <c r="AM1790" s="204"/>
      <c r="AN1790" s="204"/>
      <c r="AO1790" s="204"/>
      <c r="AP1790" s="204"/>
      <c r="AQ1790" s="204"/>
      <c r="AR1790" s="204"/>
      <c r="AS1790" s="204"/>
      <c r="AT1790" s="204"/>
      <c r="AU1790" s="204"/>
      <c r="AV1790" s="204"/>
      <c r="AW1790" s="204"/>
    </row>
    <row r="1791" spans="1:49" x14ac:dyDescent="0.2">
      <c r="A1791" s="204"/>
      <c r="B1791" s="204"/>
      <c r="C1791" s="204"/>
      <c r="D1791" s="204"/>
      <c r="E1791" s="204"/>
      <c r="F1791" s="204"/>
      <c r="G1791" s="204"/>
      <c r="H1791" s="204"/>
      <c r="I1791" s="204"/>
      <c r="J1791" s="204"/>
      <c r="K1791" s="204"/>
      <c r="L1791" s="204"/>
      <c r="M1791" s="204"/>
      <c r="N1791" s="204"/>
      <c r="O1791" s="204"/>
      <c r="P1791" s="204"/>
      <c r="Q1791" s="204"/>
      <c r="R1791" s="204"/>
      <c r="S1791" s="204"/>
      <c r="T1791" s="204"/>
      <c r="U1791" s="204"/>
      <c r="V1791" s="204"/>
      <c r="W1791" s="204"/>
      <c r="X1791" s="204"/>
      <c r="Y1791" s="204"/>
      <c r="Z1791" s="204"/>
      <c r="AA1791" s="204"/>
      <c r="AB1791" s="204"/>
      <c r="AC1791" s="204"/>
      <c r="AD1791" s="204"/>
      <c r="AE1791" s="204"/>
      <c r="AF1791" s="204"/>
      <c r="AG1791" s="204"/>
      <c r="AH1791" s="204"/>
      <c r="AI1791" s="204"/>
      <c r="AJ1791" s="204"/>
      <c r="AK1791" s="204"/>
      <c r="AL1791" s="204"/>
      <c r="AM1791" s="204"/>
      <c r="AN1791" s="204"/>
      <c r="AO1791" s="204"/>
      <c r="AP1791" s="204"/>
      <c r="AQ1791" s="204"/>
      <c r="AR1791" s="204"/>
      <c r="AS1791" s="204"/>
      <c r="AT1791" s="204"/>
      <c r="AU1791" s="204"/>
      <c r="AV1791" s="204"/>
      <c r="AW1791" s="204"/>
    </row>
    <row r="1792" spans="1:49" x14ac:dyDescent="0.2">
      <c r="A1792" s="204"/>
      <c r="B1792" s="204"/>
      <c r="C1792" s="204"/>
      <c r="D1792" s="204"/>
      <c r="E1792" s="204"/>
      <c r="F1792" s="204"/>
      <c r="G1792" s="204"/>
      <c r="H1792" s="204"/>
      <c r="I1792" s="204"/>
      <c r="J1792" s="204"/>
      <c r="K1792" s="204"/>
      <c r="L1792" s="204"/>
      <c r="M1792" s="204"/>
      <c r="N1792" s="204"/>
      <c r="O1792" s="204"/>
      <c r="P1792" s="204"/>
      <c r="Q1792" s="204"/>
      <c r="R1792" s="204"/>
      <c r="S1792" s="204"/>
      <c r="T1792" s="204"/>
      <c r="U1792" s="204"/>
      <c r="V1792" s="204"/>
      <c r="W1792" s="204"/>
      <c r="X1792" s="204"/>
      <c r="Y1792" s="204"/>
      <c r="Z1792" s="204"/>
      <c r="AA1792" s="204"/>
      <c r="AB1792" s="204"/>
      <c r="AC1792" s="204"/>
      <c r="AD1792" s="204"/>
      <c r="AE1792" s="204"/>
      <c r="AF1792" s="204"/>
      <c r="AG1792" s="204"/>
      <c r="AH1792" s="204"/>
      <c r="AI1792" s="204"/>
      <c r="AJ1792" s="204"/>
      <c r="AK1792" s="204"/>
      <c r="AL1792" s="204"/>
      <c r="AM1792" s="204"/>
      <c r="AN1792" s="204"/>
      <c r="AO1792" s="204"/>
      <c r="AP1792" s="204"/>
      <c r="AQ1792" s="204"/>
      <c r="AR1792" s="204"/>
      <c r="AS1792" s="204"/>
      <c r="AT1792" s="204"/>
      <c r="AU1792" s="204"/>
      <c r="AV1792" s="204"/>
      <c r="AW1792" s="204"/>
    </row>
    <row r="1793" spans="1:49" x14ac:dyDescent="0.2">
      <c r="A1793" s="204"/>
      <c r="B1793" s="204"/>
      <c r="C1793" s="204"/>
      <c r="D1793" s="204"/>
      <c r="E1793" s="204"/>
      <c r="F1793" s="204"/>
      <c r="G1793" s="204"/>
      <c r="H1793" s="204"/>
      <c r="I1793" s="204"/>
      <c r="J1793" s="204"/>
      <c r="K1793" s="204"/>
      <c r="L1793" s="204"/>
      <c r="M1793" s="204"/>
      <c r="N1793" s="204"/>
      <c r="O1793" s="204"/>
      <c r="P1793" s="204"/>
      <c r="Q1793" s="204"/>
      <c r="R1793" s="204"/>
      <c r="S1793" s="204"/>
      <c r="T1793" s="204"/>
      <c r="U1793" s="204"/>
      <c r="V1793" s="204"/>
      <c r="W1793" s="204"/>
      <c r="X1793" s="204"/>
      <c r="Y1793" s="204"/>
      <c r="Z1793" s="204"/>
      <c r="AA1793" s="204"/>
      <c r="AB1793" s="204"/>
      <c r="AC1793" s="204"/>
      <c r="AD1793" s="204"/>
      <c r="AE1793" s="204"/>
      <c r="AF1793" s="204"/>
      <c r="AG1793" s="204"/>
      <c r="AH1793" s="204"/>
      <c r="AI1793" s="204"/>
      <c r="AJ1793" s="204"/>
      <c r="AK1793" s="204"/>
      <c r="AL1793" s="204"/>
      <c r="AM1793" s="204"/>
      <c r="AN1793" s="204"/>
      <c r="AO1793" s="204"/>
      <c r="AP1793" s="204"/>
      <c r="AQ1793" s="204"/>
      <c r="AR1793" s="204"/>
      <c r="AS1793" s="204"/>
      <c r="AT1793" s="204"/>
      <c r="AU1793" s="204"/>
      <c r="AV1793" s="204"/>
      <c r="AW1793" s="204"/>
    </row>
    <row r="1794" spans="1:49" x14ac:dyDescent="0.2">
      <c r="A1794" s="204"/>
      <c r="B1794" s="204"/>
      <c r="C1794" s="204"/>
      <c r="D1794" s="204"/>
      <c r="E1794" s="204"/>
      <c r="F1794" s="204"/>
      <c r="G1794" s="204"/>
      <c r="H1794" s="204"/>
      <c r="I1794" s="204"/>
      <c r="J1794" s="204"/>
      <c r="K1794" s="204"/>
      <c r="L1794" s="204"/>
      <c r="M1794" s="204"/>
      <c r="N1794" s="204"/>
      <c r="O1794" s="204"/>
      <c r="P1794" s="204"/>
      <c r="Q1794" s="204"/>
      <c r="R1794" s="204"/>
      <c r="S1794" s="204"/>
      <c r="T1794" s="204"/>
      <c r="U1794" s="204"/>
      <c r="V1794" s="204"/>
      <c r="W1794" s="204"/>
      <c r="X1794" s="204"/>
      <c r="Y1794" s="204"/>
      <c r="Z1794" s="204"/>
      <c r="AA1794" s="204"/>
      <c r="AB1794" s="204"/>
      <c r="AC1794" s="204"/>
      <c r="AD1794" s="204"/>
      <c r="AE1794" s="204"/>
      <c r="AF1794" s="204"/>
      <c r="AG1794" s="204"/>
      <c r="AH1794" s="204"/>
      <c r="AI1794" s="204"/>
      <c r="AJ1794" s="204"/>
      <c r="AK1794" s="204"/>
      <c r="AL1794" s="204"/>
      <c r="AM1794" s="204"/>
      <c r="AN1794" s="204"/>
      <c r="AO1794" s="204"/>
      <c r="AP1794" s="204"/>
      <c r="AQ1794" s="204"/>
      <c r="AR1794" s="204"/>
      <c r="AS1794" s="204"/>
      <c r="AT1794" s="204"/>
      <c r="AU1794" s="204"/>
      <c r="AV1794" s="204"/>
      <c r="AW1794" s="204"/>
    </row>
    <row r="1795" spans="1:49" x14ac:dyDescent="0.2">
      <c r="A1795" s="204"/>
      <c r="B1795" s="204"/>
      <c r="C1795" s="204"/>
      <c r="D1795" s="204"/>
      <c r="E1795" s="204"/>
      <c r="F1795" s="204"/>
      <c r="G1795" s="204"/>
      <c r="H1795" s="204"/>
      <c r="I1795" s="204"/>
      <c r="J1795" s="204"/>
      <c r="K1795" s="204"/>
      <c r="L1795" s="204"/>
      <c r="M1795" s="204"/>
      <c r="N1795" s="204"/>
      <c r="O1795" s="204"/>
      <c r="P1795" s="204"/>
      <c r="Q1795" s="204"/>
      <c r="R1795" s="204"/>
      <c r="S1795" s="204"/>
      <c r="T1795" s="204"/>
      <c r="U1795" s="204"/>
      <c r="V1795" s="204"/>
      <c r="W1795" s="204"/>
      <c r="X1795" s="204"/>
      <c r="Y1795" s="204"/>
      <c r="Z1795" s="204"/>
      <c r="AA1795" s="204"/>
      <c r="AB1795" s="204"/>
      <c r="AC1795" s="204"/>
      <c r="AD1795" s="204"/>
      <c r="AE1795" s="204"/>
      <c r="AF1795" s="204"/>
      <c r="AG1795" s="204"/>
      <c r="AH1795" s="204"/>
      <c r="AI1795" s="204"/>
      <c r="AJ1795" s="204"/>
      <c r="AK1795" s="204"/>
      <c r="AL1795" s="204"/>
      <c r="AM1795" s="204"/>
      <c r="AN1795" s="204"/>
      <c r="AO1795" s="204"/>
      <c r="AP1795" s="204"/>
      <c r="AQ1795" s="204"/>
      <c r="AR1795" s="204"/>
      <c r="AS1795" s="204"/>
      <c r="AT1795" s="204"/>
      <c r="AU1795" s="204"/>
      <c r="AV1795" s="204"/>
      <c r="AW1795" s="204"/>
    </row>
    <row r="1796" spans="1:49" x14ac:dyDescent="0.2">
      <c r="A1796" s="204"/>
      <c r="B1796" s="204"/>
      <c r="C1796" s="204"/>
      <c r="D1796" s="204"/>
      <c r="E1796" s="204"/>
      <c r="F1796" s="204"/>
      <c r="G1796" s="204"/>
      <c r="H1796" s="204"/>
      <c r="I1796" s="204"/>
      <c r="J1796" s="204"/>
      <c r="K1796" s="204"/>
      <c r="L1796" s="204"/>
      <c r="M1796" s="204"/>
      <c r="N1796" s="204"/>
      <c r="O1796" s="204"/>
      <c r="P1796" s="204"/>
      <c r="Q1796" s="204"/>
      <c r="R1796" s="204"/>
      <c r="S1796" s="204"/>
      <c r="T1796" s="204"/>
      <c r="U1796" s="204"/>
      <c r="V1796" s="204"/>
      <c r="W1796" s="204"/>
      <c r="X1796" s="204"/>
      <c r="Y1796" s="204"/>
      <c r="Z1796" s="204"/>
      <c r="AA1796" s="204"/>
      <c r="AB1796" s="204"/>
      <c r="AC1796" s="204"/>
      <c r="AD1796" s="204"/>
      <c r="AE1796" s="204"/>
      <c r="AF1796" s="204"/>
      <c r="AG1796" s="204"/>
      <c r="AH1796" s="204"/>
      <c r="AI1796" s="204"/>
      <c r="AJ1796" s="204"/>
      <c r="AK1796" s="204"/>
      <c r="AL1796" s="204"/>
      <c r="AM1796" s="204"/>
      <c r="AN1796" s="204"/>
      <c r="AO1796" s="204"/>
      <c r="AP1796" s="204"/>
      <c r="AQ1796" s="204"/>
      <c r="AR1796" s="204"/>
      <c r="AS1796" s="204"/>
      <c r="AT1796" s="204"/>
      <c r="AU1796" s="204"/>
      <c r="AV1796" s="204"/>
      <c r="AW1796" s="204"/>
    </row>
    <row r="1797" spans="1:49" x14ac:dyDescent="0.2">
      <c r="A1797" s="204"/>
      <c r="B1797" s="204"/>
      <c r="C1797" s="204"/>
      <c r="D1797" s="204"/>
      <c r="E1797" s="204"/>
      <c r="F1797" s="204"/>
      <c r="G1797" s="204"/>
      <c r="H1797" s="204"/>
      <c r="I1797" s="204"/>
      <c r="J1797" s="204"/>
      <c r="K1797" s="204"/>
      <c r="L1797" s="204"/>
      <c r="M1797" s="204"/>
      <c r="N1797" s="204"/>
      <c r="O1797" s="204"/>
      <c r="P1797" s="204"/>
      <c r="Q1797" s="204"/>
      <c r="R1797" s="204"/>
      <c r="S1797" s="204"/>
      <c r="T1797" s="204"/>
      <c r="U1797" s="204"/>
      <c r="V1797" s="204"/>
      <c r="W1797" s="204"/>
      <c r="X1797" s="204"/>
      <c r="Y1797" s="204"/>
      <c r="Z1797" s="204"/>
      <c r="AA1797" s="204"/>
      <c r="AB1797" s="204"/>
      <c r="AC1797" s="204"/>
      <c r="AD1797" s="204"/>
      <c r="AE1797" s="204"/>
      <c r="AF1797" s="204"/>
      <c r="AG1797" s="204"/>
      <c r="AH1797" s="204"/>
      <c r="AI1797" s="204"/>
      <c r="AJ1797" s="204"/>
      <c r="AK1797" s="204"/>
      <c r="AL1797" s="204"/>
      <c r="AM1797" s="204"/>
      <c r="AN1797" s="204"/>
      <c r="AO1797" s="204"/>
      <c r="AP1797" s="204"/>
      <c r="AQ1797" s="204"/>
      <c r="AR1797" s="204"/>
      <c r="AS1797" s="204"/>
      <c r="AT1797" s="204"/>
      <c r="AU1797" s="204"/>
      <c r="AV1797" s="204"/>
      <c r="AW1797" s="204"/>
    </row>
    <row r="1798" spans="1:49" x14ac:dyDescent="0.2">
      <c r="A1798" s="204"/>
      <c r="B1798" s="204"/>
      <c r="C1798" s="204"/>
      <c r="D1798" s="204"/>
      <c r="E1798" s="204"/>
      <c r="F1798" s="204"/>
      <c r="G1798" s="204"/>
      <c r="H1798" s="204"/>
      <c r="I1798" s="204"/>
      <c r="J1798" s="204"/>
      <c r="K1798" s="204"/>
      <c r="L1798" s="204"/>
      <c r="M1798" s="204"/>
      <c r="N1798" s="204"/>
      <c r="O1798" s="204"/>
      <c r="P1798" s="204"/>
      <c r="Q1798" s="204"/>
      <c r="R1798" s="204"/>
      <c r="S1798" s="204"/>
      <c r="T1798" s="204"/>
      <c r="U1798" s="204"/>
      <c r="V1798" s="204"/>
      <c r="W1798" s="204"/>
      <c r="X1798" s="204"/>
      <c r="Y1798" s="204"/>
      <c r="Z1798" s="204"/>
      <c r="AA1798" s="204"/>
      <c r="AB1798" s="204"/>
      <c r="AC1798" s="204"/>
      <c r="AD1798" s="204"/>
      <c r="AE1798" s="204"/>
      <c r="AF1798" s="204"/>
      <c r="AG1798" s="204"/>
      <c r="AH1798" s="204"/>
      <c r="AI1798" s="204"/>
      <c r="AJ1798" s="204"/>
      <c r="AK1798" s="204"/>
      <c r="AL1798" s="204"/>
      <c r="AM1798" s="204"/>
      <c r="AN1798" s="204"/>
      <c r="AO1798" s="204"/>
      <c r="AP1798" s="204"/>
      <c r="AQ1798" s="204"/>
      <c r="AR1798" s="204"/>
      <c r="AS1798" s="204"/>
      <c r="AT1798" s="204"/>
      <c r="AU1798" s="204"/>
      <c r="AV1798" s="204"/>
      <c r="AW1798" s="204"/>
    </row>
    <row r="1799" spans="1:49" x14ac:dyDescent="0.2">
      <c r="A1799" s="204"/>
      <c r="B1799" s="204"/>
      <c r="C1799" s="204"/>
      <c r="D1799" s="204"/>
      <c r="E1799" s="204"/>
      <c r="F1799" s="204"/>
      <c r="G1799" s="204"/>
      <c r="H1799" s="204"/>
      <c r="I1799" s="204"/>
      <c r="J1799" s="204"/>
      <c r="K1799" s="204"/>
      <c r="L1799" s="204"/>
      <c r="M1799" s="204"/>
      <c r="N1799" s="204"/>
      <c r="O1799" s="204"/>
      <c r="P1799" s="204"/>
      <c r="Q1799" s="204"/>
      <c r="R1799" s="204"/>
      <c r="S1799" s="204"/>
      <c r="T1799" s="204"/>
      <c r="U1799" s="204"/>
      <c r="V1799" s="204"/>
      <c r="W1799" s="204"/>
      <c r="X1799" s="204"/>
      <c r="Y1799" s="204"/>
      <c r="Z1799" s="204"/>
      <c r="AA1799" s="204"/>
      <c r="AB1799" s="204"/>
      <c r="AC1799" s="204"/>
      <c r="AD1799" s="204"/>
      <c r="AE1799" s="204"/>
      <c r="AF1799" s="204"/>
      <c r="AG1799" s="204"/>
      <c r="AH1799" s="204"/>
      <c r="AI1799" s="204"/>
      <c r="AJ1799" s="204"/>
      <c r="AK1799" s="204"/>
      <c r="AL1799" s="204"/>
      <c r="AM1799" s="204"/>
      <c r="AN1799" s="204"/>
      <c r="AO1799" s="204"/>
      <c r="AP1799" s="204"/>
      <c r="AQ1799" s="204"/>
      <c r="AR1799" s="204"/>
      <c r="AS1799" s="204"/>
      <c r="AT1799" s="204"/>
      <c r="AU1799" s="204"/>
      <c r="AV1799" s="204"/>
      <c r="AW1799" s="204"/>
    </row>
    <row r="1800" spans="1:49" x14ac:dyDescent="0.2">
      <c r="A1800" s="204"/>
      <c r="B1800" s="204"/>
      <c r="C1800" s="204"/>
      <c r="D1800" s="204"/>
      <c r="E1800" s="204"/>
      <c r="F1800" s="204"/>
      <c r="G1800" s="204"/>
      <c r="H1800" s="204"/>
      <c r="I1800" s="204"/>
      <c r="J1800" s="204"/>
      <c r="K1800" s="204"/>
      <c r="L1800" s="204"/>
      <c r="M1800" s="204"/>
      <c r="N1800" s="204"/>
      <c r="O1800" s="204"/>
      <c r="P1800" s="204"/>
      <c r="Q1800" s="204"/>
      <c r="R1800" s="204"/>
      <c r="S1800" s="204"/>
      <c r="T1800" s="204"/>
      <c r="U1800" s="204"/>
      <c r="V1800" s="204"/>
      <c r="W1800" s="204"/>
      <c r="X1800" s="204"/>
      <c r="Y1800" s="204"/>
      <c r="Z1800" s="204"/>
      <c r="AA1800" s="204"/>
      <c r="AB1800" s="204"/>
      <c r="AC1800" s="204"/>
      <c r="AD1800" s="204"/>
      <c r="AE1800" s="204"/>
      <c r="AF1800" s="204"/>
      <c r="AG1800" s="204"/>
      <c r="AH1800" s="204"/>
      <c r="AI1800" s="204"/>
      <c r="AJ1800" s="204"/>
      <c r="AK1800" s="204"/>
      <c r="AL1800" s="204"/>
      <c r="AM1800" s="204"/>
      <c r="AN1800" s="204"/>
      <c r="AO1800" s="204"/>
      <c r="AP1800" s="204"/>
      <c r="AQ1800" s="204"/>
      <c r="AR1800" s="204"/>
      <c r="AS1800" s="204"/>
      <c r="AT1800" s="204"/>
      <c r="AU1800" s="204"/>
      <c r="AV1800" s="204"/>
      <c r="AW1800" s="204"/>
    </row>
    <row r="1801" spans="1:49" x14ac:dyDescent="0.2">
      <c r="A1801" s="204"/>
      <c r="B1801" s="204"/>
      <c r="C1801" s="204"/>
      <c r="D1801" s="204"/>
      <c r="E1801" s="204"/>
      <c r="F1801" s="204"/>
      <c r="G1801" s="204"/>
      <c r="H1801" s="204"/>
      <c r="I1801" s="204"/>
      <c r="J1801" s="204"/>
      <c r="K1801" s="204"/>
      <c r="L1801" s="204"/>
      <c r="M1801" s="204"/>
      <c r="N1801" s="204"/>
      <c r="O1801" s="204"/>
      <c r="P1801" s="204"/>
      <c r="Q1801" s="204"/>
      <c r="R1801" s="204"/>
      <c r="S1801" s="204"/>
      <c r="T1801" s="204"/>
      <c r="U1801" s="204"/>
      <c r="V1801" s="204"/>
      <c r="W1801" s="204"/>
      <c r="X1801" s="204"/>
      <c r="Y1801" s="204"/>
      <c r="Z1801" s="204"/>
      <c r="AA1801" s="204"/>
      <c r="AB1801" s="204"/>
      <c r="AC1801" s="204"/>
      <c r="AD1801" s="204"/>
      <c r="AE1801" s="204"/>
      <c r="AF1801" s="204"/>
      <c r="AG1801" s="204"/>
      <c r="AH1801" s="204"/>
      <c r="AI1801" s="204"/>
      <c r="AJ1801" s="204"/>
      <c r="AK1801" s="204"/>
      <c r="AL1801" s="204"/>
      <c r="AM1801" s="204"/>
      <c r="AN1801" s="204"/>
      <c r="AO1801" s="204"/>
      <c r="AP1801" s="204"/>
      <c r="AQ1801" s="204"/>
      <c r="AR1801" s="204"/>
      <c r="AS1801" s="204"/>
      <c r="AT1801" s="204"/>
      <c r="AU1801" s="204"/>
      <c r="AV1801" s="204"/>
      <c r="AW1801" s="204"/>
    </row>
    <row r="1802" spans="1:49" x14ac:dyDescent="0.2">
      <c r="A1802" s="204"/>
      <c r="B1802" s="204"/>
      <c r="C1802" s="204"/>
      <c r="D1802" s="204"/>
      <c r="E1802" s="204"/>
      <c r="F1802" s="204"/>
      <c r="G1802" s="204"/>
      <c r="H1802" s="204"/>
      <c r="I1802" s="204"/>
      <c r="J1802" s="204"/>
      <c r="K1802" s="204"/>
      <c r="L1802" s="204"/>
      <c r="M1802" s="204"/>
      <c r="N1802" s="204"/>
      <c r="O1802" s="204"/>
      <c r="P1802" s="204"/>
      <c r="Q1802" s="204"/>
      <c r="R1802" s="204"/>
      <c r="S1802" s="204"/>
      <c r="T1802" s="204"/>
      <c r="U1802" s="204"/>
      <c r="V1802" s="204"/>
      <c r="W1802" s="204"/>
      <c r="X1802" s="204"/>
      <c r="Y1802" s="204"/>
      <c r="Z1802" s="204"/>
      <c r="AA1802" s="204"/>
      <c r="AB1802" s="204"/>
      <c r="AC1802" s="204"/>
      <c r="AD1802" s="204"/>
      <c r="AE1802" s="204"/>
      <c r="AF1802" s="204"/>
      <c r="AG1802" s="204"/>
      <c r="AH1802" s="204"/>
      <c r="AI1802" s="204"/>
      <c r="AJ1802" s="204"/>
      <c r="AK1802" s="204"/>
      <c r="AL1802" s="204"/>
      <c r="AM1802" s="204"/>
      <c r="AN1802" s="204"/>
      <c r="AO1802" s="204"/>
      <c r="AP1802" s="204"/>
      <c r="AQ1802" s="204"/>
      <c r="AR1802" s="204"/>
      <c r="AS1802" s="204"/>
      <c r="AT1802" s="204"/>
      <c r="AU1802" s="204"/>
      <c r="AV1802" s="204"/>
      <c r="AW1802" s="204"/>
    </row>
    <row r="1803" spans="1:49" x14ac:dyDescent="0.2">
      <c r="A1803" s="204"/>
      <c r="B1803" s="204"/>
      <c r="C1803" s="204"/>
      <c r="D1803" s="204"/>
      <c r="E1803" s="204"/>
      <c r="F1803" s="204"/>
      <c r="G1803" s="204"/>
      <c r="H1803" s="204"/>
      <c r="I1803" s="204"/>
      <c r="J1803" s="204"/>
      <c r="K1803" s="204"/>
      <c r="L1803" s="204"/>
      <c r="M1803" s="204"/>
      <c r="N1803" s="204"/>
      <c r="O1803" s="204"/>
      <c r="P1803" s="204"/>
      <c r="Q1803" s="204"/>
      <c r="R1803" s="204"/>
      <c r="S1803" s="204"/>
      <c r="T1803" s="204"/>
      <c r="U1803" s="204"/>
      <c r="V1803" s="204"/>
      <c r="W1803" s="204"/>
      <c r="X1803" s="204"/>
      <c r="Y1803" s="204"/>
      <c r="Z1803" s="204"/>
      <c r="AA1803" s="204"/>
      <c r="AB1803" s="204"/>
      <c r="AC1803" s="204"/>
      <c r="AD1803" s="204"/>
      <c r="AE1803" s="204"/>
      <c r="AF1803" s="204"/>
      <c r="AG1803" s="204"/>
      <c r="AH1803" s="204"/>
      <c r="AI1803" s="204"/>
      <c r="AJ1803" s="204"/>
      <c r="AK1803" s="204"/>
      <c r="AL1803" s="204"/>
      <c r="AM1803" s="204"/>
      <c r="AN1803" s="204"/>
      <c r="AO1803" s="204"/>
      <c r="AP1803" s="204"/>
      <c r="AQ1803" s="204"/>
      <c r="AR1803" s="204"/>
      <c r="AS1803" s="204"/>
      <c r="AT1803" s="204"/>
      <c r="AU1803" s="204"/>
      <c r="AV1803" s="204"/>
      <c r="AW1803" s="204"/>
    </row>
    <row r="1804" spans="1:49" x14ac:dyDescent="0.2">
      <c r="A1804" s="204"/>
      <c r="B1804" s="204"/>
      <c r="C1804" s="204"/>
      <c r="D1804" s="204"/>
      <c r="E1804" s="204"/>
      <c r="F1804" s="204"/>
      <c r="G1804" s="204"/>
      <c r="H1804" s="204"/>
      <c r="I1804" s="204"/>
      <c r="J1804" s="204"/>
      <c r="K1804" s="204"/>
      <c r="L1804" s="204"/>
      <c r="M1804" s="204"/>
      <c r="N1804" s="204"/>
      <c r="O1804" s="204"/>
      <c r="P1804" s="204"/>
      <c r="Q1804" s="204"/>
      <c r="R1804" s="204"/>
      <c r="S1804" s="204"/>
      <c r="T1804" s="204"/>
      <c r="U1804" s="204"/>
      <c r="V1804" s="204"/>
      <c r="W1804" s="204"/>
      <c r="X1804" s="204"/>
      <c r="Y1804" s="204"/>
      <c r="Z1804" s="204"/>
      <c r="AA1804" s="204"/>
      <c r="AB1804" s="204"/>
      <c r="AC1804" s="204"/>
      <c r="AD1804" s="204"/>
      <c r="AE1804" s="204"/>
      <c r="AF1804" s="204"/>
      <c r="AG1804" s="204"/>
      <c r="AH1804" s="204"/>
      <c r="AI1804" s="204"/>
      <c r="AJ1804" s="204"/>
      <c r="AK1804" s="204"/>
      <c r="AL1804" s="204"/>
      <c r="AM1804" s="204"/>
      <c r="AN1804" s="204"/>
      <c r="AO1804" s="204"/>
      <c r="AP1804" s="204"/>
      <c r="AQ1804" s="204"/>
      <c r="AR1804" s="204"/>
      <c r="AS1804" s="204"/>
      <c r="AT1804" s="204"/>
      <c r="AU1804" s="204"/>
      <c r="AV1804" s="204"/>
      <c r="AW1804" s="204"/>
    </row>
    <row r="1805" spans="1:49" x14ac:dyDescent="0.2">
      <c r="A1805" s="204"/>
      <c r="B1805" s="204"/>
      <c r="C1805" s="204"/>
      <c r="D1805" s="204"/>
      <c r="E1805" s="204"/>
      <c r="F1805" s="204"/>
      <c r="G1805" s="204"/>
      <c r="H1805" s="204"/>
      <c r="I1805" s="204"/>
      <c r="J1805" s="204"/>
      <c r="K1805" s="204"/>
      <c r="L1805" s="204"/>
      <c r="M1805" s="204"/>
      <c r="N1805" s="204"/>
      <c r="O1805" s="204"/>
      <c r="P1805" s="204"/>
      <c r="Q1805" s="204"/>
      <c r="R1805" s="204"/>
      <c r="S1805" s="204"/>
      <c r="T1805" s="204"/>
      <c r="U1805" s="204"/>
      <c r="V1805" s="204"/>
      <c r="W1805" s="204"/>
      <c r="X1805" s="204"/>
      <c r="Y1805" s="204"/>
      <c r="Z1805" s="204"/>
      <c r="AA1805" s="204"/>
      <c r="AB1805" s="204"/>
      <c r="AC1805" s="204"/>
      <c r="AD1805" s="204"/>
      <c r="AE1805" s="204"/>
      <c r="AF1805" s="204"/>
      <c r="AG1805" s="204"/>
      <c r="AH1805" s="204"/>
      <c r="AI1805" s="204"/>
      <c r="AJ1805" s="204"/>
      <c r="AK1805" s="204"/>
      <c r="AL1805" s="204"/>
      <c r="AM1805" s="204"/>
      <c r="AN1805" s="204"/>
      <c r="AO1805" s="204"/>
      <c r="AP1805" s="204"/>
      <c r="AQ1805" s="204"/>
      <c r="AR1805" s="204"/>
      <c r="AS1805" s="204"/>
      <c r="AT1805" s="204"/>
      <c r="AU1805" s="204"/>
      <c r="AV1805" s="204"/>
      <c r="AW1805" s="204"/>
    </row>
    <row r="1806" spans="1:49" x14ac:dyDescent="0.2">
      <c r="A1806" s="204"/>
      <c r="B1806" s="204"/>
      <c r="C1806" s="204"/>
      <c r="D1806" s="204"/>
      <c r="E1806" s="204"/>
      <c r="F1806" s="204"/>
      <c r="G1806" s="204"/>
      <c r="H1806" s="204"/>
      <c r="I1806" s="204"/>
      <c r="J1806" s="204"/>
      <c r="K1806" s="204"/>
      <c r="L1806" s="204"/>
      <c r="M1806" s="204"/>
      <c r="N1806" s="204"/>
      <c r="O1806" s="204"/>
      <c r="P1806" s="204"/>
      <c r="Q1806" s="204"/>
      <c r="R1806" s="204"/>
      <c r="S1806" s="204"/>
      <c r="T1806" s="204"/>
      <c r="U1806" s="204"/>
      <c r="V1806" s="204"/>
      <c r="W1806" s="204"/>
      <c r="X1806" s="204"/>
      <c r="Y1806" s="204"/>
      <c r="Z1806" s="204"/>
      <c r="AA1806" s="204"/>
      <c r="AB1806" s="204"/>
      <c r="AC1806" s="204"/>
      <c r="AD1806" s="204"/>
      <c r="AE1806" s="204"/>
      <c r="AF1806" s="204"/>
      <c r="AG1806" s="204"/>
      <c r="AH1806" s="204"/>
      <c r="AI1806" s="204"/>
      <c r="AJ1806" s="204"/>
      <c r="AK1806" s="204"/>
      <c r="AL1806" s="204"/>
      <c r="AM1806" s="204"/>
      <c r="AN1806" s="204"/>
      <c r="AO1806" s="204"/>
      <c r="AP1806" s="204"/>
      <c r="AQ1806" s="204"/>
      <c r="AR1806" s="204"/>
      <c r="AS1806" s="204"/>
      <c r="AT1806" s="204"/>
      <c r="AU1806" s="204"/>
      <c r="AV1806" s="204"/>
      <c r="AW1806" s="204"/>
    </row>
    <row r="1807" spans="1:49" x14ac:dyDescent="0.2">
      <c r="A1807" s="204"/>
      <c r="B1807" s="204"/>
      <c r="C1807" s="204"/>
      <c r="D1807" s="204"/>
      <c r="E1807" s="204"/>
      <c r="F1807" s="204"/>
      <c r="G1807" s="204"/>
      <c r="H1807" s="204"/>
      <c r="I1807" s="204"/>
      <c r="J1807" s="204"/>
      <c r="K1807" s="204"/>
      <c r="L1807" s="204"/>
      <c r="M1807" s="204"/>
      <c r="N1807" s="204"/>
      <c r="O1807" s="204"/>
      <c r="P1807" s="204"/>
      <c r="Q1807" s="204"/>
      <c r="R1807" s="204"/>
      <c r="S1807" s="204"/>
      <c r="T1807" s="204"/>
      <c r="U1807" s="204"/>
      <c r="V1807" s="204"/>
      <c r="W1807" s="204"/>
      <c r="X1807" s="204"/>
      <c r="Y1807" s="204"/>
      <c r="Z1807" s="204"/>
      <c r="AA1807" s="204"/>
      <c r="AB1807" s="204"/>
      <c r="AC1807" s="204"/>
      <c r="AD1807" s="204"/>
      <c r="AE1807" s="204"/>
      <c r="AF1807" s="204"/>
      <c r="AG1807" s="204"/>
      <c r="AH1807" s="204"/>
      <c r="AI1807" s="204"/>
      <c r="AJ1807" s="204"/>
      <c r="AK1807" s="204"/>
      <c r="AL1807" s="204"/>
      <c r="AM1807" s="204"/>
      <c r="AN1807" s="204"/>
      <c r="AO1807" s="204"/>
      <c r="AP1807" s="204"/>
      <c r="AQ1807" s="204"/>
      <c r="AR1807" s="204"/>
      <c r="AS1807" s="204"/>
      <c r="AT1807" s="204"/>
      <c r="AU1807" s="204"/>
      <c r="AV1807" s="204"/>
      <c r="AW1807" s="204"/>
    </row>
    <row r="1808" spans="1:49" x14ac:dyDescent="0.2">
      <c r="A1808" s="204"/>
      <c r="B1808" s="204"/>
      <c r="C1808" s="204"/>
      <c r="D1808" s="204"/>
      <c r="E1808" s="204"/>
      <c r="F1808" s="204"/>
      <c r="G1808" s="204"/>
      <c r="H1808" s="204"/>
      <c r="I1808" s="204"/>
      <c r="J1808" s="204"/>
      <c r="K1808" s="204"/>
      <c r="L1808" s="204"/>
      <c r="M1808" s="204"/>
      <c r="N1808" s="204"/>
      <c r="O1808" s="204"/>
      <c r="P1808" s="204"/>
      <c r="Q1808" s="204"/>
      <c r="R1808" s="204"/>
      <c r="S1808" s="204"/>
      <c r="T1808" s="204"/>
      <c r="U1808" s="204"/>
      <c r="V1808" s="204"/>
      <c r="W1808" s="204"/>
      <c r="X1808" s="204"/>
      <c r="Y1808" s="204"/>
      <c r="Z1808" s="204"/>
      <c r="AA1808" s="204"/>
      <c r="AB1808" s="204"/>
      <c r="AC1808" s="204"/>
      <c r="AD1808" s="204"/>
      <c r="AE1808" s="204"/>
      <c r="AF1808" s="204"/>
      <c r="AG1808" s="204"/>
      <c r="AH1808" s="204"/>
      <c r="AI1808" s="204"/>
      <c r="AJ1808" s="204"/>
      <c r="AK1808" s="204"/>
      <c r="AL1808" s="204"/>
      <c r="AM1808" s="204"/>
      <c r="AN1808" s="204"/>
      <c r="AO1808" s="204"/>
      <c r="AP1808" s="204"/>
      <c r="AQ1808" s="204"/>
      <c r="AR1808" s="204"/>
      <c r="AS1808" s="204"/>
      <c r="AT1808" s="204"/>
      <c r="AU1808" s="204"/>
      <c r="AV1808" s="204"/>
      <c r="AW1808" s="204"/>
    </row>
    <row r="1809" spans="1:49" x14ac:dyDescent="0.2">
      <c r="A1809" s="204"/>
      <c r="B1809" s="204"/>
      <c r="C1809" s="204"/>
      <c r="D1809" s="204"/>
      <c r="E1809" s="204"/>
      <c r="F1809" s="204"/>
      <c r="G1809" s="204"/>
      <c r="H1809" s="204"/>
      <c r="I1809" s="204"/>
      <c r="J1809" s="204"/>
      <c r="K1809" s="204"/>
      <c r="L1809" s="204"/>
      <c r="M1809" s="204"/>
      <c r="N1809" s="204"/>
      <c r="O1809" s="204"/>
      <c r="P1809" s="204"/>
      <c r="Q1809" s="204"/>
      <c r="R1809" s="204"/>
      <c r="S1809" s="204"/>
      <c r="T1809" s="204"/>
      <c r="U1809" s="204"/>
      <c r="V1809" s="204"/>
      <c r="W1809" s="204"/>
      <c r="X1809" s="204"/>
      <c r="Y1809" s="204"/>
      <c r="Z1809" s="204"/>
      <c r="AA1809" s="204"/>
      <c r="AB1809" s="204"/>
      <c r="AC1809" s="204"/>
      <c r="AD1809" s="204"/>
      <c r="AE1809" s="204"/>
      <c r="AF1809" s="204"/>
      <c r="AG1809" s="204"/>
      <c r="AH1809" s="204"/>
      <c r="AI1809" s="204"/>
      <c r="AJ1809" s="204"/>
      <c r="AK1809" s="204"/>
      <c r="AL1809" s="204"/>
      <c r="AM1809" s="204"/>
      <c r="AN1809" s="204"/>
      <c r="AO1809" s="204"/>
      <c r="AP1809" s="204"/>
      <c r="AQ1809" s="204"/>
      <c r="AR1809" s="204"/>
      <c r="AS1809" s="204"/>
      <c r="AT1809" s="204"/>
      <c r="AU1809" s="204"/>
      <c r="AV1809" s="204"/>
      <c r="AW1809" s="204"/>
    </row>
    <row r="1810" spans="1:49" x14ac:dyDescent="0.2">
      <c r="A1810" s="204"/>
      <c r="B1810" s="204"/>
      <c r="C1810" s="204"/>
      <c r="D1810" s="204"/>
      <c r="E1810" s="204"/>
      <c r="F1810" s="204"/>
      <c r="G1810" s="204"/>
      <c r="H1810" s="204"/>
      <c r="I1810" s="204"/>
      <c r="J1810" s="204"/>
      <c r="K1810" s="204"/>
      <c r="L1810" s="204"/>
      <c r="M1810" s="204"/>
      <c r="N1810" s="204"/>
      <c r="O1810" s="204"/>
      <c r="P1810" s="204"/>
      <c r="Q1810" s="204"/>
      <c r="R1810" s="204"/>
      <c r="S1810" s="204"/>
      <c r="T1810" s="204"/>
      <c r="U1810" s="204"/>
      <c r="V1810" s="204"/>
      <c r="W1810" s="204"/>
      <c r="X1810" s="204"/>
      <c r="Y1810" s="204"/>
      <c r="Z1810" s="204"/>
      <c r="AA1810" s="204"/>
      <c r="AB1810" s="204"/>
      <c r="AC1810" s="204"/>
      <c r="AD1810" s="204"/>
      <c r="AE1810" s="204"/>
      <c r="AF1810" s="204"/>
      <c r="AG1810" s="204"/>
      <c r="AH1810" s="204"/>
      <c r="AI1810" s="204"/>
      <c r="AJ1810" s="204"/>
      <c r="AK1810" s="204"/>
      <c r="AL1810" s="204"/>
      <c r="AM1810" s="204"/>
      <c r="AN1810" s="204"/>
      <c r="AO1810" s="204"/>
      <c r="AP1810" s="204"/>
      <c r="AQ1810" s="204"/>
      <c r="AR1810" s="204"/>
      <c r="AS1810" s="204"/>
      <c r="AT1810" s="204"/>
      <c r="AU1810" s="204"/>
      <c r="AV1810" s="204"/>
      <c r="AW1810" s="204"/>
    </row>
    <row r="1811" spans="1:49" x14ac:dyDescent="0.2">
      <c r="A1811" s="204"/>
      <c r="B1811" s="204"/>
      <c r="C1811" s="204"/>
      <c r="D1811" s="204"/>
      <c r="E1811" s="204"/>
      <c r="F1811" s="204"/>
      <c r="G1811" s="204"/>
      <c r="H1811" s="204"/>
      <c r="I1811" s="204"/>
      <c r="J1811" s="204"/>
      <c r="K1811" s="204"/>
      <c r="L1811" s="204"/>
      <c r="M1811" s="204"/>
      <c r="N1811" s="204"/>
      <c r="O1811" s="204"/>
      <c r="P1811" s="204"/>
      <c r="Q1811" s="204"/>
      <c r="R1811" s="204"/>
      <c r="S1811" s="204"/>
      <c r="T1811" s="204"/>
      <c r="U1811" s="204"/>
      <c r="V1811" s="204"/>
      <c r="W1811" s="204"/>
      <c r="X1811" s="204"/>
      <c r="Y1811" s="204"/>
      <c r="Z1811" s="204"/>
      <c r="AA1811" s="204"/>
      <c r="AB1811" s="204"/>
      <c r="AC1811" s="204"/>
      <c r="AD1811" s="204"/>
      <c r="AE1811" s="204"/>
      <c r="AF1811" s="204"/>
      <c r="AG1811" s="204"/>
      <c r="AH1811" s="204"/>
      <c r="AI1811" s="204"/>
      <c r="AJ1811" s="204"/>
      <c r="AK1811" s="204"/>
      <c r="AL1811" s="204"/>
      <c r="AM1811" s="204"/>
      <c r="AN1811" s="204"/>
      <c r="AO1811" s="204"/>
      <c r="AP1811" s="204"/>
      <c r="AQ1811" s="204"/>
      <c r="AR1811" s="204"/>
      <c r="AS1811" s="204"/>
      <c r="AT1811" s="204"/>
      <c r="AU1811" s="204"/>
      <c r="AV1811" s="204"/>
      <c r="AW1811" s="204"/>
    </row>
    <row r="1812" spans="1:49" x14ac:dyDescent="0.2">
      <c r="A1812" s="204"/>
      <c r="B1812" s="204"/>
      <c r="C1812" s="204"/>
      <c r="D1812" s="204"/>
      <c r="E1812" s="204"/>
      <c r="F1812" s="204"/>
      <c r="G1812" s="204"/>
      <c r="H1812" s="204"/>
      <c r="I1812" s="204"/>
      <c r="J1812" s="204"/>
      <c r="K1812" s="204"/>
      <c r="L1812" s="204"/>
      <c r="M1812" s="204"/>
      <c r="N1812" s="204"/>
      <c r="O1812" s="204"/>
      <c r="P1812" s="204"/>
      <c r="Q1812" s="204"/>
      <c r="R1812" s="204"/>
      <c r="S1812" s="204"/>
      <c r="T1812" s="204"/>
      <c r="U1812" s="204"/>
      <c r="V1812" s="204"/>
      <c r="W1812" s="204"/>
      <c r="X1812" s="204"/>
      <c r="Y1812" s="204"/>
      <c r="Z1812" s="204"/>
      <c r="AA1812" s="204"/>
      <c r="AB1812" s="204"/>
      <c r="AC1812" s="204"/>
      <c r="AD1812" s="204"/>
      <c r="AE1812" s="204"/>
      <c r="AF1812" s="204"/>
      <c r="AG1812" s="204"/>
      <c r="AH1812" s="204"/>
      <c r="AI1812" s="204"/>
      <c r="AJ1812" s="204"/>
      <c r="AK1812" s="204"/>
      <c r="AL1812" s="204"/>
      <c r="AM1812" s="204"/>
      <c r="AN1812" s="204"/>
      <c r="AO1812" s="204"/>
      <c r="AP1812" s="204"/>
      <c r="AQ1812" s="204"/>
      <c r="AR1812" s="204"/>
      <c r="AS1812" s="204"/>
      <c r="AT1812" s="204"/>
      <c r="AU1812" s="204"/>
      <c r="AV1812" s="204"/>
      <c r="AW1812" s="204"/>
    </row>
    <row r="1813" spans="1:49" x14ac:dyDescent="0.2">
      <c r="A1813" s="204"/>
      <c r="B1813" s="204"/>
      <c r="C1813" s="204"/>
      <c r="D1813" s="204"/>
      <c r="E1813" s="204"/>
      <c r="F1813" s="204"/>
      <c r="G1813" s="204"/>
      <c r="H1813" s="204"/>
      <c r="I1813" s="204"/>
      <c r="J1813" s="204"/>
      <c r="K1813" s="204"/>
      <c r="L1813" s="204"/>
      <c r="M1813" s="204"/>
      <c r="N1813" s="204"/>
      <c r="O1813" s="204"/>
      <c r="P1813" s="204"/>
      <c r="Q1813" s="204"/>
      <c r="R1813" s="204"/>
      <c r="S1813" s="204"/>
      <c r="T1813" s="204"/>
      <c r="U1813" s="204"/>
      <c r="V1813" s="204"/>
      <c r="W1813" s="204"/>
      <c r="X1813" s="204"/>
      <c r="Y1813" s="204"/>
      <c r="Z1813" s="204"/>
      <c r="AA1813" s="204"/>
      <c r="AB1813" s="204"/>
      <c r="AC1813" s="204"/>
      <c r="AD1813" s="204"/>
      <c r="AE1813" s="204"/>
      <c r="AF1813" s="204"/>
      <c r="AG1813" s="204"/>
      <c r="AH1813" s="204"/>
      <c r="AI1813" s="204"/>
      <c r="AJ1813" s="204"/>
      <c r="AK1813" s="204"/>
      <c r="AL1813" s="204"/>
      <c r="AM1813" s="204"/>
      <c r="AN1813" s="204"/>
      <c r="AO1813" s="204"/>
      <c r="AP1813" s="204"/>
      <c r="AQ1813" s="204"/>
      <c r="AR1813" s="204"/>
      <c r="AS1813" s="204"/>
      <c r="AT1813" s="204"/>
      <c r="AU1813" s="204"/>
      <c r="AV1813" s="204"/>
      <c r="AW1813" s="204"/>
    </row>
    <row r="1814" spans="1:49" x14ac:dyDescent="0.2">
      <c r="A1814" s="204"/>
      <c r="B1814" s="204"/>
      <c r="C1814" s="204"/>
      <c r="D1814" s="204"/>
      <c r="E1814" s="204"/>
      <c r="F1814" s="204"/>
      <c r="G1814" s="204"/>
      <c r="H1814" s="204"/>
      <c r="I1814" s="204"/>
      <c r="J1814" s="204"/>
      <c r="K1814" s="204"/>
      <c r="L1814" s="204"/>
      <c r="M1814" s="204"/>
      <c r="N1814" s="204"/>
      <c r="O1814" s="204"/>
      <c r="P1814" s="204"/>
      <c r="Q1814" s="204"/>
      <c r="R1814" s="204"/>
      <c r="S1814" s="204"/>
      <c r="T1814" s="204"/>
      <c r="U1814" s="204"/>
      <c r="V1814" s="204"/>
      <c r="W1814" s="204"/>
      <c r="X1814" s="204"/>
      <c r="Y1814" s="204"/>
      <c r="Z1814" s="204"/>
      <c r="AA1814" s="204"/>
      <c r="AB1814" s="204"/>
      <c r="AC1814" s="204"/>
      <c r="AD1814" s="204"/>
      <c r="AE1814" s="204"/>
      <c r="AF1814" s="204"/>
      <c r="AG1814" s="204"/>
      <c r="AH1814" s="204"/>
      <c r="AI1814" s="204"/>
      <c r="AJ1814" s="204"/>
      <c r="AK1814" s="204"/>
      <c r="AL1814" s="204"/>
      <c r="AM1814" s="204"/>
      <c r="AN1814" s="204"/>
      <c r="AO1814" s="204"/>
      <c r="AP1814" s="204"/>
      <c r="AQ1814" s="204"/>
      <c r="AR1814" s="204"/>
      <c r="AS1814" s="204"/>
      <c r="AT1814" s="204"/>
      <c r="AU1814" s="204"/>
      <c r="AV1814" s="204"/>
      <c r="AW1814" s="204"/>
    </row>
    <row r="1815" spans="1:49" x14ac:dyDescent="0.2">
      <c r="A1815" s="204"/>
      <c r="B1815" s="204"/>
      <c r="C1815" s="204"/>
      <c r="D1815" s="204"/>
      <c r="E1815" s="204"/>
      <c r="F1815" s="204"/>
      <c r="G1815" s="204"/>
      <c r="H1815" s="204"/>
      <c r="I1815" s="204"/>
      <c r="J1815" s="204"/>
      <c r="K1815" s="204"/>
      <c r="L1815" s="204"/>
      <c r="M1815" s="204"/>
      <c r="N1815" s="204"/>
      <c r="O1815" s="204"/>
      <c r="P1815" s="204"/>
      <c r="Q1815" s="204"/>
      <c r="R1815" s="204"/>
      <c r="S1815" s="204"/>
      <c r="T1815" s="204"/>
      <c r="U1815" s="204"/>
      <c r="V1815" s="204"/>
      <c r="W1815" s="204"/>
      <c r="X1815" s="204"/>
      <c r="Y1815" s="204"/>
      <c r="Z1815" s="204"/>
      <c r="AA1815" s="204"/>
      <c r="AB1815" s="204"/>
      <c r="AC1815" s="204"/>
      <c r="AD1815" s="204"/>
      <c r="AE1815" s="204"/>
      <c r="AF1815" s="204"/>
      <c r="AG1815" s="204"/>
      <c r="AH1815" s="204"/>
      <c r="AI1815" s="204"/>
      <c r="AJ1815" s="204"/>
      <c r="AK1815" s="204"/>
      <c r="AL1815" s="204"/>
      <c r="AM1815" s="204"/>
      <c r="AN1815" s="204"/>
      <c r="AO1815" s="204"/>
      <c r="AP1815" s="204"/>
      <c r="AQ1815" s="204"/>
      <c r="AR1815" s="204"/>
      <c r="AS1815" s="204"/>
      <c r="AT1815" s="204"/>
      <c r="AU1815" s="204"/>
      <c r="AV1815" s="204"/>
      <c r="AW1815" s="204"/>
    </row>
    <row r="1816" spans="1:49" x14ac:dyDescent="0.2">
      <c r="A1816" s="204"/>
      <c r="B1816" s="204"/>
      <c r="C1816" s="204"/>
      <c r="D1816" s="204"/>
      <c r="E1816" s="204"/>
      <c r="F1816" s="204"/>
      <c r="G1816" s="204"/>
      <c r="H1816" s="204"/>
      <c r="I1816" s="204"/>
      <c r="J1816" s="204"/>
      <c r="K1816" s="204"/>
      <c r="L1816" s="204"/>
      <c r="M1816" s="204"/>
      <c r="N1816" s="204"/>
      <c r="O1816" s="204"/>
      <c r="P1816" s="204"/>
      <c r="Q1816" s="204"/>
      <c r="R1816" s="204"/>
      <c r="S1816" s="204"/>
      <c r="T1816" s="204"/>
      <c r="U1816" s="204"/>
      <c r="V1816" s="204"/>
      <c r="W1816" s="204"/>
      <c r="X1816" s="204"/>
      <c r="Y1816" s="204"/>
      <c r="Z1816" s="204"/>
      <c r="AA1816" s="204"/>
      <c r="AB1816" s="204"/>
      <c r="AC1816" s="204"/>
      <c r="AD1816" s="204"/>
      <c r="AE1816" s="204"/>
      <c r="AF1816" s="204"/>
      <c r="AG1816" s="204"/>
      <c r="AH1816" s="204"/>
      <c r="AI1816" s="204"/>
      <c r="AJ1816" s="204"/>
      <c r="AK1816" s="204"/>
      <c r="AL1816" s="204"/>
      <c r="AM1816" s="204"/>
      <c r="AN1816" s="204"/>
      <c r="AO1816" s="204"/>
      <c r="AP1816" s="204"/>
      <c r="AQ1816" s="204"/>
      <c r="AR1816" s="204"/>
      <c r="AS1816" s="204"/>
      <c r="AT1816" s="204"/>
      <c r="AU1816" s="204"/>
      <c r="AV1816" s="204"/>
      <c r="AW1816" s="204"/>
    </row>
    <row r="1817" spans="1:49" x14ac:dyDescent="0.2">
      <c r="A1817" s="204"/>
      <c r="B1817" s="204"/>
      <c r="C1817" s="204"/>
      <c r="D1817" s="204"/>
      <c r="E1817" s="204"/>
      <c r="F1817" s="204"/>
      <c r="G1817" s="204"/>
      <c r="H1817" s="204"/>
      <c r="I1817" s="204"/>
      <c r="J1817" s="204"/>
      <c r="K1817" s="204"/>
      <c r="L1817" s="204"/>
      <c r="M1817" s="204"/>
      <c r="N1817" s="204"/>
      <c r="O1817" s="204"/>
      <c r="P1817" s="204"/>
      <c r="Q1817" s="204"/>
      <c r="R1817" s="204"/>
      <c r="S1817" s="204"/>
      <c r="T1817" s="204"/>
      <c r="U1817" s="204"/>
      <c r="V1817" s="204"/>
      <c r="W1817" s="204"/>
      <c r="X1817" s="204"/>
      <c r="Y1817" s="204"/>
      <c r="Z1817" s="204"/>
      <c r="AA1817" s="204"/>
      <c r="AB1817" s="204"/>
      <c r="AC1817" s="204"/>
      <c r="AD1817" s="204"/>
      <c r="AE1817" s="204"/>
      <c r="AF1817" s="204"/>
      <c r="AG1817" s="204"/>
      <c r="AH1817" s="204"/>
      <c r="AI1817" s="204"/>
      <c r="AJ1817" s="204"/>
      <c r="AK1817" s="204"/>
      <c r="AL1817" s="204"/>
      <c r="AM1817" s="204"/>
      <c r="AN1817" s="204"/>
      <c r="AO1817" s="204"/>
      <c r="AP1817" s="204"/>
      <c r="AQ1817" s="204"/>
      <c r="AR1817" s="204"/>
      <c r="AS1817" s="204"/>
      <c r="AT1817" s="204"/>
      <c r="AU1817" s="204"/>
      <c r="AV1817" s="204"/>
      <c r="AW1817" s="204"/>
    </row>
    <row r="1818" spans="1:49" x14ac:dyDescent="0.2">
      <c r="A1818" s="204"/>
      <c r="B1818" s="204"/>
      <c r="C1818" s="204"/>
      <c r="D1818" s="204"/>
      <c r="E1818" s="204"/>
      <c r="F1818" s="204"/>
      <c r="G1818" s="204"/>
      <c r="H1818" s="204"/>
      <c r="I1818" s="204"/>
      <c r="J1818" s="204"/>
      <c r="K1818" s="204"/>
      <c r="L1818" s="204"/>
      <c r="M1818" s="204"/>
      <c r="N1818" s="204"/>
      <c r="O1818" s="204"/>
      <c r="P1818" s="204"/>
      <c r="Q1818" s="204"/>
      <c r="R1818" s="204"/>
      <c r="S1818" s="204"/>
      <c r="T1818" s="204"/>
      <c r="U1818" s="204"/>
      <c r="V1818" s="204"/>
      <c r="W1818" s="204"/>
      <c r="X1818" s="204"/>
      <c r="Y1818" s="204"/>
      <c r="Z1818" s="204"/>
      <c r="AA1818" s="204"/>
      <c r="AB1818" s="204"/>
      <c r="AC1818" s="204"/>
      <c r="AD1818" s="204"/>
      <c r="AE1818" s="204"/>
      <c r="AF1818" s="204"/>
      <c r="AG1818" s="204"/>
      <c r="AH1818" s="204"/>
      <c r="AI1818" s="204"/>
      <c r="AJ1818" s="204"/>
      <c r="AK1818" s="204"/>
      <c r="AL1818" s="204"/>
      <c r="AM1818" s="204"/>
      <c r="AN1818" s="204"/>
      <c r="AO1818" s="204"/>
      <c r="AP1818" s="204"/>
      <c r="AQ1818" s="204"/>
      <c r="AR1818" s="204"/>
      <c r="AS1818" s="204"/>
      <c r="AT1818" s="204"/>
      <c r="AU1818" s="204"/>
      <c r="AV1818" s="204"/>
      <c r="AW1818" s="204"/>
    </row>
    <row r="1819" spans="1:49" x14ac:dyDescent="0.2">
      <c r="A1819" s="204"/>
      <c r="B1819" s="204"/>
      <c r="C1819" s="204"/>
      <c r="D1819" s="204"/>
      <c r="E1819" s="204"/>
      <c r="F1819" s="204"/>
      <c r="G1819" s="204"/>
      <c r="H1819" s="204"/>
      <c r="I1819" s="204"/>
      <c r="J1819" s="204"/>
      <c r="K1819" s="204"/>
      <c r="L1819" s="204"/>
      <c r="M1819" s="204"/>
      <c r="N1819" s="204"/>
      <c r="O1819" s="204"/>
      <c r="P1819" s="204"/>
      <c r="Q1819" s="204"/>
      <c r="R1819" s="204"/>
      <c r="S1819" s="204"/>
      <c r="T1819" s="204"/>
      <c r="U1819" s="204"/>
      <c r="V1819" s="204"/>
      <c r="W1819" s="204"/>
      <c r="X1819" s="204"/>
      <c r="Y1819" s="204"/>
      <c r="Z1819" s="204"/>
      <c r="AA1819" s="204"/>
      <c r="AB1819" s="204"/>
      <c r="AC1819" s="204"/>
      <c r="AD1819" s="204"/>
      <c r="AE1819" s="204"/>
      <c r="AF1819" s="204"/>
      <c r="AG1819" s="204"/>
      <c r="AH1819" s="204"/>
      <c r="AI1819" s="204"/>
      <c r="AJ1819" s="204"/>
      <c r="AK1819" s="204"/>
      <c r="AL1819" s="204"/>
      <c r="AM1819" s="204"/>
      <c r="AN1819" s="204"/>
      <c r="AO1819" s="204"/>
      <c r="AP1819" s="204"/>
      <c r="AQ1819" s="204"/>
      <c r="AR1819" s="204"/>
      <c r="AS1819" s="204"/>
      <c r="AT1819" s="204"/>
      <c r="AU1819" s="204"/>
      <c r="AV1819" s="204"/>
      <c r="AW1819" s="204"/>
    </row>
    <row r="1820" spans="1:49" x14ac:dyDescent="0.2">
      <c r="A1820" s="204"/>
      <c r="B1820" s="204"/>
      <c r="C1820" s="204"/>
      <c r="D1820" s="204"/>
      <c r="E1820" s="204"/>
      <c r="F1820" s="204"/>
      <c r="G1820" s="204"/>
      <c r="H1820" s="204"/>
      <c r="I1820" s="204"/>
      <c r="J1820" s="204"/>
      <c r="K1820" s="204"/>
      <c r="L1820" s="204"/>
      <c r="M1820" s="204"/>
      <c r="N1820" s="204"/>
      <c r="O1820" s="204"/>
      <c r="P1820" s="204"/>
      <c r="Q1820" s="204"/>
      <c r="R1820" s="204"/>
      <c r="S1820" s="204"/>
      <c r="T1820" s="204"/>
      <c r="U1820" s="204"/>
      <c r="V1820" s="204"/>
      <c r="W1820" s="204"/>
      <c r="X1820" s="204"/>
      <c r="Y1820" s="204"/>
      <c r="Z1820" s="204"/>
      <c r="AA1820" s="204"/>
      <c r="AB1820" s="204"/>
      <c r="AC1820" s="204"/>
      <c r="AD1820" s="204"/>
      <c r="AE1820" s="204"/>
      <c r="AF1820" s="204"/>
      <c r="AG1820" s="204"/>
      <c r="AH1820" s="204"/>
      <c r="AI1820" s="204"/>
      <c r="AJ1820" s="204"/>
      <c r="AK1820" s="204"/>
      <c r="AL1820" s="204"/>
      <c r="AM1820" s="204"/>
      <c r="AN1820" s="204"/>
      <c r="AO1820" s="204"/>
      <c r="AP1820" s="204"/>
      <c r="AQ1820" s="204"/>
      <c r="AR1820" s="204"/>
      <c r="AS1820" s="204"/>
      <c r="AT1820" s="204"/>
      <c r="AU1820" s="204"/>
      <c r="AV1820" s="204"/>
      <c r="AW1820" s="204"/>
    </row>
    <row r="1821" spans="1:49" x14ac:dyDescent="0.2">
      <c r="A1821" s="204"/>
      <c r="B1821" s="204"/>
      <c r="C1821" s="204"/>
      <c r="D1821" s="204"/>
      <c r="E1821" s="204"/>
      <c r="F1821" s="204"/>
      <c r="G1821" s="204"/>
      <c r="H1821" s="204"/>
      <c r="I1821" s="204"/>
      <c r="J1821" s="204"/>
      <c r="K1821" s="204"/>
      <c r="L1821" s="204"/>
      <c r="M1821" s="204"/>
      <c r="N1821" s="204"/>
      <c r="O1821" s="204"/>
      <c r="P1821" s="204"/>
      <c r="Q1821" s="204"/>
      <c r="R1821" s="204"/>
      <c r="S1821" s="204"/>
      <c r="T1821" s="204"/>
      <c r="U1821" s="204"/>
      <c r="V1821" s="204"/>
      <c r="W1821" s="204"/>
      <c r="X1821" s="204"/>
      <c r="Y1821" s="204"/>
      <c r="Z1821" s="204"/>
      <c r="AA1821" s="204"/>
      <c r="AB1821" s="204"/>
      <c r="AC1821" s="204"/>
      <c r="AD1821" s="204"/>
      <c r="AE1821" s="204"/>
      <c r="AF1821" s="204"/>
      <c r="AG1821" s="204"/>
      <c r="AH1821" s="204"/>
      <c r="AI1821" s="204"/>
      <c r="AJ1821" s="204"/>
      <c r="AK1821" s="204"/>
      <c r="AL1821" s="204"/>
      <c r="AM1821" s="204"/>
      <c r="AN1821" s="204"/>
      <c r="AO1821" s="204"/>
      <c r="AP1821" s="204"/>
      <c r="AQ1821" s="204"/>
      <c r="AR1821" s="204"/>
      <c r="AS1821" s="204"/>
      <c r="AT1821" s="204"/>
      <c r="AU1821" s="204"/>
      <c r="AV1821" s="204"/>
      <c r="AW1821" s="204"/>
    </row>
    <row r="1822" spans="1:49" x14ac:dyDescent="0.2">
      <c r="A1822" s="204"/>
      <c r="B1822" s="204"/>
      <c r="C1822" s="204"/>
      <c r="D1822" s="204"/>
      <c r="E1822" s="204"/>
      <c r="F1822" s="204"/>
      <c r="G1822" s="204"/>
      <c r="H1822" s="204"/>
      <c r="I1822" s="204"/>
      <c r="J1822" s="204"/>
      <c r="K1822" s="204"/>
      <c r="L1822" s="204"/>
      <c r="M1822" s="204"/>
      <c r="N1822" s="204"/>
      <c r="O1822" s="204"/>
      <c r="P1822" s="204"/>
      <c r="Q1822" s="204"/>
      <c r="R1822" s="204"/>
      <c r="S1822" s="204"/>
      <c r="T1822" s="204"/>
      <c r="U1822" s="204"/>
      <c r="V1822" s="204"/>
      <c r="W1822" s="204"/>
      <c r="X1822" s="204"/>
      <c r="Y1822" s="204"/>
      <c r="Z1822" s="204"/>
      <c r="AA1822" s="204"/>
      <c r="AB1822" s="204"/>
      <c r="AC1822" s="204"/>
      <c r="AD1822" s="204"/>
      <c r="AE1822" s="204"/>
      <c r="AF1822" s="204"/>
      <c r="AG1822" s="204"/>
      <c r="AH1822" s="204"/>
      <c r="AI1822" s="204"/>
      <c r="AJ1822" s="204"/>
      <c r="AK1822" s="204"/>
      <c r="AL1822" s="204"/>
      <c r="AM1822" s="204"/>
      <c r="AN1822" s="204"/>
      <c r="AO1822" s="204"/>
      <c r="AP1822" s="204"/>
      <c r="AQ1822" s="204"/>
      <c r="AR1822" s="204"/>
      <c r="AS1822" s="204"/>
      <c r="AT1822" s="204"/>
      <c r="AU1822" s="204"/>
      <c r="AV1822" s="204"/>
      <c r="AW1822" s="204"/>
    </row>
    <row r="1823" spans="1:49" x14ac:dyDescent="0.2">
      <c r="A1823" s="204"/>
      <c r="B1823" s="204"/>
      <c r="C1823" s="204"/>
      <c r="D1823" s="204"/>
      <c r="E1823" s="204"/>
      <c r="F1823" s="204"/>
      <c r="G1823" s="204"/>
      <c r="H1823" s="204"/>
      <c r="I1823" s="204"/>
      <c r="J1823" s="204"/>
      <c r="K1823" s="204"/>
      <c r="L1823" s="204"/>
      <c r="M1823" s="204"/>
      <c r="N1823" s="204"/>
      <c r="O1823" s="204"/>
      <c r="P1823" s="204"/>
      <c r="Q1823" s="204"/>
      <c r="R1823" s="204"/>
      <c r="S1823" s="204"/>
      <c r="T1823" s="204"/>
      <c r="U1823" s="204"/>
      <c r="V1823" s="204"/>
      <c r="W1823" s="204"/>
      <c r="X1823" s="204"/>
      <c r="Y1823" s="204"/>
      <c r="Z1823" s="204"/>
      <c r="AA1823" s="204"/>
      <c r="AB1823" s="204"/>
      <c r="AC1823" s="204"/>
      <c r="AD1823" s="204"/>
      <c r="AE1823" s="204"/>
      <c r="AF1823" s="204"/>
      <c r="AG1823" s="204"/>
      <c r="AH1823" s="204"/>
      <c r="AI1823" s="204"/>
      <c r="AJ1823" s="204"/>
      <c r="AK1823" s="204"/>
      <c r="AL1823" s="204"/>
      <c r="AM1823" s="204"/>
      <c r="AN1823" s="204"/>
      <c r="AO1823" s="204"/>
      <c r="AP1823" s="204"/>
      <c r="AQ1823" s="204"/>
      <c r="AR1823" s="204"/>
      <c r="AS1823" s="204"/>
      <c r="AT1823" s="204"/>
      <c r="AU1823" s="204"/>
      <c r="AV1823" s="204"/>
      <c r="AW1823" s="204"/>
    </row>
    <row r="1824" spans="1:49" x14ac:dyDescent="0.2">
      <c r="A1824" s="204"/>
      <c r="B1824" s="204"/>
      <c r="C1824" s="204"/>
      <c r="D1824" s="204"/>
      <c r="E1824" s="204"/>
      <c r="F1824" s="204"/>
      <c r="G1824" s="204"/>
      <c r="H1824" s="204"/>
      <c r="I1824" s="204"/>
      <c r="J1824" s="204"/>
      <c r="K1824" s="204"/>
      <c r="L1824" s="204"/>
      <c r="M1824" s="204"/>
      <c r="N1824" s="204"/>
      <c r="O1824" s="204"/>
      <c r="P1824" s="204"/>
      <c r="Q1824" s="204"/>
      <c r="R1824" s="204"/>
      <c r="S1824" s="204"/>
      <c r="T1824" s="204"/>
      <c r="U1824" s="204"/>
      <c r="V1824" s="204"/>
      <c r="W1824" s="204"/>
      <c r="X1824" s="204"/>
      <c r="Y1824" s="204"/>
      <c r="Z1824" s="204"/>
      <c r="AA1824" s="204"/>
      <c r="AB1824" s="204"/>
      <c r="AC1824" s="204"/>
      <c r="AD1824" s="204"/>
      <c r="AE1824" s="204"/>
      <c r="AF1824" s="204"/>
      <c r="AG1824" s="204"/>
      <c r="AH1824" s="204"/>
      <c r="AI1824" s="204"/>
      <c r="AJ1824" s="204"/>
      <c r="AK1824" s="204"/>
      <c r="AL1824" s="204"/>
      <c r="AM1824" s="204"/>
      <c r="AN1824" s="204"/>
      <c r="AO1824" s="204"/>
      <c r="AP1824" s="204"/>
      <c r="AQ1824" s="204"/>
      <c r="AR1824" s="204"/>
      <c r="AS1824" s="204"/>
      <c r="AT1824" s="204"/>
      <c r="AU1824" s="204"/>
      <c r="AV1824" s="204"/>
      <c r="AW1824" s="204"/>
    </row>
    <row r="1825" spans="1:49" x14ac:dyDescent="0.2">
      <c r="A1825" s="204"/>
      <c r="B1825" s="204"/>
      <c r="C1825" s="204"/>
      <c r="D1825" s="204"/>
      <c r="E1825" s="204"/>
      <c r="F1825" s="204"/>
      <c r="G1825" s="204"/>
      <c r="H1825" s="204"/>
      <c r="I1825" s="204"/>
      <c r="J1825" s="204"/>
      <c r="K1825" s="204"/>
      <c r="L1825" s="204"/>
      <c r="M1825" s="204"/>
      <c r="N1825" s="204"/>
      <c r="O1825" s="204"/>
      <c r="P1825" s="204"/>
      <c r="Q1825" s="204"/>
      <c r="R1825" s="204"/>
      <c r="S1825" s="204"/>
      <c r="T1825" s="204"/>
      <c r="U1825" s="204"/>
      <c r="V1825" s="204"/>
      <c r="W1825" s="204"/>
      <c r="X1825" s="204"/>
      <c r="Y1825" s="204"/>
      <c r="Z1825" s="204"/>
      <c r="AA1825" s="204"/>
      <c r="AB1825" s="204"/>
      <c r="AC1825" s="204"/>
      <c r="AD1825" s="204"/>
      <c r="AE1825" s="204"/>
      <c r="AF1825" s="204"/>
      <c r="AG1825" s="204"/>
      <c r="AH1825" s="204"/>
      <c r="AI1825" s="204"/>
      <c r="AJ1825" s="204"/>
      <c r="AK1825" s="204"/>
      <c r="AL1825" s="204"/>
      <c r="AM1825" s="204"/>
      <c r="AN1825" s="204"/>
      <c r="AO1825" s="204"/>
      <c r="AP1825" s="204"/>
      <c r="AQ1825" s="204"/>
      <c r="AR1825" s="204"/>
      <c r="AS1825" s="204"/>
      <c r="AT1825" s="204"/>
      <c r="AU1825" s="204"/>
      <c r="AV1825" s="204"/>
      <c r="AW1825" s="204"/>
    </row>
    <row r="1826" spans="1:49" x14ac:dyDescent="0.2">
      <c r="A1826" s="204"/>
      <c r="B1826" s="204"/>
      <c r="C1826" s="204"/>
      <c r="D1826" s="204"/>
      <c r="E1826" s="204"/>
      <c r="F1826" s="204"/>
      <c r="G1826" s="204"/>
      <c r="H1826" s="204"/>
      <c r="I1826" s="204"/>
      <c r="J1826" s="204"/>
      <c r="K1826" s="204"/>
      <c r="L1826" s="204"/>
      <c r="M1826" s="204"/>
      <c r="N1826" s="204"/>
      <c r="O1826" s="204"/>
      <c r="P1826" s="204"/>
      <c r="Q1826" s="204"/>
      <c r="R1826" s="204"/>
      <c r="S1826" s="204"/>
      <c r="T1826" s="204"/>
      <c r="U1826" s="204"/>
      <c r="V1826" s="204"/>
      <c r="W1826" s="204"/>
      <c r="X1826" s="204"/>
      <c r="Y1826" s="204"/>
      <c r="Z1826" s="204"/>
      <c r="AA1826" s="204"/>
      <c r="AB1826" s="204"/>
      <c r="AC1826" s="204"/>
      <c r="AD1826" s="204"/>
      <c r="AE1826" s="204"/>
      <c r="AF1826" s="204"/>
      <c r="AG1826" s="204"/>
      <c r="AH1826" s="204"/>
      <c r="AI1826" s="204"/>
      <c r="AJ1826" s="204"/>
      <c r="AK1826" s="204"/>
      <c r="AL1826" s="204"/>
      <c r="AM1826" s="204"/>
      <c r="AN1826" s="204"/>
      <c r="AO1826" s="204"/>
      <c r="AP1826" s="204"/>
      <c r="AQ1826" s="204"/>
      <c r="AR1826" s="204"/>
      <c r="AS1826" s="204"/>
      <c r="AT1826" s="204"/>
      <c r="AU1826" s="204"/>
      <c r="AV1826" s="204"/>
      <c r="AW1826" s="204"/>
    </row>
    <row r="1827" spans="1:49" x14ac:dyDescent="0.2">
      <c r="A1827" s="204"/>
      <c r="B1827" s="204"/>
      <c r="C1827" s="204"/>
      <c r="D1827" s="204"/>
      <c r="E1827" s="204"/>
      <c r="F1827" s="204"/>
      <c r="G1827" s="204"/>
      <c r="H1827" s="204"/>
      <c r="I1827" s="204"/>
      <c r="J1827" s="204"/>
      <c r="K1827" s="204"/>
      <c r="L1827" s="204"/>
      <c r="M1827" s="204"/>
      <c r="N1827" s="204"/>
      <c r="O1827" s="204"/>
      <c r="P1827" s="204"/>
      <c r="Q1827" s="204"/>
      <c r="R1827" s="204"/>
      <c r="S1827" s="204"/>
      <c r="T1827" s="204"/>
      <c r="U1827" s="204"/>
      <c r="V1827" s="204"/>
      <c r="W1827" s="204"/>
      <c r="X1827" s="204"/>
      <c r="Y1827" s="204"/>
      <c r="Z1827" s="204"/>
      <c r="AA1827" s="204"/>
      <c r="AB1827" s="204"/>
      <c r="AC1827" s="204"/>
      <c r="AD1827" s="204"/>
      <c r="AE1827" s="204"/>
      <c r="AF1827" s="204"/>
      <c r="AG1827" s="204"/>
      <c r="AH1827" s="204"/>
      <c r="AI1827" s="204"/>
      <c r="AJ1827" s="204"/>
      <c r="AK1827" s="204"/>
      <c r="AL1827" s="204"/>
      <c r="AM1827" s="204"/>
      <c r="AN1827" s="204"/>
      <c r="AO1827" s="204"/>
      <c r="AP1827" s="204"/>
      <c r="AQ1827" s="204"/>
      <c r="AR1827" s="204"/>
      <c r="AS1827" s="204"/>
      <c r="AT1827" s="204"/>
      <c r="AU1827" s="204"/>
      <c r="AV1827" s="204"/>
      <c r="AW1827" s="204"/>
    </row>
    <row r="1828" spans="1:49" x14ac:dyDescent="0.2">
      <c r="A1828" s="204"/>
      <c r="B1828" s="204"/>
      <c r="C1828" s="204"/>
      <c r="D1828" s="204"/>
      <c r="E1828" s="204"/>
      <c r="F1828" s="204"/>
      <c r="G1828" s="204"/>
      <c r="H1828" s="204"/>
      <c r="I1828" s="204"/>
      <c r="J1828" s="204"/>
      <c r="K1828" s="204"/>
      <c r="L1828" s="204"/>
      <c r="M1828" s="204"/>
      <c r="N1828" s="204"/>
      <c r="O1828" s="204"/>
      <c r="P1828" s="204"/>
      <c r="Q1828" s="204"/>
      <c r="R1828" s="204"/>
      <c r="S1828" s="204"/>
      <c r="T1828" s="204"/>
      <c r="U1828" s="204"/>
      <c r="V1828" s="204"/>
      <c r="W1828" s="204"/>
      <c r="X1828" s="204"/>
      <c r="Y1828" s="204"/>
      <c r="Z1828" s="204"/>
      <c r="AA1828" s="204"/>
      <c r="AB1828" s="204"/>
      <c r="AC1828" s="204"/>
      <c r="AD1828" s="204"/>
      <c r="AE1828" s="204"/>
      <c r="AF1828" s="204"/>
      <c r="AG1828" s="204"/>
      <c r="AH1828" s="204"/>
      <c r="AI1828" s="204"/>
      <c r="AJ1828" s="204"/>
      <c r="AK1828" s="204"/>
      <c r="AL1828" s="204"/>
      <c r="AM1828" s="204"/>
      <c r="AN1828" s="204"/>
      <c r="AO1828" s="204"/>
      <c r="AP1828" s="204"/>
      <c r="AQ1828" s="204"/>
      <c r="AR1828" s="204"/>
      <c r="AS1828" s="204"/>
      <c r="AT1828" s="204"/>
      <c r="AU1828" s="204"/>
      <c r="AV1828" s="204"/>
      <c r="AW1828" s="204"/>
    </row>
    <row r="1829" spans="1:49" x14ac:dyDescent="0.2">
      <c r="A1829" s="204"/>
      <c r="B1829" s="204"/>
      <c r="C1829" s="204"/>
      <c r="D1829" s="204"/>
      <c r="E1829" s="204"/>
      <c r="F1829" s="204"/>
      <c r="G1829" s="204"/>
      <c r="H1829" s="204"/>
      <c r="I1829" s="204"/>
      <c r="J1829" s="204"/>
      <c r="K1829" s="204"/>
      <c r="L1829" s="204"/>
      <c r="M1829" s="204"/>
      <c r="N1829" s="204"/>
      <c r="O1829" s="204"/>
      <c r="P1829" s="204"/>
      <c r="Q1829" s="204"/>
      <c r="R1829" s="204"/>
      <c r="S1829" s="204"/>
      <c r="T1829" s="204"/>
      <c r="U1829" s="204"/>
      <c r="V1829" s="204"/>
      <c r="W1829" s="204"/>
      <c r="X1829" s="204"/>
      <c r="Y1829" s="204"/>
      <c r="Z1829" s="204"/>
      <c r="AA1829" s="204"/>
      <c r="AB1829" s="204"/>
      <c r="AC1829" s="204"/>
      <c r="AD1829" s="204"/>
      <c r="AE1829" s="204"/>
      <c r="AF1829" s="204"/>
      <c r="AG1829" s="204"/>
      <c r="AH1829" s="204"/>
      <c r="AI1829" s="204"/>
      <c r="AJ1829" s="204"/>
      <c r="AK1829" s="204"/>
      <c r="AL1829" s="204"/>
      <c r="AM1829" s="204"/>
      <c r="AN1829" s="204"/>
      <c r="AO1829" s="204"/>
      <c r="AP1829" s="204"/>
      <c r="AQ1829" s="204"/>
      <c r="AR1829" s="204"/>
      <c r="AS1829" s="204"/>
      <c r="AT1829" s="204"/>
      <c r="AU1829" s="204"/>
      <c r="AV1829" s="204"/>
      <c r="AW1829" s="204"/>
    </row>
    <row r="1830" spans="1:49" x14ac:dyDescent="0.2">
      <c r="A1830" s="204"/>
      <c r="B1830" s="204"/>
      <c r="C1830" s="204"/>
      <c r="D1830" s="204"/>
      <c r="E1830" s="204"/>
      <c r="F1830" s="204"/>
      <c r="G1830" s="204"/>
      <c r="H1830" s="204"/>
      <c r="I1830" s="204"/>
      <c r="J1830" s="204"/>
      <c r="K1830" s="204"/>
      <c r="L1830" s="204"/>
      <c r="M1830" s="204"/>
      <c r="N1830" s="204"/>
      <c r="O1830" s="204"/>
      <c r="P1830" s="204"/>
      <c r="Q1830" s="204"/>
      <c r="R1830" s="204"/>
      <c r="S1830" s="204"/>
      <c r="T1830" s="204"/>
      <c r="U1830" s="204"/>
      <c r="V1830" s="204"/>
      <c r="W1830" s="204"/>
      <c r="X1830" s="204"/>
      <c r="Y1830" s="204"/>
      <c r="Z1830" s="204"/>
      <c r="AA1830" s="204"/>
      <c r="AB1830" s="204"/>
      <c r="AC1830" s="204"/>
      <c r="AD1830" s="204"/>
      <c r="AE1830" s="204"/>
      <c r="AF1830" s="204"/>
      <c r="AG1830" s="204"/>
      <c r="AH1830" s="204"/>
      <c r="AI1830" s="204"/>
      <c r="AJ1830" s="204"/>
      <c r="AK1830" s="204"/>
      <c r="AL1830" s="204"/>
      <c r="AM1830" s="204"/>
      <c r="AN1830" s="204"/>
      <c r="AO1830" s="204"/>
      <c r="AP1830" s="204"/>
      <c r="AQ1830" s="204"/>
      <c r="AR1830" s="204"/>
      <c r="AS1830" s="204"/>
      <c r="AT1830" s="204"/>
      <c r="AU1830" s="204"/>
      <c r="AV1830" s="204"/>
      <c r="AW1830" s="204"/>
    </row>
    <row r="1831" spans="1:49" x14ac:dyDescent="0.2">
      <c r="A1831" s="204"/>
      <c r="B1831" s="204"/>
      <c r="C1831" s="204"/>
      <c r="D1831" s="204"/>
      <c r="E1831" s="204"/>
      <c r="F1831" s="204"/>
      <c r="G1831" s="204"/>
      <c r="H1831" s="204"/>
      <c r="I1831" s="204"/>
      <c r="J1831" s="204"/>
      <c r="K1831" s="204"/>
      <c r="L1831" s="204"/>
      <c r="M1831" s="204"/>
      <c r="N1831" s="204"/>
      <c r="O1831" s="204"/>
      <c r="P1831" s="204"/>
      <c r="Q1831" s="204"/>
      <c r="R1831" s="204"/>
      <c r="S1831" s="204"/>
      <c r="T1831" s="204"/>
      <c r="U1831" s="204"/>
      <c r="V1831" s="204"/>
      <c r="W1831" s="204"/>
      <c r="X1831" s="204"/>
      <c r="Y1831" s="204"/>
      <c r="Z1831" s="204"/>
      <c r="AA1831" s="204"/>
      <c r="AB1831" s="204"/>
      <c r="AC1831" s="204"/>
      <c r="AD1831" s="204"/>
      <c r="AE1831" s="204"/>
      <c r="AF1831" s="204"/>
      <c r="AG1831" s="204"/>
      <c r="AH1831" s="204"/>
      <c r="AI1831" s="204"/>
      <c r="AJ1831" s="204"/>
      <c r="AK1831" s="204"/>
      <c r="AL1831" s="204"/>
      <c r="AM1831" s="204"/>
      <c r="AN1831" s="204"/>
      <c r="AO1831" s="204"/>
      <c r="AP1831" s="204"/>
      <c r="AQ1831" s="204"/>
      <c r="AR1831" s="204"/>
      <c r="AS1831" s="204"/>
      <c r="AT1831" s="204"/>
      <c r="AU1831" s="204"/>
      <c r="AV1831" s="204"/>
      <c r="AW1831" s="204"/>
    </row>
    <row r="1832" spans="1:49" x14ac:dyDescent="0.2">
      <c r="A1832" s="204"/>
      <c r="B1832" s="204"/>
      <c r="C1832" s="204"/>
      <c r="D1832" s="204"/>
      <c r="E1832" s="204"/>
      <c r="F1832" s="204"/>
      <c r="G1832" s="204"/>
      <c r="H1832" s="204"/>
      <c r="I1832" s="204"/>
      <c r="J1832" s="204"/>
      <c r="K1832" s="204"/>
      <c r="L1832" s="204"/>
      <c r="M1832" s="204"/>
      <c r="N1832" s="204"/>
      <c r="O1832" s="204"/>
      <c r="P1832" s="204"/>
      <c r="Q1832" s="204"/>
      <c r="R1832" s="204"/>
      <c r="S1832" s="204"/>
      <c r="T1832" s="204"/>
      <c r="U1832" s="204"/>
      <c r="V1832" s="204"/>
      <c r="W1832" s="204"/>
      <c r="X1832" s="204"/>
      <c r="Y1832" s="204"/>
      <c r="Z1832" s="204"/>
      <c r="AA1832" s="204"/>
      <c r="AB1832" s="204"/>
      <c r="AC1832" s="204"/>
      <c r="AD1832" s="204"/>
      <c r="AE1832" s="204"/>
      <c r="AF1832" s="204"/>
      <c r="AG1832" s="204"/>
      <c r="AH1832" s="204"/>
      <c r="AI1832" s="204"/>
      <c r="AJ1832" s="204"/>
      <c r="AK1832" s="204"/>
      <c r="AL1832" s="204"/>
      <c r="AM1832" s="204"/>
      <c r="AN1832" s="204"/>
      <c r="AO1832" s="204"/>
      <c r="AP1832" s="204"/>
      <c r="AQ1832" s="204"/>
      <c r="AR1832" s="204"/>
      <c r="AS1832" s="204"/>
      <c r="AT1832" s="204"/>
      <c r="AU1832" s="204"/>
      <c r="AV1832" s="204"/>
      <c r="AW1832" s="204"/>
    </row>
    <row r="1833" spans="1:49" x14ac:dyDescent="0.2">
      <c r="A1833" s="204"/>
      <c r="B1833" s="204"/>
      <c r="C1833" s="204"/>
      <c r="D1833" s="204"/>
      <c r="E1833" s="204"/>
      <c r="F1833" s="204"/>
      <c r="G1833" s="204"/>
      <c r="H1833" s="204"/>
      <c r="I1833" s="204"/>
      <c r="J1833" s="204"/>
      <c r="K1833" s="204"/>
      <c r="L1833" s="204"/>
      <c r="M1833" s="204"/>
      <c r="N1833" s="204"/>
      <c r="O1833" s="204"/>
      <c r="P1833" s="204"/>
      <c r="Q1833" s="204"/>
      <c r="R1833" s="204"/>
      <c r="S1833" s="204"/>
      <c r="T1833" s="204"/>
      <c r="U1833" s="204"/>
      <c r="V1833" s="204"/>
      <c r="W1833" s="204"/>
      <c r="X1833" s="204"/>
      <c r="Y1833" s="204"/>
      <c r="Z1833" s="204"/>
      <c r="AA1833" s="204"/>
      <c r="AB1833" s="204"/>
      <c r="AC1833" s="204"/>
      <c r="AD1833" s="204"/>
      <c r="AE1833" s="204"/>
      <c r="AF1833" s="204"/>
      <c r="AG1833" s="204"/>
      <c r="AH1833" s="204"/>
      <c r="AI1833" s="204"/>
      <c r="AJ1833" s="204"/>
      <c r="AK1833" s="204"/>
      <c r="AL1833" s="204"/>
      <c r="AM1833" s="204"/>
      <c r="AN1833" s="204"/>
      <c r="AO1833" s="204"/>
      <c r="AP1833" s="204"/>
      <c r="AQ1833" s="204"/>
      <c r="AR1833" s="204"/>
      <c r="AS1833" s="204"/>
      <c r="AT1833" s="204"/>
      <c r="AU1833" s="204"/>
      <c r="AV1833" s="204"/>
      <c r="AW1833" s="204"/>
    </row>
    <row r="1834" spans="1:49" x14ac:dyDescent="0.2">
      <c r="A1834" s="204"/>
      <c r="B1834" s="204"/>
      <c r="C1834" s="204"/>
      <c r="D1834" s="204"/>
      <c r="E1834" s="204"/>
      <c r="F1834" s="204"/>
      <c r="G1834" s="204"/>
      <c r="H1834" s="204"/>
      <c r="I1834" s="204"/>
      <c r="J1834" s="204"/>
      <c r="K1834" s="204"/>
      <c r="L1834" s="204"/>
      <c r="M1834" s="204"/>
      <c r="N1834" s="204"/>
      <c r="O1834" s="204"/>
      <c r="P1834" s="204"/>
      <c r="Q1834" s="204"/>
      <c r="R1834" s="204"/>
      <c r="S1834" s="204"/>
      <c r="T1834" s="204"/>
      <c r="U1834" s="204"/>
      <c r="V1834" s="204"/>
      <c r="W1834" s="204"/>
      <c r="X1834" s="204"/>
      <c r="Y1834" s="204"/>
      <c r="Z1834" s="204"/>
      <c r="AA1834" s="204"/>
      <c r="AB1834" s="204"/>
      <c r="AC1834" s="204"/>
      <c r="AD1834" s="204"/>
      <c r="AE1834" s="204"/>
      <c r="AF1834" s="204"/>
      <c r="AG1834" s="204"/>
      <c r="AH1834" s="204"/>
      <c r="AI1834" s="204"/>
      <c r="AJ1834" s="204"/>
      <c r="AK1834" s="204"/>
      <c r="AL1834" s="204"/>
      <c r="AM1834" s="204"/>
      <c r="AN1834" s="204"/>
      <c r="AO1834" s="204"/>
      <c r="AP1834" s="204"/>
      <c r="AQ1834" s="204"/>
      <c r="AR1834" s="204"/>
      <c r="AS1834" s="204"/>
      <c r="AT1834" s="204"/>
      <c r="AU1834" s="204"/>
      <c r="AV1834" s="204"/>
      <c r="AW1834" s="204"/>
    </row>
    <row r="1835" spans="1:49" x14ac:dyDescent="0.2">
      <c r="A1835" s="204"/>
      <c r="B1835" s="204"/>
      <c r="C1835" s="204"/>
      <c r="D1835" s="204"/>
      <c r="E1835" s="204"/>
      <c r="F1835" s="204"/>
      <c r="G1835" s="204"/>
      <c r="H1835" s="204"/>
      <c r="I1835" s="204"/>
      <c r="J1835" s="204"/>
      <c r="K1835" s="204"/>
      <c r="L1835" s="204"/>
      <c r="M1835" s="204"/>
      <c r="N1835" s="204"/>
      <c r="O1835" s="204"/>
      <c r="P1835" s="204"/>
      <c r="Q1835" s="204"/>
      <c r="R1835" s="204"/>
      <c r="S1835" s="204"/>
      <c r="T1835" s="204"/>
      <c r="U1835" s="204"/>
      <c r="V1835" s="204"/>
      <c r="W1835" s="204"/>
      <c r="X1835" s="204"/>
      <c r="Y1835" s="204"/>
      <c r="Z1835" s="204"/>
      <c r="AA1835" s="204"/>
      <c r="AB1835" s="204"/>
      <c r="AC1835" s="204"/>
      <c r="AD1835" s="204"/>
      <c r="AE1835" s="204"/>
      <c r="AF1835" s="204"/>
      <c r="AG1835" s="204"/>
      <c r="AH1835" s="204"/>
      <c r="AI1835" s="204"/>
      <c r="AJ1835" s="204"/>
      <c r="AK1835" s="204"/>
      <c r="AL1835" s="204"/>
      <c r="AM1835" s="204"/>
      <c r="AN1835" s="204"/>
      <c r="AO1835" s="204"/>
      <c r="AP1835" s="204"/>
      <c r="AQ1835" s="204"/>
      <c r="AR1835" s="204"/>
      <c r="AS1835" s="204"/>
      <c r="AT1835" s="204"/>
      <c r="AU1835" s="204"/>
      <c r="AV1835" s="204"/>
      <c r="AW1835" s="204"/>
    </row>
    <row r="1836" spans="1:49" x14ac:dyDescent="0.2">
      <c r="A1836" s="204"/>
      <c r="B1836" s="204"/>
      <c r="C1836" s="204"/>
      <c r="D1836" s="204"/>
      <c r="E1836" s="204"/>
      <c r="F1836" s="204"/>
      <c r="G1836" s="204"/>
      <c r="H1836" s="204"/>
      <c r="I1836" s="204"/>
      <c r="J1836" s="204"/>
      <c r="K1836" s="204"/>
      <c r="L1836" s="204"/>
      <c r="M1836" s="204"/>
      <c r="N1836" s="204"/>
      <c r="O1836" s="204"/>
      <c r="P1836" s="204"/>
      <c r="Q1836" s="204"/>
      <c r="R1836" s="204"/>
      <c r="S1836" s="204"/>
      <c r="T1836" s="204"/>
      <c r="U1836" s="204"/>
      <c r="V1836" s="204"/>
      <c r="W1836" s="204"/>
      <c r="X1836" s="204"/>
      <c r="Y1836" s="204"/>
      <c r="Z1836" s="204"/>
      <c r="AA1836" s="204"/>
      <c r="AB1836" s="204"/>
      <c r="AC1836" s="204"/>
      <c r="AD1836" s="204"/>
      <c r="AE1836" s="204"/>
      <c r="AF1836" s="204"/>
      <c r="AG1836" s="204"/>
      <c r="AH1836" s="204"/>
      <c r="AI1836" s="204"/>
      <c r="AJ1836" s="204"/>
      <c r="AK1836" s="204"/>
      <c r="AL1836" s="204"/>
      <c r="AM1836" s="204"/>
      <c r="AN1836" s="204"/>
      <c r="AO1836" s="204"/>
      <c r="AP1836" s="204"/>
      <c r="AQ1836" s="204"/>
      <c r="AR1836" s="204"/>
      <c r="AS1836" s="204"/>
      <c r="AT1836" s="204"/>
      <c r="AU1836" s="204"/>
      <c r="AV1836" s="204"/>
      <c r="AW1836" s="204"/>
    </row>
    <row r="1837" spans="1:49" x14ac:dyDescent="0.2">
      <c r="A1837" s="204"/>
      <c r="B1837" s="204"/>
      <c r="C1837" s="204"/>
      <c r="D1837" s="204"/>
      <c r="E1837" s="204"/>
      <c r="F1837" s="204"/>
      <c r="G1837" s="204"/>
      <c r="H1837" s="204"/>
      <c r="I1837" s="204"/>
      <c r="J1837" s="204"/>
      <c r="K1837" s="204"/>
      <c r="L1837" s="204"/>
      <c r="M1837" s="204"/>
      <c r="N1837" s="204"/>
      <c r="O1837" s="204"/>
      <c r="P1837" s="204"/>
      <c r="Q1837" s="204"/>
      <c r="R1837" s="204"/>
      <c r="S1837" s="204"/>
      <c r="T1837" s="204"/>
      <c r="U1837" s="204"/>
      <c r="V1837" s="204"/>
      <c r="W1837" s="204"/>
      <c r="X1837" s="204"/>
      <c r="Y1837" s="204"/>
      <c r="Z1837" s="204"/>
      <c r="AA1837" s="204"/>
      <c r="AB1837" s="204"/>
      <c r="AC1837" s="204"/>
      <c r="AD1837" s="204"/>
      <c r="AE1837" s="204"/>
      <c r="AF1837" s="204"/>
      <c r="AG1837" s="204"/>
      <c r="AH1837" s="204"/>
      <c r="AI1837" s="204"/>
      <c r="AJ1837" s="204"/>
      <c r="AK1837" s="204"/>
      <c r="AL1837" s="204"/>
      <c r="AM1837" s="204"/>
      <c r="AN1837" s="204"/>
      <c r="AO1837" s="204"/>
      <c r="AP1837" s="204"/>
      <c r="AQ1837" s="204"/>
      <c r="AR1837" s="204"/>
      <c r="AS1837" s="204"/>
      <c r="AT1837" s="204"/>
      <c r="AU1837" s="204"/>
      <c r="AV1837" s="204"/>
      <c r="AW1837" s="204"/>
    </row>
    <row r="1838" spans="1:49" x14ac:dyDescent="0.2">
      <c r="A1838" s="204"/>
      <c r="B1838" s="204"/>
      <c r="C1838" s="204"/>
      <c r="D1838" s="204"/>
      <c r="E1838" s="204"/>
      <c r="F1838" s="204"/>
      <c r="G1838" s="204"/>
      <c r="H1838" s="204"/>
      <c r="I1838" s="204"/>
      <c r="J1838" s="204"/>
      <c r="K1838" s="204"/>
      <c r="L1838" s="204"/>
      <c r="M1838" s="204"/>
      <c r="N1838" s="204"/>
      <c r="O1838" s="204"/>
      <c r="P1838" s="204"/>
      <c r="Q1838" s="204"/>
      <c r="R1838" s="204"/>
      <c r="S1838" s="204"/>
      <c r="T1838" s="204"/>
      <c r="U1838" s="204"/>
      <c r="V1838" s="204"/>
      <c r="W1838" s="204"/>
      <c r="X1838" s="204"/>
      <c r="Y1838" s="204"/>
      <c r="Z1838" s="204"/>
      <c r="AA1838" s="204"/>
      <c r="AB1838" s="204"/>
      <c r="AC1838" s="204"/>
      <c r="AD1838" s="204"/>
      <c r="AE1838" s="204"/>
      <c r="AF1838" s="204"/>
      <c r="AG1838" s="204"/>
      <c r="AH1838" s="204"/>
      <c r="AI1838" s="204"/>
      <c r="AJ1838" s="204"/>
      <c r="AK1838" s="204"/>
      <c r="AL1838" s="204"/>
      <c r="AM1838" s="204"/>
      <c r="AN1838" s="204"/>
      <c r="AO1838" s="204"/>
      <c r="AP1838" s="204"/>
      <c r="AQ1838" s="204"/>
      <c r="AR1838" s="204"/>
      <c r="AS1838" s="204"/>
      <c r="AT1838" s="204"/>
      <c r="AU1838" s="204"/>
      <c r="AV1838" s="204"/>
      <c r="AW1838" s="204"/>
    </row>
    <row r="1839" spans="1:49" x14ac:dyDescent="0.2">
      <c r="B1839" s="204"/>
      <c r="C1839" s="204"/>
      <c r="D1839" s="204"/>
      <c r="E1839" s="204"/>
      <c r="F1839" s="204"/>
      <c r="G1839" s="204"/>
      <c r="H1839" s="204"/>
      <c r="I1839" s="204"/>
      <c r="J1839" s="204"/>
      <c r="K1839" s="204"/>
      <c r="L1839" s="204"/>
    </row>
    <row r="1840" spans="1:49" x14ac:dyDescent="0.2">
      <c r="B1840" s="204"/>
      <c r="C1840" s="204"/>
      <c r="D1840" s="204"/>
      <c r="E1840" s="204"/>
      <c r="F1840" s="204"/>
      <c r="G1840" s="204"/>
      <c r="H1840" s="204"/>
      <c r="I1840" s="204"/>
      <c r="J1840" s="204"/>
      <c r="K1840" s="204"/>
      <c r="L1840" s="204"/>
    </row>
    <row r="1841" spans="2:12" x14ac:dyDescent="0.2">
      <c r="B1841" s="204"/>
      <c r="C1841" s="204"/>
      <c r="D1841" s="204"/>
      <c r="E1841" s="204"/>
      <c r="F1841" s="204"/>
      <c r="G1841" s="204"/>
      <c r="H1841" s="204"/>
      <c r="I1841" s="204"/>
      <c r="J1841" s="204"/>
      <c r="K1841" s="204"/>
      <c r="L1841" s="204"/>
    </row>
    <row r="1842" spans="2:12" x14ac:dyDescent="0.2">
      <c r="B1842" s="204"/>
      <c r="C1842" s="204"/>
      <c r="D1842" s="204"/>
      <c r="E1842" s="204"/>
      <c r="F1842" s="204"/>
      <c r="G1842" s="204"/>
      <c r="H1842" s="204"/>
      <c r="I1842" s="204"/>
      <c r="J1842" s="204"/>
      <c r="K1842" s="204"/>
      <c r="L1842" s="204"/>
    </row>
    <row r="1843" spans="2:12" x14ac:dyDescent="0.2">
      <c r="B1843" s="204"/>
      <c r="C1843" s="204"/>
      <c r="D1843" s="204"/>
      <c r="E1843" s="204"/>
      <c r="F1843" s="204"/>
      <c r="G1843" s="204"/>
      <c r="H1843" s="204"/>
      <c r="I1843" s="204"/>
      <c r="J1843" s="204"/>
      <c r="K1843" s="204"/>
      <c r="L1843" s="204"/>
    </row>
  </sheetData>
  <sheetProtection formatCells="0" insertRows="0" selectLockedCells="1"/>
  <mergeCells count="20">
    <mergeCell ref="B1:J1"/>
    <mergeCell ref="K1:L1"/>
    <mergeCell ref="B2:L2"/>
    <mergeCell ref="B3:D5"/>
    <mergeCell ref="E3:F5"/>
    <mergeCell ref="G3:H5"/>
    <mergeCell ref="I3:J5"/>
    <mergeCell ref="K3:L5"/>
    <mergeCell ref="C28:L28"/>
    <mergeCell ref="B6:D6"/>
    <mergeCell ref="B7:B17"/>
    <mergeCell ref="C17:D17"/>
    <mergeCell ref="B18:D18"/>
    <mergeCell ref="G18:L19"/>
    <mergeCell ref="B19:D19"/>
    <mergeCell ref="B21:D21"/>
    <mergeCell ref="E21:L21"/>
    <mergeCell ref="C25:L25"/>
    <mergeCell ref="C26:L26"/>
    <mergeCell ref="C27:L27"/>
  </mergeCells>
  <phoneticPr fontId="21"/>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6"/>
  <sheetViews>
    <sheetView zoomScale="85" zoomScaleNormal="85" workbookViewId="0">
      <selection activeCell="E23" activeCellId="1" sqref="E20:G22 E23:G25"/>
    </sheetView>
  </sheetViews>
  <sheetFormatPr defaultColWidth="9" defaultRowHeight="13" x14ac:dyDescent="0.2"/>
  <cols>
    <col min="1" max="1" width="0.7265625" style="230" customWidth="1"/>
    <col min="2" max="2" width="14.6328125" style="230" customWidth="1"/>
    <col min="3" max="5" width="12.26953125" style="230" customWidth="1"/>
    <col min="6" max="6" width="6.26953125" style="230" customWidth="1"/>
    <col min="7" max="7" width="8.6328125" style="230" customWidth="1"/>
    <col min="8" max="8" width="6.08984375" style="230" customWidth="1"/>
    <col min="9" max="10" width="2" style="230" customWidth="1"/>
    <col min="11" max="11" width="2.90625" style="230" customWidth="1"/>
    <col min="12" max="12" width="3.90625" style="230" customWidth="1"/>
    <col min="13" max="13" width="2.90625" style="230" customWidth="1"/>
    <col min="14" max="15" width="3.6328125" style="230" customWidth="1"/>
    <col min="16" max="16" width="0.7265625" style="230" customWidth="1"/>
    <col min="17" max="17" width="1.453125" style="230" customWidth="1"/>
    <col min="18" max="20" width="9" style="230"/>
    <col min="21" max="21" width="1.453125" style="230" customWidth="1"/>
    <col min="22" max="24" width="9" style="230"/>
    <col min="25" max="25" width="7.26953125" style="230" customWidth="1"/>
    <col min="26" max="16384" width="9" style="230"/>
  </cols>
  <sheetData>
    <row r="1" spans="1:22" s="229" customFormat="1" ht="27" customHeight="1" x14ac:dyDescent="0.2">
      <c r="A1" s="228"/>
      <c r="B1" s="695" t="s">
        <v>288</v>
      </c>
      <c r="C1" s="695"/>
      <c r="D1" s="695"/>
      <c r="E1" s="695"/>
      <c r="F1" s="695"/>
      <c r="G1" s="695"/>
      <c r="H1" s="695"/>
      <c r="I1" s="695"/>
      <c r="J1" s="695"/>
      <c r="K1" s="696"/>
      <c r="L1" s="697" t="s">
        <v>289</v>
      </c>
      <c r="M1" s="698"/>
      <c r="N1" s="698"/>
      <c r="O1" s="698"/>
    </row>
    <row r="2" spans="1:22" ht="60" customHeight="1" x14ac:dyDescent="0.3">
      <c r="B2" s="699" t="s">
        <v>290</v>
      </c>
      <c r="C2" s="699"/>
      <c r="D2" s="699"/>
      <c r="E2" s="699"/>
      <c r="F2" s="699"/>
      <c r="G2" s="699"/>
      <c r="H2" s="699"/>
      <c r="I2" s="699"/>
      <c r="J2" s="699"/>
      <c r="K2" s="699"/>
      <c r="L2" s="699"/>
      <c r="M2" s="699"/>
      <c r="N2" s="699"/>
      <c r="O2" s="699"/>
      <c r="P2" s="231"/>
      <c r="Q2" s="231"/>
      <c r="R2" s="231"/>
      <c r="S2" s="231"/>
      <c r="T2" s="231"/>
      <c r="U2" s="231"/>
      <c r="V2" s="231"/>
    </row>
    <row r="3" spans="1:22" ht="28.5" customHeight="1" x14ac:dyDescent="0.2">
      <c r="B3" s="700" t="s">
        <v>291</v>
      </c>
      <c r="C3" s="700"/>
      <c r="D3" s="700"/>
      <c r="E3" s="700"/>
      <c r="F3" s="700"/>
      <c r="G3" s="700"/>
      <c r="H3" s="700"/>
      <c r="I3" s="700"/>
      <c r="J3" s="700"/>
      <c r="K3" s="700"/>
      <c r="L3" s="700"/>
      <c r="M3" s="700"/>
      <c r="N3" s="700"/>
      <c r="O3" s="700"/>
    </row>
    <row r="4" spans="1:22" ht="15" customHeight="1" x14ac:dyDescent="0.2">
      <c r="B4" s="701"/>
      <c r="C4" s="701"/>
      <c r="D4" s="701"/>
      <c r="E4" s="702"/>
      <c r="F4" s="704"/>
      <c r="G4" s="94"/>
      <c r="H4" s="91" t="s">
        <v>501</v>
      </c>
      <c r="I4" s="706" t="s">
        <v>292</v>
      </c>
      <c r="J4" s="706"/>
      <c r="K4" s="92" t="s">
        <v>293</v>
      </c>
      <c r="L4" s="286" t="s">
        <v>292</v>
      </c>
      <c r="M4" s="92" t="s">
        <v>294</v>
      </c>
      <c r="N4" s="286" t="s">
        <v>292</v>
      </c>
      <c r="O4" s="93" t="s">
        <v>295</v>
      </c>
    </row>
    <row r="5" spans="1:22" x14ac:dyDescent="0.2">
      <c r="B5" s="673"/>
      <c r="C5" s="673"/>
      <c r="D5" s="673"/>
      <c r="E5" s="703"/>
      <c r="F5" s="705"/>
      <c r="G5" s="705"/>
      <c r="H5" s="705"/>
      <c r="I5" s="705"/>
      <c r="J5" s="705"/>
      <c r="K5" s="705"/>
      <c r="L5" s="705"/>
      <c r="M5" s="705"/>
      <c r="N5" s="705"/>
      <c r="O5" s="705"/>
    </row>
    <row r="6" spans="1:22" ht="24" customHeight="1" x14ac:dyDescent="0.2">
      <c r="B6" s="707" t="s">
        <v>296</v>
      </c>
      <c r="C6" s="707"/>
      <c r="D6" s="707"/>
      <c r="E6" s="95" t="s">
        <v>297</v>
      </c>
      <c r="F6" s="705"/>
      <c r="G6" s="705"/>
      <c r="H6" s="705"/>
      <c r="I6" s="705"/>
      <c r="J6" s="705"/>
      <c r="K6" s="705"/>
      <c r="L6" s="705"/>
      <c r="M6" s="705"/>
      <c r="N6" s="705"/>
      <c r="O6" s="705"/>
    </row>
    <row r="7" spans="1:22" ht="24" customHeight="1" x14ac:dyDescent="0.2">
      <c r="B7" s="673" t="s">
        <v>298</v>
      </c>
      <c r="C7" s="673"/>
      <c r="D7" s="673"/>
      <c r="E7" s="673"/>
      <c r="F7" s="675" t="s">
        <v>299</v>
      </c>
      <c r="G7" s="348" t="s">
        <v>151</v>
      </c>
      <c r="H7" s="348"/>
      <c r="I7" s="348"/>
      <c r="J7" s="348"/>
      <c r="K7" s="348"/>
      <c r="L7" s="348"/>
      <c r="M7" s="348"/>
      <c r="N7" s="348"/>
      <c r="O7" s="348"/>
    </row>
    <row r="8" spans="1:22" ht="18.75" customHeight="1" x14ac:dyDescent="0.2">
      <c r="B8" s="673"/>
      <c r="C8" s="673"/>
      <c r="D8" s="673"/>
      <c r="E8" s="673"/>
      <c r="F8" s="675"/>
      <c r="G8" s="348" t="s">
        <v>502</v>
      </c>
      <c r="H8" s="348"/>
      <c r="I8" s="348"/>
      <c r="J8" s="348"/>
      <c r="K8" s="348"/>
      <c r="L8" s="348"/>
      <c r="M8" s="348"/>
      <c r="N8" s="348"/>
      <c r="O8" s="348"/>
    </row>
    <row r="9" spans="1:22" ht="18.75" customHeight="1" x14ac:dyDescent="0.2">
      <c r="B9" s="674"/>
      <c r="C9" s="674"/>
      <c r="D9" s="674"/>
      <c r="E9" s="674"/>
      <c r="F9" s="675"/>
      <c r="G9" s="348" t="s">
        <v>503</v>
      </c>
      <c r="H9" s="348"/>
      <c r="I9" s="348"/>
      <c r="J9" s="348"/>
      <c r="K9" s="348"/>
      <c r="L9" s="348"/>
      <c r="M9" s="348"/>
      <c r="N9" s="348"/>
      <c r="O9" s="348"/>
    </row>
    <row r="10" spans="1:22" ht="17" thickBot="1" x14ac:dyDescent="0.3">
      <c r="B10" s="676" t="s">
        <v>39</v>
      </c>
      <c r="C10" s="676"/>
      <c r="D10" s="676"/>
      <c r="E10" s="676"/>
      <c r="F10" s="676"/>
      <c r="G10" s="676"/>
      <c r="H10" s="676"/>
      <c r="I10" s="676"/>
      <c r="J10" s="676"/>
      <c r="K10" s="676"/>
      <c r="L10" s="676"/>
      <c r="M10" s="676"/>
      <c r="N10" s="676"/>
      <c r="O10" s="676"/>
    </row>
    <row r="11" spans="1:22" ht="13.5" customHeight="1" x14ac:dyDescent="0.2">
      <c r="B11" s="677" t="s">
        <v>300</v>
      </c>
      <c r="C11" s="680" t="s">
        <v>301</v>
      </c>
      <c r="D11" s="232" t="s">
        <v>302</v>
      </c>
      <c r="E11" s="683" t="s">
        <v>504</v>
      </c>
      <c r="F11" s="686" t="s">
        <v>505</v>
      </c>
      <c r="G11" s="687"/>
      <c r="H11" s="686" t="s">
        <v>506</v>
      </c>
      <c r="I11" s="692"/>
      <c r="J11" s="692"/>
      <c r="K11" s="692"/>
      <c r="L11" s="692"/>
      <c r="M11" s="687"/>
      <c r="N11" s="665" t="s">
        <v>303</v>
      </c>
      <c r="O11" s="666"/>
    </row>
    <row r="12" spans="1:22" ht="26.25" customHeight="1" x14ac:dyDescent="0.2">
      <c r="B12" s="678"/>
      <c r="C12" s="681"/>
      <c r="D12" s="671" t="s">
        <v>507</v>
      </c>
      <c r="E12" s="684"/>
      <c r="F12" s="688"/>
      <c r="G12" s="689"/>
      <c r="H12" s="688"/>
      <c r="I12" s="693"/>
      <c r="J12" s="693"/>
      <c r="K12" s="693"/>
      <c r="L12" s="693"/>
      <c r="M12" s="689"/>
      <c r="N12" s="667"/>
      <c r="O12" s="668"/>
    </row>
    <row r="13" spans="1:22" x14ac:dyDescent="0.2">
      <c r="B13" s="679"/>
      <c r="C13" s="682"/>
      <c r="D13" s="672"/>
      <c r="E13" s="685"/>
      <c r="F13" s="690"/>
      <c r="G13" s="691"/>
      <c r="H13" s="690"/>
      <c r="I13" s="694"/>
      <c r="J13" s="694"/>
      <c r="K13" s="694"/>
      <c r="L13" s="694"/>
      <c r="M13" s="691"/>
      <c r="N13" s="669"/>
      <c r="O13" s="670"/>
    </row>
    <row r="14" spans="1:22" ht="14.25" customHeight="1" x14ac:dyDescent="0.2">
      <c r="B14" s="639" t="s">
        <v>304</v>
      </c>
      <c r="C14" s="642" t="s">
        <v>305</v>
      </c>
      <c r="D14" s="284" t="str">
        <f>PHONETIC(D15)</f>
        <v>○○　○○</v>
      </c>
      <c r="E14" s="645" t="s">
        <v>306</v>
      </c>
      <c r="F14" s="661" t="s">
        <v>307</v>
      </c>
      <c r="G14" s="662"/>
      <c r="H14" s="650" t="s">
        <v>308</v>
      </c>
      <c r="I14" s="651"/>
      <c r="J14" s="651"/>
      <c r="K14" s="651"/>
      <c r="L14" s="651"/>
      <c r="M14" s="652"/>
      <c r="N14" s="624" t="s">
        <v>309</v>
      </c>
      <c r="O14" s="597" t="s">
        <v>310</v>
      </c>
      <c r="P14" s="233"/>
    </row>
    <row r="15" spans="1:22" ht="13.5" customHeight="1" x14ac:dyDescent="0.2">
      <c r="B15" s="640"/>
      <c r="C15" s="643"/>
      <c r="D15" s="635" t="s">
        <v>311</v>
      </c>
      <c r="E15" s="659"/>
      <c r="F15" s="663"/>
      <c r="G15" s="664"/>
      <c r="H15" s="653"/>
      <c r="I15" s="654"/>
      <c r="J15" s="654"/>
      <c r="K15" s="654"/>
      <c r="L15" s="654"/>
      <c r="M15" s="655"/>
      <c r="N15" s="625"/>
      <c r="O15" s="598"/>
      <c r="P15" s="233"/>
    </row>
    <row r="16" spans="1:22" ht="16.5" customHeight="1" x14ac:dyDescent="0.2">
      <c r="B16" s="641"/>
      <c r="C16" s="644"/>
      <c r="D16" s="636"/>
      <c r="E16" s="660"/>
      <c r="F16" s="637" t="s">
        <v>312</v>
      </c>
      <c r="G16" s="638"/>
      <c r="H16" s="656"/>
      <c r="I16" s="657"/>
      <c r="J16" s="657"/>
      <c r="K16" s="657"/>
      <c r="L16" s="657"/>
      <c r="M16" s="658"/>
      <c r="N16" s="634"/>
      <c r="O16" s="599"/>
      <c r="P16" s="233"/>
    </row>
    <row r="17" spans="2:16" ht="12" customHeight="1" x14ac:dyDescent="0.2">
      <c r="B17" s="639" t="s">
        <v>313</v>
      </c>
      <c r="C17" s="642" t="s">
        <v>314</v>
      </c>
      <c r="D17" s="285" t="str">
        <f>PHONETIC(D18)</f>
        <v>△△　△△</v>
      </c>
      <c r="E17" s="645" t="s">
        <v>508</v>
      </c>
      <c r="F17" s="646" t="s">
        <v>315</v>
      </c>
      <c r="G17" s="647"/>
      <c r="H17" s="650"/>
      <c r="I17" s="651"/>
      <c r="J17" s="651"/>
      <c r="K17" s="651"/>
      <c r="L17" s="651"/>
      <c r="M17" s="652"/>
      <c r="N17" s="624" t="s">
        <v>309</v>
      </c>
      <c r="O17" s="597" t="s">
        <v>310</v>
      </c>
      <c r="P17" s="233"/>
    </row>
    <row r="18" spans="2:16" ht="13.5" customHeight="1" x14ac:dyDescent="0.2">
      <c r="B18" s="640"/>
      <c r="C18" s="643"/>
      <c r="D18" s="635" t="s">
        <v>316</v>
      </c>
      <c r="E18" s="635"/>
      <c r="F18" s="648"/>
      <c r="G18" s="649"/>
      <c r="H18" s="653"/>
      <c r="I18" s="654"/>
      <c r="J18" s="654"/>
      <c r="K18" s="654"/>
      <c r="L18" s="654"/>
      <c r="M18" s="655"/>
      <c r="N18" s="625"/>
      <c r="O18" s="598"/>
      <c r="P18" s="233"/>
    </row>
    <row r="19" spans="2:16" ht="16.5" customHeight="1" x14ac:dyDescent="0.2">
      <c r="B19" s="641"/>
      <c r="C19" s="644"/>
      <c r="D19" s="636"/>
      <c r="E19" s="636"/>
      <c r="F19" s="637"/>
      <c r="G19" s="638"/>
      <c r="H19" s="656"/>
      <c r="I19" s="657"/>
      <c r="J19" s="657"/>
      <c r="K19" s="657"/>
      <c r="L19" s="657"/>
      <c r="M19" s="658"/>
      <c r="N19" s="634"/>
      <c r="O19" s="599"/>
      <c r="P19" s="233"/>
    </row>
    <row r="20" spans="2:16" ht="12" customHeight="1" x14ac:dyDescent="0.2">
      <c r="B20" s="602"/>
      <c r="C20" s="605"/>
      <c r="D20" s="234" t="str">
        <f>PHONETIC(D21)</f>
        <v/>
      </c>
      <c r="E20" s="608"/>
      <c r="F20" s="611"/>
      <c r="G20" s="612"/>
      <c r="H20" s="615"/>
      <c r="I20" s="616"/>
      <c r="J20" s="616"/>
      <c r="K20" s="616"/>
      <c r="L20" s="616"/>
      <c r="M20" s="617"/>
      <c r="N20" s="624" t="s">
        <v>309</v>
      </c>
      <c r="O20" s="597" t="s">
        <v>310</v>
      </c>
      <c r="P20" s="233"/>
    </row>
    <row r="21" spans="2:16" ht="13.5" customHeight="1" x14ac:dyDescent="0.2">
      <c r="B21" s="603"/>
      <c r="C21" s="606"/>
      <c r="D21" s="235"/>
      <c r="E21" s="609"/>
      <c r="F21" s="613"/>
      <c r="G21" s="614"/>
      <c r="H21" s="618"/>
      <c r="I21" s="619"/>
      <c r="J21" s="619"/>
      <c r="K21" s="619"/>
      <c r="L21" s="619"/>
      <c r="M21" s="620"/>
      <c r="N21" s="625"/>
      <c r="O21" s="598"/>
      <c r="P21" s="233"/>
    </row>
    <row r="22" spans="2:16" ht="16.5" customHeight="1" x14ac:dyDescent="0.2">
      <c r="B22" s="628"/>
      <c r="C22" s="629"/>
      <c r="D22" s="236"/>
      <c r="E22" s="630"/>
      <c r="F22" s="600"/>
      <c r="G22" s="601"/>
      <c r="H22" s="631"/>
      <c r="I22" s="632"/>
      <c r="J22" s="632"/>
      <c r="K22" s="632"/>
      <c r="L22" s="632"/>
      <c r="M22" s="633"/>
      <c r="N22" s="634"/>
      <c r="O22" s="599"/>
      <c r="P22" s="233"/>
    </row>
    <row r="23" spans="2:16" ht="12" customHeight="1" x14ac:dyDescent="0.2">
      <c r="B23" s="602"/>
      <c r="C23" s="605"/>
      <c r="D23" s="234" t="str">
        <f>PHONETIC(D24)</f>
        <v/>
      </c>
      <c r="E23" s="608"/>
      <c r="F23" s="611"/>
      <c r="G23" s="612"/>
      <c r="H23" s="615"/>
      <c r="I23" s="616"/>
      <c r="J23" s="616"/>
      <c r="K23" s="616"/>
      <c r="L23" s="616"/>
      <c r="M23" s="617"/>
      <c r="N23" s="624" t="s">
        <v>309</v>
      </c>
      <c r="O23" s="597" t="s">
        <v>310</v>
      </c>
      <c r="P23" s="233"/>
    </row>
    <row r="24" spans="2:16" ht="13.5" customHeight="1" x14ac:dyDescent="0.2">
      <c r="B24" s="603"/>
      <c r="C24" s="606"/>
      <c r="D24" s="235"/>
      <c r="E24" s="609"/>
      <c r="F24" s="613"/>
      <c r="G24" s="614"/>
      <c r="H24" s="618"/>
      <c r="I24" s="619"/>
      <c r="J24" s="619"/>
      <c r="K24" s="619"/>
      <c r="L24" s="619"/>
      <c r="M24" s="620"/>
      <c r="N24" s="625"/>
      <c r="O24" s="598"/>
      <c r="P24" s="233"/>
    </row>
    <row r="25" spans="2:16" ht="16.5" customHeight="1" x14ac:dyDescent="0.2">
      <c r="B25" s="628"/>
      <c r="C25" s="629"/>
      <c r="D25" s="236"/>
      <c r="E25" s="630"/>
      <c r="F25" s="600"/>
      <c r="G25" s="601"/>
      <c r="H25" s="631"/>
      <c r="I25" s="632"/>
      <c r="J25" s="632"/>
      <c r="K25" s="632"/>
      <c r="L25" s="632"/>
      <c r="M25" s="633"/>
      <c r="N25" s="634"/>
      <c r="O25" s="599"/>
      <c r="P25" s="233"/>
    </row>
    <row r="26" spans="2:16" ht="12" customHeight="1" x14ac:dyDescent="0.2">
      <c r="B26" s="602"/>
      <c r="C26" s="605"/>
      <c r="D26" s="234" t="str">
        <f>PHONETIC(D27)</f>
        <v/>
      </c>
      <c r="E26" s="608"/>
      <c r="F26" s="611"/>
      <c r="G26" s="612"/>
      <c r="H26" s="615"/>
      <c r="I26" s="616"/>
      <c r="J26" s="616"/>
      <c r="K26" s="616"/>
      <c r="L26" s="616"/>
      <c r="M26" s="617"/>
      <c r="N26" s="624" t="s">
        <v>309</v>
      </c>
      <c r="O26" s="597" t="s">
        <v>310</v>
      </c>
      <c r="P26" s="233"/>
    </row>
    <row r="27" spans="2:16" ht="13.5" customHeight="1" x14ac:dyDescent="0.2">
      <c r="B27" s="603"/>
      <c r="C27" s="606"/>
      <c r="D27" s="235"/>
      <c r="E27" s="609"/>
      <c r="F27" s="613"/>
      <c r="G27" s="614"/>
      <c r="H27" s="618"/>
      <c r="I27" s="619"/>
      <c r="J27" s="619"/>
      <c r="K27" s="619"/>
      <c r="L27" s="619"/>
      <c r="M27" s="620"/>
      <c r="N27" s="625"/>
      <c r="O27" s="598"/>
      <c r="P27" s="233"/>
    </row>
    <row r="28" spans="2:16" ht="16.5" customHeight="1" x14ac:dyDescent="0.2">
      <c r="B28" s="628"/>
      <c r="C28" s="629"/>
      <c r="D28" s="236"/>
      <c r="E28" s="630"/>
      <c r="F28" s="600"/>
      <c r="G28" s="601"/>
      <c r="H28" s="631"/>
      <c r="I28" s="632"/>
      <c r="J28" s="632"/>
      <c r="K28" s="632"/>
      <c r="L28" s="632"/>
      <c r="M28" s="633"/>
      <c r="N28" s="634"/>
      <c r="O28" s="599"/>
      <c r="P28" s="233"/>
    </row>
    <row r="29" spans="2:16" ht="12" customHeight="1" x14ac:dyDescent="0.2">
      <c r="B29" s="602"/>
      <c r="C29" s="605"/>
      <c r="D29" s="234" t="str">
        <f>PHONETIC(D30)</f>
        <v/>
      </c>
      <c r="E29" s="608"/>
      <c r="F29" s="611"/>
      <c r="G29" s="612"/>
      <c r="H29" s="615"/>
      <c r="I29" s="616"/>
      <c r="J29" s="616"/>
      <c r="K29" s="616"/>
      <c r="L29" s="616"/>
      <c r="M29" s="617"/>
      <c r="N29" s="624" t="s">
        <v>309</v>
      </c>
      <c r="O29" s="597" t="s">
        <v>310</v>
      </c>
      <c r="P29" s="233"/>
    </row>
    <row r="30" spans="2:16" ht="13.5" customHeight="1" x14ac:dyDescent="0.2">
      <c r="B30" s="603"/>
      <c r="C30" s="606"/>
      <c r="D30" s="235"/>
      <c r="E30" s="609"/>
      <c r="F30" s="613"/>
      <c r="G30" s="614"/>
      <c r="H30" s="618"/>
      <c r="I30" s="619"/>
      <c r="J30" s="619"/>
      <c r="K30" s="619"/>
      <c r="L30" s="619"/>
      <c r="M30" s="620"/>
      <c r="N30" s="625"/>
      <c r="O30" s="598"/>
      <c r="P30" s="233"/>
    </row>
    <row r="31" spans="2:16" ht="16.5" customHeight="1" x14ac:dyDescent="0.2">
      <c r="B31" s="628"/>
      <c r="C31" s="629"/>
      <c r="D31" s="236"/>
      <c r="E31" s="630"/>
      <c r="F31" s="600"/>
      <c r="G31" s="601"/>
      <c r="H31" s="631"/>
      <c r="I31" s="632"/>
      <c r="J31" s="632"/>
      <c r="K31" s="632"/>
      <c r="L31" s="632"/>
      <c r="M31" s="633"/>
      <c r="N31" s="634"/>
      <c r="O31" s="599"/>
      <c r="P31" s="233"/>
    </row>
    <row r="32" spans="2:16" ht="12" customHeight="1" x14ac:dyDescent="0.2">
      <c r="B32" s="602"/>
      <c r="C32" s="605"/>
      <c r="D32" s="234" t="str">
        <f>PHONETIC(D33)</f>
        <v/>
      </c>
      <c r="E32" s="608"/>
      <c r="F32" s="611"/>
      <c r="G32" s="612"/>
      <c r="H32" s="615"/>
      <c r="I32" s="616"/>
      <c r="J32" s="616"/>
      <c r="K32" s="616"/>
      <c r="L32" s="616"/>
      <c r="M32" s="617"/>
      <c r="N32" s="624" t="s">
        <v>309</v>
      </c>
      <c r="O32" s="597" t="s">
        <v>310</v>
      </c>
      <c r="P32" s="233"/>
    </row>
    <row r="33" spans="2:16" ht="13.5" customHeight="1" x14ac:dyDescent="0.2">
      <c r="B33" s="603"/>
      <c r="C33" s="606"/>
      <c r="D33" s="235"/>
      <c r="E33" s="609"/>
      <c r="F33" s="613"/>
      <c r="G33" s="614"/>
      <c r="H33" s="618"/>
      <c r="I33" s="619"/>
      <c r="J33" s="619"/>
      <c r="K33" s="619"/>
      <c r="L33" s="619"/>
      <c r="M33" s="620"/>
      <c r="N33" s="625"/>
      <c r="O33" s="598"/>
      <c r="P33" s="233"/>
    </row>
    <row r="34" spans="2:16" ht="16.5" customHeight="1" x14ac:dyDescent="0.2">
      <c r="B34" s="628"/>
      <c r="C34" s="629"/>
      <c r="D34" s="236"/>
      <c r="E34" s="630"/>
      <c r="F34" s="600"/>
      <c r="G34" s="601"/>
      <c r="H34" s="631"/>
      <c r="I34" s="632"/>
      <c r="J34" s="632"/>
      <c r="K34" s="632"/>
      <c r="L34" s="632"/>
      <c r="M34" s="633"/>
      <c r="N34" s="634"/>
      <c r="O34" s="599"/>
      <c r="P34" s="233"/>
    </row>
    <row r="35" spans="2:16" ht="12" customHeight="1" x14ac:dyDescent="0.2">
      <c r="B35" s="602"/>
      <c r="C35" s="605"/>
      <c r="D35" s="234" t="str">
        <f>PHONETIC(D36)</f>
        <v/>
      </c>
      <c r="E35" s="608"/>
      <c r="F35" s="611"/>
      <c r="G35" s="612"/>
      <c r="H35" s="615"/>
      <c r="I35" s="616"/>
      <c r="J35" s="616"/>
      <c r="K35" s="616"/>
      <c r="L35" s="616"/>
      <c r="M35" s="617"/>
      <c r="N35" s="624" t="s">
        <v>309</v>
      </c>
      <c r="O35" s="597" t="s">
        <v>310</v>
      </c>
      <c r="P35" s="233"/>
    </row>
    <row r="36" spans="2:16" ht="13.5" customHeight="1" x14ac:dyDescent="0.2">
      <c r="B36" s="603"/>
      <c r="C36" s="606"/>
      <c r="D36" s="235"/>
      <c r="E36" s="609"/>
      <c r="F36" s="613"/>
      <c r="G36" s="614"/>
      <c r="H36" s="618"/>
      <c r="I36" s="619"/>
      <c r="J36" s="619"/>
      <c r="K36" s="619"/>
      <c r="L36" s="619"/>
      <c r="M36" s="620"/>
      <c r="N36" s="625"/>
      <c r="O36" s="598"/>
      <c r="P36" s="233"/>
    </row>
    <row r="37" spans="2:16" ht="16.5" customHeight="1" x14ac:dyDescent="0.2">
      <c r="B37" s="628"/>
      <c r="C37" s="629"/>
      <c r="D37" s="236"/>
      <c r="E37" s="630"/>
      <c r="F37" s="600"/>
      <c r="G37" s="601"/>
      <c r="H37" s="631"/>
      <c r="I37" s="632"/>
      <c r="J37" s="632"/>
      <c r="K37" s="632"/>
      <c r="L37" s="632"/>
      <c r="M37" s="633"/>
      <c r="N37" s="634"/>
      <c r="O37" s="599"/>
      <c r="P37" s="233"/>
    </row>
    <row r="38" spans="2:16" ht="12" customHeight="1" x14ac:dyDescent="0.2">
      <c r="B38" s="602"/>
      <c r="C38" s="605"/>
      <c r="D38" s="234" t="str">
        <f>PHONETIC(D39)</f>
        <v/>
      </c>
      <c r="E38" s="608"/>
      <c r="F38" s="611"/>
      <c r="G38" s="612"/>
      <c r="H38" s="615"/>
      <c r="I38" s="616"/>
      <c r="J38" s="616"/>
      <c r="K38" s="616"/>
      <c r="L38" s="616"/>
      <c r="M38" s="617"/>
      <c r="N38" s="624" t="s">
        <v>309</v>
      </c>
      <c r="O38" s="597" t="s">
        <v>310</v>
      </c>
      <c r="P38" s="233"/>
    </row>
    <row r="39" spans="2:16" ht="13.5" customHeight="1" x14ac:dyDescent="0.2">
      <c r="B39" s="603"/>
      <c r="C39" s="606"/>
      <c r="D39" s="235"/>
      <c r="E39" s="609"/>
      <c r="F39" s="613"/>
      <c r="G39" s="614"/>
      <c r="H39" s="618"/>
      <c r="I39" s="619"/>
      <c r="J39" s="619"/>
      <c r="K39" s="619"/>
      <c r="L39" s="619"/>
      <c r="M39" s="620"/>
      <c r="N39" s="625"/>
      <c r="O39" s="598"/>
      <c r="P39" s="233"/>
    </row>
    <row r="40" spans="2:16" ht="16.5" customHeight="1" thickBot="1" x14ac:dyDescent="0.25">
      <c r="B40" s="604"/>
      <c r="C40" s="607"/>
      <c r="D40" s="236"/>
      <c r="E40" s="610"/>
      <c r="F40" s="600"/>
      <c r="G40" s="601"/>
      <c r="H40" s="621"/>
      <c r="I40" s="622"/>
      <c r="J40" s="622"/>
      <c r="K40" s="622"/>
      <c r="L40" s="622"/>
      <c r="M40" s="623"/>
      <c r="N40" s="626"/>
      <c r="O40" s="627"/>
      <c r="P40" s="233"/>
    </row>
    <row r="41" spans="2:16" ht="10.5" customHeight="1" x14ac:dyDescent="0.2">
      <c r="B41" s="595"/>
      <c r="C41" s="595"/>
      <c r="D41" s="595"/>
      <c r="E41" s="595"/>
      <c r="F41" s="595"/>
      <c r="G41" s="595"/>
      <c r="H41" s="595"/>
      <c r="I41" s="595"/>
      <c r="J41" s="595"/>
      <c r="K41" s="595"/>
      <c r="L41" s="595"/>
      <c r="M41" s="595"/>
      <c r="N41" s="595"/>
      <c r="O41" s="595"/>
    </row>
    <row r="42" spans="2:16" s="237" customFormat="1" ht="9.5" x14ac:dyDescent="0.15">
      <c r="B42" s="596" t="s">
        <v>317</v>
      </c>
      <c r="C42" s="596"/>
      <c r="D42" s="596"/>
      <c r="E42" s="596"/>
      <c r="F42" s="596"/>
      <c r="G42" s="596"/>
      <c r="H42" s="596"/>
      <c r="I42" s="596"/>
      <c r="J42" s="596"/>
      <c r="K42" s="596"/>
      <c r="L42" s="596"/>
      <c r="M42" s="596"/>
      <c r="N42" s="596"/>
      <c r="O42" s="596"/>
    </row>
    <row r="43" spans="2:16" x14ac:dyDescent="0.2">
      <c r="B43" s="596" t="s">
        <v>318</v>
      </c>
      <c r="C43" s="596"/>
      <c r="D43" s="596"/>
      <c r="E43" s="596"/>
      <c r="F43" s="596"/>
      <c r="G43" s="596"/>
      <c r="H43" s="596"/>
      <c r="I43" s="596"/>
      <c r="J43" s="596"/>
      <c r="K43" s="596"/>
      <c r="L43" s="596"/>
      <c r="M43" s="596"/>
      <c r="N43" s="596"/>
      <c r="O43" s="596"/>
    </row>
    <row r="44" spans="2:16" x14ac:dyDescent="0.2">
      <c r="B44" s="238" t="s">
        <v>319</v>
      </c>
      <c r="C44" s="239"/>
      <c r="D44" s="239"/>
      <c r="E44" s="239"/>
      <c r="F44" s="239"/>
      <c r="G44" s="239"/>
      <c r="H44" s="239"/>
      <c r="I44" s="239"/>
      <c r="J44" s="239"/>
      <c r="K44" s="239"/>
      <c r="L44" s="239"/>
      <c r="M44" s="239"/>
      <c r="N44" s="239"/>
      <c r="O44" s="239"/>
    </row>
    <row r="45" spans="2:16" x14ac:dyDescent="0.2">
      <c r="B45" s="238" t="s">
        <v>320</v>
      </c>
      <c r="C45" s="239"/>
      <c r="D45" s="239"/>
      <c r="E45" s="239"/>
      <c r="F45" s="239"/>
      <c r="G45" s="239"/>
      <c r="H45" s="239"/>
      <c r="I45" s="239"/>
      <c r="J45" s="239"/>
      <c r="K45" s="239"/>
      <c r="L45" s="239"/>
      <c r="M45" s="239"/>
      <c r="N45" s="239"/>
      <c r="O45" s="239"/>
    </row>
    <row r="46" spans="2:16" x14ac:dyDescent="0.2">
      <c r="B46" s="238" t="s">
        <v>321</v>
      </c>
      <c r="C46" s="239"/>
      <c r="D46" s="239"/>
      <c r="E46" s="239"/>
      <c r="F46" s="239"/>
      <c r="G46" s="239"/>
      <c r="H46" s="239"/>
      <c r="I46" s="239"/>
      <c r="J46" s="239"/>
      <c r="K46" s="239"/>
      <c r="L46" s="239"/>
      <c r="M46" s="239"/>
      <c r="N46" s="239"/>
      <c r="O46" s="239"/>
    </row>
  </sheetData>
  <sheetProtection formatCells="0" insertRows="0" selectLockedCells="1"/>
  <mergeCells count="99">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B20:B22"/>
    <mergeCell ref="C20:C22"/>
    <mergeCell ref="E20:E22"/>
    <mergeCell ref="F20:G21"/>
    <mergeCell ref="H20:M22"/>
    <mergeCell ref="N20:N22"/>
    <mergeCell ref="O20:O22"/>
    <mergeCell ref="F22:G22"/>
    <mergeCell ref="B23:B25"/>
    <mergeCell ref="C23:C25"/>
    <mergeCell ref="E23:E25"/>
    <mergeCell ref="F23:G24"/>
    <mergeCell ref="H23:M25"/>
    <mergeCell ref="N23:N25"/>
    <mergeCell ref="O23:O25"/>
    <mergeCell ref="F25:G25"/>
    <mergeCell ref="N26:N28"/>
    <mergeCell ref="O26:O28"/>
    <mergeCell ref="F28:G28"/>
    <mergeCell ref="B29:B31"/>
    <mergeCell ref="C29:C31"/>
    <mergeCell ref="E29:E31"/>
    <mergeCell ref="F29:G30"/>
    <mergeCell ref="H29:M31"/>
    <mergeCell ref="B26:B28"/>
    <mergeCell ref="C26:C28"/>
    <mergeCell ref="E26:E28"/>
    <mergeCell ref="F26:G27"/>
    <mergeCell ref="H26:M28"/>
    <mergeCell ref="B32:B34"/>
    <mergeCell ref="C32:C34"/>
    <mergeCell ref="E32:E34"/>
    <mergeCell ref="F32:G33"/>
    <mergeCell ref="H32:M34"/>
    <mergeCell ref="F34:G34"/>
    <mergeCell ref="F35:G36"/>
    <mergeCell ref="H35:M37"/>
    <mergeCell ref="N35:N37"/>
    <mergeCell ref="O29:O31"/>
    <mergeCell ref="F31:G31"/>
    <mergeCell ref="N32:N34"/>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s>
  <phoneticPr fontId="21"/>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6"/>
  <sheetViews>
    <sheetView zoomScale="85" zoomScaleNormal="85" zoomScaleSheetLayoutView="80" workbookViewId="0">
      <selection activeCell="X26" sqref="X26:Z28"/>
    </sheetView>
  </sheetViews>
  <sheetFormatPr defaultColWidth="9" defaultRowHeight="12" x14ac:dyDescent="0.2"/>
  <cols>
    <col min="1" max="1" width="0.7265625" style="90" customWidth="1"/>
    <col min="2" max="2" width="2" style="90" customWidth="1"/>
    <col min="3" max="3" width="2.08984375" style="90" customWidth="1"/>
    <col min="4" max="4" width="1.90625" style="90" customWidth="1"/>
    <col min="5" max="5" width="2.08984375" style="90" customWidth="1"/>
    <col min="6" max="6" width="1.7265625" style="90" customWidth="1"/>
    <col min="7" max="8" width="2.7265625" style="90" customWidth="1"/>
    <col min="9" max="9" width="2.08984375" style="90" customWidth="1"/>
    <col min="10" max="10" width="2.7265625" style="90" customWidth="1"/>
    <col min="11" max="11" width="2.6328125" style="90" customWidth="1"/>
    <col min="12" max="12" width="2.08984375" style="90" customWidth="1"/>
    <col min="13" max="13" width="7.6328125" style="90" customWidth="1"/>
    <col min="14" max="17" width="3.90625" style="90" customWidth="1"/>
    <col min="18" max="18" width="8.90625" style="90" customWidth="1"/>
    <col min="19" max="19" width="4.26953125" style="90" customWidth="1"/>
    <col min="20" max="20" width="3.90625" style="90" customWidth="1"/>
    <col min="21" max="21" width="2.6328125" style="90" customWidth="1"/>
    <col min="22" max="22" width="3.6328125" style="90" customWidth="1"/>
    <col min="23" max="23" width="2.6328125" style="90" customWidth="1"/>
    <col min="24" max="25" width="3.6328125" style="90" customWidth="1"/>
    <col min="26" max="26" width="3.08984375" style="90" customWidth="1"/>
    <col min="27" max="27" width="0.7265625" style="90" customWidth="1"/>
    <col min="28" max="28" width="1.90625" style="90" customWidth="1"/>
    <col min="29" max="29" width="3.08984375" style="90" hidden="1" customWidth="1"/>
    <col min="30" max="30" width="4.36328125" style="90" hidden="1" customWidth="1"/>
    <col min="31" max="31" width="4.7265625" style="90" hidden="1" customWidth="1"/>
    <col min="32" max="32" width="4.90625" style="90" hidden="1" customWidth="1"/>
    <col min="33" max="33" width="9.453125" style="90" customWidth="1"/>
    <col min="34" max="35" width="9" style="90"/>
    <col min="36" max="36" width="5" style="90" customWidth="1"/>
    <col min="37" max="41" width="9" style="90"/>
    <col min="42" max="42" width="2.7265625" style="90" customWidth="1"/>
    <col min="43" max="16384" width="9" style="90"/>
  </cols>
  <sheetData>
    <row r="1" spans="1:26" s="97" customFormat="1" ht="27" customHeight="1" x14ac:dyDescent="0.2">
      <c r="A1" s="96"/>
      <c r="B1" s="859" t="s">
        <v>322</v>
      </c>
      <c r="C1" s="859"/>
      <c r="D1" s="859"/>
      <c r="E1" s="859"/>
      <c r="F1" s="859"/>
      <c r="G1" s="859"/>
      <c r="H1" s="859"/>
      <c r="I1" s="859"/>
      <c r="J1" s="859"/>
      <c r="K1" s="859"/>
      <c r="L1" s="859"/>
      <c r="M1" s="859"/>
      <c r="N1" s="859"/>
      <c r="O1" s="859"/>
      <c r="P1" s="859"/>
      <c r="Q1" s="860" t="s">
        <v>142</v>
      </c>
      <c r="R1" s="861"/>
      <c r="S1" s="861"/>
      <c r="T1" s="861"/>
      <c r="U1" s="861"/>
      <c r="V1" s="861"/>
      <c r="W1" s="861"/>
      <c r="X1" s="861"/>
      <c r="Y1" s="861"/>
      <c r="Z1" s="861"/>
    </row>
    <row r="2" spans="1:26" s="97" customFormat="1" ht="15" customHeight="1" x14ac:dyDescent="0.2">
      <c r="A2" s="98"/>
      <c r="B2" s="862" t="s">
        <v>466</v>
      </c>
      <c r="C2" s="862"/>
      <c r="D2" s="862"/>
      <c r="E2" s="862"/>
      <c r="F2" s="862"/>
      <c r="G2" s="862"/>
      <c r="H2" s="862"/>
      <c r="I2" s="862"/>
      <c r="J2" s="862"/>
      <c r="K2" s="862"/>
      <c r="L2" s="862"/>
      <c r="M2" s="862"/>
      <c r="N2" s="862"/>
      <c r="O2" s="862"/>
      <c r="P2" s="862"/>
      <c r="Q2" s="862"/>
      <c r="R2" s="862"/>
      <c r="S2" s="862"/>
      <c r="T2" s="862"/>
      <c r="U2" s="862"/>
      <c r="V2" s="862"/>
      <c r="W2" s="862"/>
      <c r="X2" s="862"/>
      <c r="Y2" s="862"/>
      <c r="Z2" s="862"/>
    </row>
    <row r="3" spans="1:26" ht="21" x14ac:dyDescent="0.2">
      <c r="B3" s="863" t="s">
        <v>467</v>
      </c>
      <c r="C3" s="863"/>
      <c r="D3" s="863"/>
      <c r="E3" s="863"/>
      <c r="F3" s="863"/>
      <c r="G3" s="863"/>
      <c r="H3" s="863"/>
      <c r="I3" s="863"/>
      <c r="J3" s="863"/>
      <c r="K3" s="863"/>
      <c r="L3" s="863"/>
      <c r="M3" s="863"/>
      <c r="N3" s="863"/>
      <c r="O3" s="863"/>
      <c r="P3" s="863"/>
      <c r="Q3" s="863"/>
      <c r="R3" s="863"/>
      <c r="S3" s="863"/>
      <c r="T3" s="863"/>
      <c r="U3" s="863"/>
      <c r="V3" s="863"/>
      <c r="W3" s="863"/>
      <c r="X3" s="863"/>
      <c r="Y3" s="863"/>
      <c r="Z3" s="863"/>
    </row>
    <row r="4" spans="1:26" ht="30" customHeight="1" thickBot="1" x14ac:dyDescent="0.25">
      <c r="B4" s="864"/>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1:26" ht="30" customHeight="1" x14ac:dyDescent="0.2">
      <c r="B5" s="854" t="s">
        <v>204</v>
      </c>
      <c r="C5" s="855"/>
      <c r="D5" s="855"/>
      <c r="E5" s="855"/>
      <c r="F5" s="855"/>
      <c r="G5" s="855"/>
      <c r="H5" s="855"/>
      <c r="I5" s="855"/>
      <c r="J5" s="855"/>
      <c r="K5" s="855"/>
      <c r="L5" s="855"/>
      <c r="M5" s="856" t="s">
        <v>213</v>
      </c>
      <c r="N5" s="857"/>
      <c r="O5" s="857"/>
      <c r="P5" s="857"/>
      <c r="Q5" s="857"/>
      <c r="R5" s="857"/>
      <c r="S5" s="857"/>
      <c r="T5" s="857"/>
      <c r="U5" s="857"/>
      <c r="V5" s="857"/>
      <c r="W5" s="857"/>
      <c r="X5" s="857"/>
      <c r="Y5" s="857"/>
      <c r="Z5" s="858"/>
    </row>
    <row r="6" spans="1:26" ht="18" customHeight="1" x14ac:dyDescent="0.2">
      <c r="B6" s="845" t="s">
        <v>323</v>
      </c>
      <c r="C6" s="846"/>
      <c r="D6" s="846"/>
      <c r="E6" s="846"/>
      <c r="F6" s="846"/>
      <c r="G6" s="846" t="s">
        <v>468</v>
      </c>
      <c r="H6" s="846"/>
      <c r="I6" s="846"/>
      <c r="J6" s="846"/>
      <c r="K6" s="846"/>
      <c r="L6" s="849" t="s">
        <v>324</v>
      </c>
      <c r="M6" s="849"/>
      <c r="N6" s="849"/>
      <c r="O6" s="849"/>
      <c r="P6" s="849"/>
      <c r="Q6" s="849"/>
      <c r="R6" s="849"/>
      <c r="S6" s="849"/>
      <c r="T6" s="849"/>
      <c r="U6" s="849"/>
      <c r="V6" s="849"/>
      <c r="W6" s="849"/>
      <c r="X6" s="849"/>
      <c r="Y6" s="849"/>
      <c r="Z6" s="850"/>
    </row>
    <row r="7" spans="1:26" x14ac:dyDescent="0.2">
      <c r="B7" s="847"/>
      <c r="C7" s="848"/>
      <c r="D7" s="848"/>
      <c r="E7" s="848"/>
      <c r="F7" s="848"/>
      <c r="G7" s="848"/>
      <c r="H7" s="848"/>
      <c r="I7" s="848"/>
      <c r="J7" s="848"/>
      <c r="K7" s="848"/>
      <c r="L7" s="851" t="s">
        <v>239</v>
      </c>
      <c r="M7" s="852"/>
      <c r="N7" s="852"/>
      <c r="O7" s="852"/>
      <c r="P7" s="852"/>
      <c r="Q7" s="852"/>
      <c r="R7" s="852"/>
      <c r="S7" s="853" t="s">
        <v>325</v>
      </c>
      <c r="T7" s="849"/>
      <c r="U7" s="849"/>
      <c r="V7" s="849"/>
      <c r="W7" s="851"/>
      <c r="X7" s="853" t="s">
        <v>241</v>
      </c>
      <c r="Y7" s="849"/>
      <c r="Z7" s="850"/>
    </row>
    <row r="8" spans="1:26" s="97" customFormat="1" ht="12.75" customHeight="1" x14ac:dyDescent="0.15">
      <c r="B8" s="99" t="s">
        <v>267</v>
      </c>
      <c r="C8" s="289" t="s">
        <v>478</v>
      </c>
      <c r="D8" s="101" t="s">
        <v>147</v>
      </c>
      <c r="E8" s="289">
        <v>11</v>
      </c>
      <c r="F8" s="102" t="s">
        <v>149</v>
      </c>
      <c r="G8" s="787" t="s">
        <v>326</v>
      </c>
      <c r="H8" s="790"/>
      <c r="I8" s="741" t="s">
        <v>147</v>
      </c>
      <c r="J8" s="809">
        <v>3</v>
      </c>
      <c r="K8" s="742" t="s">
        <v>149</v>
      </c>
      <c r="L8" s="836" t="s">
        <v>477</v>
      </c>
      <c r="M8" s="837"/>
      <c r="N8" s="837"/>
      <c r="O8" s="837"/>
      <c r="P8" s="837"/>
      <c r="Q8" s="837"/>
      <c r="R8" s="838"/>
      <c r="S8" s="821" t="s">
        <v>327</v>
      </c>
      <c r="T8" s="822"/>
      <c r="U8" s="822"/>
      <c r="V8" s="822"/>
      <c r="W8" s="823"/>
      <c r="X8" s="827" t="s">
        <v>469</v>
      </c>
      <c r="Y8" s="828"/>
      <c r="Z8" s="829"/>
    </row>
    <row r="9" spans="1:26" s="97" customFormat="1" ht="12.75" customHeight="1" x14ac:dyDescent="0.2">
      <c r="B9" s="784"/>
      <c r="C9" s="785"/>
      <c r="D9" s="785"/>
      <c r="E9" s="785"/>
      <c r="F9" s="786"/>
      <c r="G9" s="788"/>
      <c r="H9" s="791"/>
      <c r="I9" s="730"/>
      <c r="J9" s="810"/>
      <c r="K9" s="793"/>
      <c r="L9" s="839"/>
      <c r="M9" s="840"/>
      <c r="N9" s="840"/>
      <c r="O9" s="840"/>
      <c r="P9" s="840"/>
      <c r="Q9" s="840"/>
      <c r="R9" s="841"/>
      <c r="S9" s="821"/>
      <c r="T9" s="822"/>
      <c r="U9" s="822"/>
      <c r="V9" s="822"/>
      <c r="W9" s="823"/>
      <c r="X9" s="830"/>
      <c r="Y9" s="831"/>
      <c r="Z9" s="832"/>
    </row>
    <row r="10" spans="1:26" s="97" customFormat="1" ht="12.75" customHeight="1" x14ac:dyDescent="0.2">
      <c r="B10" s="103" t="s">
        <v>328</v>
      </c>
      <c r="C10" s="290" t="s">
        <v>479</v>
      </c>
      <c r="D10" s="105" t="s">
        <v>147</v>
      </c>
      <c r="E10" s="290">
        <v>1</v>
      </c>
      <c r="F10" s="106" t="s">
        <v>149</v>
      </c>
      <c r="G10" s="789"/>
      <c r="H10" s="792"/>
      <c r="I10" s="758"/>
      <c r="J10" s="811"/>
      <c r="K10" s="759"/>
      <c r="L10" s="842"/>
      <c r="M10" s="843"/>
      <c r="N10" s="843"/>
      <c r="O10" s="843"/>
      <c r="P10" s="843"/>
      <c r="Q10" s="843"/>
      <c r="R10" s="844"/>
      <c r="S10" s="824"/>
      <c r="T10" s="825"/>
      <c r="U10" s="825"/>
      <c r="V10" s="825"/>
      <c r="W10" s="826"/>
      <c r="X10" s="833"/>
      <c r="Y10" s="834"/>
      <c r="Z10" s="835"/>
    </row>
    <row r="11" spans="1:26" s="97" customFormat="1" ht="12.75" customHeight="1" x14ac:dyDescent="0.15">
      <c r="B11" s="99" t="s">
        <v>267</v>
      </c>
      <c r="C11" s="289" t="s">
        <v>479</v>
      </c>
      <c r="D11" s="101" t="s">
        <v>147</v>
      </c>
      <c r="E11" s="289">
        <v>1</v>
      </c>
      <c r="F11" s="102" t="s">
        <v>149</v>
      </c>
      <c r="G11" s="787" t="s">
        <v>326</v>
      </c>
      <c r="H11" s="790"/>
      <c r="I11" s="741" t="s">
        <v>147</v>
      </c>
      <c r="J11" s="809">
        <v>2</v>
      </c>
      <c r="K11" s="742" t="s">
        <v>149</v>
      </c>
      <c r="L11" s="812" t="s">
        <v>470</v>
      </c>
      <c r="M11" s="813"/>
      <c r="N11" s="813"/>
      <c r="O11" s="813"/>
      <c r="P11" s="813"/>
      <c r="Q11" s="813"/>
      <c r="R11" s="814"/>
      <c r="S11" s="794" t="s">
        <v>470</v>
      </c>
      <c r="T11" s="795"/>
      <c r="U11" s="795"/>
      <c r="V11" s="795"/>
      <c r="W11" s="796"/>
      <c r="X11" s="800" t="s">
        <v>470</v>
      </c>
      <c r="Y11" s="801"/>
      <c r="Z11" s="802"/>
    </row>
    <row r="12" spans="1:26" s="97" customFormat="1" ht="12.75" customHeight="1" x14ac:dyDescent="0.2">
      <c r="B12" s="784"/>
      <c r="C12" s="785"/>
      <c r="D12" s="785"/>
      <c r="E12" s="785"/>
      <c r="F12" s="786"/>
      <c r="G12" s="788"/>
      <c r="H12" s="791"/>
      <c r="I12" s="730"/>
      <c r="J12" s="810"/>
      <c r="K12" s="793"/>
      <c r="L12" s="815"/>
      <c r="M12" s="816"/>
      <c r="N12" s="816"/>
      <c r="O12" s="816"/>
      <c r="P12" s="816"/>
      <c r="Q12" s="816"/>
      <c r="R12" s="817"/>
      <c r="S12" s="794"/>
      <c r="T12" s="795"/>
      <c r="U12" s="795"/>
      <c r="V12" s="795"/>
      <c r="W12" s="796"/>
      <c r="X12" s="803"/>
      <c r="Y12" s="804"/>
      <c r="Z12" s="805"/>
    </row>
    <row r="13" spans="1:26" s="97" customFormat="1" ht="12.75" customHeight="1" x14ac:dyDescent="0.2">
      <c r="B13" s="103" t="s">
        <v>328</v>
      </c>
      <c r="C13" s="290" t="s">
        <v>479</v>
      </c>
      <c r="D13" s="105" t="s">
        <v>147</v>
      </c>
      <c r="E13" s="290">
        <v>3</v>
      </c>
      <c r="F13" s="106" t="s">
        <v>149</v>
      </c>
      <c r="G13" s="789"/>
      <c r="H13" s="792"/>
      <c r="I13" s="758"/>
      <c r="J13" s="811"/>
      <c r="K13" s="759"/>
      <c r="L13" s="818"/>
      <c r="M13" s="819"/>
      <c r="N13" s="819"/>
      <c r="O13" s="819"/>
      <c r="P13" s="819"/>
      <c r="Q13" s="819"/>
      <c r="R13" s="820"/>
      <c r="S13" s="797"/>
      <c r="T13" s="798"/>
      <c r="U13" s="798"/>
      <c r="V13" s="798"/>
      <c r="W13" s="799"/>
      <c r="X13" s="806"/>
      <c r="Y13" s="807"/>
      <c r="Z13" s="808"/>
    </row>
    <row r="14" spans="1:26" s="97" customFormat="1" ht="12.75" customHeight="1" x14ac:dyDescent="0.15">
      <c r="B14" s="99" t="s">
        <v>267</v>
      </c>
      <c r="C14" s="289" t="s">
        <v>479</v>
      </c>
      <c r="D14" s="101" t="s">
        <v>147</v>
      </c>
      <c r="E14" s="289">
        <v>6</v>
      </c>
      <c r="F14" s="102" t="s">
        <v>149</v>
      </c>
      <c r="G14" s="787" t="s">
        <v>326</v>
      </c>
      <c r="H14" s="790"/>
      <c r="I14" s="741" t="s">
        <v>147</v>
      </c>
      <c r="J14" s="809">
        <v>3</v>
      </c>
      <c r="K14" s="742" t="s">
        <v>149</v>
      </c>
      <c r="L14" s="812" t="s">
        <v>470</v>
      </c>
      <c r="M14" s="813"/>
      <c r="N14" s="813"/>
      <c r="O14" s="813"/>
      <c r="P14" s="813"/>
      <c r="Q14" s="813"/>
      <c r="R14" s="814"/>
      <c r="S14" s="794" t="s">
        <v>470</v>
      </c>
      <c r="T14" s="795"/>
      <c r="U14" s="795"/>
      <c r="V14" s="795"/>
      <c r="W14" s="796"/>
      <c r="X14" s="800" t="s">
        <v>470</v>
      </c>
      <c r="Y14" s="801"/>
      <c r="Z14" s="802"/>
    </row>
    <row r="15" spans="1:26" s="97" customFormat="1" ht="12.75" customHeight="1" x14ac:dyDescent="0.2">
      <c r="B15" s="784"/>
      <c r="C15" s="785"/>
      <c r="D15" s="785"/>
      <c r="E15" s="785"/>
      <c r="F15" s="786"/>
      <c r="G15" s="788"/>
      <c r="H15" s="791"/>
      <c r="I15" s="730"/>
      <c r="J15" s="810"/>
      <c r="K15" s="793"/>
      <c r="L15" s="815"/>
      <c r="M15" s="816"/>
      <c r="N15" s="816"/>
      <c r="O15" s="816"/>
      <c r="P15" s="816"/>
      <c r="Q15" s="816"/>
      <c r="R15" s="817"/>
      <c r="S15" s="794"/>
      <c r="T15" s="795"/>
      <c r="U15" s="795"/>
      <c r="V15" s="795"/>
      <c r="W15" s="796"/>
      <c r="X15" s="803"/>
      <c r="Y15" s="804"/>
      <c r="Z15" s="805"/>
    </row>
    <row r="16" spans="1:26" s="97" customFormat="1" ht="12.75" customHeight="1" x14ac:dyDescent="0.2">
      <c r="B16" s="103" t="s">
        <v>328</v>
      </c>
      <c r="C16" s="290" t="s">
        <v>479</v>
      </c>
      <c r="D16" s="105" t="s">
        <v>147</v>
      </c>
      <c r="E16" s="290">
        <v>10</v>
      </c>
      <c r="F16" s="106" t="s">
        <v>149</v>
      </c>
      <c r="G16" s="789"/>
      <c r="H16" s="792"/>
      <c r="I16" s="758"/>
      <c r="J16" s="811"/>
      <c r="K16" s="759"/>
      <c r="L16" s="818"/>
      <c r="M16" s="819"/>
      <c r="N16" s="819"/>
      <c r="O16" s="819"/>
      <c r="P16" s="819"/>
      <c r="Q16" s="819"/>
      <c r="R16" s="820"/>
      <c r="S16" s="797"/>
      <c r="T16" s="798"/>
      <c r="U16" s="798"/>
      <c r="V16" s="798"/>
      <c r="W16" s="799"/>
      <c r="X16" s="806"/>
      <c r="Y16" s="807"/>
      <c r="Z16" s="808"/>
    </row>
    <row r="17" spans="2:33" s="97" customFormat="1" ht="12.75" customHeight="1" x14ac:dyDescent="0.15">
      <c r="B17" s="99" t="s">
        <v>267</v>
      </c>
      <c r="C17" s="289" t="s">
        <v>479</v>
      </c>
      <c r="D17" s="101" t="s">
        <v>147</v>
      </c>
      <c r="E17" s="289">
        <v>8</v>
      </c>
      <c r="F17" s="102" t="s">
        <v>149</v>
      </c>
      <c r="G17" s="787" t="s">
        <v>326</v>
      </c>
      <c r="H17" s="790"/>
      <c r="I17" s="741" t="s">
        <v>147</v>
      </c>
      <c r="J17" s="809">
        <v>1</v>
      </c>
      <c r="K17" s="742" t="s">
        <v>149</v>
      </c>
      <c r="L17" s="812" t="s">
        <v>470</v>
      </c>
      <c r="M17" s="813"/>
      <c r="N17" s="813"/>
      <c r="O17" s="813"/>
      <c r="P17" s="813"/>
      <c r="Q17" s="813"/>
      <c r="R17" s="814"/>
      <c r="S17" s="794" t="s">
        <v>470</v>
      </c>
      <c r="T17" s="795"/>
      <c r="U17" s="795"/>
      <c r="V17" s="795"/>
      <c r="W17" s="796"/>
      <c r="X17" s="800" t="s">
        <v>470</v>
      </c>
      <c r="Y17" s="801"/>
      <c r="Z17" s="802"/>
    </row>
    <row r="18" spans="2:33" s="97" customFormat="1" ht="12.75" customHeight="1" x14ac:dyDescent="0.2">
      <c r="B18" s="784"/>
      <c r="C18" s="785"/>
      <c r="D18" s="785"/>
      <c r="E18" s="785"/>
      <c r="F18" s="786"/>
      <c r="G18" s="788"/>
      <c r="H18" s="791"/>
      <c r="I18" s="730"/>
      <c r="J18" s="810"/>
      <c r="K18" s="793"/>
      <c r="L18" s="815"/>
      <c r="M18" s="816"/>
      <c r="N18" s="816"/>
      <c r="O18" s="816"/>
      <c r="P18" s="816"/>
      <c r="Q18" s="816"/>
      <c r="R18" s="817"/>
      <c r="S18" s="794"/>
      <c r="T18" s="795"/>
      <c r="U18" s="795"/>
      <c r="V18" s="795"/>
      <c r="W18" s="796"/>
      <c r="X18" s="803"/>
      <c r="Y18" s="804"/>
      <c r="Z18" s="805"/>
    </row>
    <row r="19" spans="2:33" s="97" customFormat="1" ht="12.75" customHeight="1" x14ac:dyDescent="0.2">
      <c r="B19" s="103" t="s">
        <v>328</v>
      </c>
      <c r="C19" s="290" t="s">
        <v>479</v>
      </c>
      <c r="D19" s="105" t="s">
        <v>147</v>
      </c>
      <c r="E19" s="290">
        <v>8</v>
      </c>
      <c r="F19" s="106" t="s">
        <v>149</v>
      </c>
      <c r="G19" s="789"/>
      <c r="H19" s="792"/>
      <c r="I19" s="758"/>
      <c r="J19" s="811"/>
      <c r="K19" s="759"/>
      <c r="L19" s="818"/>
      <c r="M19" s="819"/>
      <c r="N19" s="819"/>
      <c r="O19" s="819"/>
      <c r="P19" s="819"/>
      <c r="Q19" s="819"/>
      <c r="R19" s="820"/>
      <c r="S19" s="797"/>
      <c r="T19" s="798"/>
      <c r="U19" s="798"/>
      <c r="V19" s="798"/>
      <c r="W19" s="799"/>
      <c r="X19" s="806"/>
      <c r="Y19" s="807"/>
      <c r="Z19" s="808"/>
    </row>
    <row r="20" spans="2:33" s="97" customFormat="1" ht="12.75" customHeight="1" x14ac:dyDescent="0.15">
      <c r="B20" s="99" t="s">
        <v>267</v>
      </c>
      <c r="C20" s="289" t="s">
        <v>479</v>
      </c>
      <c r="D20" s="101" t="s">
        <v>147</v>
      </c>
      <c r="E20" s="289">
        <v>9</v>
      </c>
      <c r="F20" s="102" t="s">
        <v>149</v>
      </c>
      <c r="G20" s="787" t="s">
        <v>326</v>
      </c>
      <c r="H20" s="790"/>
      <c r="I20" s="741" t="s">
        <v>147</v>
      </c>
      <c r="J20" s="809">
        <v>3</v>
      </c>
      <c r="K20" s="742" t="s">
        <v>149</v>
      </c>
      <c r="L20" s="812" t="s">
        <v>470</v>
      </c>
      <c r="M20" s="813"/>
      <c r="N20" s="813"/>
      <c r="O20" s="813"/>
      <c r="P20" s="813"/>
      <c r="Q20" s="813"/>
      <c r="R20" s="814"/>
      <c r="S20" s="794" t="s">
        <v>470</v>
      </c>
      <c r="T20" s="795"/>
      <c r="U20" s="795"/>
      <c r="V20" s="795"/>
      <c r="W20" s="796"/>
      <c r="X20" s="800" t="s">
        <v>470</v>
      </c>
      <c r="Y20" s="801"/>
      <c r="Z20" s="802"/>
    </row>
    <row r="21" spans="2:33" s="97" customFormat="1" ht="12.75" customHeight="1" x14ac:dyDescent="0.2">
      <c r="B21" s="784"/>
      <c r="C21" s="785"/>
      <c r="D21" s="785"/>
      <c r="E21" s="785"/>
      <c r="F21" s="786"/>
      <c r="G21" s="788"/>
      <c r="H21" s="791"/>
      <c r="I21" s="730"/>
      <c r="J21" s="810"/>
      <c r="K21" s="793"/>
      <c r="L21" s="815"/>
      <c r="M21" s="816"/>
      <c r="N21" s="816"/>
      <c r="O21" s="816"/>
      <c r="P21" s="816"/>
      <c r="Q21" s="816"/>
      <c r="R21" s="817"/>
      <c r="S21" s="794"/>
      <c r="T21" s="795"/>
      <c r="U21" s="795"/>
      <c r="V21" s="795"/>
      <c r="W21" s="796"/>
      <c r="X21" s="803"/>
      <c r="Y21" s="804"/>
      <c r="Z21" s="805"/>
    </row>
    <row r="22" spans="2:33" s="97" customFormat="1" ht="12.75" customHeight="1" x14ac:dyDescent="0.2">
      <c r="B22" s="103" t="s">
        <v>328</v>
      </c>
      <c r="C22" s="290" t="s">
        <v>479</v>
      </c>
      <c r="D22" s="105" t="s">
        <v>147</v>
      </c>
      <c r="E22" s="290">
        <v>12</v>
      </c>
      <c r="F22" s="106" t="s">
        <v>149</v>
      </c>
      <c r="G22" s="789"/>
      <c r="H22" s="792"/>
      <c r="I22" s="758"/>
      <c r="J22" s="811"/>
      <c r="K22" s="759"/>
      <c r="L22" s="818"/>
      <c r="M22" s="819"/>
      <c r="N22" s="819"/>
      <c r="O22" s="819"/>
      <c r="P22" s="819"/>
      <c r="Q22" s="819"/>
      <c r="R22" s="820"/>
      <c r="S22" s="797"/>
      <c r="T22" s="798"/>
      <c r="U22" s="798"/>
      <c r="V22" s="798"/>
      <c r="W22" s="799"/>
      <c r="X22" s="806"/>
      <c r="Y22" s="807"/>
      <c r="Z22" s="808"/>
    </row>
    <row r="23" spans="2:33" s="97" customFormat="1" ht="12.75" customHeight="1" x14ac:dyDescent="0.15">
      <c r="B23" s="99" t="s">
        <v>267</v>
      </c>
      <c r="C23" s="100"/>
      <c r="D23" s="101" t="s">
        <v>147</v>
      </c>
      <c r="E23" s="100" t="s">
        <v>530</v>
      </c>
      <c r="F23" s="102" t="s">
        <v>149</v>
      </c>
      <c r="G23" s="787" t="s">
        <v>326</v>
      </c>
      <c r="H23" s="790"/>
      <c r="I23" s="741" t="s">
        <v>147</v>
      </c>
      <c r="J23" s="790"/>
      <c r="K23" s="742" t="s">
        <v>149</v>
      </c>
      <c r="L23" s="760"/>
      <c r="M23" s="761"/>
      <c r="N23" s="761"/>
      <c r="O23" s="761"/>
      <c r="P23" s="761"/>
      <c r="Q23" s="761"/>
      <c r="R23" s="762"/>
      <c r="S23" s="769"/>
      <c r="T23" s="770"/>
      <c r="U23" s="770"/>
      <c r="V23" s="770"/>
      <c r="W23" s="771"/>
      <c r="X23" s="775"/>
      <c r="Y23" s="776"/>
      <c r="Z23" s="777"/>
    </row>
    <row r="24" spans="2:33" s="97" customFormat="1" ht="12.75" customHeight="1" x14ac:dyDescent="0.2">
      <c r="B24" s="784"/>
      <c r="C24" s="785"/>
      <c r="D24" s="785"/>
      <c r="E24" s="785"/>
      <c r="F24" s="786"/>
      <c r="G24" s="788"/>
      <c r="H24" s="791"/>
      <c r="I24" s="730"/>
      <c r="J24" s="791"/>
      <c r="K24" s="793"/>
      <c r="L24" s="763"/>
      <c r="M24" s="764"/>
      <c r="N24" s="764"/>
      <c r="O24" s="764"/>
      <c r="P24" s="764"/>
      <c r="Q24" s="764"/>
      <c r="R24" s="765"/>
      <c r="S24" s="769"/>
      <c r="T24" s="770"/>
      <c r="U24" s="770"/>
      <c r="V24" s="770"/>
      <c r="W24" s="771"/>
      <c r="X24" s="778"/>
      <c r="Y24" s="779"/>
      <c r="Z24" s="780"/>
    </row>
    <row r="25" spans="2:33" s="97" customFormat="1" ht="12.75" customHeight="1" x14ac:dyDescent="0.2">
      <c r="B25" s="103" t="s">
        <v>328</v>
      </c>
      <c r="C25" s="104"/>
      <c r="D25" s="105" t="s">
        <v>147</v>
      </c>
      <c r="E25" s="104"/>
      <c r="F25" s="106" t="s">
        <v>149</v>
      </c>
      <c r="G25" s="789"/>
      <c r="H25" s="792"/>
      <c r="I25" s="758"/>
      <c r="J25" s="792"/>
      <c r="K25" s="759"/>
      <c r="L25" s="766"/>
      <c r="M25" s="767"/>
      <c r="N25" s="767"/>
      <c r="O25" s="767"/>
      <c r="P25" s="767"/>
      <c r="Q25" s="767"/>
      <c r="R25" s="768"/>
      <c r="S25" s="772"/>
      <c r="T25" s="773"/>
      <c r="U25" s="773"/>
      <c r="V25" s="773"/>
      <c r="W25" s="774"/>
      <c r="X25" s="781"/>
      <c r="Y25" s="782"/>
      <c r="Z25" s="783"/>
    </row>
    <row r="26" spans="2:33" s="97" customFormat="1" ht="12.75" customHeight="1" x14ac:dyDescent="0.15">
      <c r="B26" s="99" t="s">
        <v>267</v>
      </c>
      <c r="C26" s="100"/>
      <c r="D26" s="101" t="s">
        <v>147</v>
      </c>
      <c r="E26" s="100"/>
      <c r="F26" s="102" t="s">
        <v>149</v>
      </c>
      <c r="G26" s="787" t="s">
        <v>326</v>
      </c>
      <c r="H26" s="790"/>
      <c r="I26" s="741" t="s">
        <v>147</v>
      </c>
      <c r="J26" s="790"/>
      <c r="K26" s="742" t="s">
        <v>149</v>
      </c>
      <c r="L26" s="760"/>
      <c r="M26" s="761"/>
      <c r="N26" s="761"/>
      <c r="O26" s="761"/>
      <c r="P26" s="761"/>
      <c r="Q26" s="761"/>
      <c r="R26" s="762"/>
      <c r="S26" s="769"/>
      <c r="T26" s="770"/>
      <c r="U26" s="770"/>
      <c r="V26" s="770"/>
      <c r="W26" s="771"/>
      <c r="X26" s="775"/>
      <c r="Y26" s="776"/>
      <c r="Z26" s="777"/>
    </row>
    <row r="27" spans="2:33" s="97" customFormat="1" ht="12.75" customHeight="1" x14ac:dyDescent="0.2">
      <c r="B27" s="784"/>
      <c r="C27" s="785"/>
      <c r="D27" s="785"/>
      <c r="E27" s="785"/>
      <c r="F27" s="786"/>
      <c r="G27" s="788"/>
      <c r="H27" s="791"/>
      <c r="I27" s="730"/>
      <c r="J27" s="791"/>
      <c r="K27" s="793"/>
      <c r="L27" s="763"/>
      <c r="M27" s="764"/>
      <c r="N27" s="764"/>
      <c r="O27" s="764"/>
      <c r="P27" s="764"/>
      <c r="Q27" s="764"/>
      <c r="R27" s="765"/>
      <c r="S27" s="769"/>
      <c r="T27" s="770"/>
      <c r="U27" s="770"/>
      <c r="V27" s="770"/>
      <c r="W27" s="771"/>
      <c r="X27" s="778"/>
      <c r="Y27" s="779"/>
      <c r="Z27" s="780"/>
    </row>
    <row r="28" spans="2:33" s="97" customFormat="1" ht="12.75" customHeight="1" x14ac:dyDescent="0.2">
      <c r="B28" s="103" t="s">
        <v>328</v>
      </c>
      <c r="C28" s="104"/>
      <c r="D28" s="105" t="s">
        <v>147</v>
      </c>
      <c r="E28" s="104"/>
      <c r="F28" s="106" t="s">
        <v>149</v>
      </c>
      <c r="G28" s="789"/>
      <c r="H28" s="792"/>
      <c r="I28" s="758"/>
      <c r="J28" s="792"/>
      <c r="K28" s="759"/>
      <c r="L28" s="766"/>
      <c r="M28" s="767"/>
      <c r="N28" s="767"/>
      <c r="O28" s="767"/>
      <c r="P28" s="767"/>
      <c r="Q28" s="767"/>
      <c r="R28" s="768"/>
      <c r="S28" s="772"/>
      <c r="T28" s="773"/>
      <c r="U28" s="773"/>
      <c r="V28" s="773"/>
      <c r="W28" s="774"/>
      <c r="X28" s="781"/>
      <c r="Y28" s="782"/>
      <c r="Z28" s="783"/>
    </row>
    <row r="29" spans="2:33" s="97" customFormat="1" ht="18" customHeight="1" x14ac:dyDescent="0.2">
      <c r="B29" s="740" t="s">
        <v>329</v>
      </c>
      <c r="C29" s="741"/>
      <c r="D29" s="741"/>
      <c r="E29" s="741"/>
      <c r="F29" s="742"/>
      <c r="G29" s="107" t="s">
        <v>326</v>
      </c>
      <c r="H29" s="287">
        <f>IF(AC29=0,"",AC29)</f>
        <v>1</v>
      </c>
      <c r="I29" s="109" t="s">
        <v>147</v>
      </c>
      <c r="J29" s="108" t="str">
        <f>IF(AF29=0,"",AF29)</f>
        <v/>
      </c>
      <c r="K29" s="109" t="s">
        <v>149</v>
      </c>
      <c r="L29" s="743"/>
      <c r="M29" s="744"/>
      <c r="N29" s="744"/>
      <c r="O29" s="744"/>
      <c r="P29" s="744"/>
      <c r="Q29" s="744"/>
      <c r="R29" s="745"/>
      <c r="S29" s="749"/>
      <c r="T29" s="750"/>
      <c r="U29" s="750"/>
      <c r="V29" s="750"/>
      <c r="W29" s="751"/>
      <c r="X29" s="749"/>
      <c r="Y29" s="750"/>
      <c r="Z29" s="755"/>
      <c r="AC29" s="110">
        <f>INT((SUM(H8:H28)*12+SUM(J8:J28))/12)</f>
        <v>1</v>
      </c>
      <c r="AD29" s="110">
        <f>SUM(H8:H28)*12+SUM(J8:J28)</f>
        <v>12</v>
      </c>
      <c r="AE29" s="110"/>
      <c r="AF29" s="110">
        <f>AD29-AC29*12</f>
        <v>0</v>
      </c>
      <c r="AG29" s="110"/>
    </row>
    <row r="30" spans="2:33" s="97" customFormat="1" ht="18" customHeight="1" x14ac:dyDescent="0.2">
      <c r="B30" s="757" t="s">
        <v>330</v>
      </c>
      <c r="C30" s="758"/>
      <c r="D30" s="758"/>
      <c r="E30" s="758"/>
      <c r="F30" s="759"/>
      <c r="G30" s="111" t="s">
        <v>331</v>
      </c>
      <c r="H30" s="288">
        <f>IF(AC30=0,"",AC30)</f>
        <v>1</v>
      </c>
      <c r="I30" s="113" t="s">
        <v>147</v>
      </c>
      <c r="J30" s="112" t="str">
        <f>IF(AF30=0,"",AF30)</f>
        <v/>
      </c>
      <c r="K30" s="113" t="s">
        <v>332</v>
      </c>
      <c r="L30" s="746"/>
      <c r="M30" s="747"/>
      <c r="N30" s="747"/>
      <c r="O30" s="747"/>
      <c r="P30" s="747"/>
      <c r="Q30" s="747"/>
      <c r="R30" s="748"/>
      <c r="S30" s="752"/>
      <c r="T30" s="753"/>
      <c r="U30" s="753"/>
      <c r="V30" s="753"/>
      <c r="W30" s="754"/>
      <c r="X30" s="752"/>
      <c r="Y30" s="753"/>
      <c r="Z30" s="756"/>
      <c r="AC30" s="110">
        <f>INT((SUM(H8:H28)*12+SUM(J8:J28))/12)</f>
        <v>1</v>
      </c>
      <c r="AD30" s="110">
        <f>SUM(H8:H28)*12+SUM(J8:J28)</f>
        <v>12</v>
      </c>
      <c r="AE30" s="110"/>
      <c r="AF30" s="110">
        <f>AD30-AC30*12</f>
        <v>0</v>
      </c>
    </row>
    <row r="31" spans="2:33" ht="13.5" customHeight="1" thickBot="1" x14ac:dyDescent="0.25">
      <c r="B31" s="724" t="s">
        <v>333</v>
      </c>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6"/>
    </row>
    <row r="32" spans="2:33" ht="12.75" customHeight="1" x14ac:dyDescent="0.2">
      <c r="B32" s="727"/>
      <c r="C32" s="728"/>
      <c r="D32" s="728"/>
      <c r="E32" s="728"/>
      <c r="F32" s="728"/>
      <c r="G32" s="728"/>
      <c r="H32" s="728"/>
      <c r="I32" s="728"/>
      <c r="J32" s="728"/>
      <c r="K32" s="728"/>
      <c r="L32" s="728"/>
      <c r="M32" s="728"/>
      <c r="N32" s="728"/>
      <c r="O32" s="728"/>
      <c r="P32" s="728"/>
      <c r="Q32" s="728"/>
      <c r="R32" s="728"/>
      <c r="S32" s="114" t="s">
        <v>480</v>
      </c>
      <c r="T32" s="291" t="s">
        <v>1</v>
      </c>
      <c r="U32" s="114" t="s">
        <v>147</v>
      </c>
      <c r="V32" s="292" t="s">
        <v>1</v>
      </c>
      <c r="W32" s="115" t="s">
        <v>149</v>
      </c>
      <c r="X32" s="292" t="s">
        <v>1</v>
      </c>
      <c r="Y32" s="115" t="s">
        <v>334</v>
      </c>
      <c r="Z32" s="116"/>
    </row>
    <row r="33" spans="2:26" ht="6.75" customHeight="1" x14ac:dyDescent="0.2">
      <c r="B33" s="729"/>
      <c r="C33" s="730"/>
      <c r="D33" s="730"/>
      <c r="E33" s="730"/>
      <c r="F33" s="730"/>
      <c r="G33" s="730"/>
      <c r="H33" s="730"/>
      <c r="I33" s="730"/>
      <c r="J33" s="730"/>
      <c r="K33" s="730"/>
      <c r="L33" s="730"/>
      <c r="M33" s="730"/>
      <c r="N33" s="730"/>
      <c r="O33" s="730"/>
      <c r="P33" s="730"/>
      <c r="Q33" s="730"/>
      <c r="R33" s="730"/>
      <c r="S33" s="733"/>
      <c r="T33" s="734"/>
      <c r="U33" s="734"/>
      <c r="V33" s="734"/>
      <c r="W33" s="734"/>
      <c r="X33" s="734"/>
      <c r="Y33" s="735"/>
      <c r="Z33" s="116"/>
    </row>
    <row r="34" spans="2:26" ht="21" customHeight="1" thickBot="1" x14ac:dyDescent="0.25">
      <c r="B34" s="731"/>
      <c r="C34" s="732"/>
      <c r="D34" s="732"/>
      <c r="E34" s="732"/>
      <c r="F34" s="732"/>
      <c r="G34" s="732"/>
      <c r="H34" s="732"/>
      <c r="I34" s="732"/>
      <c r="J34" s="732"/>
      <c r="K34" s="732"/>
      <c r="L34" s="732"/>
      <c r="M34" s="732"/>
      <c r="N34" s="732"/>
      <c r="O34" s="732"/>
      <c r="P34" s="732"/>
      <c r="Q34" s="732"/>
      <c r="R34" s="732"/>
      <c r="S34" s="736" t="s">
        <v>335</v>
      </c>
      <c r="T34" s="736"/>
      <c r="U34" s="736"/>
      <c r="V34" s="736"/>
      <c r="W34" s="736"/>
      <c r="X34" s="736"/>
      <c r="Y34" s="736"/>
      <c r="Z34" s="116"/>
    </row>
    <row r="35" spans="2:26" ht="21" customHeight="1" x14ac:dyDescent="0.2">
      <c r="B35" s="737"/>
      <c r="C35" s="738"/>
      <c r="D35" s="738"/>
      <c r="E35" s="738"/>
      <c r="F35" s="738"/>
      <c r="G35" s="738"/>
      <c r="H35" s="738"/>
      <c r="I35" s="738"/>
      <c r="J35" s="738"/>
      <c r="K35" s="738"/>
      <c r="L35" s="738"/>
      <c r="M35" s="738"/>
      <c r="N35" s="738"/>
      <c r="O35" s="738"/>
      <c r="P35" s="738"/>
      <c r="Q35" s="738"/>
      <c r="R35" s="117" t="s">
        <v>336</v>
      </c>
      <c r="S35" s="739" t="s">
        <v>337</v>
      </c>
      <c r="T35" s="739"/>
      <c r="U35" s="739"/>
      <c r="V35" s="739"/>
      <c r="W35" s="739"/>
      <c r="X35" s="739"/>
      <c r="Y35" s="739"/>
      <c r="Z35" s="118"/>
    </row>
    <row r="36" spans="2:26" ht="31.5" customHeight="1" thickBot="1" x14ac:dyDescent="0.25">
      <c r="B36" s="710" t="s">
        <v>471</v>
      </c>
      <c r="C36" s="711"/>
      <c r="D36" s="711"/>
      <c r="E36" s="711"/>
      <c r="F36" s="711"/>
      <c r="G36" s="711"/>
      <c r="H36" s="712" t="s">
        <v>338</v>
      </c>
      <c r="I36" s="711"/>
      <c r="J36" s="711"/>
      <c r="K36" s="713"/>
      <c r="L36" s="714"/>
      <c r="M36" s="715"/>
      <c r="N36" s="715"/>
      <c r="O36" s="715"/>
      <c r="P36" s="715"/>
      <c r="Q36" s="715"/>
      <c r="R36" s="716"/>
      <c r="S36" s="717" t="s">
        <v>339</v>
      </c>
      <c r="T36" s="718"/>
      <c r="U36" s="718"/>
      <c r="V36" s="718"/>
      <c r="W36" s="719"/>
      <c r="X36" s="720" t="s">
        <v>340</v>
      </c>
      <c r="Y36" s="721"/>
      <c r="Z36" s="722"/>
    </row>
    <row r="37" spans="2:26" ht="14.25" customHeight="1" x14ac:dyDescent="0.2">
      <c r="B37" s="723"/>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row>
    <row r="38" spans="2:26" s="89" customFormat="1" ht="15" customHeight="1" x14ac:dyDescent="0.2">
      <c r="B38" s="539" t="s">
        <v>320</v>
      </c>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2:26" s="89" customFormat="1" ht="9.5" x14ac:dyDescent="0.2">
      <c r="B39" s="86"/>
      <c r="C39" s="119" t="s">
        <v>472</v>
      </c>
      <c r="D39" s="86"/>
      <c r="F39" s="86"/>
      <c r="G39" s="120"/>
      <c r="H39" s="120"/>
    </row>
    <row r="40" spans="2:26" s="89" customFormat="1" ht="11.25" customHeight="1" x14ac:dyDescent="0.2">
      <c r="B40" s="121"/>
      <c r="C40" s="86" t="s">
        <v>473</v>
      </c>
      <c r="D40" s="86"/>
      <c r="F40" s="120"/>
      <c r="G40" s="120"/>
      <c r="H40" s="120"/>
    </row>
    <row r="41" spans="2:26" s="89" customFormat="1" ht="13" x14ac:dyDescent="0.2">
      <c r="B41" s="121"/>
      <c r="C41" s="86" t="s">
        <v>474</v>
      </c>
      <c r="D41" s="86"/>
      <c r="F41" s="86"/>
      <c r="G41" s="120"/>
      <c r="H41" s="120"/>
    </row>
    <row r="42" spans="2:26" s="89" customFormat="1" ht="11.25" customHeight="1" x14ac:dyDescent="0.2">
      <c r="B42" s="121"/>
      <c r="C42" s="86" t="s">
        <v>475</v>
      </c>
      <c r="D42" s="86"/>
      <c r="F42" s="120"/>
      <c r="G42" s="120"/>
      <c r="H42" s="120"/>
    </row>
    <row r="43" spans="2:26" s="89" customFormat="1" ht="9.5" x14ac:dyDescent="0.2">
      <c r="B43" s="86"/>
      <c r="C43" s="86" t="s">
        <v>341</v>
      </c>
      <c r="D43" s="86"/>
      <c r="F43" s="86"/>
      <c r="G43" s="120"/>
      <c r="H43" s="120"/>
    </row>
    <row r="44" spans="2:26" s="89" customFormat="1" ht="9.5" x14ac:dyDescent="0.2">
      <c r="B44" s="86"/>
      <c r="C44" s="86" t="s">
        <v>476</v>
      </c>
      <c r="D44" s="86"/>
      <c r="F44" s="86"/>
      <c r="G44" s="120"/>
      <c r="H44" s="120"/>
    </row>
    <row r="45" spans="2:26" x14ac:dyDescent="0.2">
      <c r="C45" s="86" t="s">
        <v>509</v>
      </c>
    </row>
    <row r="46" spans="2:26" ht="87" customHeight="1" x14ac:dyDescent="0.2">
      <c r="B46" s="708" t="s">
        <v>481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row>
  </sheetData>
  <sheetProtection formatCells="0" formatColumns="0" formatRows="0" insertColumns="0" insertRows="0" selectLockedCells="1"/>
  <mergeCells count="95">
    <mergeCell ref="B5:L5"/>
    <mergeCell ref="M5:Z5"/>
    <mergeCell ref="B1:P1"/>
    <mergeCell ref="Q1:Z1"/>
    <mergeCell ref="B2:Z2"/>
    <mergeCell ref="B3:Z3"/>
    <mergeCell ref="B4:Z4"/>
    <mergeCell ref="B6:F7"/>
    <mergeCell ref="G6:K7"/>
    <mergeCell ref="L6:Z6"/>
    <mergeCell ref="L7:R7"/>
    <mergeCell ref="S7:W7"/>
    <mergeCell ref="X7:Z7"/>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2:F12"/>
    <mergeCell ref="G14:G16"/>
    <mergeCell ref="H14:H16"/>
    <mergeCell ref="I14:I16"/>
    <mergeCell ref="J14:J16"/>
    <mergeCell ref="B15:F15"/>
    <mergeCell ref="H17:H19"/>
    <mergeCell ref="I17:I19"/>
    <mergeCell ref="J17:J19"/>
    <mergeCell ref="L17:R19"/>
    <mergeCell ref="X11:Z13"/>
    <mergeCell ref="K14:K16"/>
    <mergeCell ref="L14:R16"/>
    <mergeCell ref="S14:W16"/>
    <mergeCell ref="X14:Z16"/>
    <mergeCell ref="J23:J25"/>
    <mergeCell ref="K23:K25"/>
    <mergeCell ref="S17:W19"/>
    <mergeCell ref="X17:Z19"/>
    <mergeCell ref="B18:F18"/>
    <mergeCell ref="G20:G22"/>
    <mergeCell ref="H20:H22"/>
    <mergeCell ref="I20:I22"/>
    <mergeCell ref="J20:J22"/>
    <mergeCell ref="K20:K22"/>
    <mergeCell ref="L20:R22"/>
    <mergeCell ref="K17:K19"/>
    <mergeCell ref="S20:W22"/>
    <mergeCell ref="X20:Z22"/>
    <mergeCell ref="B21:F21"/>
    <mergeCell ref="G17:G19"/>
    <mergeCell ref="L23:R25"/>
    <mergeCell ref="S23:W25"/>
    <mergeCell ref="X23:Z25"/>
    <mergeCell ref="B24:F24"/>
    <mergeCell ref="G26:G28"/>
    <mergeCell ref="H26:H28"/>
    <mergeCell ref="I26:I28"/>
    <mergeCell ref="J26:J28"/>
    <mergeCell ref="K26:K28"/>
    <mergeCell ref="L26:R28"/>
    <mergeCell ref="S26:W28"/>
    <mergeCell ref="X26:Z28"/>
    <mergeCell ref="B27:F27"/>
    <mergeCell ref="G23:G25"/>
    <mergeCell ref="H23:H25"/>
    <mergeCell ref="I23:I25"/>
    <mergeCell ref="B29:F29"/>
    <mergeCell ref="L29:R30"/>
    <mergeCell ref="S29:W30"/>
    <mergeCell ref="X29:Z30"/>
    <mergeCell ref="B30:F30"/>
    <mergeCell ref="B31:Z31"/>
    <mergeCell ref="B32:R34"/>
    <mergeCell ref="S33:Y33"/>
    <mergeCell ref="S34:Y34"/>
    <mergeCell ref="B35:Q35"/>
    <mergeCell ref="S35:Y35"/>
    <mergeCell ref="B38:Z38"/>
    <mergeCell ref="B46:Z46"/>
    <mergeCell ref="B36:G36"/>
    <mergeCell ref="H36:K36"/>
    <mergeCell ref="L36:R36"/>
    <mergeCell ref="S36:W36"/>
    <mergeCell ref="X36:Z36"/>
    <mergeCell ref="B37:Z37"/>
  </mergeCells>
  <phoneticPr fontId="21"/>
  <printOptions horizontalCentered="1"/>
  <pageMargins left="0.78740157480314965" right="0.78740157480314965" top="0.59055118110236227" bottom="0" header="0.51181102362204722" footer="0.51181102362204722"/>
  <pageSetup paperSize="9" scale="75" orientation="landscape" horizontalDpi="4294967295"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zoomScaleNormal="100" zoomScaleSheetLayoutView="100" workbookViewId="0">
      <selection activeCell="B3" sqref="B3:L3"/>
    </sheetView>
  </sheetViews>
  <sheetFormatPr defaultColWidth="9" defaultRowHeight="13" x14ac:dyDescent="0.2"/>
  <cols>
    <col min="1" max="1" width="0.7265625" style="84" customWidth="1"/>
    <col min="2" max="2" width="10" style="84" customWidth="1"/>
    <col min="3" max="9" width="4.36328125" style="84" customWidth="1"/>
    <col min="10" max="10" width="11.6328125" style="84" customWidth="1"/>
    <col min="11" max="11" width="29.90625" style="84" customWidth="1"/>
    <col min="12" max="12" width="3.453125" style="84" customWidth="1"/>
    <col min="13" max="13" width="0.7265625" style="84" customWidth="1"/>
    <col min="14" max="14" width="3.6328125" style="84" customWidth="1"/>
    <col min="15" max="23" width="9" style="84"/>
    <col min="24" max="24" width="2.36328125" style="84" customWidth="1"/>
    <col min="25" max="16384" width="9" style="84"/>
  </cols>
  <sheetData>
    <row r="1" spans="1:13" s="122" customFormat="1" ht="27" customHeight="1" x14ac:dyDescent="0.2">
      <c r="A1" s="2"/>
      <c r="B1" s="885" t="s">
        <v>342</v>
      </c>
      <c r="C1" s="885"/>
      <c r="D1" s="885"/>
      <c r="E1" s="885"/>
      <c r="F1" s="885"/>
      <c r="G1" s="885"/>
      <c r="H1" s="885"/>
      <c r="I1" s="885"/>
      <c r="J1" s="883" t="s">
        <v>343</v>
      </c>
      <c r="K1" s="884"/>
      <c r="L1" s="884"/>
    </row>
    <row r="2" spans="1:13" s="122" customFormat="1" ht="12" x14ac:dyDescent="0.2">
      <c r="B2" s="868"/>
      <c r="C2" s="868"/>
      <c r="D2" s="868"/>
      <c r="E2" s="868"/>
      <c r="F2" s="868"/>
      <c r="G2" s="868"/>
      <c r="H2" s="868"/>
      <c r="I2" s="868"/>
      <c r="J2" s="868"/>
      <c r="K2" s="868"/>
      <c r="L2" s="868"/>
    </row>
    <row r="3" spans="1:13" s="123" customFormat="1" ht="36.75" customHeight="1" x14ac:dyDescent="0.3">
      <c r="B3" s="886" t="s">
        <v>344</v>
      </c>
      <c r="C3" s="886"/>
      <c r="D3" s="886"/>
      <c r="E3" s="886"/>
      <c r="F3" s="886"/>
      <c r="G3" s="886"/>
      <c r="H3" s="886"/>
      <c r="I3" s="886"/>
      <c r="J3" s="886"/>
      <c r="K3" s="886"/>
      <c r="L3" s="886"/>
      <c r="M3" s="124"/>
    </row>
    <row r="4" spans="1:13" s="122" customFormat="1" ht="45" customHeight="1" x14ac:dyDescent="0.2">
      <c r="B4" s="887" t="s">
        <v>345</v>
      </c>
      <c r="C4" s="887"/>
      <c r="D4" s="887"/>
      <c r="E4" s="887"/>
      <c r="F4" s="887"/>
      <c r="G4" s="887"/>
      <c r="H4" s="887"/>
      <c r="I4" s="887"/>
      <c r="J4" s="887"/>
      <c r="K4" s="887"/>
      <c r="L4" s="887"/>
      <c r="M4" s="125"/>
    </row>
    <row r="5" spans="1:13" s="122" customFormat="1" ht="27.75" customHeight="1" x14ac:dyDescent="0.2">
      <c r="B5" s="126" t="s">
        <v>483</v>
      </c>
      <c r="C5" s="279" t="s">
        <v>346</v>
      </c>
      <c r="D5" s="127" t="s">
        <v>347</v>
      </c>
      <c r="E5" s="279" t="s">
        <v>148</v>
      </c>
      <c r="F5" s="127" t="s">
        <v>348</v>
      </c>
      <c r="G5" s="279" t="s">
        <v>148</v>
      </c>
      <c r="H5" s="127" t="s">
        <v>349</v>
      </c>
      <c r="I5" s="128"/>
      <c r="J5" s="888"/>
      <c r="K5" s="888"/>
      <c r="L5" s="888"/>
      <c r="M5" s="125"/>
    </row>
    <row r="6" spans="1:13" s="122" customFormat="1" ht="27.75" customHeight="1" x14ac:dyDescent="0.2">
      <c r="B6" s="879"/>
      <c r="C6" s="879"/>
      <c r="D6" s="879"/>
      <c r="E6" s="879"/>
      <c r="F6" s="879"/>
      <c r="G6" s="879"/>
      <c r="H6" s="879"/>
      <c r="I6" s="880"/>
      <c r="J6" s="877" t="s">
        <v>350</v>
      </c>
      <c r="K6" s="293" t="s">
        <v>101</v>
      </c>
      <c r="L6" s="129"/>
      <c r="M6" s="125"/>
    </row>
    <row r="7" spans="1:13" s="122" customFormat="1" ht="21" customHeight="1" x14ac:dyDescent="0.2">
      <c r="B7" s="881"/>
      <c r="C7" s="881"/>
      <c r="D7" s="881"/>
      <c r="E7" s="881"/>
      <c r="F7" s="881"/>
      <c r="G7" s="881"/>
      <c r="H7" s="881"/>
      <c r="I7" s="882"/>
      <c r="J7" s="878"/>
      <c r="K7" s="294" t="s">
        <v>99</v>
      </c>
      <c r="L7" s="130"/>
      <c r="M7" s="873"/>
    </row>
    <row r="8" spans="1:13" s="122" customFormat="1" ht="13.5" customHeight="1" x14ac:dyDescent="0.2">
      <c r="B8" s="876"/>
      <c r="C8" s="876"/>
      <c r="D8" s="876"/>
      <c r="E8" s="876"/>
      <c r="F8" s="876"/>
      <c r="G8" s="876"/>
      <c r="H8" s="876"/>
      <c r="I8" s="876"/>
      <c r="J8" s="876"/>
      <c r="K8" s="876"/>
      <c r="L8" s="876"/>
      <c r="M8" s="873"/>
    </row>
    <row r="9" spans="1:13" s="122" customFormat="1" ht="27.75" customHeight="1" x14ac:dyDescent="0.2">
      <c r="B9" s="874" t="s">
        <v>351</v>
      </c>
      <c r="C9" s="874"/>
      <c r="D9" s="874"/>
      <c r="E9" s="874"/>
      <c r="F9" s="874"/>
      <c r="G9" s="874"/>
      <c r="H9" s="874"/>
      <c r="I9" s="875" t="s">
        <v>352</v>
      </c>
      <c r="J9" s="875"/>
      <c r="K9" s="875"/>
      <c r="L9" s="875"/>
      <c r="M9" s="873"/>
    </row>
    <row r="10" spans="1:13" s="131" customFormat="1" ht="12" x14ac:dyDescent="0.2">
      <c r="B10" s="870"/>
      <c r="C10" s="870"/>
      <c r="D10" s="870"/>
      <c r="E10" s="870"/>
      <c r="F10" s="870"/>
      <c r="G10" s="870"/>
      <c r="H10" s="870"/>
      <c r="I10" s="870"/>
      <c r="J10" s="870"/>
      <c r="K10" s="870"/>
      <c r="L10" s="870"/>
    </row>
    <row r="11" spans="1:13" ht="27.75" customHeight="1" x14ac:dyDescent="0.2">
      <c r="B11" s="871" t="s">
        <v>353</v>
      </c>
      <c r="C11" s="871"/>
      <c r="D11" s="871"/>
      <c r="E11" s="871"/>
      <c r="F11" s="871"/>
      <c r="G11" s="871"/>
      <c r="H11" s="871"/>
      <c r="I11" s="871"/>
      <c r="J11" s="871"/>
      <c r="K11" s="871"/>
      <c r="L11" s="871"/>
    </row>
    <row r="12" spans="1:13" x14ac:dyDescent="0.2">
      <c r="B12" s="872"/>
      <c r="C12" s="872"/>
      <c r="D12" s="872"/>
      <c r="E12" s="872"/>
      <c r="F12" s="872"/>
      <c r="G12" s="872"/>
      <c r="H12" s="872"/>
      <c r="I12" s="872"/>
      <c r="J12" s="872"/>
      <c r="K12" s="872"/>
      <c r="L12" s="872"/>
    </row>
    <row r="13" spans="1:13" ht="42" customHeight="1" x14ac:dyDescent="0.2">
      <c r="B13" s="867" t="s">
        <v>482</v>
      </c>
      <c r="C13" s="868"/>
      <c r="D13" s="868"/>
      <c r="E13" s="868"/>
      <c r="F13" s="868"/>
      <c r="G13" s="868"/>
      <c r="H13" s="868"/>
      <c r="I13" s="868"/>
      <c r="J13" s="868"/>
      <c r="K13" s="868"/>
      <c r="L13" s="868"/>
    </row>
    <row r="14" spans="1:13" ht="7.5" customHeight="1" x14ac:dyDescent="0.2">
      <c r="B14" s="866"/>
      <c r="C14" s="866"/>
      <c r="D14" s="866"/>
      <c r="E14" s="866"/>
      <c r="F14" s="866"/>
      <c r="G14" s="866"/>
      <c r="H14" s="866"/>
      <c r="I14" s="866"/>
      <c r="J14" s="866"/>
      <c r="K14" s="866"/>
      <c r="L14" s="866"/>
    </row>
    <row r="15" spans="1:13" ht="42" customHeight="1" x14ac:dyDescent="0.2">
      <c r="B15" s="867" t="s">
        <v>354</v>
      </c>
      <c r="C15" s="867"/>
      <c r="D15" s="867"/>
      <c r="E15" s="867"/>
      <c r="F15" s="867"/>
      <c r="G15" s="867"/>
      <c r="H15" s="867"/>
      <c r="I15" s="867"/>
      <c r="J15" s="867"/>
      <c r="K15" s="867"/>
      <c r="L15" s="867"/>
    </row>
    <row r="16" spans="1:13" ht="7.5" customHeight="1" x14ac:dyDescent="0.2">
      <c r="B16" s="866"/>
      <c r="C16" s="866"/>
      <c r="D16" s="866"/>
      <c r="E16" s="866"/>
      <c r="F16" s="866"/>
      <c r="G16" s="866"/>
      <c r="H16" s="866"/>
      <c r="I16" s="866"/>
      <c r="J16" s="866"/>
      <c r="K16" s="866"/>
      <c r="L16" s="866"/>
    </row>
    <row r="17" spans="2:12" ht="41.25" customHeight="1" x14ac:dyDescent="0.2">
      <c r="B17" s="867" t="s">
        <v>355</v>
      </c>
      <c r="C17" s="868"/>
      <c r="D17" s="868"/>
      <c r="E17" s="868"/>
      <c r="F17" s="868"/>
      <c r="G17" s="868"/>
      <c r="H17" s="868"/>
      <c r="I17" s="868"/>
      <c r="J17" s="868"/>
      <c r="K17" s="868"/>
      <c r="L17" s="868"/>
    </row>
    <row r="18" spans="2:12" ht="7.5" customHeight="1" x14ac:dyDescent="0.2">
      <c r="B18" s="866"/>
      <c r="C18" s="866"/>
      <c r="D18" s="866"/>
      <c r="E18" s="866"/>
      <c r="F18" s="866"/>
      <c r="G18" s="866"/>
      <c r="H18" s="866"/>
      <c r="I18" s="866"/>
      <c r="J18" s="866"/>
      <c r="K18" s="866"/>
      <c r="L18" s="866"/>
    </row>
    <row r="19" spans="2:12" ht="67.5" customHeight="1" x14ac:dyDescent="0.2">
      <c r="B19" s="867" t="s">
        <v>356</v>
      </c>
      <c r="C19" s="868"/>
      <c r="D19" s="868"/>
      <c r="E19" s="868"/>
      <c r="F19" s="868"/>
      <c r="G19" s="868"/>
      <c r="H19" s="868"/>
      <c r="I19" s="868"/>
      <c r="J19" s="868"/>
      <c r="K19" s="868"/>
      <c r="L19" s="868"/>
    </row>
    <row r="20" spans="2:12" ht="7.5" customHeight="1" x14ac:dyDescent="0.2">
      <c r="B20" s="866"/>
      <c r="C20" s="866"/>
      <c r="D20" s="866"/>
      <c r="E20" s="866"/>
      <c r="F20" s="866"/>
      <c r="G20" s="866"/>
      <c r="H20" s="866"/>
      <c r="I20" s="866"/>
      <c r="J20" s="866"/>
      <c r="K20" s="866"/>
      <c r="L20" s="866"/>
    </row>
    <row r="21" spans="2:12" ht="41.25" customHeight="1" x14ac:dyDescent="0.2">
      <c r="B21" s="867" t="s">
        <v>357</v>
      </c>
      <c r="C21" s="868"/>
      <c r="D21" s="868"/>
      <c r="E21" s="868"/>
      <c r="F21" s="868"/>
      <c r="G21" s="868"/>
      <c r="H21" s="868"/>
      <c r="I21" s="868"/>
      <c r="J21" s="868"/>
      <c r="K21" s="868"/>
      <c r="L21" s="868"/>
    </row>
    <row r="22" spans="2:12" ht="7.5" customHeight="1" x14ac:dyDescent="0.2">
      <c r="B22" s="866"/>
      <c r="C22" s="866"/>
      <c r="D22" s="866"/>
      <c r="E22" s="866"/>
      <c r="F22" s="866"/>
      <c r="G22" s="866"/>
      <c r="H22" s="866"/>
      <c r="I22" s="866"/>
      <c r="J22" s="866"/>
      <c r="K22" s="866"/>
      <c r="L22" s="866"/>
    </row>
    <row r="23" spans="2:12" ht="41.25" customHeight="1" x14ac:dyDescent="0.2">
      <c r="B23" s="867" t="s">
        <v>358</v>
      </c>
      <c r="C23" s="868"/>
      <c r="D23" s="868"/>
      <c r="E23" s="868"/>
      <c r="F23" s="868"/>
      <c r="G23" s="868"/>
      <c r="H23" s="868"/>
      <c r="I23" s="868"/>
      <c r="J23" s="868"/>
      <c r="K23" s="868"/>
      <c r="L23" s="868"/>
    </row>
    <row r="24" spans="2:12" ht="7.5" customHeight="1" x14ac:dyDescent="0.2">
      <c r="B24" s="866"/>
      <c r="C24" s="866"/>
      <c r="D24" s="866"/>
      <c r="E24" s="866"/>
      <c r="F24" s="866"/>
      <c r="G24" s="866"/>
      <c r="H24" s="866"/>
      <c r="I24" s="866"/>
      <c r="J24" s="866"/>
      <c r="K24" s="866"/>
      <c r="L24" s="866"/>
    </row>
    <row r="25" spans="2:12" ht="39.75" customHeight="1" x14ac:dyDescent="0.2">
      <c r="B25" s="867" t="s">
        <v>359</v>
      </c>
      <c r="C25" s="868"/>
      <c r="D25" s="868"/>
      <c r="E25" s="868"/>
      <c r="F25" s="868"/>
      <c r="G25" s="868"/>
      <c r="H25" s="868"/>
      <c r="I25" s="868"/>
      <c r="J25" s="868"/>
      <c r="K25" s="868"/>
      <c r="L25" s="868"/>
    </row>
    <row r="26" spans="2:12" ht="7.5" customHeight="1" x14ac:dyDescent="0.2">
      <c r="B26" s="866"/>
      <c r="C26" s="866"/>
      <c r="D26" s="866"/>
      <c r="E26" s="866"/>
      <c r="F26" s="866"/>
      <c r="G26" s="866"/>
      <c r="H26" s="866"/>
      <c r="I26" s="866"/>
      <c r="J26" s="866"/>
      <c r="K26" s="866"/>
      <c r="L26" s="866"/>
    </row>
    <row r="27" spans="2:12" ht="51.75" customHeight="1" x14ac:dyDescent="0.2">
      <c r="B27" s="867" t="s">
        <v>360</v>
      </c>
      <c r="C27" s="867"/>
      <c r="D27" s="867"/>
      <c r="E27" s="867"/>
      <c r="F27" s="867"/>
      <c r="G27" s="867"/>
      <c r="H27" s="867"/>
      <c r="I27" s="867"/>
      <c r="J27" s="867"/>
      <c r="K27" s="867"/>
      <c r="L27" s="867"/>
    </row>
    <row r="28" spans="2:12" ht="7.5" customHeight="1" x14ac:dyDescent="0.2">
      <c r="B28" s="866"/>
      <c r="C28" s="866"/>
      <c r="D28" s="866"/>
      <c r="E28" s="866"/>
      <c r="F28" s="866"/>
      <c r="G28" s="866"/>
      <c r="H28" s="866"/>
      <c r="I28" s="866"/>
      <c r="J28" s="866"/>
      <c r="K28" s="866"/>
      <c r="L28" s="866"/>
    </row>
    <row r="29" spans="2:12" ht="47.25" customHeight="1" x14ac:dyDescent="0.2">
      <c r="B29" s="865" t="s">
        <v>361</v>
      </c>
      <c r="C29" s="865"/>
      <c r="D29" s="865"/>
      <c r="E29" s="865"/>
      <c r="F29" s="865"/>
      <c r="G29" s="865"/>
      <c r="H29" s="865"/>
      <c r="I29" s="865"/>
      <c r="J29" s="865"/>
      <c r="K29" s="865"/>
      <c r="L29" s="865"/>
    </row>
    <row r="30" spans="2:12" ht="7.5" customHeight="1" x14ac:dyDescent="0.2">
      <c r="B30" s="866"/>
      <c r="C30" s="866"/>
      <c r="D30" s="866"/>
      <c r="E30" s="866"/>
      <c r="F30" s="866"/>
      <c r="G30" s="866"/>
      <c r="H30" s="866"/>
      <c r="I30" s="866"/>
      <c r="J30" s="866"/>
      <c r="K30" s="866"/>
      <c r="L30" s="866"/>
    </row>
    <row r="31" spans="2:12" ht="30.75" customHeight="1" x14ac:dyDescent="0.2">
      <c r="B31" s="867" t="s">
        <v>362</v>
      </c>
      <c r="C31" s="868"/>
      <c r="D31" s="868"/>
      <c r="E31" s="868"/>
      <c r="F31" s="868"/>
      <c r="G31" s="868"/>
      <c r="H31" s="868"/>
      <c r="I31" s="868"/>
      <c r="J31" s="868"/>
      <c r="K31" s="868"/>
      <c r="L31" s="868"/>
    </row>
    <row r="32" spans="2:12" ht="23.25" customHeight="1" x14ac:dyDescent="0.2">
      <c r="B32" s="869" t="s">
        <v>363</v>
      </c>
      <c r="C32" s="869"/>
      <c r="D32" s="869"/>
      <c r="E32" s="869"/>
      <c r="F32" s="869"/>
      <c r="G32" s="869"/>
      <c r="H32" s="869"/>
      <c r="I32" s="869"/>
      <c r="J32" s="869"/>
      <c r="K32" s="869"/>
      <c r="L32" s="869"/>
    </row>
  </sheetData>
  <sheetProtection formatCells="0" selectLockedCells="1"/>
  <mergeCells count="35">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 ref="B29:L29"/>
    <mergeCell ref="B30:L30"/>
    <mergeCell ref="B31:L31"/>
    <mergeCell ref="B32:L32"/>
    <mergeCell ref="B25:L25"/>
    <mergeCell ref="B26:L26"/>
    <mergeCell ref="B27:L27"/>
    <mergeCell ref="B28:L28"/>
  </mergeCells>
  <phoneticPr fontId="21" type="Hiragana"/>
  <printOptions horizontalCentered="1"/>
  <pageMargins left="0.78740157480314965" right="0.78740157480314965" top="0.42" bottom="0" header="0.31" footer="0.27"/>
  <pageSetup paperSize="9" scale="74" orientation="landscape"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view="pageBreakPreview" zoomScaleNormal="100" zoomScaleSheetLayoutView="100" workbookViewId="0">
      <selection activeCell="O3" activeCellId="10" sqref="P27 G26 I26 K26 J22:Q22 J5:Q10 H5:H9 F5:F9 D5:D9 F3:L3 O3:Q3"/>
    </sheetView>
  </sheetViews>
  <sheetFormatPr defaultColWidth="9" defaultRowHeight="13" x14ac:dyDescent="0.2"/>
  <cols>
    <col min="1" max="1" width="0.7265625" style="4" customWidth="1"/>
    <col min="2" max="2" width="4" style="4" customWidth="1"/>
    <col min="3" max="3" width="2.6328125" style="4" customWidth="1"/>
    <col min="4" max="4" width="4.453125" style="4" customWidth="1"/>
    <col min="5" max="5" width="3.453125" style="4" customWidth="1"/>
    <col min="6" max="6" width="3.90625" style="4" customWidth="1"/>
    <col min="7" max="7" width="3.453125" style="4" customWidth="1"/>
    <col min="8" max="8" width="3.6328125" style="4" customWidth="1"/>
    <col min="9" max="9" width="3.36328125" style="4" customWidth="1"/>
    <col min="10" max="10" width="3.6328125" style="4" customWidth="1"/>
    <col min="11" max="11" width="3.36328125" style="4" customWidth="1"/>
    <col min="12" max="12" width="6.453125" style="4" customWidth="1"/>
    <col min="13" max="13" width="13.36328125" style="4" customWidth="1"/>
    <col min="14" max="14" width="2.6328125" style="4" hidden="1" customWidth="1"/>
    <col min="15" max="15" width="4.08984375" style="4" customWidth="1"/>
    <col min="16" max="16" width="19.26953125" style="4" customWidth="1"/>
    <col min="17" max="17" width="5.26953125" style="4" customWidth="1"/>
    <col min="18" max="18" width="0.7265625" style="4" customWidth="1"/>
    <col min="19" max="19" width="3" style="4" customWidth="1"/>
    <col min="20" max="22" width="9" style="4"/>
    <col min="23" max="23" width="6.90625" style="4" customWidth="1"/>
    <col min="24" max="27" width="9" style="4"/>
    <col min="28" max="28" width="6.08984375" style="4" customWidth="1"/>
    <col min="29" max="16384" width="9" style="4"/>
  </cols>
  <sheetData>
    <row r="1" spans="1:18" s="39" customFormat="1" ht="27" customHeight="1" x14ac:dyDescent="0.2">
      <c r="A1" s="38"/>
      <c r="B1" s="347" t="s">
        <v>364</v>
      </c>
      <c r="C1" s="347"/>
      <c r="D1" s="347"/>
      <c r="E1" s="347"/>
      <c r="F1" s="347"/>
      <c r="G1" s="347"/>
      <c r="H1" s="347"/>
      <c r="I1" s="347"/>
      <c r="J1" s="347"/>
      <c r="K1" s="347"/>
      <c r="L1" s="347"/>
      <c r="M1" s="347"/>
      <c r="N1" s="347"/>
      <c r="O1" s="347"/>
      <c r="P1" s="346" t="s">
        <v>365</v>
      </c>
      <c r="Q1" s="346"/>
      <c r="R1" s="3"/>
    </row>
    <row r="2" spans="1:18" ht="66" customHeight="1" thickBot="1" x14ac:dyDescent="0.25">
      <c r="B2" s="889" t="s">
        <v>366</v>
      </c>
      <c r="C2" s="889"/>
      <c r="D2" s="889"/>
      <c r="E2" s="889"/>
      <c r="F2" s="889"/>
      <c r="G2" s="889"/>
      <c r="H2" s="889"/>
      <c r="I2" s="889"/>
      <c r="J2" s="889"/>
      <c r="K2" s="889"/>
      <c r="L2" s="889"/>
      <c r="M2" s="132" t="s">
        <v>490</v>
      </c>
      <c r="N2" s="133"/>
      <c r="O2" s="890" t="s">
        <v>367</v>
      </c>
      <c r="P2" s="890"/>
      <c r="Q2" s="890"/>
      <c r="R2" s="133"/>
    </row>
    <row r="3" spans="1:18" ht="29.25" customHeight="1" x14ac:dyDescent="0.2">
      <c r="B3" s="891" t="s">
        <v>368</v>
      </c>
      <c r="C3" s="892"/>
      <c r="D3" s="892"/>
      <c r="E3" s="892"/>
      <c r="F3" s="893" t="s">
        <v>369</v>
      </c>
      <c r="G3" s="894"/>
      <c r="H3" s="894"/>
      <c r="I3" s="894"/>
      <c r="J3" s="894"/>
      <c r="K3" s="894"/>
      <c r="L3" s="895"/>
      <c r="M3" s="134" t="s">
        <v>370</v>
      </c>
      <c r="N3" s="135"/>
      <c r="O3" s="896" t="s">
        <v>100</v>
      </c>
      <c r="P3" s="894"/>
      <c r="Q3" s="897"/>
    </row>
    <row r="4" spans="1:18" ht="24" customHeight="1" x14ac:dyDescent="0.2">
      <c r="B4" s="922" t="s">
        <v>371</v>
      </c>
      <c r="C4" s="907" t="s">
        <v>372</v>
      </c>
      <c r="D4" s="908"/>
      <c r="E4" s="908"/>
      <c r="F4" s="908"/>
      <c r="G4" s="908"/>
      <c r="H4" s="908"/>
      <c r="I4" s="909"/>
      <c r="J4" s="454" t="s">
        <v>373</v>
      </c>
      <c r="K4" s="452"/>
      <c r="L4" s="452"/>
      <c r="M4" s="452"/>
      <c r="N4" s="452"/>
      <c r="O4" s="452"/>
      <c r="P4" s="452"/>
      <c r="Q4" s="455"/>
    </row>
    <row r="5" spans="1:18" ht="20.5" customHeight="1" x14ac:dyDescent="0.2">
      <c r="B5" s="922"/>
      <c r="C5" s="136" t="s">
        <v>374</v>
      </c>
      <c r="D5" s="296" t="s">
        <v>375</v>
      </c>
      <c r="E5" s="17" t="s">
        <v>347</v>
      </c>
      <c r="F5" s="296" t="s">
        <v>148</v>
      </c>
      <c r="G5" s="17" t="s">
        <v>348</v>
      </c>
      <c r="H5" s="296" t="s">
        <v>148</v>
      </c>
      <c r="I5" s="138" t="s">
        <v>349</v>
      </c>
      <c r="J5" s="927" t="s">
        <v>376</v>
      </c>
      <c r="K5" s="928"/>
      <c r="L5" s="928"/>
      <c r="M5" s="928"/>
      <c r="N5" s="928"/>
      <c r="O5" s="928"/>
      <c r="P5" s="928"/>
      <c r="Q5" s="929"/>
    </row>
    <row r="6" spans="1:18" ht="20.5" customHeight="1" x14ac:dyDescent="0.2">
      <c r="B6" s="922"/>
      <c r="C6" s="139" t="s">
        <v>377</v>
      </c>
      <c r="D6" s="297" t="s">
        <v>378</v>
      </c>
      <c r="E6" s="140" t="s">
        <v>347</v>
      </c>
      <c r="F6" s="297" t="s">
        <v>148</v>
      </c>
      <c r="G6" s="140" t="s">
        <v>348</v>
      </c>
      <c r="H6" s="297" t="s">
        <v>148</v>
      </c>
      <c r="I6" s="141" t="s">
        <v>349</v>
      </c>
      <c r="J6" s="930"/>
      <c r="K6" s="931"/>
      <c r="L6" s="931"/>
      <c r="M6" s="931"/>
      <c r="N6" s="931"/>
      <c r="O6" s="931"/>
      <c r="P6" s="931"/>
      <c r="Q6" s="932"/>
    </row>
    <row r="7" spans="1:18" ht="20.5" customHeight="1" x14ac:dyDescent="0.2">
      <c r="B7" s="922"/>
      <c r="C7" s="136" t="s">
        <v>374</v>
      </c>
      <c r="D7" s="296" t="s">
        <v>375</v>
      </c>
      <c r="E7" s="17" t="s">
        <v>347</v>
      </c>
      <c r="F7" s="296" t="s">
        <v>148</v>
      </c>
      <c r="G7" s="17" t="s">
        <v>348</v>
      </c>
      <c r="H7" s="296" t="s">
        <v>148</v>
      </c>
      <c r="I7" s="138" t="s">
        <v>349</v>
      </c>
      <c r="J7" s="927" t="s">
        <v>379</v>
      </c>
      <c r="K7" s="928"/>
      <c r="L7" s="928"/>
      <c r="M7" s="928"/>
      <c r="N7" s="928"/>
      <c r="O7" s="928"/>
      <c r="P7" s="928"/>
      <c r="Q7" s="929"/>
    </row>
    <row r="8" spans="1:18" ht="20.5" customHeight="1" x14ac:dyDescent="0.2">
      <c r="B8" s="922"/>
      <c r="C8" s="139" t="s">
        <v>377</v>
      </c>
      <c r="D8" s="297" t="s">
        <v>378</v>
      </c>
      <c r="E8" s="140" t="s">
        <v>347</v>
      </c>
      <c r="F8" s="297" t="s">
        <v>148</v>
      </c>
      <c r="G8" s="140" t="s">
        <v>348</v>
      </c>
      <c r="H8" s="297" t="s">
        <v>148</v>
      </c>
      <c r="I8" s="141" t="s">
        <v>349</v>
      </c>
      <c r="J8" s="930"/>
      <c r="K8" s="931"/>
      <c r="L8" s="931"/>
      <c r="M8" s="931"/>
      <c r="N8" s="931"/>
      <c r="O8" s="931"/>
      <c r="P8" s="931"/>
      <c r="Q8" s="932"/>
    </row>
    <row r="9" spans="1:18" ht="20.5" customHeight="1" x14ac:dyDescent="0.2">
      <c r="B9" s="922"/>
      <c r="C9" s="136" t="s">
        <v>374</v>
      </c>
      <c r="D9" s="296" t="s">
        <v>375</v>
      </c>
      <c r="E9" s="17" t="s">
        <v>347</v>
      </c>
      <c r="F9" s="296" t="s">
        <v>148</v>
      </c>
      <c r="G9" s="17" t="s">
        <v>348</v>
      </c>
      <c r="H9" s="296" t="s">
        <v>148</v>
      </c>
      <c r="I9" s="138" t="s">
        <v>349</v>
      </c>
      <c r="J9" s="927" t="s">
        <v>102</v>
      </c>
      <c r="K9" s="928"/>
      <c r="L9" s="928"/>
      <c r="M9" s="928"/>
      <c r="N9" s="928"/>
      <c r="O9" s="928"/>
      <c r="P9" s="928"/>
      <c r="Q9" s="929"/>
    </row>
    <row r="10" spans="1:18" ht="20.5" customHeight="1" x14ac:dyDescent="0.2">
      <c r="B10" s="922"/>
      <c r="C10" s="139" t="s">
        <v>377</v>
      </c>
      <c r="D10" s="30"/>
      <c r="E10" s="140" t="s">
        <v>347</v>
      </c>
      <c r="F10" s="30"/>
      <c r="G10" s="140" t="s">
        <v>348</v>
      </c>
      <c r="H10" s="30"/>
      <c r="I10" s="141" t="s">
        <v>349</v>
      </c>
      <c r="J10" s="930"/>
      <c r="K10" s="931"/>
      <c r="L10" s="931"/>
      <c r="M10" s="931"/>
      <c r="N10" s="931"/>
      <c r="O10" s="931"/>
      <c r="P10" s="931"/>
      <c r="Q10" s="932"/>
    </row>
    <row r="11" spans="1:18" ht="20.5" customHeight="1" x14ac:dyDescent="0.2">
      <c r="B11" s="922"/>
      <c r="C11" s="136" t="s">
        <v>374</v>
      </c>
      <c r="D11" s="137"/>
      <c r="E11" s="17" t="s">
        <v>347</v>
      </c>
      <c r="F11" s="137"/>
      <c r="G11" s="17" t="s">
        <v>348</v>
      </c>
      <c r="H11" s="137"/>
      <c r="I11" s="138" t="s">
        <v>349</v>
      </c>
      <c r="J11" s="901"/>
      <c r="K11" s="902"/>
      <c r="L11" s="902"/>
      <c r="M11" s="902"/>
      <c r="N11" s="902"/>
      <c r="O11" s="902"/>
      <c r="P11" s="902"/>
      <c r="Q11" s="903"/>
    </row>
    <row r="12" spans="1:18" ht="20.5" customHeight="1" x14ac:dyDescent="0.2">
      <c r="B12" s="922"/>
      <c r="C12" s="139" t="s">
        <v>377</v>
      </c>
      <c r="D12" s="30"/>
      <c r="E12" s="140" t="s">
        <v>347</v>
      </c>
      <c r="F12" s="30"/>
      <c r="G12" s="140" t="s">
        <v>348</v>
      </c>
      <c r="H12" s="30"/>
      <c r="I12" s="141" t="s">
        <v>349</v>
      </c>
      <c r="J12" s="904"/>
      <c r="K12" s="905"/>
      <c r="L12" s="905"/>
      <c r="M12" s="905"/>
      <c r="N12" s="905"/>
      <c r="O12" s="905"/>
      <c r="P12" s="905"/>
      <c r="Q12" s="906"/>
    </row>
    <row r="13" spans="1:18" ht="20.5" customHeight="1" x14ac:dyDescent="0.2">
      <c r="B13" s="922"/>
      <c r="C13" s="136" t="s">
        <v>374</v>
      </c>
      <c r="D13" s="137"/>
      <c r="E13" s="17" t="s">
        <v>347</v>
      </c>
      <c r="F13" s="137"/>
      <c r="G13" s="17" t="s">
        <v>348</v>
      </c>
      <c r="H13" s="137"/>
      <c r="I13" s="138" t="s">
        <v>349</v>
      </c>
      <c r="J13" s="901"/>
      <c r="K13" s="902"/>
      <c r="L13" s="902"/>
      <c r="M13" s="902"/>
      <c r="N13" s="902"/>
      <c r="O13" s="902"/>
      <c r="P13" s="902"/>
      <c r="Q13" s="903"/>
    </row>
    <row r="14" spans="1:18" ht="20.5" customHeight="1" x14ac:dyDescent="0.2">
      <c r="B14" s="922"/>
      <c r="C14" s="139" t="s">
        <v>377</v>
      </c>
      <c r="D14" s="30"/>
      <c r="E14" s="140" t="s">
        <v>347</v>
      </c>
      <c r="F14" s="30"/>
      <c r="G14" s="140" t="s">
        <v>348</v>
      </c>
      <c r="H14" s="30"/>
      <c r="I14" s="141" t="s">
        <v>349</v>
      </c>
      <c r="J14" s="904"/>
      <c r="K14" s="905"/>
      <c r="L14" s="905"/>
      <c r="M14" s="905"/>
      <c r="N14" s="905"/>
      <c r="O14" s="905"/>
      <c r="P14" s="905"/>
      <c r="Q14" s="906"/>
    </row>
    <row r="15" spans="1:18" ht="20.5" customHeight="1" x14ac:dyDescent="0.2">
      <c r="B15" s="922"/>
      <c r="C15" s="136" t="s">
        <v>374</v>
      </c>
      <c r="D15" s="137"/>
      <c r="E15" s="17" t="s">
        <v>347</v>
      </c>
      <c r="F15" s="137"/>
      <c r="G15" s="17" t="s">
        <v>348</v>
      </c>
      <c r="H15" s="137"/>
      <c r="I15" s="138" t="s">
        <v>349</v>
      </c>
      <c r="J15" s="901"/>
      <c r="K15" s="902"/>
      <c r="L15" s="902"/>
      <c r="M15" s="902"/>
      <c r="N15" s="902"/>
      <c r="O15" s="902"/>
      <c r="P15" s="902"/>
      <c r="Q15" s="903"/>
    </row>
    <row r="16" spans="1:18" ht="20.5" customHeight="1" x14ac:dyDescent="0.2">
      <c r="B16" s="922"/>
      <c r="C16" s="139" t="s">
        <v>377</v>
      </c>
      <c r="D16" s="30"/>
      <c r="E16" s="140" t="s">
        <v>347</v>
      </c>
      <c r="F16" s="30"/>
      <c r="G16" s="140" t="s">
        <v>348</v>
      </c>
      <c r="H16" s="30"/>
      <c r="I16" s="141" t="s">
        <v>349</v>
      </c>
      <c r="J16" s="904"/>
      <c r="K16" s="905"/>
      <c r="L16" s="905"/>
      <c r="M16" s="905"/>
      <c r="N16" s="905"/>
      <c r="O16" s="905"/>
      <c r="P16" s="905"/>
      <c r="Q16" s="906"/>
    </row>
    <row r="17" spans="2:17" ht="20.5" customHeight="1" x14ac:dyDescent="0.2">
      <c r="B17" s="922"/>
      <c r="C17" s="136" t="s">
        <v>374</v>
      </c>
      <c r="D17" s="137"/>
      <c r="E17" s="17" t="s">
        <v>347</v>
      </c>
      <c r="F17" s="137"/>
      <c r="G17" s="17" t="s">
        <v>348</v>
      </c>
      <c r="H17" s="137"/>
      <c r="I17" s="138" t="s">
        <v>349</v>
      </c>
      <c r="J17" s="901"/>
      <c r="K17" s="902"/>
      <c r="L17" s="902"/>
      <c r="M17" s="902"/>
      <c r="N17" s="902"/>
      <c r="O17" s="902"/>
      <c r="P17" s="902"/>
      <c r="Q17" s="903"/>
    </row>
    <row r="18" spans="2:17" ht="20.5" customHeight="1" x14ac:dyDescent="0.2">
      <c r="B18" s="922"/>
      <c r="C18" s="139" t="s">
        <v>377</v>
      </c>
      <c r="D18" s="30"/>
      <c r="E18" s="140" t="s">
        <v>347</v>
      </c>
      <c r="F18" s="30"/>
      <c r="G18" s="140" t="s">
        <v>348</v>
      </c>
      <c r="H18" s="30"/>
      <c r="I18" s="141" t="s">
        <v>349</v>
      </c>
      <c r="J18" s="904"/>
      <c r="K18" s="905"/>
      <c r="L18" s="905"/>
      <c r="M18" s="905"/>
      <c r="N18" s="905"/>
      <c r="O18" s="905"/>
      <c r="P18" s="905"/>
      <c r="Q18" s="906"/>
    </row>
    <row r="19" spans="2:17" ht="20.5" customHeight="1" x14ac:dyDescent="0.2">
      <c r="B19" s="922"/>
      <c r="C19" s="136" t="s">
        <v>374</v>
      </c>
      <c r="D19" s="137"/>
      <c r="E19" s="17" t="s">
        <v>347</v>
      </c>
      <c r="F19" s="137"/>
      <c r="G19" s="17" t="s">
        <v>348</v>
      </c>
      <c r="H19" s="137"/>
      <c r="I19" s="138" t="s">
        <v>349</v>
      </c>
      <c r="J19" s="901"/>
      <c r="K19" s="902"/>
      <c r="L19" s="902"/>
      <c r="M19" s="902"/>
      <c r="N19" s="902"/>
      <c r="O19" s="902"/>
      <c r="P19" s="902"/>
      <c r="Q19" s="903"/>
    </row>
    <row r="20" spans="2:17" ht="20.5" customHeight="1" x14ac:dyDescent="0.2">
      <c r="B20" s="922"/>
      <c r="C20" s="139" t="s">
        <v>377</v>
      </c>
      <c r="D20" s="30"/>
      <c r="E20" s="140" t="s">
        <v>347</v>
      </c>
      <c r="F20" s="30"/>
      <c r="G20" s="140" t="s">
        <v>348</v>
      </c>
      <c r="H20" s="30"/>
      <c r="I20" s="141" t="s">
        <v>349</v>
      </c>
      <c r="J20" s="904"/>
      <c r="K20" s="905"/>
      <c r="L20" s="905"/>
      <c r="M20" s="905"/>
      <c r="N20" s="905"/>
      <c r="O20" s="905"/>
      <c r="P20" s="905"/>
      <c r="Q20" s="906"/>
    </row>
    <row r="21" spans="2:17" ht="24" customHeight="1" x14ac:dyDescent="0.2">
      <c r="B21" s="922" t="s">
        <v>380</v>
      </c>
      <c r="C21" s="898" t="s">
        <v>381</v>
      </c>
      <c r="D21" s="899"/>
      <c r="E21" s="899"/>
      <c r="F21" s="899"/>
      <c r="G21" s="899"/>
      <c r="H21" s="899"/>
      <c r="I21" s="900"/>
      <c r="J21" s="454" t="s">
        <v>382</v>
      </c>
      <c r="K21" s="452"/>
      <c r="L21" s="452"/>
      <c r="M21" s="452"/>
      <c r="N21" s="452"/>
      <c r="O21" s="452"/>
      <c r="P21" s="452"/>
      <c r="Q21" s="455"/>
    </row>
    <row r="22" spans="2:17" ht="24" customHeight="1" x14ac:dyDescent="0.2">
      <c r="B22" s="922"/>
      <c r="C22" s="914"/>
      <c r="D22" s="915"/>
      <c r="E22" s="915"/>
      <c r="F22" s="915"/>
      <c r="G22" s="915"/>
      <c r="H22" s="915"/>
      <c r="I22" s="916"/>
      <c r="J22" s="924" t="s">
        <v>383</v>
      </c>
      <c r="K22" s="925"/>
      <c r="L22" s="925"/>
      <c r="M22" s="925"/>
      <c r="N22" s="925"/>
      <c r="O22" s="925"/>
      <c r="P22" s="925"/>
      <c r="Q22" s="926"/>
    </row>
    <row r="23" spans="2:17" ht="24" customHeight="1" x14ac:dyDescent="0.2">
      <c r="B23" s="922"/>
      <c r="C23" s="914"/>
      <c r="D23" s="915"/>
      <c r="E23" s="915"/>
      <c r="F23" s="915"/>
      <c r="G23" s="915"/>
      <c r="H23" s="915"/>
      <c r="I23" s="916"/>
      <c r="J23" s="911"/>
      <c r="K23" s="912"/>
      <c r="L23" s="912"/>
      <c r="M23" s="912"/>
      <c r="N23" s="912"/>
      <c r="O23" s="912"/>
      <c r="P23" s="912"/>
      <c r="Q23" s="913"/>
    </row>
    <row r="24" spans="2:17" ht="24" customHeight="1" x14ac:dyDescent="0.2">
      <c r="B24" s="922"/>
      <c r="C24" s="914"/>
      <c r="D24" s="915"/>
      <c r="E24" s="915"/>
      <c r="F24" s="915"/>
      <c r="G24" s="915"/>
      <c r="H24" s="915"/>
      <c r="I24" s="916"/>
      <c r="J24" s="911"/>
      <c r="K24" s="912"/>
      <c r="L24" s="912"/>
      <c r="M24" s="912"/>
      <c r="N24" s="912"/>
      <c r="O24" s="912"/>
      <c r="P24" s="912"/>
      <c r="Q24" s="913"/>
    </row>
    <row r="25" spans="2:17" ht="20.25" customHeight="1" x14ac:dyDescent="0.2">
      <c r="B25" s="917" t="s">
        <v>384</v>
      </c>
      <c r="C25" s="918"/>
      <c r="D25" s="918"/>
      <c r="E25" s="918"/>
      <c r="F25" s="918"/>
      <c r="G25" s="918"/>
      <c r="H25" s="918"/>
      <c r="I25" s="918"/>
      <c r="J25" s="918"/>
      <c r="K25" s="918"/>
      <c r="L25" s="918"/>
      <c r="M25" s="918"/>
      <c r="N25" s="918"/>
      <c r="O25" s="918"/>
      <c r="P25" s="918"/>
      <c r="Q25" s="919"/>
    </row>
    <row r="26" spans="2:17" ht="21.75" customHeight="1" x14ac:dyDescent="0.2">
      <c r="B26" s="920" t="s">
        <v>483</v>
      </c>
      <c r="C26" s="364"/>
      <c r="D26" s="364"/>
      <c r="E26" s="364"/>
      <c r="F26" s="364"/>
      <c r="G26" s="277" t="s">
        <v>385</v>
      </c>
      <c r="H26" s="8" t="s">
        <v>347</v>
      </c>
      <c r="I26" s="277" t="s">
        <v>148</v>
      </c>
      <c r="J26" s="8" t="s">
        <v>348</v>
      </c>
      <c r="K26" s="277" t="s">
        <v>148</v>
      </c>
      <c r="L26" s="476" t="s">
        <v>349</v>
      </c>
      <c r="M26" s="476"/>
      <c r="N26" s="476"/>
      <c r="O26" s="476"/>
      <c r="P26" s="476"/>
      <c r="Q26" s="921"/>
    </row>
    <row r="27" spans="2:17" ht="21.75" customHeight="1" thickBot="1" x14ac:dyDescent="0.25">
      <c r="B27" s="923" t="s">
        <v>368</v>
      </c>
      <c r="C27" s="541"/>
      <c r="D27" s="541"/>
      <c r="E27" s="541"/>
      <c r="F27" s="541"/>
      <c r="G27" s="541"/>
      <c r="H27" s="541"/>
      <c r="I27" s="541"/>
      <c r="J27" s="541"/>
      <c r="K27" s="541"/>
      <c r="L27" s="541"/>
      <c r="M27" s="541"/>
      <c r="N27" s="541"/>
      <c r="O27" s="541"/>
      <c r="P27" s="295" t="s">
        <v>369</v>
      </c>
      <c r="Q27" s="142"/>
    </row>
    <row r="28" spans="2:17" ht="6" customHeight="1" x14ac:dyDescent="0.2"/>
    <row r="29" spans="2:17" x14ac:dyDescent="0.2">
      <c r="B29" s="24" t="s">
        <v>386</v>
      </c>
      <c r="C29" s="24"/>
      <c r="D29" s="24"/>
      <c r="E29" s="24"/>
      <c r="F29" s="24"/>
      <c r="H29" s="24"/>
      <c r="I29" s="24"/>
      <c r="J29" s="24"/>
      <c r="K29" s="24"/>
      <c r="L29" s="24"/>
      <c r="M29" s="24"/>
      <c r="N29" s="24"/>
      <c r="O29" s="24"/>
      <c r="P29" s="24"/>
      <c r="Q29" s="24"/>
    </row>
    <row r="30" spans="2:17" ht="62.25" customHeight="1" x14ac:dyDescent="0.2">
      <c r="B30" s="910" t="s">
        <v>387</v>
      </c>
      <c r="C30" s="910"/>
      <c r="D30" s="910"/>
      <c r="E30" s="910"/>
      <c r="F30" s="910"/>
      <c r="G30" s="910"/>
      <c r="H30" s="910"/>
      <c r="I30" s="910"/>
      <c r="J30" s="910"/>
      <c r="K30" s="910"/>
      <c r="L30" s="910"/>
      <c r="M30" s="910"/>
      <c r="N30" s="910"/>
      <c r="O30" s="910"/>
      <c r="P30" s="910"/>
      <c r="Q30" s="910"/>
    </row>
    <row r="31" spans="2:17" x14ac:dyDescent="0.2">
      <c r="C31" s="22"/>
      <c r="D31" s="22"/>
      <c r="E31" s="22"/>
      <c r="F31" s="22"/>
      <c r="G31" s="22"/>
      <c r="H31" s="22"/>
      <c r="I31" s="22"/>
      <c r="J31" s="22"/>
      <c r="K31" s="22"/>
      <c r="L31" s="22"/>
      <c r="M31" s="22"/>
      <c r="N31" s="59" t="s">
        <v>40</v>
      </c>
      <c r="O31" s="59"/>
      <c r="P31" s="59"/>
      <c r="Q31" s="59"/>
    </row>
  </sheetData>
  <sheetProtection formatCells="0" insertRows="0" selectLockedCells="1"/>
  <mergeCells count="32">
    <mergeCell ref="B4:B20"/>
    <mergeCell ref="J7:Q8"/>
    <mergeCell ref="J9:Q10"/>
    <mergeCell ref="J11:Q12"/>
    <mergeCell ref="J13:Q14"/>
    <mergeCell ref="J15:Q16"/>
    <mergeCell ref="J19:Q20"/>
    <mergeCell ref="J4:Q4"/>
    <mergeCell ref="J5:Q6"/>
    <mergeCell ref="C21:I21"/>
    <mergeCell ref="J17:Q18"/>
    <mergeCell ref="C4:I4"/>
    <mergeCell ref="B30:Q30"/>
    <mergeCell ref="J23:Q23"/>
    <mergeCell ref="C24:I24"/>
    <mergeCell ref="J24:Q24"/>
    <mergeCell ref="B25:Q25"/>
    <mergeCell ref="C23:I23"/>
    <mergeCell ref="B26:F26"/>
    <mergeCell ref="L26:Q26"/>
    <mergeCell ref="B21:B24"/>
    <mergeCell ref="J21:Q21"/>
    <mergeCell ref="B27:O27"/>
    <mergeCell ref="C22:I22"/>
    <mergeCell ref="J22:Q22"/>
    <mergeCell ref="B1:O1"/>
    <mergeCell ref="P1:Q1"/>
    <mergeCell ref="B2:L2"/>
    <mergeCell ref="O2:Q2"/>
    <mergeCell ref="B3:E3"/>
    <mergeCell ref="F3:L3"/>
    <mergeCell ref="O3:Q3"/>
  </mergeCells>
  <phoneticPr fontId="21" type="Hiragana"/>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5DE8-02F4-4B1C-8B54-02F405F8BD31}">
  <dimension ref="A1:R28"/>
  <sheetViews>
    <sheetView zoomScale="85" zoomScaleNormal="85" workbookViewId="0">
      <selection activeCell="E23" activeCellId="1" sqref="E20:F20 E23:F23"/>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 min="19" max="19" width="2.453125" customWidth="1"/>
    <col min="29" max="29" width="1.6328125" customWidth="1"/>
  </cols>
  <sheetData>
    <row r="1" spans="1:18" x14ac:dyDescent="0.2">
      <c r="A1" s="257"/>
      <c r="B1" s="976" t="s">
        <v>364</v>
      </c>
      <c r="C1" s="976"/>
      <c r="D1" s="976"/>
      <c r="E1" s="976"/>
      <c r="F1" s="976"/>
      <c r="G1" s="976"/>
      <c r="H1" s="976"/>
      <c r="I1" s="976"/>
      <c r="J1" s="976"/>
      <c r="K1" s="976"/>
      <c r="L1" s="976"/>
      <c r="M1" s="976"/>
      <c r="N1" s="976"/>
      <c r="O1" s="976"/>
      <c r="P1" s="977" t="s">
        <v>365</v>
      </c>
      <c r="Q1" s="977"/>
      <c r="R1" s="202"/>
    </row>
    <row r="2" spans="1:18" x14ac:dyDescent="0.2">
      <c r="A2" s="257"/>
      <c r="B2" s="258" t="s">
        <v>388</v>
      </c>
      <c r="C2" s="258"/>
      <c r="D2" s="258"/>
      <c r="E2" s="258"/>
      <c r="F2" s="258"/>
      <c r="G2" s="258"/>
      <c r="H2" s="258"/>
      <c r="I2" s="258"/>
      <c r="J2" s="258"/>
      <c r="K2" s="258"/>
      <c r="L2" s="258"/>
      <c r="M2" s="258"/>
      <c r="N2" s="258"/>
      <c r="O2" s="258"/>
      <c r="P2" s="259"/>
      <c r="Q2" s="259"/>
      <c r="R2" s="202"/>
    </row>
    <row r="3" spans="1:18" ht="21" x14ac:dyDescent="0.2">
      <c r="B3" s="978" t="s">
        <v>389</v>
      </c>
      <c r="C3" s="978"/>
      <c r="D3" s="978"/>
      <c r="E3" s="978"/>
      <c r="F3" s="978"/>
      <c r="G3" s="978"/>
      <c r="H3" s="978"/>
      <c r="I3" s="978"/>
      <c r="J3" s="978"/>
      <c r="K3" s="978"/>
      <c r="L3" s="978"/>
      <c r="M3" s="979"/>
      <c r="N3" s="979"/>
      <c r="O3" s="979"/>
      <c r="P3" s="979"/>
      <c r="Q3" s="979"/>
      <c r="R3" s="260"/>
    </row>
    <row r="4" spans="1:18" ht="29.25" customHeight="1" x14ac:dyDescent="0.2">
      <c r="B4" s="980" t="s">
        <v>390</v>
      </c>
      <c r="C4" s="981"/>
      <c r="D4" s="981"/>
      <c r="E4" s="982"/>
      <c r="F4" s="983" t="s" ph="1">
        <v>517</v>
      </c>
      <c r="G4" s="984" ph="1"/>
      <c r="H4" s="984" ph="1"/>
      <c r="I4" s="984" ph="1"/>
      <c r="J4" s="984" ph="1"/>
      <c r="K4" s="984" ph="1"/>
      <c r="L4" s="985" ph="1"/>
      <c r="M4" s="261" t="s">
        <v>391</v>
      </c>
      <c r="N4" s="262"/>
      <c r="O4" s="986" t="s">
        <v>213</v>
      </c>
      <c r="P4" s="984"/>
      <c r="Q4" s="987"/>
    </row>
    <row r="5" spans="1:18" ht="29.25" customHeight="1" x14ac:dyDescent="0.2">
      <c r="B5" s="964" t="s">
        <v>392</v>
      </c>
      <c r="C5" s="965"/>
      <c r="D5" s="965"/>
      <c r="E5" s="966"/>
      <c r="F5" s="967" t="s">
        <v>393</v>
      </c>
      <c r="G5" s="968"/>
      <c r="H5" s="968"/>
      <c r="I5" s="968"/>
      <c r="J5" s="968"/>
      <c r="K5" s="968"/>
      <c r="L5" s="968"/>
      <c r="M5" s="968"/>
      <c r="N5" s="968"/>
      <c r="O5" s="968"/>
      <c r="P5" s="968"/>
      <c r="Q5" s="969"/>
    </row>
    <row r="6" spans="1:18" ht="29.25" customHeight="1" x14ac:dyDescent="0.2">
      <c r="B6" s="970" t="s">
        <v>394</v>
      </c>
      <c r="C6" s="971"/>
      <c r="D6" s="971"/>
      <c r="E6" s="971"/>
      <c r="F6" s="973" t="s">
        <v>518</v>
      </c>
      <c r="G6" s="974"/>
      <c r="H6" s="974"/>
      <c r="I6" s="974"/>
      <c r="J6" s="974" t="s">
        <v>519</v>
      </c>
      <c r="K6" s="974"/>
      <c r="L6" s="974"/>
      <c r="M6" s="974" t="s">
        <v>520</v>
      </c>
      <c r="N6" s="974"/>
      <c r="O6" s="974"/>
      <c r="P6" s="974"/>
      <c r="Q6" s="975"/>
    </row>
    <row r="7" spans="1:18" ht="29.25" customHeight="1" x14ac:dyDescent="0.2">
      <c r="B7" s="972"/>
      <c r="C7" s="971"/>
      <c r="D7" s="971"/>
      <c r="E7" s="971"/>
      <c r="F7" s="974"/>
      <c r="G7" s="974"/>
      <c r="H7" s="974"/>
      <c r="I7" s="974"/>
      <c r="J7" s="974"/>
      <c r="K7" s="974"/>
      <c r="L7" s="974"/>
      <c r="M7" s="974"/>
      <c r="N7" s="974"/>
      <c r="O7" s="974"/>
      <c r="P7" s="974"/>
      <c r="Q7" s="975"/>
    </row>
    <row r="8" spans="1:18" ht="29.25" customHeight="1" x14ac:dyDescent="0.2">
      <c r="B8" s="948" t="s" ph="1">
        <v>521</v>
      </c>
      <c r="C8" s="949" ph="1"/>
      <c r="D8" s="949" ph="1"/>
      <c r="E8" s="950" ph="1"/>
      <c r="F8" s="954" t="s">
        <v>522</v>
      </c>
      <c r="G8" s="955"/>
      <c r="H8" s="955"/>
      <c r="I8" s="955"/>
      <c r="J8" s="956" t="s">
        <v>523</v>
      </c>
      <c r="K8" s="957"/>
      <c r="L8" s="958"/>
      <c r="M8" s="962" t="s">
        <v>524</v>
      </c>
      <c r="N8" s="955"/>
      <c r="O8" s="955"/>
      <c r="P8" s="955"/>
      <c r="Q8" s="963"/>
    </row>
    <row r="9" spans="1:18" ht="29.25" customHeight="1" x14ac:dyDescent="0.2">
      <c r="B9" s="951" ph="1"/>
      <c r="C9" s="952" ph="1"/>
      <c r="D9" s="952" ph="1"/>
      <c r="E9" s="953" ph="1"/>
      <c r="F9" s="955"/>
      <c r="G9" s="955"/>
      <c r="H9" s="955"/>
      <c r="I9" s="955"/>
      <c r="J9" s="959"/>
      <c r="K9" s="960"/>
      <c r="L9" s="961"/>
      <c r="M9" s="955"/>
      <c r="N9" s="955"/>
      <c r="O9" s="955"/>
      <c r="P9" s="955"/>
      <c r="Q9" s="963"/>
    </row>
    <row r="10" spans="1:18" ht="29.25" customHeight="1" x14ac:dyDescent="0.2">
      <c r="B10" s="948" t="s" ph="1">
        <v>525</v>
      </c>
      <c r="C10" s="949" ph="1"/>
      <c r="D10" s="949" ph="1"/>
      <c r="E10" s="950" ph="1"/>
      <c r="F10" s="954" t="s">
        <v>526</v>
      </c>
      <c r="G10" s="955"/>
      <c r="H10" s="955"/>
      <c r="I10" s="955"/>
      <c r="J10" s="956" t="s">
        <v>527</v>
      </c>
      <c r="K10" s="957"/>
      <c r="L10" s="958"/>
      <c r="M10" s="962" t="s">
        <v>528</v>
      </c>
      <c r="N10" s="955"/>
      <c r="O10" s="955"/>
      <c r="P10" s="955"/>
      <c r="Q10" s="963"/>
    </row>
    <row r="11" spans="1:18" ht="29.25" customHeight="1" x14ac:dyDescent="0.2">
      <c r="B11" s="951" ph="1"/>
      <c r="C11" s="952" ph="1"/>
      <c r="D11" s="952" ph="1"/>
      <c r="E11" s="953" ph="1"/>
      <c r="F11" s="955"/>
      <c r="G11" s="955"/>
      <c r="H11" s="955"/>
      <c r="I11" s="955"/>
      <c r="J11" s="959"/>
      <c r="K11" s="960"/>
      <c r="L11" s="961"/>
      <c r="M11" s="955"/>
      <c r="N11" s="955"/>
      <c r="O11" s="955"/>
      <c r="P11" s="955"/>
      <c r="Q11" s="963"/>
    </row>
    <row r="12" spans="1:18" ht="29.25" customHeight="1" x14ac:dyDescent="0.2">
      <c r="B12" s="937"/>
      <c r="C12" s="938"/>
      <c r="D12" s="938"/>
      <c r="E12" s="938"/>
      <c r="F12" s="940"/>
      <c r="G12" s="938"/>
      <c r="H12" s="938"/>
      <c r="I12" s="938"/>
      <c r="J12" s="941"/>
      <c r="K12" s="938"/>
      <c r="L12" s="938"/>
      <c r="M12" s="941"/>
      <c r="N12" s="938"/>
      <c r="O12" s="938"/>
      <c r="P12" s="938"/>
      <c r="Q12" s="942"/>
    </row>
    <row r="13" spans="1:18" ht="29.25" customHeight="1" x14ac:dyDescent="0.2">
      <c r="B13" s="939"/>
      <c r="C13" s="938"/>
      <c r="D13" s="938"/>
      <c r="E13" s="938"/>
      <c r="F13" s="938"/>
      <c r="G13" s="938"/>
      <c r="H13" s="938"/>
      <c r="I13" s="938"/>
      <c r="J13" s="938"/>
      <c r="K13" s="938"/>
      <c r="L13" s="938"/>
      <c r="M13" s="938"/>
      <c r="N13" s="938"/>
      <c r="O13" s="938"/>
      <c r="P13" s="938"/>
      <c r="Q13" s="942"/>
    </row>
    <row r="14" spans="1:18" ht="29.25" customHeight="1" x14ac:dyDescent="0.2">
      <c r="B14" s="937"/>
      <c r="C14" s="938"/>
      <c r="D14" s="938"/>
      <c r="E14" s="938"/>
      <c r="F14" s="940"/>
      <c r="G14" s="938"/>
      <c r="H14" s="938"/>
      <c r="I14" s="938"/>
      <c r="J14" s="941"/>
      <c r="K14" s="938"/>
      <c r="L14" s="938"/>
      <c r="M14" s="938"/>
      <c r="N14" s="938"/>
      <c r="O14" s="938"/>
      <c r="P14" s="938"/>
      <c r="Q14" s="942"/>
    </row>
    <row r="15" spans="1:18" ht="29.25" customHeight="1" x14ac:dyDescent="0.2">
      <c r="B15" s="939"/>
      <c r="C15" s="938"/>
      <c r="D15" s="938"/>
      <c r="E15" s="938"/>
      <c r="F15" s="938"/>
      <c r="G15" s="938"/>
      <c r="H15" s="938"/>
      <c r="I15" s="938"/>
      <c r="J15" s="938"/>
      <c r="K15" s="938"/>
      <c r="L15" s="938"/>
      <c r="M15" s="938"/>
      <c r="N15" s="938"/>
      <c r="O15" s="938"/>
      <c r="P15" s="938"/>
      <c r="Q15" s="942"/>
    </row>
    <row r="16" spans="1:18" ht="29.25" customHeight="1" x14ac:dyDescent="0.2">
      <c r="B16" s="937"/>
      <c r="C16" s="938"/>
      <c r="D16" s="938"/>
      <c r="E16" s="938"/>
      <c r="F16" s="940"/>
      <c r="G16" s="938"/>
      <c r="H16" s="938"/>
      <c r="I16" s="938"/>
      <c r="J16" s="941"/>
      <c r="K16" s="938"/>
      <c r="L16" s="938"/>
      <c r="M16" s="941"/>
      <c r="N16" s="938"/>
      <c r="O16" s="938"/>
      <c r="P16" s="938"/>
      <c r="Q16" s="942"/>
    </row>
    <row r="17" spans="2:17" ht="29.25" customHeight="1" x14ac:dyDescent="0.2">
      <c r="B17" s="939"/>
      <c r="C17" s="938"/>
      <c r="D17" s="938"/>
      <c r="E17" s="938"/>
      <c r="F17" s="938"/>
      <c r="G17" s="938"/>
      <c r="H17" s="938"/>
      <c r="I17" s="938"/>
      <c r="J17" s="938"/>
      <c r="K17" s="938"/>
      <c r="L17" s="938"/>
      <c r="M17" s="938"/>
      <c r="N17" s="938"/>
      <c r="O17" s="938"/>
      <c r="P17" s="938"/>
      <c r="Q17" s="942"/>
    </row>
    <row r="18" spans="2:17" ht="29.25" customHeight="1" x14ac:dyDescent="0.2">
      <c r="B18" s="937"/>
      <c r="C18" s="938"/>
      <c r="D18" s="938"/>
      <c r="E18" s="938"/>
      <c r="F18" s="940"/>
      <c r="G18" s="938"/>
      <c r="H18" s="938"/>
      <c r="I18" s="938"/>
      <c r="J18" s="941"/>
      <c r="K18" s="938"/>
      <c r="L18" s="938"/>
      <c r="M18" s="941"/>
      <c r="N18" s="938"/>
      <c r="O18" s="938"/>
      <c r="P18" s="938"/>
      <c r="Q18" s="942"/>
    </row>
    <row r="19" spans="2:17" ht="29.25" customHeight="1" x14ac:dyDescent="0.2">
      <c r="B19" s="939"/>
      <c r="C19" s="938"/>
      <c r="D19" s="938"/>
      <c r="E19" s="938"/>
      <c r="F19" s="938"/>
      <c r="G19" s="938"/>
      <c r="H19" s="938"/>
      <c r="I19" s="938"/>
      <c r="J19" s="938"/>
      <c r="K19" s="938"/>
      <c r="L19" s="938"/>
      <c r="M19" s="938"/>
      <c r="N19" s="938"/>
      <c r="O19" s="938"/>
      <c r="P19" s="938"/>
      <c r="Q19" s="942"/>
    </row>
    <row r="20" spans="2:17" ht="29.25" customHeight="1" x14ac:dyDescent="0.2">
      <c r="B20" s="937"/>
      <c r="C20" s="938"/>
      <c r="D20" s="938"/>
      <c r="E20" s="938"/>
      <c r="F20" s="940"/>
      <c r="G20" s="938"/>
      <c r="H20" s="938"/>
      <c r="I20" s="938"/>
      <c r="J20" s="941"/>
      <c r="K20" s="938"/>
      <c r="L20" s="938"/>
      <c r="M20" s="941"/>
      <c r="N20" s="938"/>
      <c r="O20" s="938"/>
      <c r="P20" s="938"/>
      <c r="Q20" s="942"/>
    </row>
    <row r="21" spans="2:17" ht="29.25" customHeight="1" x14ac:dyDescent="0.2">
      <c r="B21" s="939"/>
      <c r="C21" s="938"/>
      <c r="D21" s="938"/>
      <c r="E21" s="938"/>
      <c r="F21" s="938"/>
      <c r="G21" s="938"/>
      <c r="H21" s="938"/>
      <c r="I21" s="938"/>
      <c r="J21" s="938"/>
      <c r="K21" s="938"/>
      <c r="L21" s="938"/>
      <c r="M21" s="938"/>
      <c r="N21" s="938"/>
      <c r="O21" s="938"/>
      <c r="P21" s="938"/>
      <c r="Q21" s="942"/>
    </row>
    <row r="22" spans="2:17" ht="29.25" customHeight="1" x14ac:dyDescent="0.2">
      <c r="B22" s="943" t="s">
        <v>384</v>
      </c>
      <c r="C22" s="944"/>
      <c r="D22" s="944"/>
      <c r="E22" s="944"/>
      <c r="F22" s="944"/>
      <c r="G22" s="944"/>
      <c r="H22" s="944"/>
      <c r="I22" s="944"/>
      <c r="J22" s="944"/>
      <c r="K22" s="944"/>
      <c r="L22" s="944"/>
      <c r="M22" s="944"/>
      <c r="N22" s="944"/>
      <c r="O22" s="944"/>
      <c r="P22" s="944"/>
      <c r="Q22" s="945"/>
    </row>
    <row r="23" spans="2:17" ht="29.25" customHeight="1" x14ac:dyDescent="0.2">
      <c r="B23" s="946" t="s">
        <v>483</v>
      </c>
      <c r="C23" s="947"/>
      <c r="D23" s="947"/>
      <c r="E23" s="947"/>
      <c r="F23" s="947"/>
      <c r="G23" s="263" t="s">
        <v>395</v>
      </c>
      <c r="H23" s="264" t="s">
        <v>347</v>
      </c>
      <c r="I23" s="263" t="s">
        <v>395</v>
      </c>
      <c r="J23" s="264" t="s">
        <v>348</v>
      </c>
      <c r="K23" s="263" t="s">
        <v>395</v>
      </c>
      <c r="L23" s="265" t="s">
        <v>349</v>
      </c>
      <c r="M23" s="265"/>
      <c r="N23" s="265"/>
      <c r="O23" s="265"/>
      <c r="P23" s="266" t="s">
        <v>510</v>
      </c>
      <c r="Q23" s="267"/>
    </row>
    <row r="24" spans="2:17" ht="29.25" customHeight="1" thickBot="1" x14ac:dyDescent="0.25">
      <c r="B24" s="933" t="s">
        <v>350</v>
      </c>
      <c r="C24" s="934"/>
      <c r="D24" s="934"/>
      <c r="E24" s="934"/>
      <c r="F24" s="934"/>
      <c r="G24" s="934"/>
      <c r="H24" s="934"/>
      <c r="I24" s="934"/>
      <c r="J24" s="934"/>
      <c r="K24" s="934"/>
      <c r="L24" s="934"/>
      <c r="M24" s="934"/>
      <c r="N24" s="934"/>
      <c r="O24" s="934"/>
      <c r="P24" s="268" t="s">
        <v>511</v>
      </c>
      <c r="Q24" s="269"/>
    </row>
    <row r="26" spans="2:17" x14ac:dyDescent="0.2">
      <c r="B26" s="227" t="s">
        <v>386</v>
      </c>
      <c r="C26" s="227"/>
      <c r="D26" s="227"/>
      <c r="E26" s="227"/>
      <c r="F26" s="227"/>
      <c r="H26" s="227"/>
      <c r="I26" s="227"/>
      <c r="J26" s="227"/>
      <c r="K26" s="227"/>
      <c r="L26" s="227"/>
      <c r="M26" s="227"/>
      <c r="N26" s="227"/>
      <c r="O26" s="227"/>
      <c r="P26" s="227"/>
      <c r="Q26" s="227"/>
    </row>
    <row r="27" spans="2:17" x14ac:dyDescent="0.2">
      <c r="B27" s="935" t="s">
        <v>396</v>
      </c>
      <c r="C27" s="935"/>
      <c r="D27" s="935"/>
      <c r="E27" s="935"/>
      <c r="F27" s="935"/>
      <c r="G27" s="935"/>
      <c r="H27" s="935"/>
      <c r="I27" s="935"/>
      <c r="J27" s="935"/>
      <c r="K27" s="935"/>
      <c r="L27" s="935"/>
      <c r="M27" s="935"/>
      <c r="N27" s="935"/>
      <c r="O27" s="935"/>
      <c r="P27" s="935"/>
      <c r="Q27" s="935"/>
    </row>
    <row r="28" spans="2:17" x14ac:dyDescent="0.2">
      <c r="B28" s="936"/>
      <c r="C28" s="936"/>
      <c r="D28" s="936"/>
      <c r="E28" s="936"/>
      <c r="F28" s="936"/>
      <c r="G28" s="936"/>
      <c r="H28" s="936"/>
      <c r="I28" s="936"/>
      <c r="J28" s="936"/>
      <c r="K28" s="936"/>
      <c r="L28" s="936"/>
      <c r="M28" s="936"/>
      <c r="N28" s="936"/>
      <c r="O28" s="936"/>
      <c r="P28" s="936"/>
      <c r="Q28" s="936"/>
    </row>
  </sheetData>
  <sheetProtection formatCells="0" insertRows="0" selectLockedCells="1"/>
  <mergeCells count="44">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s>
  <phoneticPr fontId="21"/>
  <printOptions horizontalCentered="1"/>
  <pageMargins left="0.78740157480314965" right="0.78740157480314965" top="0.68" bottom="0.44" header="0.51181102362204722" footer="0.18"/>
  <pageSetup paperSize="9" scale="75" orientation="landscape"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2FB5-B167-4E33-95B1-FA93392AA859}">
  <dimension ref="A1:F42"/>
  <sheetViews>
    <sheetView view="pageBreakPreview" zoomScale="85" zoomScaleNormal="100" zoomScaleSheetLayoutView="85" workbookViewId="0">
      <selection activeCell="E23" activeCellId="1" sqref="E20:F20 E23:F23"/>
    </sheetView>
  </sheetViews>
  <sheetFormatPr defaultColWidth="9" defaultRowHeight="13" x14ac:dyDescent="0.2"/>
  <cols>
    <col min="1" max="1" width="0.7265625" style="88" customWidth="1"/>
    <col min="2" max="2" width="16.6328125" style="88" customWidth="1"/>
    <col min="3" max="3" width="16.453125" style="88" customWidth="1"/>
    <col min="4" max="4" width="21.90625" style="88" customWidth="1"/>
    <col min="5" max="5" width="22.08984375" style="88" customWidth="1"/>
    <col min="6" max="6" width="26" style="88" customWidth="1"/>
    <col min="7" max="7" width="0.7265625" style="88" customWidth="1"/>
    <col min="8" max="8" width="1.453125" style="88" customWidth="1"/>
    <col min="9" max="10" width="9" style="88"/>
    <col min="11" max="11" width="5.90625" style="88" customWidth="1"/>
    <col min="12" max="14" width="9" style="88"/>
    <col min="15" max="15" width="13.453125" style="88" customWidth="1"/>
    <col min="16" max="16384" width="9" style="88"/>
  </cols>
  <sheetData>
    <row r="1" spans="1:6" s="3" customFormat="1" ht="27" customHeight="1" x14ac:dyDescent="0.2">
      <c r="A1" s="2"/>
      <c r="B1" s="988" t="s">
        <v>397</v>
      </c>
      <c r="C1" s="988"/>
      <c r="D1" s="988"/>
      <c r="E1" s="989"/>
      <c r="F1" s="143" t="s">
        <v>142</v>
      </c>
    </row>
    <row r="2" spans="1:6" ht="30" customHeight="1" thickBot="1" x14ac:dyDescent="0.25">
      <c r="B2" s="352" t="s">
        <v>398</v>
      </c>
      <c r="C2" s="352"/>
      <c r="D2" s="352"/>
      <c r="E2" s="352"/>
      <c r="F2" s="352"/>
    </row>
    <row r="3" spans="1:6" ht="13.5" customHeight="1" x14ac:dyDescent="0.2">
      <c r="B3" s="990" t="s">
        <v>399</v>
      </c>
      <c r="C3" s="993" t="s">
        <v>512</v>
      </c>
      <c r="D3" s="993" t="s">
        <v>400</v>
      </c>
      <c r="E3" s="993" t="s">
        <v>401</v>
      </c>
      <c r="F3" s="240" t="s">
        <v>402</v>
      </c>
    </row>
    <row r="4" spans="1:6" x14ac:dyDescent="0.2">
      <c r="B4" s="991"/>
      <c r="C4" s="994"/>
      <c r="D4" s="996"/>
      <c r="E4" s="998"/>
      <c r="F4" s="241" t="s">
        <v>513</v>
      </c>
    </row>
    <row r="5" spans="1:6" x14ac:dyDescent="0.2">
      <c r="B5" s="992"/>
      <c r="C5" s="995"/>
      <c r="D5" s="997"/>
      <c r="E5" s="999"/>
      <c r="F5" s="241" t="s">
        <v>514</v>
      </c>
    </row>
    <row r="6" spans="1:6" ht="20.149999999999999" customHeight="1" x14ac:dyDescent="0.2">
      <c r="B6" s="1000" t="s">
        <v>194</v>
      </c>
      <c r="C6" s="1002" t="s">
        <v>213</v>
      </c>
      <c r="D6" s="1002" t="s">
        <v>403</v>
      </c>
      <c r="E6" s="298" t="s">
        <v>404</v>
      </c>
      <c r="F6" s="299" t="s">
        <v>405</v>
      </c>
    </row>
    <row r="7" spans="1:6" ht="20.149999999999999" customHeight="1" x14ac:dyDescent="0.2">
      <c r="B7" s="1001"/>
      <c r="C7" s="1003"/>
      <c r="D7" s="1004"/>
      <c r="E7" s="300" t="s">
        <v>406</v>
      </c>
      <c r="F7" s="301" t="s">
        <v>407</v>
      </c>
    </row>
    <row r="8" spans="1:6" ht="20.149999999999999" customHeight="1" x14ac:dyDescent="0.2">
      <c r="B8" s="1000" t="s">
        <v>408</v>
      </c>
      <c r="C8" s="1002" t="s">
        <v>206</v>
      </c>
      <c r="D8" s="1002" t="s">
        <v>403</v>
      </c>
      <c r="E8" s="298" t="s">
        <v>409</v>
      </c>
      <c r="F8" s="299" t="s">
        <v>405</v>
      </c>
    </row>
    <row r="9" spans="1:6" ht="20.149999999999999" customHeight="1" x14ac:dyDescent="0.2">
      <c r="B9" s="1001"/>
      <c r="C9" s="1003"/>
      <c r="D9" s="1004"/>
      <c r="E9" s="300" t="s">
        <v>410</v>
      </c>
      <c r="F9" s="301" t="s">
        <v>411</v>
      </c>
    </row>
    <row r="10" spans="1:6" ht="20.149999999999999" customHeight="1" x14ac:dyDescent="0.2">
      <c r="B10" s="1000" t="s">
        <v>408</v>
      </c>
      <c r="C10" s="1002" t="s">
        <v>206</v>
      </c>
      <c r="D10" s="1002" t="s">
        <v>412</v>
      </c>
      <c r="E10" s="298" t="s">
        <v>413</v>
      </c>
      <c r="F10" s="299" t="s">
        <v>212</v>
      </c>
    </row>
    <row r="11" spans="1:6" ht="20.149999999999999" customHeight="1" x14ac:dyDescent="0.2">
      <c r="B11" s="1001"/>
      <c r="C11" s="1003"/>
      <c r="D11" s="1004"/>
      <c r="E11" s="300" t="s">
        <v>414</v>
      </c>
      <c r="F11" s="301"/>
    </row>
    <row r="12" spans="1:6" ht="20.149999999999999" customHeight="1" x14ac:dyDescent="0.2">
      <c r="B12" s="1000" t="s">
        <v>515</v>
      </c>
      <c r="C12" s="1002" t="s">
        <v>415</v>
      </c>
      <c r="D12" s="1002" t="s">
        <v>416</v>
      </c>
      <c r="E12" s="298" t="s">
        <v>417</v>
      </c>
      <c r="F12" s="299"/>
    </row>
    <row r="13" spans="1:6" ht="20.149999999999999" customHeight="1" x14ac:dyDescent="0.2">
      <c r="B13" s="1005"/>
      <c r="C13" s="1003"/>
      <c r="D13" s="1006"/>
      <c r="E13" s="300" t="s">
        <v>418</v>
      </c>
      <c r="F13" s="301"/>
    </row>
    <row r="14" spans="1:6" ht="20.149999999999999" customHeight="1" x14ac:dyDescent="0.2">
      <c r="B14" s="1007"/>
      <c r="C14" s="272"/>
      <c r="D14" s="1009"/>
      <c r="E14" s="272"/>
      <c r="F14" s="242"/>
    </row>
    <row r="15" spans="1:6" ht="20.149999999999999" customHeight="1" x14ac:dyDescent="0.2">
      <c r="B15" s="1008"/>
      <c r="C15" s="273"/>
      <c r="D15" s="1010"/>
      <c r="E15" s="273"/>
      <c r="F15" s="243"/>
    </row>
    <row r="16" spans="1:6" ht="20.149999999999999" customHeight="1" x14ac:dyDescent="0.2">
      <c r="B16" s="1007"/>
      <c r="C16" s="272"/>
      <c r="D16" s="1009"/>
      <c r="E16" s="272"/>
      <c r="F16" s="242"/>
    </row>
    <row r="17" spans="2:6" ht="20.149999999999999" customHeight="1" x14ac:dyDescent="0.2">
      <c r="B17" s="1008"/>
      <c r="C17" s="273"/>
      <c r="D17" s="1010"/>
      <c r="E17" s="273"/>
      <c r="F17" s="243"/>
    </row>
    <row r="18" spans="2:6" ht="20.149999999999999" customHeight="1" x14ac:dyDescent="0.2">
      <c r="B18" s="1007"/>
      <c r="C18" s="272"/>
      <c r="D18" s="1009"/>
      <c r="E18" s="272"/>
      <c r="F18" s="242"/>
    </row>
    <row r="19" spans="2:6" ht="20.149999999999999" customHeight="1" x14ac:dyDescent="0.2">
      <c r="B19" s="1008"/>
      <c r="C19" s="273"/>
      <c r="D19" s="1010"/>
      <c r="E19" s="273"/>
      <c r="F19" s="243"/>
    </row>
    <row r="20" spans="2:6" ht="20.149999999999999" customHeight="1" x14ac:dyDescent="0.2">
      <c r="B20" s="1007"/>
      <c r="C20" s="272"/>
      <c r="D20" s="1009"/>
      <c r="E20" s="272"/>
      <c r="F20" s="242"/>
    </row>
    <row r="21" spans="2:6" ht="20.149999999999999" customHeight="1" x14ac:dyDescent="0.2">
      <c r="B21" s="1008"/>
      <c r="C21" s="273"/>
      <c r="D21" s="1010"/>
      <c r="E21" s="273"/>
      <c r="F21" s="243"/>
    </row>
    <row r="22" spans="2:6" ht="20.149999999999999" customHeight="1" x14ac:dyDescent="0.2">
      <c r="B22" s="1007"/>
      <c r="C22" s="272"/>
      <c r="D22" s="1009"/>
      <c r="E22" s="272"/>
      <c r="F22" s="242"/>
    </row>
    <row r="23" spans="2:6" ht="20.149999999999999" customHeight="1" x14ac:dyDescent="0.2">
      <c r="B23" s="1008"/>
      <c r="C23" s="273"/>
      <c r="D23" s="1010"/>
      <c r="E23" s="273"/>
      <c r="F23" s="243"/>
    </row>
    <row r="24" spans="2:6" ht="20.149999999999999" customHeight="1" x14ac:dyDescent="0.2">
      <c r="B24" s="1007"/>
      <c r="C24" s="272"/>
      <c r="D24" s="1009"/>
      <c r="E24" s="272"/>
      <c r="F24" s="242"/>
    </row>
    <row r="25" spans="2:6" ht="20.149999999999999" customHeight="1" x14ac:dyDescent="0.2">
      <c r="B25" s="1008"/>
      <c r="C25" s="273"/>
      <c r="D25" s="1010"/>
      <c r="E25" s="273"/>
      <c r="F25" s="243"/>
    </row>
    <row r="26" spans="2:6" ht="20.149999999999999" customHeight="1" x14ac:dyDescent="0.2">
      <c r="B26" s="1007"/>
      <c r="C26" s="272"/>
      <c r="D26" s="1009"/>
      <c r="E26" s="272"/>
      <c r="F26" s="242"/>
    </row>
    <row r="27" spans="2:6" ht="20.149999999999999" customHeight="1" x14ac:dyDescent="0.2">
      <c r="B27" s="1008"/>
      <c r="C27" s="273"/>
      <c r="D27" s="1010"/>
      <c r="E27" s="273"/>
      <c r="F27" s="243"/>
    </row>
    <row r="28" spans="2:6" ht="20.149999999999999" customHeight="1" x14ac:dyDescent="0.2">
      <c r="B28" s="1007"/>
      <c r="C28" s="272"/>
      <c r="D28" s="1009"/>
      <c r="E28" s="272"/>
      <c r="F28" s="242"/>
    </row>
    <row r="29" spans="2:6" ht="20.149999999999999" customHeight="1" x14ac:dyDescent="0.2">
      <c r="B29" s="1008"/>
      <c r="C29" s="273"/>
      <c r="D29" s="1010"/>
      <c r="E29" s="273"/>
      <c r="F29" s="243"/>
    </row>
    <row r="30" spans="2:6" ht="20.149999999999999" customHeight="1" x14ac:dyDescent="0.2">
      <c r="B30" s="1007"/>
      <c r="C30" s="272"/>
      <c r="D30" s="1009"/>
      <c r="E30" s="272"/>
      <c r="F30" s="242"/>
    </row>
    <row r="31" spans="2:6" ht="20.149999999999999" customHeight="1" x14ac:dyDescent="0.2">
      <c r="B31" s="1008"/>
      <c r="C31" s="273"/>
      <c r="D31" s="1010"/>
      <c r="E31" s="273"/>
      <c r="F31" s="243"/>
    </row>
    <row r="32" spans="2:6" ht="20.149999999999999" customHeight="1" x14ac:dyDescent="0.2">
      <c r="B32" s="1007"/>
      <c r="C32" s="272"/>
      <c r="D32" s="1009"/>
      <c r="E32" s="272"/>
      <c r="F32" s="242"/>
    </row>
    <row r="33" spans="2:6" ht="20.149999999999999" customHeight="1" x14ac:dyDescent="0.2">
      <c r="B33" s="1008"/>
      <c r="C33" s="273"/>
      <c r="D33" s="1010"/>
      <c r="E33" s="273"/>
      <c r="F33" s="243"/>
    </row>
    <row r="34" spans="2:6" ht="20.149999999999999" customHeight="1" x14ac:dyDescent="0.2">
      <c r="B34" s="1007"/>
      <c r="C34" s="272"/>
      <c r="D34" s="272"/>
      <c r="E34" s="272"/>
      <c r="F34" s="242"/>
    </row>
    <row r="35" spans="2:6" ht="20.149999999999999" customHeight="1" thickBot="1" x14ac:dyDescent="0.25">
      <c r="B35" s="1011"/>
      <c r="C35" s="144"/>
      <c r="D35" s="144"/>
      <c r="E35" s="144"/>
      <c r="F35" s="244"/>
    </row>
    <row r="36" spans="2:6" ht="12" customHeight="1" x14ac:dyDescent="0.2">
      <c r="B36" s="270"/>
      <c r="C36" s="271"/>
      <c r="D36" s="271"/>
      <c r="E36" s="271"/>
      <c r="F36" s="271"/>
    </row>
    <row r="37" spans="2:6" x14ac:dyDescent="0.2">
      <c r="B37" s="25" t="s">
        <v>179</v>
      </c>
    </row>
    <row r="38" spans="2:6" x14ac:dyDescent="0.2">
      <c r="B38" s="1" t="s">
        <v>419</v>
      </c>
    </row>
    <row r="39" spans="2:6" x14ac:dyDescent="0.2">
      <c r="B39" s="145" t="s">
        <v>420</v>
      </c>
    </row>
    <row r="40" spans="2:6" x14ac:dyDescent="0.2">
      <c r="B40" s="1" t="s">
        <v>421</v>
      </c>
    </row>
    <row r="41" spans="2:6" x14ac:dyDescent="0.2">
      <c r="B41" s="302" t="s">
        <v>529</v>
      </c>
      <c r="C41" s="303"/>
      <c r="D41" s="303"/>
      <c r="E41" s="303"/>
    </row>
    <row r="42" spans="2:6" x14ac:dyDescent="0.2">
      <c r="B42" s="145"/>
    </row>
  </sheetData>
  <sheetProtection formatCells="0" insertRows="0" selectLockedCells="1"/>
  <mergeCells count="39">
    <mergeCell ref="B32:B33"/>
    <mergeCell ref="D32:D33"/>
    <mergeCell ref="B34:B35"/>
    <mergeCell ref="B26:B27"/>
    <mergeCell ref="D26:D27"/>
    <mergeCell ref="B28:B29"/>
    <mergeCell ref="D28:D29"/>
    <mergeCell ref="B30:B31"/>
    <mergeCell ref="D30:D31"/>
    <mergeCell ref="B20:B21"/>
    <mergeCell ref="D20:D21"/>
    <mergeCell ref="B22:B23"/>
    <mergeCell ref="D22:D23"/>
    <mergeCell ref="B24:B25"/>
    <mergeCell ref="D24:D25"/>
    <mergeCell ref="B14:B15"/>
    <mergeCell ref="D14:D15"/>
    <mergeCell ref="B16:B17"/>
    <mergeCell ref="D16:D17"/>
    <mergeCell ref="B18:B19"/>
    <mergeCell ref="D18:D19"/>
    <mergeCell ref="B10:B11"/>
    <mergeCell ref="C10:C11"/>
    <mergeCell ref="D10:D11"/>
    <mergeCell ref="B12:B13"/>
    <mergeCell ref="C12:C13"/>
    <mergeCell ref="D12:D13"/>
    <mergeCell ref="B6:B7"/>
    <mergeCell ref="C6:C7"/>
    <mergeCell ref="D6:D7"/>
    <mergeCell ref="B8:B9"/>
    <mergeCell ref="C8:C9"/>
    <mergeCell ref="D8:D9"/>
    <mergeCell ref="B1:E1"/>
    <mergeCell ref="B2:F2"/>
    <mergeCell ref="B3:B5"/>
    <mergeCell ref="C3:C5"/>
    <mergeCell ref="D3:D5"/>
    <mergeCell ref="E3:E5"/>
  </mergeCells>
  <phoneticPr fontId="21"/>
  <printOptions horizontalCentered="1"/>
  <pageMargins left="0.78740157480314965" right="0.78740157480314965" top="0.39370078740157483" bottom="0" header="0.51181102362204722" footer="0.51181102362204722"/>
  <pageSetup paperSize="9" scale="73" orientation="landscape"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7:Z76"/>
  <sheetViews>
    <sheetView view="pageBreakPreview" zoomScaleNormal="100" zoomScaleSheetLayoutView="100" workbookViewId="0">
      <selection activeCell="AF3" sqref="AF3"/>
    </sheetView>
  </sheetViews>
  <sheetFormatPr defaultColWidth="3.6328125" defaultRowHeight="13" x14ac:dyDescent="0.2"/>
  <cols>
    <col min="1" max="1" width="0.6328125" style="148" customWidth="1"/>
    <col min="2" max="2" width="2.7265625" style="148" customWidth="1"/>
    <col min="3" max="3" width="1.6328125" style="148" customWidth="1"/>
    <col min="4" max="5" width="1.7265625" style="148" customWidth="1"/>
    <col min="6" max="8" width="3.6328125" style="148" customWidth="1"/>
    <col min="9" max="9" width="4.6328125" style="148" customWidth="1"/>
    <col min="10" max="19" width="3.6328125" style="148" customWidth="1"/>
    <col min="20" max="20" width="2.7265625" style="148" customWidth="1"/>
    <col min="21" max="21" width="9.6328125" style="148" customWidth="1"/>
    <col min="22" max="23" width="3.6328125" style="148" customWidth="1"/>
    <col min="24" max="24" width="4.36328125" style="148" customWidth="1"/>
    <col min="25" max="25" width="0.90625" style="148" customWidth="1"/>
    <col min="26" max="26" width="3.36328125" style="148" customWidth="1"/>
    <col min="27" max="51" width="3.6328125" style="148"/>
    <col min="52" max="52" width="3.453125" style="148" customWidth="1"/>
    <col min="53" max="16384" width="3.6328125" style="148"/>
  </cols>
  <sheetData>
    <row r="7" spans="1:26" s="3" customFormat="1" ht="23.25" customHeight="1" x14ac:dyDescent="0.2">
      <c r="A7" s="2"/>
      <c r="B7" s="347" t="s">
        <v>484</v>
      </c>
      <c r="C7" s="347"/>
      <c r="D7" s="347"/>
      <c r="E7" s="347"/>
      <c r="F7" s="347"/>
      <c r="G7" s="347"/>
      <c r="H7" s="347"/>
      <c r="I7" s="347"/>
      <c r="J7" s="347"/>
      <c r="K7" s="347"/>
      <c r="L7" s="347"/>
      <c r="M7" s="347"/>
      <c r="N7" s="347"/>
      <c r="O7" s="347"/>
      <c r="P7" s="1030" t="s">
        <v>422</v>
      </c>
      <c r="Q7" s="1030"/>
      <c r="R7" s="1030"/>
      <c r="S7" s="1030"/>
      <c r="T7" s="1030"/>
      <c r="U7" s="1030"/>
      <c r="V7" s="1030"/>
      <c r="W7" s="1030"/>
      <c r="X7" s="1030"/>
      <c r="Y7" s="146"/>
      <c r="Z7" s="146"/>
    </row>
    <row r="8" spans="1:26" s="3" customFormat="1" ht="21" customHeight="1" x14ac:dyDescent="0.2">
      <c r="A8" s="122"/>
      <c r="B8" s="147"/>
      <c r="C8" s="147"/>
      <c r="D8" s="147"/>
      <c r="E8" s="147"/>
      <c r="F8" s="147"/>
      <c r="G8" s="147"/>
      <c r="H8" s="147"/>
      <c r="I8" s="147"/>
      <c r="J8" s="147"/>
      <c r="K8" s="147"/>
      <c r="L8" s="147"/>
      <c r="M8" s="147"/>
      <c r="N8" s="147"/>
      <c r="O8" s="147"/>
      <c r="P8" s="147"/>
      <c r="Q8" s="147"/>
      <c r="R8" s="147"/>
      <c r="S8" s="147"/>
      <c r="T8" s="147"/>
      <c r="U8" s="147"/>
      <c r="V8" s="147"/>
      <c r="W8" s="147"/>
      <c r="X8" s="147"/>
      <c r="Y8" s="147"/>
      <c r="Z8" s="147"/>
    </row>
    <row r="9" spans="1:26" ht="45" customHeight="1" x14ac:dyDescent="0.2">
      <c r="B9" s="1012" t="s">
        <v>423</v>
      </c>
      <c r="C9" s="1012"/>
      <c r="D9" s="1012"/>
      <c r="E9" s="1012"/>
      <c r="F9" s="1012"/>
      <c r="G9" s="1012"/>
      <c r="H9" s="1012"/>
      <c r="I9" s="1012"/>
      <c r="J9" s="1012"/>
      <c r="K9" s="1012"/>
      <c r="L9" s="1012"/>
      <c r="M9" s="1012"/>
      <c r="N9" s="1012"/>
      <c r="O9" s="1012"/>
      <c r="P9" s="1012"/>
      <c r="Q9" s="1012"/>
      <c r="R9" s="1012"/>
      <c r="S9" s="1012"/>
      <c r="T9" s="1012"/>
      <c r="U9" s="1012"/>
      <c r="V9" s="1012"/>
      <c r="W9" s="1012"/>
      <c r="X9" s="1012"/>
    </row>
    <row r="10" spans="1:26" ht="18.75" customHeight="1" x14ac:dyDescent="0.2">
      <c r="A10" s="1013"/>
      <c r="B10" s="1013"/>
      <c r="C10" s="1013"/>
      <c r="D10" s="1013"/>
      <c r="E10" s="1013"/>
      <c r="F10" s="1013"/>
      <c r="G10" s="1013"/>
      <c r="H10" s="1013"/>
      <c r="I10" s="1013"/>
      <c r="J10" s="149"/>
      <c r="K10" s="150" t="s">
        <v>485</v>
      </c>
      <c r="L10" s="151" t="s">
        <v>1</v>
      </c>
      <c r="M10" s="152" t="s">
        <v>147</v>
      </c>
      <c r="N10" s="151" t="s">
        <v>250</v>
      </c>
      <c r="O10" s="152" t="s">
        <v>424</v>
      </c>
      <c r="P10" s="151" t="s">
        <v>250</v>
      </c>
      <c r="Q10" s="149" t="s">
        <v>425</v>
      </c>
      <c r="R10" s="149"/>
      <c r="S10" s="1013"/>
      <c r="T10" s="1013"/>
      <c r="U10" s="1013"/>
      <c r="V10" s="1013"/>
      <c r="W10" s="1013"/>
      <c r="X10" s="1013"/>
    </row>
    <row r="11" spans="1:26" ht="24" customHeight="1" x14ac:dyDescent="0.2">
      <c r="B11" s="1015"/>
      <c r="C11" s="1015"/>
      <c r="D11" s="1015"/>
      <c r="E11" s="1015"/>
      <c r="F11" s="1015"/>
      <c r="G11" s="1015"/>
      <c r="H11" s="1015"/>
      <c r="I11" s="1015"/>
      <c r="J11" s="1015"/>
      <c r="K11" s="1015"/>
      <c r="L11" s="1015"/>
      <c r="M11" s="1015"/>
      <c r="N11" s="1015"/>
      <c r="O11" s="1015"/>
      <c r="P11" s="1015"/>
      <c r="Q11" s="1020" t="s">
        <v>2</v>
      </c>
      <c r="R11" s="1021"/>
      <c r="S11" s="1021"/>
      <c r="T11" s="1021"/>
      <c r="U11" s="1021"/>
      <c r="V11" s="1021"/>
      <c r="W11" s="1021"/>
      <c r="X11" s="1021"/>
    </row>
    <row r="12" spans="1:26" ht="24" customHeight="1" x14ac:dyDescent="0.2">
      <c r="B12" s="1015"/>
      <c r="C12" s="1015"/>
      <c r="D12" s="1015"/>
      <c r="E12" s="1015"/>
      <c r="F12" s="1015"/>
      <c r="G12" s="1015"/>
      <c r="H12" s="1015"/>
      <c r="I12" s="1015"/>
      <c r="J12" s="1015"/>
      <c r="K12" s="1015"/>
      <c r="L12" s="1015"/>
      <c r="M12" s="1015"/>
      <c r="N12" s="1015"/>
      <c r="O12" s="1015"/>
      <c r="P12" s="1015"/>
      <c r="Q12" s="1014" t="s">
        <v>3</v>
      </c>
      <c r="R12" s="1014"/>
      <c r="S12" s="1014"/>
      <c r="T12" s="1014"/>
      <c r="U12" s="1014"/>
      <c r="V12" s="1014"/>
      <c r="W12" s="1014"/>
      <c r="X12" s="1014"/>
    </row>
    <row r="13" spans="1:26" ht="30" customHeight="1" x14ac:dyDescent="0.2">
      <c r="B13" s="1019" t="s">
        <v>426</v>
      </c>
      <c r="C13" s="1019"/>
      <c r="D13" s="1019"/>
      <c r="E13" s="1019"/>
      <c r="F13" s="1019"/>
      <c r="G13" s="1019"/>
      <c r="H13" s="1019"/>
      <c r="I13" s="1019"/>
      <c r="J13" s="1019"/>
      <c r="K13" s="1019"/>
      <c r="L13" s="1019"/>
      <c r="M13" s="1019"/>
      <c r="N13" s="1019"/>
      <c r="O13" s="1019"/>
      <c r="P13" s="1019"/>
      <c r="Q13" s="1019"/>
      <c r="R13" s="1019"/>
      <c r="S13" s="1019"/>
      <c r="T13" s="1019"/>
      <c r="U13" s="1019"/>
      <c r="V13" s="1019"/>
      <c r="W13" s="1019"/>
      <c r="X13" s="1019"/>
    </row>
    <row r="14" spans="1:26" ht="25" customHeight="1" x14ac:dyDescent="0.2">
      <c r="B14" s="1016" t="s">
        <v>427</v>
      </c>
      <c r="C14" s="1016"/>
      <c r="D14" s="1016"/>
      <c r="E14" s="1016"/>
      <c r="F14" s="1016"/>
      <c r="G14" s="1016"/>
      <c r="H14" s="1016"/>
      <c r="I14" s="1016"/>
      <c r="J14" s="1016"/>
      <c r="K14" s="1016"/>
      <c r="L14" s="1016"/>
      <c r="M14" s="1016"/>
      <c r="N14" s="1016"/>
      <c r="O14" s="1016"/>
      <c r="P14" s="1016"/>
      <c r="Q14" s="1016"/>
      <c r="R14" s="1016"/>
      <c r="S14" s="1016"/>
      <c r="T14" s="1016"/>
      <c r="U14" s="1016"/>
      <c r="V14" s="1016"/>
      <c r="W14" s="1022" t="s">
        <v>160</v>
      </c>
      <c r="X14" s="1023"/>
    </row>
    <row r="15" spans="1:26" ht="25" customHeight="1" x14ac:dyDescent="0.2">
      <c r="B15" s="153"/>
      <c r="C15" s="153"/>
      <c r="D15" s="1016" t="s">
        <v>4</v>
      </c>
      <c r="E15" s="1016"/>
      <c r="F15" s="1016"/>
      <c r="G15" s="1016"/>
      <c r="H15" s="1016"/>
      <c r="I15" s="1016"/>
      <c r="J15" s="1016"/>
      <c r="K15" s="1016"/>
      <c r="L15" s="1016"/>
      <c r="M15" s="1016"/>
      <c r="N15" s="1016"/>
      <c r="O15" s="1016"/>
      <c r="P15" s="1016"/>
      <c r="Q15" s="1016"/>
      <c r="R15" s="1016"/>
      <c r="S15" s="1016"/>
      <c r="T15" s="1024">
        <v>12834</v>
      </c>
      <c r="U15" s="1024"/>
      <c r="V15" s="1024"/>
      <c r="W15" s="1024"/>
      <c r="X15" s="1028"/>
    </row>
    <row r="16" spans="1:26" ht="25" customHeight="1" x14ac:dyDescent="0.2">
      <c r="B16" s="153"/>
      <c r="C16" s="153"/>
      <c r="D16" s="1016" t="s">
        <v>5</v>
      </c>
      <c r="E16" s="1016"/>
      <c r="F16" s="1016"/>
      <c r="G16" s="1016"/>
      <c r="H16" s="1016"/>
      <c r="I16" s="1016"/>
      <c r="J16" s="1016"/>
      <c r="K16" s="1016"/>
      <c r="L16" s="1016"/>
      <c r="M16" s="1016"/>
      <c r="N16" s="1016"/>
      <c r="O16" s="1016"/>
      <c r="P16" s="1016"/>
      <c r="Q16" s="1016"/>
      <c r="R16" s="1016"/>
      <c r="S16" s="1016"/>
      <c r="T16" s="1017"/>
      <c r="U16" s="1017"/>
      <c r="V16" s="1017"/>
      <c r="W16" s="1017"/>
      <c r="X16" s="1028"/>
    </row>
    <row r="17" spans="2:24" ht="25" customHeight="1" x14ac:dyDescent="0.2">
      <c r="B17" s="153"/>
      <c r="C17" s="153"/>
      <c r="D17" s="1016" t="s">
        <v>6</v>
      </c>
      <c r="E17" s="1016"/>
      <c r="F17" s="1016"/>
      <c r="G17" s="1016"/>
      <c r="H17" s="1016"/>
      <c r="I17" s="1016"/>
      <c r="J17" s="1016"/>
      <c r="K17" s="1016"/>
      <c r="L17" s="1016"/>
      <c r="M17" s="1016"/>
      <c r="N17" s="1016"/>
      <c r="O17" s="1016"/>
      <c r="P17" s="1016"/>
      <c r="Q17" s="1016"/>
      <c r="R17" s="1016"/>
      <c r="S17" s="1016"/>
      <c r="T17" s="1017"/>
      <c r="U17" s="1017"/>
      <c r="V17" s="1017"/>
      <c r="W17" s="1017"/>
      <c r="X17" s="1028"/>
    </row>
    <row r="18" spans="2:24" ht="25" customHeight="1" x14ac:dyDescent="0.2">
      <c r="B18" s="153"/>
      <c r="C18" s="153"/>
      <c r="D18" s="1016" t="s">
        <v>41</v>
      </c>
      <c r="E18" s="1016"/>
      <c r="F18" s="1016"/>
      <c r="G18" s="1016"/>
      <c r="H18" s="1016"/>
      <c r="I18" s="1016"/>
      <c r="J18" s="1016"/>
      <c r="K18" s="1016"/>
      <c r="L18" s="1016"/>
      <c r="M18" s="1016"/>
      <c r="N18" s="1016"/>
      <c r="O18" s="1016"/>
      <c r="P18" s="1016"/>
      <c r="Q18" s="1016"/>
      <c r="R18" s="1016"/>
      <c r="S18" s="1016"/>
      <c r="T18" s="1017"/>
      <c r="U18" s="1017"/>
      <c r="V18" s="1017"/>
      <c r="W18" s="1017"/>
      <c r="X18" s="1028"/>
    </row>
    <row r="19" spans="2:24" ht="25" customHeight="1" x14ac:dyDescent="0.2">
      <c r="B19" s="153"/>
      <c r="C19" s="153"/>
      <c r="D19" s="1016" t="s">
        <v>7</v>
      </c>
      <c r="E19" s="1016"/>
      <c r="F19" s="1016"/>
      <c r="G19" s="1016"/>
      <c r="H19" s="1016"/>
      <c r="I19" s="1016"/>
      <c r="J19" s="1016"/>
      <c r="K19" s="1016"/>
      <c r="L19" s="1016"/>
      <c r="M19" s="1016"/>
      <c r="N19" s="1016"/>
      <c r="O19" s="1016"/>
      <c r="P19" s="1016"/>
      <c r="Q19" s="1016"/>
      <c r="R19" s="1016"/>
      <c r="S19" s="1016"/>
      <c r="T19" s="1017">
        <v>539</v>
      </c>
      <c r="U19" s="1017"/>
      <c r="V19" s="1017"/>
      <c r="W19" s="1017"/>
      <c r="X19" s="1028"/>
    </row>
    <row r="20" spans="2:24" ht="25" customHeight="1" x14ac:dyDescent="0.2">
      <c r="B20" s="153"/>
      <c r="C20" s="153"/>
      <c r="D20" s="1016" t="s">
        <v>42</v>
      </c>
      <c r="E20" s="1016"/>
      <c r="F20" s="1016"/>
      <c r="G20" s="1016"/>
      <c r="H20" s="1016"/>
      <c r="I20" s="1016"/>
      <c r="J20" s="1016"/>
      <c r="K20" s="1016"/>
      <c r="L20" s="1016"/>
      <c r="M20" s="1016"/>
      <c r="N20" s="1016"/>
      <c r="O20" s="1016"/>
      <c r="P20" s="1016"/>
      <c r="Q20" s="1016"/>
      <c r="R20" s="1016"/>
      <c r="S20" s="1016"/>
      <c r="T20" s="1017"/>
      <c r="U20" s="1017"/>
      <c r="V20" s="1017"/>
      <c r="W20" s="1017"/>
      <c r="X20" s="1028"/>
    </row>
    <row r="21" spans="2:24" ht="25" customHeight="1" x14ac:dyDescent="0.2">
      <c r="B21" s="153"/>
      <c r="C21" s="153"/>
      <c r="D21" s="1016" t="s">
        <v>43</v>
      </c>
      <c r="E21" s="1016"/>
      <c r="F21" s="1016"/>
      <c r="G21" s="1016"/>
      <c r="H21" s="1016"/>
      <c r="I21" s="1016"/>
      <c r="J21" s="1016"/>
      <c r="K21" s="1016"/>
      <c r="L21" s="1016"/>
      <c r="M21" s="1016"/>
      <c r="N21" s="1016"/>
      <c r="O21" s="1016"/>
      <c r="P21" s="1016"/>
      <c r="Q21" s="1016"/>
      <c r="R21" s="1016"/>
      <c r="S21" s="1016"/>
      <c r="T21" s="1017"/>
      <c r="U21" s="1017"/>
      <c r="V21" s="1017"/>
      <c r="W21" s="1017"/>
      <c r="X21" s="1028"/>
    </row>
    <row r="22" spans="2:24" ht="25" customHeight="1" x14ac:dyDescent="0.2">
      <c r="B22" s="153"/>
      <c r="C22" s="153"/>
      <c r="D22" s="153"/>
      <c r="E22" s="1016" t="s">
        <v>44</v>
      </c>
      <c r="F22" s="1016"/>
      <c r="G22" s="1016"/>
      <c r="H22" s="1016"/>
      <c r="I22" s="1016"/>
      <c r="J22" s="1016"/>
      <c r="K22" s="1016"/>
      <c r="L22" s="1016"/>
      <c r="M22" s="1016"/>
      <c r="N22" s="1016"/>
      <c r="O22" s="1016"/>
      <c r="P22" s="1016"/>
      <c r="Q22" s="1016"/>
      <c r="R22" s="1016"/>
      <c r="S22" s="1016"/>
      <c r="T22" s="154" t="s">
        <v>428</v>
      </c>
      <c r="U22" s="1018"/>
      <c r="V22" s="1018"/>
      <c r="W22" s="1018"/>
      <c r="X22" s="1028"/>
    </row>
    <row r="23" spans="2:24" ht="25" customHeight="1" x14ac:dyDescent="0.2">
      <c r="B23" s="153"/>
      <c r="C23" s="153"/>
      <c r="D23" s="153"/>
      <c r="E23" s="153"/>
      <c r="F23" s="1016" t="s">
        <v>45</v>
      </c>
      <c r="G23" s="1016"/>
      <c r="H23" s="1016"/>
      <c r="I23" s="1016"/>
      <c r="J23" s="1016"/>
      <c r="K23" s="1016"/>
      <c r="L23" s="1016"/>
      <c r="M23" s="1016"/>
      <c r="N23" s="1016"/>
      <c r="O23" s="1016"/>
      <c r="P23" s="1016"/>
      <c r="Q23" s="1016"/>
      <c r="R23" s="1016"/>
      <c r="S23" s="1016"/>
      <c r="T23" s="1029">
        <v>13373</v>
      </c>
      <c r="U23" s="1029"/>
      <c r="V23" s="1029"/>
      <c r="W23" s="1029"/>
      <c r="X23" s="1028"/>
    </row>
    <row r="24" spans="2:24" ht="25" customHeight="1" x14ac:dyDescent="0.2">
      <c r="B24" s="1016" t="s">
        <v>429</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row>
    <row r="25" spans="2:24" ht="25" customHeight="1" x14ac:dyDescent="0.2">
      <c r="B25" s="153"/>
      <c r="C25" s="153"/>
      <c r="D25" s="1016" t="s">
        <v>46</v>
      </c>
      <c r="E25" s="1016"/>
      <c r="F25" s="1016"/>
      <c r="G25" s="1016"/>
      <c r="H25" s="1016"/>
      <c r="I25" s="1016"/>
      <c r="J25" s="1016"/>
      <c r="K25" s="1016"/>
      <c r="L25" s="1016"/>
      <c r="M25" s="1016"/>
      <c r="N25" s="1016"/>
      <c r="O25" s="1016"/>
      <c r="P25" s="1016"/>
      <c r="Q25" s="1016"/>
      <c r="R25" s="1016"/>
      <c r="S25" s="1016"/>
      <c r="T25" s="1024"/>
      <c r="U25" s="1024"/>
      <c r="V25" s="1024"/>
      <c r="W25" s="1024"/>
      <c r="X25" s="1028"/>
    </row>
    <row r="26" spans="2:24" ht="25" customHeight="1" x14ac:dyDescent="0.2">
      <c r="B26" s="153"/>
      <c r="C26" s="153"/>
      <c r="D26" s="1016" t="s">
        <v>47</v>
      </c>
      <c r="E26" s="1016"/>
      <c r="F26" s="1016"/>
      <c r="G26" s="1016"/>
      <c r="H26" s="1016"/>
      <c r="I26" s="1016"/>
      <c r="J26" s="1016"/>
      <c r="K26" s="1016"/>
      <c r="L26" s="1016"/>
      <c r="M26" s="1016"/>
      <c r="N26" s="1016"/>
      <c r="O26" s="1016"/>
      <c r="P26" s="1016"/>
      <c r="Q26" s="1016"/>
      <c r="R26" s="1016"/>
      <c r="S26" s="1016"/>
      <c r="T26" s="1017">
        <v>930</v>
      </c>
      <c r="U26" s="1017"/>
      <c r="V26" s="1017"/>
      <c r="W26" s="1017"/>
      <c r="X26" s="1028"/>
    </row>
    <row r="27" spans="2:24" ht="25" customHeight="1" x14ac:dyDescent="0.2">
      <c r="B27" s="153"/>
      <c r="C27" s="153"/>
      <c r="D27" s="1016" t="s">
        <v>48</v>
      </c>
      <c r="E27" s="1016"/>
      <c r="F27" s="1016"/>
      <c r="G27" s="1016"/>
      <c r="H27" s="1016"/>
      <c r="I27" s="1016"/>
      <c r="J27" s="1016"/>
      <c r="K27" s="1016"/>
      <c r="L27" s="1016"/>
      <c r="M27" s="1016"/>
      <c r="N27" s="1016"/>
      <c r="O27" s="1016"/>
      <c r="P27" s="1016"/>
      <c r="Q27" s="1016"/>
      <c r="R27" s="1016"/>
      <c r="S27" s="1016"/>
      <c r="T27" s="1017">
        <v>998</v>
      </c>
      <c r="U27" s="1017"/>
      <c r="V27" s="1017"/>
      <c r="W27" s="1017"/>
      <c r="X27" s="1028"/>
    </row>
    <row r="28" spans="2:24" ht="25" customHeight="1" x14ac:dyDescent="0.2">
      <c r="B28" s="153"/>
      <c r="C28" s="153"/>
      <c r="D28" s="1016" t="s">
        <v>49</v>
      </c>
      <c r="E28" s="1016"/>
      <c r="F28" s="1016"/>
      <c r="G28" s="1016"/>
      <c r="H28" s="1016"/>
      <c r="I28" s="1016"/>
      <c r="J28" s="1016"/>
      <c r="K28" s="1016"/>
      <c r="L28" s="1016"/>
      <c r="M28" s="1016"/>
      <c r="N28" s="1016"/>
      <c r="O28" s="1016"/>
      <c r="P28" s="1016"/>
      <c r="Q28" s="1016"/>
      <c r="R28" s="1016"/>
      <c r="S28" s="1016"/>
      <c r="T28" s="1017"/>
      <c r="U28" s="1017"/>
      <c r="V28" s="1017"/>
      <c r="W28" s="1017"/>
      <c r="X28" s="1028"/>
    </row>
    <row r="29" spans="2:24" ht="25" customHeight="1" x14ac:dyDescent="0.2">
      <c r="B29" s="153"/>
      <c r="C29" s="153"/>
      <c r="D29" s="1016" t="s">
        <v>50</v>
      </c>
      <c r="E29" s="1016"/>
      <c r="F29" s="1016"/>
      <c r="G29" s="1016"/>
      <c r="H29" s="1016"/>
      <c r="I29" s="1016"/>
      <c r="J29" s="1016"/>
      <c r="K29" s="1016"/>
      <c r="L29" s="1016"/>
      <c r="M29" s="1016"/>
      <c r="N29" s="1016"/>
      <c r="O29" s="1016"/>
      <c r="P29" s="1016"/>
      <c r="Q29" s="1016"/>
      <c r="R29" s="1016"/>
      <c r="S29" s="1016"/>
      <c r="T29" s="1017"/>
      <c r="U29" s="1017"/>
      <c r="V29" s="1017"/>
      <c r="W29" s="1017"/>
      <c r="X29" s="1028"/>
    </row>
    <row r="30" spans="2:24" ht="25" customHeight="1" x14ac:dyDescent="0.2">
      <c r="B30" s="153"/>
      <c r="C30" s="153"/>
      <c r="D30" s="1016" t="s">
        <v>8</v>
      </c>
      <c r="E30" s="1016"/>
      <c r="F30" s="1016"/>
      <c r="G30" s="1016"/>
      <c r="H30" s="1016"/>
      <c r="I30" s="1016"/>
      <c r="J30" s="1016"/>
      <c r="K30" s="1016"/>
      <c r="L30" s="1016"/>
      <c r="M30" s="1016"/>
      <c r="N30" s="1016"/>
      <c r="O30" s="1016"/>
      <c r="P30" s="1016"/>
      <c r="Q30" s="1016"/>
      <c r="R30" s="1016"/>
      <c r="S30" s="1016"/>
      <c r="T30" s="1017"/>
      <c r="U30" s="1017"/>
      <c r="V30" s="1017"/>
      <c r="W30" s="1017"/>
      <c r="X30" s="1028"/>
    </row>
    <row r="31" spans="2:24" ht="25" customHeight="1" x14ac:dyDescent="0.2">
      <c r="B31" s="153"/>
      <c r="C31" s="153"/>
      <c r="D31" s="1016" t="s">
        <v>9</v>
      </c>
      <c r="E31" s="1016"/>
      <c r="F31" s="1016"/>
      <c r="G31" s="1016"/>
      <c r="H31" s="1016"/>
      <c r="I31" s="1016"/>
      <c r="J31" s="1016"/>
      <c r="K31" s="1016"/>
      <c r="L31" s="1016"/>
      <c r="M31" s="1016"/>
      <c r="N31" s="1016"/>
      <c r="O31" s="1016"/>
      <c r="P31" s="1016"/>
      <c r="Q31" s="1016"/>
      <c r="R31" s="1016"/>
      <c r="S31" s="1016"/>
      <c r="T31" s="1018">
        <v>345</v>
      </c>
      <c r="U31" s="1018"/>
      <c r="V31" s="1018"/>
      <c r="W31" s="1018"/>
      <c r="X31" s="1028"/>
    </row>
    <row r="32" spans="2:24" ht="25" customHeight="1" x14ac:dyDescent="0.2">
      <c r="B32" s="153"/>
      <c r="C32" s="153"/>
      <c r="D32" s="153"/>
      <c r="F32" s="1016" t="s">
        <v>51</v>
      </c>
      <c r="G32" s="1016"/>
      <c r="H32" s="1016"/>
      <c r="I32" s="1016"/>
      <c r="J32" s="1016"/>
      <c r="K32" s="1016"/>
      <c r="L32" s="1016"/>
      <c r="M32" s="1016"/>
      <c r="N32" s="1016"/>
      <c r="O32" s="1016"/>
      <c r="P32" s="1016"/>
      <c r="Q32" s="1016"/>
      <c r="R32" s="1016"/>
      <c r="S32" s="1016"/>
      <c r="T32" s="1025">
        <v>2274</v>
      </c>
      <c r="U32" s="1025"/>
      <c r="V32" s="1025"/>
      <c r="W32" s="1025"/>
      <c r="X32" s="1028"/>
    </row>
    <row r="33" spans="2:24" ht="25" customHeight="1" thickBot="1" x14ac:dyDescent="0.25">
      <c r="B33" s="153"/>
      <c r="C33" s="153"/>
      <c r="D33" s="153"/>
      <c r="E33" s="153"/>
      <c r="F33" s="1016" t="s">
        <v>10</v>
      </c>
      <c r="G33" s="1016"/>
      <c r="H33" s="1016"/>
      <c r="I33" s="1016"/>
      <c r="J33" s="1016"/>
      <c r="K33" s="1016"/>
      <c r="L33" s="1016"/>
      <c r="M33" s="1016"/>
      <c r="N33" s="1016"/>
      <c r="O33" s="1016"/>
      <c r="P33" s="1016"/>
      <c r="Q33" s="1016"/>
      <c r="R33" s="1016"/>
      <c r="S33" s="1016"/>
      <c r="T33" s="1026">
        <v>15647</v>
      </c>
      <c r="U33" s="1026"/>
      <c r="V33" s="1026"/>
      <c r="W33" s="1026"/>
      <c r="X33" s="1028"/>
    </row>
    <row r="34" spans="2:24" ht="25" customHeight="1" thickTop="1" x14ac:dyDescent="0.2">
      <c r="B34" s="1019" t="s">
        <v>430</v>
      </c>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row>
    <row r="35" spans="2:24" ht="25" customHeight="1" x14ac:dyDescent="0.2">
      <c r="B35" s="1016" t="s">
        <v>431</v>
      </c>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row>
    <row r="36" spans="2:24" ht="25" customHeight="1" x14ac:dyDescent="0.2">
      <c r="B36" s="153"/>
      <c r="C36" s="153"/>
      <c r="D36" s="1016" t="s">
        <v>52</v>
      </c>
      <c r="E36" s="1016"/>
      <c r="F36" s="1016"/>
      <c r="G36" s="1016"/>
      <c r="H36" s="1016"/>
      <c r="I36" s="1016"/>
      <c r="J36" s="1016"/>
      <c r="K36" s="1016"/>
      <c r="L36" s="1016"/>
      <c r="M36" s="1016"/>
      <c r="N36" s="1016"/>
      <c r="O36" s="1016"/>
      <c r="P36" s="1016"/>
      <c r="Q36" s="1016"/>
      <c r="R36" s="1016"/>
      <c r="S36" s="1016"/>
      <c r="T36" s="1024"/>
      <c r="U36" s="1024"/>
      <c r="V36" s="1024"/>
      <c r="W36" s="1024"/>
      <c r="X36" s="1028"/>
    </row>
    <row r="37" spans="2:24" ht="25" customHeight="1" x14ac:dyDescent="0.2">
      <c r="B37" s="153"/>
      <c r="C37" s="153"/>
      <c r="D37" s="1016" t="s">
        <v>11</v>
      </c>
      <c r="E37" s="1016"/>
      <c r="F37" s="1016"/>
      <c r="G37" s="1016"/>
      <c r="H37" s="1016"/>
      <c r="I37" s="1016"/>
      <c r="J37" s="1016"/>
      <c r="K37" s="1016"/>
      <c r="L37" s="1016"/>
      <c r="M37" s="1016"/>
      <c r="N37" s="1016"/>
      <c r="O37" s="1016"/>
      <c r="P37" s="1016"/>
      <c r="Q37" s="1016"/>
      <c r="R37" s="1016"/>
      <c r="S37" s="1016"/>
      <c r="T37" s="1017"/>
      <c r="U37" s="1017"/>
      <c r="V37" s="1017"/>
      <c r="W37" s="1017"/>
      <c r="X37" s="1028"/>
    </row>
    <row r="38" spans="2:24" ht="25" customHeight="1" x14ac:dyDescent="0.2">
      <c r="B38" s="153"/>
      <c r="C38" s="153"/>
      <c r="D38" s="1016" t="s">
        <v>53</v>
      </c>
      <c r="E38" s="1016"/>
      <c r="F38" s="1016"/>
      <c r="G38" s="1016"/>
      <c r="H38" s="1016"/>
      <c r="I38" s="1016"/>
      <c r="J38" s="1016"/>
      <c r="K38" s="1016"/>
      <c r="L38" s="1016"/>
      <c r="M38" s="1016"/>
      <c r="N38" s="1016"/>
      <c r="O38" s="1016"/>
      <c r="P38" s="1016"/>
      <c r="Q38" s="1016"/>
      <c r="R38" s="1016"/>
      <c r="S38" s="1016"/>
      <c r="T38" s="1017"/>
      <c r="U38" s="1017"/>
      <c r="V38" s="1017"/>
      <c r="W38" s="1017"/>
      <c r="X38" s="1028"/>
    </row>
    <row r="39" spans="2:24" ht="25" customHeight="1" x14ac:dyDescent="0.2">
      <c r="B39" s="153"/>
      <c r="C39" s="153"/>
      <c r="D39" s="1016" t="s">
        <v>54</v>
      </c>
      <c r="E39" s="1016"/>
      <c r="F39" s="1016"/>
      <c r="G39" s="1016"/>
      <c r="H39" s="1016"/>
      <c r="I39" s="1016"/>
      <c r="J39" s="1016"/>
      <c r="K39" s="1016"/>
      <c r="L39" s="1016"/>
      <c r="M39" s="1016"/>
      <c r="N39" s="1016"/>
      <c r="O39" s="1016"/>
      <c r="P39" s="1016"/>
      <c r="Q39" s="1016"/>
      <c r="R39" s="1016"/>
      <c r="S39" s="1016"/>
      <c r="T39" s="1017">
        <v>300</v>
      </c>
      <c r="U39" s="1017"/>
      <c r="V39" s="1017"/>
      <c r="W39" s="1017"/>
      <c r="X39" s="1028"/>
    </row>
    <row r="40" spans="2:24" ht="25" customHeight="1" x14ac:dyDescent="0.2">
      <c r="B40" s="153"/>
      <c r="C40" s="153"/>
      <c r="D40" s="1016" t="s">
        <v>12</v>
      </c>
      <c r="E40" s="1016"/>
      <c r="F40" s="1016"/>
      <c r="G40" s="1016"/>
      <c r="H40" s="1016"/>
      <c r="I40" s="1016"/>
      <c r="J40" s="1016"/>
      <c r="K40" s="1016"/>
      <c r="L40" s="1016"/>
      <c r="M40" s="1016"/>
      <c r="N40" s="1016"/>
      <c r="O40" s="1016"/>
      <c r="P40" s="1016"/>
      <c r="Q40" s="1016"/>
      <c r="R40" s="1016"/>
      <c r="S40" s="1016"/>
      <c r="T40" s="1017"/>
      <c r="U40" s="1017"/>
      <c r="V40" s="1017"/>
      <c r="W40" s="1017"/>
      <c r="X40" s="1028"/>
    </row>
    <row r="41" spans="2:24" ht="25" customHeight="1" x14ac:dyDescent="0.2">
      <c r="B41" s="153"/>
      <c r="C41" s="153"/>
      <c r="D41" s="1016" t="s">
        <v>55</v>
      </c>
      <c r="E41" s="1016"/>
      <c r="F41" s="1016"/>
      <c r="G41" s="1016"/>
      <c r="H41" s="1016"/>
      <c r="I41" s="1016"/>
      <c r="J41" s="1016"/>
      <c r="K41" s="1016"/>
      <c r="L41" s="1016"/>
      <c r="M41" s="1016"/>
      <c r="N41" s="1016"/>
      <c r="O41" s="1016"/>
      <c r="P41" s="1016"/>
      <c r="Q41" s="1016"/>
      <c r="R41" s="1016"/>
      <c r="S41" s="1016"/>
      <c r="T41" s="1017"/>
      <c r="U41" s="1017"/>
      <c r="V41" s="1017"/>
      <c r="W41" s="1017"/>
      <c r="X41" s="1028"/>
    </row>
    <row r="42" spans="2:24" ht="25" customHeight="1" x14ac:dyDescent="0.2">
      <c r="B42" s="153"/>
      <c r="C42" s="153"/>
      <c r="D42" s="1016" t="s">
        <v>13</v>
      </c>
      <c r="E42" s="1016"/>
      <c r="F42" s="1016"/>
      <c r="G42" s="1016"/>
      <c r="H42" s="1016"/>
      <c r="I42" s="1016"/>
      <c r="J42" s="1016"/>
      <c r="K42" s="1016"/>
      <c r="L42" s="1016"/>
      <c r="M42" s="1016"/>
      <c r="N42" s="1016"/>
      <c r="O42" s="1016"/>
      <c r="P42" s="1016"/>
      <c r="Q42" s="1016"/>
      <c r="R42" s="1016"/>
      <c r="S42" s="1016"/>
      <c r="T42" s="1017"/>
      <c r="U42" s="1017"/>
      <c r="V42" s="1017"/>
      <c r="W42" s="1017"/>
      <c r="X42" s="1028"/>
    </row>
    <row r="43" spans="2:24" ht="25" customHeight="1" x14ac:dyDescent="0.2">
      <c r="B43" s="153"/>
      <c r="C43" s="153"/>
      <c r="D43" s="1016"/>
      <c r="E43" s="1016"/>
      <c r="F43" s="1016"/>
      <c r="G43" s="1016"/>
      <c r="H43" s="1016"/>
      <c r="I43" s="1016"/>
      <c r="J43" s="1016"/>
      <c r="K43" s="1016"/>
      <c r="L43" s="1016"/>
      <c r="M43" s="1016"/>
      <c r="N43" s="1016"/>
      <c r="O43" s="1016"/>
      <c r="P43" s="1016"/>
      <c r="Q43" s="1016"/>
      <c r="R43" s="1016"/>
      <c r="S43" s="1016"/>
      <c r="T43" s="1017"/>
      <c r="U43" s="1017"/>
      <c r="V43" s="1017"/>
      <c r="W43" s="1017"/>
      <c r="X43" s="1028"/>
    </row>
    <row r="44" spans="2:24" ht="25" customHeight="1" x14ac:dyDescent="0.2">
      <c r="B44" s="153"/>
      <c r="C44" s="153"/>
      <c r="D44" s="1016"/>
      <c r="E44" s="1016"/>
      <c r="F44" s="1016"/>
      <c r="G44" s="1016"/>
      <c r="H44" s="1016"/>
      <c r="I44" s="1016"/>
      <c r="J44" s="1016"/>
      <c r="K44" s="1016"/>
      <c r="L44" s="1016"/>
      <c r="M44" s="1016"/>
      <c r="N44" s="1016"/>
      <c r="O44" s="1016"/>
      <c r="P44" s="1016"/>
      <c r="Q44" s="1016"/>
      <c r="R44" s="1016"/>
      <c r="S44" s="1016"/>
      <c r="T44" s="1017"/>
      <c r="U44" s="1017"/>
      <c r="V44" s="1017"/>
      <c r="W44" s="1017"/>
      <c r="X44" s="1028"/>
    </row>
    <row r="45" spans="2:24" ht="25" customHeight="1" x14ac:dyDescent="0.2">
      <c r="B45" s="153"/>
      <c r="C45" s="153"/>
      <c r="D45" s="1016"/>
      <c r="E45" s="1016"/>
      <c r="F45" s="1016"/>
      <c r="G45" s="1016"/>
      <c r="H45" s="1016"/>
      <c r="I45" s="1016"/>
      <c r="J45" s="1016"/>
      <c r="K45" s="1016"/>
      <c r="L45" s="1016"/>
      <c r="M45" s="1016"/>
      <c r="N45" s="1016"/>
      <c r="O45" s="1016"/>
      <c r="P45" s="1016"/>
      <c r="Q45" s="1016"/>
      <c r="R45" s="1016"/>
      <c r="S45" s="1016"/>
      <c r="T45" s="1017"/>
      <c r="U45" s="1017"/>
      <c r="V45" s="1017"/>
      <c r="W45" s="1017"/>
      <c r="X45" s="1028"/>
    </row>
    <row r="46" spans="2:24" ht="25" customHeight="1" x14ac:dyDescent="0.2">
      <c r="B46" s="153"/>
      <c r="C46" s="153"/>
      <c r="D46" s="1016" t="s">
        <v>43</v>
      </c>
      <c r="E46" s="1016"/>
      <c r="F46" s="1016"/>
      <c r="G46" s="1016"/>
      <c r="H46" s="1016"/>
      <c r="I46" s="1016"/>
      <c r="J46" s="1016"/>
      <c r="K46" s="1016"/>
      <c r="L46" s="1016"/>
      <c r="M46" s="1016"/>
      <c r="N46" s="1016"/>
      <c r="O46" s="1016"/>
      <c r="P46" s="1016"/>
      <c r="Q46" s="1016"/>
      <c r="R46" s="1016"/>
      <c r="S46" s="1016"/>
      <c r="T46" s="1018"/>
      <c r="U46" s="1018"/>
      <c r="V46" s="1018"/>
      <c r="W46" s="1018"/>
      <c r="X46" s="1028"/>
    </row>
    <row r="47" spans="2:24" ht="25" customHeight="1" x14ac:dyDescent="0.2">
      <c r="B47" s="153"/>
      <c r="C47" s="153"/>
      <c r="D47" s="153"/>
      <c r="F47" s="1016" t="s">
        <v>56</v>
      </c>
      <c r="G47" s="1016"/>
      <c r="H47" s="1016"/>
      <c r="I47" s="1016"/>
      <c r="J47" s="1016"/>
      <c r="K47" s="1016"/>
      <c r="L47" s="1016"/>
      <c r="M47" s="1016"/>
      <c r="N47" s="1016"/>
      <c r="O47" s="1016"/>
      <c r="P47" s="1016"/>
      <c r="Q47" s="1016"/>
      <c r="R47" s="1016"/>
      <c r="S47" s="1016"/>
      <c r="T47" s="1029">
        <v>300</v>
      </c>
      <c r="U47" s="1029"/>
      <c r="V47" s="1029"/>
      <c r="W47" s="1029"/>
      <c r="X47" s="1028"/>
    </row>
    <row r="48" spans="2:24" ht="25" customHeight="1" x14ac:dyDescent="0.2">
      <c r="B48" s="1016" t="s">
        <v>14</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row>
    <row r="49" spans="2:24" ht="25" customHeight="1" x14ac:dyDescent="0.2">
      <c r="B49" s="153"/>
      <c r="C49" s="153"/>
      <c r="D49" s="1016" t="s">
        <v>57</v>
      </c>
      <c r="E49" s="1016"/>
      <c r="F49" s="1016"/>
      <c r="G49" s="1016"/>
      <c r="H49" s="1016"/>
      <c r="I49" s="1016"/>
      <c r="J49" s="1016"/>
      <c r="K49" s="1016"/>
      <c r="L49" s="1016"/>
      <c r="M49" s="1016"/>
      <c r="N49" s="1016"/>
      <c r="O49" s="1016"/>
      <c r="P49" s="1016"/>
      <c r="Q49" s="1016"/>
      <c r="R49" s="1016"/>
      <c r="S49" s="1016"/>
      <c r="T49" s="1024">
        <v>4341</v>
      </c>
      <c r="U49" s="1024"/>
      <c r="V49" s="1024"/>
      <c r="W49" s="1024"/>
      <c r="X49" s="1028"/>
    </row>
    <row r="50" spans="2:24" ht="25" customHeight="1" x14ac:dyDescent="0.2">
      <c r="B50" s="153"/>
      <c r="C50" s="153"/>
      <c r="D50" s="1016" t="s">
        <v>43</v>
      </c>
      <c r="E50" s="1016"/>
      <c r="F50" s="1016"/>
      <c r="G50" s="1016"/>
      <c r="H50" s="1016"/>
      <c r="I50" s="1016"/>
      <c r="J50" s="1016"/>
      <c r="K50" s="1016"/>
      <c r="L50" s="1016"/>
      <c r="M50" s="1016"/>
      <c r="N50" s="1016"/>
      <c r="O50" s="1016"/>
      <c r="P50" s="1016"/>
      <c r="Q50" s="1016"/>
      <c r="R50" s="1016"/>
      <c r="S50" s="1016"/>
      <c r="T50" s="1018"/>
      <c r="U50" s="1018"/>
      <c r="V50" s="1018"/>
      <c r="W50" s="1018"/>
      <c r="X50" s="1028"/>
    </row>
    <row r="51" spans="2:24" ht="25" customHeight="1" x14ac:dyDescent="0.2">
      <c r="B51" s="153"/>
      <c r="C51" s="153"/>
      <c r="D51" s="153"/>
      <c r="F51" s="1016" t="s">
        <v>15</v>
      </c>
      <c r="G51" s="1016"/>
      <c r="H51" s="1016"/>
      <c r="I51" s="1016"/>
      <c r="J51" s="1016"/>
      <c r="K51" s="1016"/>
      <c r="L51" s="1016"/>
      <c r="M51" s="1016"/>
      <c r="N51" s="1016"/>
      <c r="O51" s="1016"/>
      <c r="P51" s="1016"/>
      <c r="Q51" s="1016"/>
      <c r="R51" s="1016"/>
      <c r="S51" s="1016"/>
      <c r="T51" s="1025">
        <v>4341</v>
      </c>
      <c r="U51" s="1025"/>
      <c r="V51" s="1025"/>
      <c r="W51" s="1025"/>
      <c r="X51" s="1028"/>
    </row>
    <row r="52" spans="2:24" ht="25" customHeight="1" thickBot="1" x14ac:dyDescent="0.25">
      <c r="B52" s="153"/>
      <c r="C52" s="153"/>
      <c r="D52" s="153"/>
      <c r="E52" s="153"/>
      <c r="F52" s="1016" t="s">
        <v>16</v>
      </c>
      <c r="G52" s="1016"/>
      <c r="H52" s="1016"/>
      <c r="I52" s="1016"/>
      <c r="J52" s="1016"/>
      <c r="K52" s="1016"/>
      <c r="L52" s="1016"/>
      <c r="M52" s="1016"/>
      <c r="N52" s="1016"/>
      <c r="O52" s="1016"/>
      <c r="P52" s="1016"/>
      <c r="Q52" s="1016"/>
      <c r="R52" s="1016"/>
      <c r="S52" s="1016"/>
      <c r="T52" s="1026">
        <v>4641</v>
      </c>
      <c r="U52" s="1026"/>
      <c r="V52" s="1026"/>
      <c r="W52" s="1026"/>
      <c r="X52" s="1028"/>
    </row>
    <row r="53" spans="2:24" ht="25" customHeight="1" thickTop="1" x14ac:dyDescent="0.2">
      <c r="B53" s="1019" t="s">
        <v>0</v>
      </c>
      <c r="C53" s="1019"/>
      <c r="D53" s="1019"/>
      <c r="E53" s="1019"/>
      <c r="F53" s="1019"/>
      <c r="G53" s="1019"/>
      <c r="H53" s="1019"/>
      <c r="I53" s="1019"/>
      <c r="J53" s="1019"/>
      <c r="K53" s="1019"/>
      <c r="L53" s="1019"/>
      <c r="M53" s="1019"/>
      <c r="N53" s="1019"/>
      <c r="O53" s="1019"/>
      <c r="P53" s="1019"/>
      <c r="Q53" s="1019"/>
      <c r="R53" s="1019"/>
      <c r="S53" s="1019"/>
      <c r="T53" s="1019"/>
      <c r="U53" s="1019"/>
      <c r="V53" s="1019"/>
      <c r="W53" s="1019"/>
      <c r="X53" s="1019"/>
    </row>
    <row r="54" spans="2:24" ht="25" customHeight="1" x14ac:dyDescent="0.2">
      <c r="B54" s="153"/>
      <c r="C54" s="153"/>
      <c r="D54" s="1016" t="s">
        <v>58</v>
      </c>
      <c r="E54" s="1016"/>
      <c r="F54" s="1016"/>
      <c r="G54" s="1016"/>
      <c r="H54" s="1016"/>
      <c r="I54" s="1016"/>
      <c r="J54" s="1016"/>
      <c r="K54" s="1016"/>
      <c r="L54" s="1016"/>
      <c r="M54" s="1016"/>
      <c r="N54" s="1016"/>
      <c r="O54" s="1016"/>
      <c r="P54" s="1016"/>
      <c r="Q54" s="1016"/>
      <c r="R54" s="1016"/>
      <c r="S54" s="1016"/>
      <c r="T54" s="1024">
        <v>8534</v>
      </c>
      <c r="U54" s="1024"/>
      <c r="V54" s="1024"/>
      <c r="W54" s="1024"/>
      <c r="X54" s="1028"/>
    </row>
    <row r="55" spans="2:24" ht="25" customHeight="1" x14ac:dyDescent="0.2">
      <c r="B55" s="153"/>
      <c r="C55" s="153"/>
      <c r="D55" s="1016" t="s">
        <v>59</v>
      </c>
      <c r="E55" s="1016"/>
      <c r="F55" s="1016"/>
      <c r="G55" s="1016"/>
      <c r="H55" s="1016"/>
      <c r="I55" s="1016"/>
      <c r="J55" s="1016"/>
      <c r="K55" s="1016"/>
      <c r="L55" s="1016"/>
      <c r="M55" s="1016"/>
      <c r="N55" s="1016"/>
      <c r="O55" s="1016"/>
      <c r="P55" s="1016"/>
      <c r="Q55" s="1016"/>
      <c r="R55" s="1016"/>
      <c r="S55" s="1016"/>
      <c r="T55" s="1017">
        <v>1323</v>
      </c>
      <c r="U55" s="1017"/>
      <c r="V55" s="1017"/>
      <c r="W55" s="1017"/>
      <c r="X55" s="1028"/>
    </row>
    <row r="56" spans="2:24" ht="25" customHeight="1" x14ac:dyDescent="0.2">
      <c r="B56" s="153"/>
      <c r="C56" s="153"/>
      <c r="D56" s="1016" t="s">
        <v>60</v>
      </c>
      <c r="E56" s="1016"/>
      <c r="F56" s="1016"/>
      <c r="G56" s="1016"/>
      <c r="H56" s="1016"/>
      <c r="I56" s="1016"/>
      <c r="J56" s="1016"/>
      <c r="K56" s="1016"/>
      <c r="L56" s="1016"/>
      <c r="M56" s="1016"/>
      <c r="N56" s="1016"/>
      <c r="O56" s="1016"/>
      <c r="P56" s="1016"/>
      <c r="Q56" s="1016"/>
      <c r="R56" s="1016"/>
      <c r="S56" s="1016"/>
      <c r="T56" s="155" t="s">
        <v>17</v>
      </c>
      <c r="U56" s="1017">
        <v>1428</v>
      </c>
      <c r="V56" s="1017"/>
      <c r="W56" s="1017"/>
      <c r="X56" s="1028"/>
    </row>
    <row r="57" spans="2:24" ht="25" customHeight="1" x14ac:dyDescent="0.2">
      <c r="B57" s="153"/>
      <c r="C57" s="153"/>
      <c r="D57" s="1016" t="s">
        <v>18</v>
      </c>
      <c r="E57" s="1016"/>
      <c r="F57" s="1016"/>
      <c r="G57" s="1016"/>
      <c r="H57" s="1016"/>
      <c r="I57" s="1016"/>
      <c r="J57" s="1016"/>
      <c r="K57" s="1016"/>
      <c r="L57" s="1016"/>
      <c r="M57" s="1016"/>
      <c r="N57" s="1016"/>
      <c r="O57" s="1016"/>
      <c r="P57" s="1016"/>
      <c r="Q57" s="1016"/>
      <c r="R57" s="1016"/>
      <c r="S57" s="1016"/>
      <c r="T57" s="1018">
        <v>2577</v>
      </c>
      <c r="U57" s="1018"/>
      <c r="V57" s="1018"/>
      <c r="W57" s="1018"/>
      <c r="X57" s="1028"/>
    </row>
    <row r="58" spans="2:24" ht="25" customHeight="1" thickBot="1" x14ac:dyDescent="0.25">
      <c r="B58" s="153"/>
      <c r="C58" s="153"/>
      <c r="D58" s="153"/>
      <c r="E58" s="153"/>
      <c r="F58" s="1016" t="s">
        <v>19</v>
      </c>
      <c r="G58" s="1016"/>
      <c r="H58" s="1016"/>
      <c r="I58" s="1016"/>
      <c r="J58" s="1016"/>
      <c r="K58" s="1016"/>
      <c r="L58" s="1016"/>
      <c r="M58" s="1016"/>
      <c r="N58" s="1016"/>
      <c r="O58" s="1016"/>
      <c r="P58" s="1016"/>
      <c r="Q58" s="1016"/>
      <c r="R58" s="1016"/>
      <c r="S58" s="1016"/>
      <c r="T58" s="1026">
        <v>11006</v>
      </c>
      <c r="U58" s="1026"/>
      <c r="V58" s="1026"/>
      <c r="W58" s="1026"/>
      <c r="X58" s="1028"/>
    </row>
    <row r="59" spans="2:24" ht="25" customHeight="1" thickTop="1" thickBot="1" x14ac:dyDescent="0.25">
      <c r="B59" s="153"/>
      <c r="C59" s="153"/>
      <c r="D59" s="153"/>
      <c r="E59" s="153"/>
      <c r="F59" s="1016" t="s">
        <v>20</v>
      </c>
      <c r="G59" s="1016"/>
      <c r="H59" s="1016"/>
      <c r="I59" s="1016"/>
      <c r="J59" s="1016"/>
      <c r="K59" s="1016"/>
      <c r="L59" s="1016"/>
      <c r="M59" s="1016"/>
      <c r="N59" s="1016"/>
      <c r="O59" s="1016"/>
      <c r="P59" s="1016"/>
      <c r="Q59" s="1016"/>
      <c r="R59" s="1016"/>
      <c r="S59" s="1016"/>
      <c r="T59" s="1031">
        <v>15647</v>
      </c>
      <c r="U59" s="1031"/>
      <c r="V59" s="1031"/>
      <c r="W59" s="1031"/>
      <c r="X59" s="1028"/>
    </row>
    <row r="60" spans="2:24" ht="18" customHeight="1" thickTop="1" x14ac:dyDescent="0.2">
      <c r="T60" s="156"/>
      <c r="U60" s="156"/>
      <c r="V60" s="156"/>
      <c r="W60" s="156"/>
    </row>
    <row r="61" spans="2:24" ht="18.75" customHeight="1" x14ac:dyDescent="0.2">
      <c r="B61" s="1027" t="s">
        <v>491</v>
      </c>
      <c r="C61" s="1027"/>
      <c r="D61" s="1027"/>
      <c r="E61" s="1027"/>
      <c r="F61" s="1027"/>
      <c r="G61" s="1027"/>
      <c r="H61" s="1027"/>
      <c r="I61" s="1027"/>
      <c r="J61" s="1027"/>
      <c r="K61" s="1027"/>
      <c r="L61" s="1027"/>
      <c r="M61" s="1027"/>
      <c r="N61" s="1027"/>
      <c r="O61" s="1027"/>
      <c r="P61" s="1027"/>
      <c r="Q61" s="1027"/>
      <c r="R61" s="1027"/>
      <c r="S61" s="1027"/>
      <c r="T61" s="1027"/>
      <c r="U61" s="1027"/>
      <c r="V61" s="1027"/>
      <c r="W61" s="1027"/>
      <c r="X61" s="1027"/>
    </row>
    <row r="62" spans="2:24" ht="14.15" customHeight="1" x14ac:dyDescent="0.2">
      <c r="B62" s="157" t="s">
        <v>38</v>
      </c>
    </row>
    <row r="63" spans="2:24" ht="14.15" customHeight="1" x14ac:dyDescent="0.2">
      <c r="C63" s="157" t="s">
        <v>21</v>
      </c>
    </row>
    <row r="64" spans="2:24" ht="14.15" customHeight="1" x14ac:dyDescent="0.2">
      <c r="C64" s="157" t="s">
        <v>22</v>
      </c>
    </row>
    <row r="65" spans="3:3" ht="14.15" customHeight="1" x14ac:dyDescent="0.2">
      <c r="C65" s="157" t="s">
        <v>23</v>
      </c>
    </row>
    <row r="66" spans="3:3" ht="14.15" customHeight="1" x14ac:dyDescent="0.2">
      <c r="C66" s="157" t="s">
        <v>24</v>
      </c>
    </row>
    <row r="67" spans="3:3" ht="14.15" customHeight="1" x14ac:dyDescent="0.2">
      <c r="C67" s="158" t="s">
        <v>25</v>
      </c>
    </row>
    <row r="68" spans="3:3" ht="14.15" customHeight="1" x14ac:dyDescent="0.2">
      <c r="C68" s="157" t="s">
        <v>26</v>
      </c>
    </row>
    <row r="69" spans="3:3" ht="14.15" customHeight="1" x14ac:dyDescent="0.2">
      <c r="C69" s="158" t="s">
        <v>27</v>
      </c>
    </row>
    <row r="70" spans="3:3" ht="14.15" customHeight="1" x14ac:dyDescent="0.2">
      <c r="C70" s="159" t="s">
        <v>28</v>
      </c>
    </row>
    <row r="71" spans="3:3" ht="14.15" customHeight="1" x14ac:dyDescent="0.2">
      <c r="C71" s="159" t="s">
        <v>29</v>
      </c>
    </row>
    <row r="72" spans="3:3" ht="14.15" customHeight="1" x14ac:dyDescent="0.2">
      <c r="C72" s="159" t="s">
        <v>61</v>
      </c>
    </row>
    <row r="73" spans="3:3" ht="14.15" customHeight="1" x14ac:dyDescent="0.2">
      <c r="C73" s="159" t="s">
        <v>30</v>
      </c>
    </row>
    <row r="74" spans="3:3" ht="14.15" customHeight="1" x14ac:dyDescent="0.2">
      <c r="C74" s="157"/>
    </row>
    <row r="75" spans="3:3" ht="14.5" customHeight="1" x14ac:dyDescent="0.2">
      <c r="C75" s="158"/>
    </row>
    <row r="76" spans="3:3" ht="14.5" customHeight="1" x14ac:dyDescent="0.2"/>
  </sheetData>
  <sheetProtection formatCells="0" formatColumns="0" formatRows="0" insertColumns="0" insertRows="0" selectLockedCells="1"/>
  <mergeCells count="102">
    <mergeCell ref="U56:W56"/>
    <mergeCell ref="F51:S51"/>
    <mergeCell ref="F58:S58"/>
    <mergeCell ref="F59:S59"/>
    <mergeCell ref="D54:S54"/>
    <mergeCell ref="D55:S55"/>
    <mergeCell ref="D56:S56"/>
    <mergeCell ref="F52:S52"/>
    <mergeCell ref="T58:W58"/>
    <mergeCell ref="P7:X7"/>
    <mergeCell ref="B7:O7"/>
    <mergeCell ref="T59:W59"/>
    <mergeCell ref="T51:W51"/>
    <mergeCell ref="T52:W52"/>
    <mergeCell ref="T54:W54"/>
    <mergeCell ref="T55:W55"/>
    <mergeCell ref="B53:X53"/>
    <mergeCell ref="T31:W31"/>
    <mergeCell ref="T29:W29"/>
    <mergeCell ref="D41:S41"/>
    <mergeCell ref="D50:S50"/>
    <mergeCell ref="D42:S42"/>
    <mergeCell ref="D46:S46"/>
    <mergeCell ref="B48:X48"/>
    <mergeCell ref="F47:S47"/>
    <mergeCell ref="T45:W45"/>
    <mergeCell ref="T43:W43"/>
    <mergeCell ref="T39:W39"/>
    <mergeCell ref="T40:W40"/>
    <mergeCell ref="T47:W47"/>
    <mergeCell ref="T42:W42"/>
    <mergeCell ref="T46:W46"/>
    <mergeCell ref="D40:S40"/>
    <mergeCell ref="B61:X61"/>
    <mergeCell ref="X15:X23"/>
    <mergeCell ref="X25:X33"/>
    <mergeCell ref="X36:X47"/>
    <mergeCell ref="X49:X52"/>
    <mergeCell ref="D57:S57"/>
    <mergeCell ref="D49:S49"/>
    <mergeCell ref="T57:W57"/>
    <mergeCell ref="D45:S45"/>
    <mergeCell ref="X54:X59"/>
    <mergeCell ref="D43:S43"/>
    <mergeCell ref="T23:W23"/>
    <mergeCell ref="T21:W21"/>
    <mergeCell ref="T25:W25"/>
    <mergeCell ref="T30:W30"/>
    <mergeCell ref="T26:W26"/>
    <mergeCell ref="B24:X24"/>
    <mergeCell ref="T27:W27"/>
    <mergeCell ref="T28:W28"/>
    <mergeCell ref="T41:W41"/>
    <mergeCell ref="T49:W49"/>
    <mergeCell ref="T50:W50"/>
    <mergeCell ref="D44:S44"/>
    <mergeCell ref="T44:W44"/>
    <mergeCell ref="D38:S38"/>
    <mergeCell ref="D39:S39"/>
    <mergeCell ref="D37:S37"/>
    <mergeCell ref="T37:W37"/>
    <mergeCell ref="D36:S36"/>
    <mergeCell ref="B34:X34"/>
    <mergeCell ref="T38:W38"/>
    <mergeCell ref="F32:S32"/>
    <mergeCell ref="F33:S33"/>
    <mergeCell ref="T33:W33"/>
    <mergeCell ref="D31:S31"/>
    <mergeCell ref="T36:W36"/>
    <mergeCell ref="B35:X35"/>
    <mergeCell ref="T32:W32"/>
    <mergeCell ref="D19:S19"/>
    <mergeCell ref="D21:S21"/>
    <mergeCell ref="E22:S22"/>
    <mergeCell ref="D25:S25"/>
    <mergeCell ref="D30:S30"/>
    <mergeCell ref="D28:S28"/>
    <mergeCell ref="D29:S29"/>
    <mergeCell ref="F23:S23"/>
    <mergeCell ref="D27:S27"/>
    <mergeCell ref="B9:X9"/>
    <mergeCell ref="S10:X10"/>
    <mergeCell ref="A10:I10"/>
    <mergeCell ref="Q12:X12"/>
    <mergeCell ref="B11:P12"/>
    <mergeCell ref="D26:S26"/>
    <mergeCell ref="D16:S16"/>
    <mergeCell ref="D17:S17"/>
    <mergeCell ref="D18:S18"/>
    <mergeCell ref="D20:S20"/>
    <mergeCell ref="T16:W16"/>
    <mergeCell ref="T17:W17"/>
    <mergeCell ref="U22:W22"/>
    <mergeCell ref="T19:W19"/>
    <mergeCell ref="T20:W20"/>
    <mergeCell ref="T18:W18"/>
    <mergeCell ref="B13:X13"/>
    <mergeCell ref="Q11:X11"/>
    <mergeCell ref="W14:X14"/>
    <mergeCell ref="D15:S15"/>
    <mergeCell ref="T15:W15"/>
    <mergeCell ref="B14:V14"/>
  </mergeCells>
  <phoneticPr fontId="21"/>
  <dataValidations count="1">
    <dataValidation imeMode="hiragana" allowBlank="1" showInputMessage="1" showErrorMessage="1" sqref="Q12:X12" xr:uid="{00000000-0002-0000-0B00-000000000000}"/>
  </dataValidations>
  <printOptions horizontalCentered="1"/>
  <pageMargins left="0.78740157480314965" right="0.35433070866141736" top="0.59055118110236227" bottom="0.19685039370078741" header="0.51181102362204722" footer="0.51181102362204722"/>
  <pageSetup paperSize="9" scale="74" orientation="landscape" horizontalDpi="300" verticalDpi="300" r:id="rId1"/>
  <headerFooter alignWithMargins="0"/>
  <rowBreaks count="2" manualBreakCount="2">
    <brk id="33" max="16383" man="1"/>
    <brk id="61" max="5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7:AP143"/>
  <sheetViews>
    <sheetView view="pageBreakPreview" zoomScaleNormal="100" zoomScaleSheetLayoutView="100" workbookViewId="0">
      <selection activeCell="B8" sqref="B8:Z8"/>
    </sheetView>
  </sheetViews>
  <sheetFormatPr defaultColWidth="3.6328125" defaultRowHeight="13" x14ac:dyDescent="0.2"/>
  <cols>
    <col min="1" max="1" width="0.7265625" style="148" customWidth="1"/>
    <col min="2" max="2" width="2.6328125" style="148" customWidth="1"/>
    <col min="3" max="5" width="1.7265625" style="148" customWidth="1"/>
    <col min="6" max="10" width="3.6328125" style="148" customWidth="1"/>
    <col min="11" max="11" width="1.26953125" style="148" customWidth="1"/>
    <col min="12" max="25" width="3.6328125" style="148" customWidth="1"/>
    <col min="26" max="26" width="6.08984375" style="148" customWidth="1"/>
    <col min="27" max="27" width="0.7265625" style="148" customWidth="1"/>
    <col min="28" max="16384" width="3.6328125" style="148"/>
  </cols>
  <sheetData>
    <row r="7" spans="1:26" s="3" customFormat="1" ht="23.25" customHeight="1" x14ac:dyDescent="0.2">
      <c r="A7" s="2"/>
      <c r="B7" s="347" t="s">
        <v>487</v>
      </c>
      <c r="C7" s="347"/>
      <c r="D7" s="347"/>
      <c r="E7" s="347"/>
      <c r="F7" s="347"/>
      <c r="G7" s="347"/>
      <c r="H7" s="347"/>
      <c r="I7" s="347"/>
      <c r="J7" s="347"/>
      <c r="K7" s="347"/>
      <c r="L7" s="347"/>
      <c r="M7" s="347"/>
      <c r="N7" s="347"/>
      <c r="O7" s="347"/>
      <c r="P7" s="347"/>
      <c r="Q7" s="1030" t="s">
        <v>422</v>
      </c>
      <c r="R7" s="1030"/>
      <c r="S7" s="1030"/>
      <c r="T7" s="1030"/>
      <c r="U7" s="1030"/>
      <c r="V7" s="1030"/>
      <c r="W7" s="1030"/>
      <c r="X7" s="1030"/>
      <c r="Y7" s="1030"/>
      <c r="Z7" s="1030"/>
    </row>
    <row r="8" spans="1:26" s="3" customFormat="1" ht="21" customHeight="1" x14ac:dyDescent="0.2">
      <c r="A8" s="122"/>
      <c r="B8" s="347"/>
      <c r="C8" s="347"/>
      <c r="D8" s="347"/>
      <c r="E8" s="347"/>
      <c r="F8" s="347"/>
      <c r="G8" s="347"/>
      <c r="H8" s="347"/>
      <c r="I8" s="347"/>
      <c r="J8" s="347"/>
      <c r="K8" s="347"/>
      <c r="L8" s="347"/>
      <c r="M8" s="347"/>
      <c r="N8" s="347"/>
      <c r="O8" s="347"/>
      <c r="P8" s="347"/>
      <c r="Q8" s="347"/>
      <c r="R8" s="347"/>
      <c r="S8" s="347"/>
      <c r="T8" s="347"/>
      <c r="U8" s="347"/>
      <c r="V8" s="347"/>
      <c r="W8" s="347"/>
      <c r="X8" s="347"/>
      <c r="Y8" s="347"/>
      <c r="Z8" s="347"/>
    </row>
    <row r="9" spans="1:26" ht="45" customHeight="1" x14ac:dyDescent="0.2">
      <c r="B9" s="1012" t="s">
        <v>31</v>
      </c>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row>
    <row r="10" spans="1:26" ht="18.75" customHeight="1" x14ac:dyDescent="0.2">
      <c r="B10" s="1015"/>
      <c r="C10" s="1015"/>
      <c r="D10" s="1015"/>
      <c r="E10" s="1015"/>
      <c r="F10" s="1015"/>
      <c r="G10" s="1015"/>
      <c r="H10" s="1015"/>
      <c r="I10" s="1015"/>
      <c r="J10" s="1015"/>
      <c r="M10" s="160" t="s">
        <v>480</v>
      </c>
      <c r="N10" s="161" t="s">
        <v>249</v>
      </c>
      <c r="O10" s="152" t="s">
        <v>147</v>
      </c>
      <c r="P10" s="161" t="s">
        <v>250</v>
      </c>
      <c r="Q10" s="152" t="s">
        <v>424</v>
      </c>
      <c r="R10" s="161" t="s">
        <v>250</v>
      </c>
      <c r="S10" s="152" t="s">
        <v>334</v>
      </c>
      <c r="T10" s="1015"/>
      <c r="U10" s="1015"/>
      <c r="V10" s="1015"/>
      <c r="W10" s="1015"/>
      <c r="X10" s="1015"/>
      <c r="Y10" s="1015"/>
      <c r="Z10" s="1015"/>
    </row>
    <row r="11" spans="1:26" ht="18.75" customHeight="1" x14ac:dyDescent="0.2">
      <c r="B11" s="1015"/>
      <c r="C11" s="1015"/>
      <c r="D11" s="1015"/>
      <c r="E11" s="1015"/>
      <c r="F11" s="1015"/>
      <c r="G11" s="1015"/>
      <c r="H11" s="1015"/>
      <c r="I11" s="1015"/>
      <c r="J11" s="1015"/>
      <c r="M11" s="160" t="s">
        <v>480</v>
      </c>
      <c r="N11" s="161" t="s">
        <v>249</v>
      </c>
      <c r="O11" s="152" t="s">
        <v>147</v>
      </c>
      <c r="P11" s="161" t="s">
        <v>250</v>
      </c>
      <c r="Q11" s="152" t="s">
        <v>424</v>
      </c>
      <c r="R11" s="161" t="s">
        <v>250</v>
      </c>
      <c r="S11" s="152" t="s">
        <v>334</v>
      </c>
      <c r="T11" s="1015"/>
      <c r="U11" s="1015"/>
      <c r="V11" s="1015"/>
      <c r="W11" s="1015"/>
      <c r="X11" s="1015"/>
      <c r="Y11" s="1015"/>
      <c r="Z11" s="1015"/>
    </row>
    <row r="12" spans="1:26" ht="24" customHeight="1" x14ac:dyDescent="0.2">
      <c r="B12" s="1015" t="s">
        <v>32</v>
      </c>
      <c r="C12" s="1015"/>
      <c r="D12" s="1015"/>
      <c r="E12" s="1015"/>
      <c r="F12" s="1015"/>
      <c r="G12" s="1015"/>
      <c r="H12" s="1015"/>
      <c r="I12" s="1015"/>
      <c r="J12" s="1015"/>
      <c r="K12" s="1015"/>
      <c r="L12" s="1015"/>
      <c r="M12" s="1015"/>
      <c r="N12" s="1015"/>
      <c r="O12" s="1015"/>
      <c r="P12" s="1015"/>
      <c r="Q12" s="1020" t="s">
        <v>2</v>
      </c>
      <c r="R12" s="1021"/>
      <c r="S12" s="1021"/>
      <c r="T12" s="1021"/>
      <c r="U12" s="1021"/>
      <c r="V12" s="1021"/>
      <c r="W12" s="1021"/>
      <c r="X12" s="1021"/>
      <c r="Y12" s="1021"/>
      <c r="Z12" s="1021"/>
    </row>
    <row r="13" spans="1:26" ht="24" customHeight="1" x14ac:dyDescent="0.2">
      <c r="B13" s="1015"/>
      <c r="C13" s="1015"/>
      <c r="D13" s="1015"/>
      <c r="E13" s="1015"/>
      <c r="F13" s="1015"/>
      <c r="G13" s="1015"/>
      <c r="H13" s="1015"/>
      <c r="I13" s="1015"/>
      <c r="J13" s="1015"/>
      <c r="K13" s="1015"/>
      <c r="L13" s="1015"/>
      <c r="M13" s="1015"/>
      <c r="N13" s="1015"/>
      <c r="O13" s="1015"/>
      <c r="P13" s="1015"/>
      <c r="Q13" s="1036" t="s">
        <v>104</v>
      </c>
      <c r="R13" s="1036"/>
      <c r="S13" s="1036"/>
      <c r="T13" s="1036"/>
      <c r="U13" s="1036"/>
      <c r="V13" s="1036"/>
      <c r="W13" s="1036"/>
      <c r="X13" s="1036"/>
      <c r="Y13" s="1036"/>
      <c r="Z13" s="1036"/>
    </row>
    <row r="14" spans="1:26" s="162" customFormat="1" ht="25" customHeight="1" x14ac:dyDescent="0.2">
      <c r="B14" s="1016" t="s">
        <v>105</v>
      </c>
      <c r="C14" s="1016"/>
      <c r="D14" s="1016"/>
      <c r="E14" s="1016"/>
      <c r="F14" s="1016"/>
      <c r="G14" s="1016"/>
      <c r="H14" s="1016"/>
      <c r="I14" s="1016"/>
      <c r="J14" s="1016"/>
      <c r="K14" s="1016"/>
      <c r="L14" s="1016"/>
      <c r="M14" s="1016"/>
      <c r="N14" s="1016"/>
      <c r="O14" s="1016"/>
      <c r="P14" s="1016"/>
      <c r="Q14" s="1016"/>
      <c r="R14" s="1016"/>
      <c r="S14" s="1016"/>
      <c r="T14" s="1016"/>
      <c r="U14" s="1016"/>
      <c r="V14" s="1016"/>
      <c r="W14" s="1016"/>
      <c r="X14" s="1016"/>
      <c r="Y14" s="1034" t="s">
        <v>160</v>
      </c>
      <c r="Z14" s="1035"/>
    </row>
    <row r="15" spans="1:26" s="162" customFormat="1" ht="25" customHeight="1" x14ac:dyDescent="0.2">
      <c r="B15" s="153"/>
      <c r="C15" s="153"/>
      <c r="D15" s="1016" t="s">
        <v>106</v>
      </c>
      <c r="E15" s="1016"/>
      <c r="F15" s="1016"/>
      <c r="G15" s="1016"/>
      <c r="H15" s="1016"/>
      <c r="I15" s="1016"/>
      <c r="J15" s="1016"/>
      <c r="K15" s="1016"/>
      <c r="L15" s="1016"/>
      <c r="M15" s="1016"/>
      <c r="N15" s="1016"/>
      <c r="O15" s="1016"/>
      <c r="P15" s="1016"/>
      <c r="Q15" s="1024">
        <v>8762</v>
      </c>
      <c r="R15" s="1024"/>
      <c r="S15" s="1024"/>
      <c r="T15" s="1024"/>
      <c r="U15" s="1028"/>
      <c r="V15" s="1028"/>
      <c r="W15" s="1028"/>
      <c r="X15" s="1028"/>
      <c r="Y15" s="1028"/>
      <c r="Z15" s="1028"/>
    </row>
    <row r="16" spans="1:26" s="162" customFormat="1" ht="25" customHeight="1" x14ac:dyDescent="0.2">
      <c r="B16" s="153"/>
      <c r="C16" s="153"/>
      <c r="D16" s="1016" t="s">
        <v>62</v>
      </c>
      <c r="E16" s="1016"/>
      <c r="F16" s="1016"/>
      <c r="G16" s="1016"/>
      <c r="H16" s="1016"/>
      <c r="I16" s="1016"/>
      <c r="J16" s="1016"/>
      <c r="K16" s="1016"/>
      <c r="L16" s="1016"/>
      <c r="M16" s="1016"/>
      <c r="N16" s="1016"/>
      <c r="O16" s="1016"/>
      <c r="P16" s="1016"/>
      <c r="Q16" s="1018">
        <v>847</v>
      </c>
      <c r="R16" s="1018"/>
      <c r="S16" s="1018"/>
      <c r="T16" s="1018"/>
      <c r="U16" s="163"/>
      <c r="V16" s="1024">
        <v>9609</v>
      </c>
      <c r="W16" s="1024"/>
      <c r="X16" s="1024"/>
      <c r="Y16" s="1024"/>
      <c r="Z16" s="153"/>
    </row>
    <row r="17" spans="2:26" s="162" customFormat="1" ht="25" customHeight="1" x14ac:dyDescent="0.2">
      <c r="B17" s="1016" t="s">
        <v>107</v>
      </c>
      <c r="C17" s="1016"/>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6"/>
      <c r="Z17" s="1016"/>
    </row>
    <row r="18" spans="2:26" s="162" customFormat="1" ht="25" customHeight="1" x14ac:dyDescent="0.2">
      <c r="B18" s="153"/>
      <c r="C18" s="153"/>
      <c r="D18" s="1016" t="s">
        <v>108</v>
      </c>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row>
    <row r="19" spans="2:26" s="162" customFormat="1" ht="25" customHeight="1" x14ac:dyDescent="0.2">
      <c r="B19" s="153"/>
      <c r="C19" s="153"/>
      <c r="D19" s="153"/>
      <c r="E19" s="1016" t="s">
        <v>94</v>
      </c>
      <c r="F19" s="1016"/>
      <c r="G19" s="1016"/>
      <c r="H19" s="1016"/>
      <c r="I19" s="1016"/>
      <c r="J19" s="1016"/>
      <c r="K19" s="1016"/>
      <c r="L19" s="1024">
        <v>5298</v>
      </c>
      <c r="M19" s="1024"/>
      <c r="N19" s="1024"/>
      <c r="O19" s="1024"/>
      <c r="P19" s="1028"/>
      <c r="Q19" s="1028"/>
      <c r="R19" s="1028"/>
      <c r="S19" s="1028"/>
      <c r="T19" s="1028"/>
      <c r="U19" s="1028"/>
      <c r="V19" s="1028"/>
      <c r="W19" s="1028"/>
      <c r="X19" s="1028"/>
      <c r="Y19" s="1028"/>
      <c r="Z19" s="1028"/>
    </row>
    <row r="20" spans="2:26" s="162" customFormat="1" ht="25" customHeight="1" x14ac:dyDescent="0.2">
      <c r="B20" s="153"/>
      <c r="C20" s="153"/>
      <c r="D20" s="153"/>
      <c r="E20" s="1016" t="s">
        <v>95</v>
      </c>
      <c r="F20" s="1016"/>
      <c r="G20" s="1016"/>
      <c r="H20" s="1016"/>
      <c r="I20" s="1016"/>
      <c r="J20" s="1016"/>
      <c r="K20" s="1016"/>
      <c r="L20" s="1018">
        <v>771</v>
      </c>
      <c r="M20" s="1018"/>
      <c r="N20" s="1018"/>
      <c r="O20" s="1018"/>
      <c r="P20" s="163"/>
      <c r="Q20" s="1024">
        <v>6069</v>
      </c>
      <c r="R20" s="1024"/>
      <c r="S20" s="1024"/>
      <c r="T20" s="1024"/>
      <c r="U20" s="1032"/>
      <c r="V20" s="1032"/>
      <c r="W20" s="1032"/>
      <c r="X20" s="1032"/>
      <c r="Y20" s="1032"/>
      <c r="Z20" s="1032"/>
    </row>
    <row r="21" spans="2:26" s="162" customFormat="1" ht="25" customHeight="1" x14ac:dyDescent="0.2">
      <c r="B21" s="153"/>
      <c r="C21" s="153"/>
      <c r="D21" s="1016" t="s">
        <v>63</v>
      </c>
      <c r="E21" s="1016"/>
      <c r="F21" s="1016"/>
      <c r="G21" s="1016"/>
      <c r="H21" s="1016"/>
      <c r="I21" s="1016"/>
      <c r="J21" s="1016"/>
      <c r="K21" s="1016"/>
      <c r="L21" s="1016"/>
      <c r="M21" s="1016"/>
      <c r="N21" s="1016"/>
      <c r="O21" s="1016"/>
      <c r="P21" s="1016"/>
      <c r="Q21" s="1018">
        <v>249</v>
      </c>
      <c r="R21" s="1018"/>
      <c r="S21" s="1018"/>
      <c r="T21" s="1018"/>
      <c r="U21" s="163"/>
      <c r="V21" s="1033">
        <v>6318</v>
      </c>
      <c r="W21" s="1033"/>
      <c r="X21" s="1033"/>
      <c r="Y21" s="1033"/>
      <c r="Z21" s="153"/>
    </row>
    <row r="22" spans="2:26" s="162" customFormat="1" ht="25" customHeight="1" x14ac:dyDescent="0.2">
      <c r="B22" s="153"/>
      <c r="C22" s="153"/>
      <c r="D22" s="153"/>
      <c r="E22" s="1016" t="s">
        <v>64</v>
      </c>
      <c r="F22" s="1016"/>
      <c r="G22" s="1016"/>
      <c r="H22" s="1016"/>
      <c r="I22" s="1016"/>
      <c r="J22" s="1016"/>
      <c r="K22" s="1016"/>
      <c r="L22" s="1016"/>
      <c r="M22" s="1016"/>
      <c r="N22" s="1016"/>
      <c r="O22" s="1016"/>
      <c r="P22" s="1016"/>
      <c r="Q22" s="1016"/>
      <c r="R22" s="1016"/>
      <c r="S22" s="1016"/>
      <c r="T22" s="1016"/>
      <c r="U22" s="1016"/>
      <c r="V22" s="1016"/>
      <c r="W22" s="1016"/>
      <c r="X22" s="1016"/>
      <c r="Y22" s="1016"/>
      <c r="Z22" s="1016"/>
    </row>
    <row r="23" spans="2:26" s="162" customFormat="1" ht="25" customHeight="1" x14ac:dyDescent="0.2">
      <c r="B23" s="153"/>
      <c r="C23" s="153"/>
      <c r="D23" s="153"/>
      <c r="E23" s="153"/>
      <c r="F23" s="1016" t="s">
        <v>109</v>
      </c>
      <c r="G23" s="1016"/>
      <c r="H23" s="1016"/>
      <c r="I23" s="1016"/>
      <c r="J23" s="1016"/>
      <c r="K23" s="1016"/>
      <c r="L23" s="1016"/>
      <c r="M23" s="1016"/>
      <c r="N23" s="1016"/>
      <c r="O23" s="1016"/>
      <c r="P23" s="1016"/>
      <c r="Q23" s="1024">
        <v>2693</v>
      </c>
      <c r="R23" s="1024"/>
      <c r="S23" s="1024"/>
      <c r="T23" s="1024"/>
      <c r="U23" s="1032"/>
      <c r="V23" s="1032"/>
      <c r="W23" s="1032"/>
      <c r="X23" s="1032"/>
      <c r="Y23" s="1032"/>
      <c r="Z23" s="1032"/>
    </row>
    <row r="24" spans="2:26" s="162" customFormat="1" ht="25" customHeight="1" x14ac:dyDescent="0.2">
      <c r="B24" s="153"/>
      <c r="C24" s="153"/>
      <c r="D24" s="153"/>
      <c r="E24" s="153"/>
      <c r="F24" s="1016" t="s">
        <v>65</v>
      </c>
      <c r="G24" s="1016"/>
      <c r="H24" s="1016"/>
      <c r="I24" s="1016"/>
      <c r="J24" s="1016"/>
      <c r="K24" s="1016"/>
      <c r="L24" s="1016"/>
      <c r="M24" s="1016"/>
      <c r="N24" s="1016"/>
      <c r="O24" s="1016"/>
      <c r="P24" s="1016"/>
      <c r="Q24" s="1018">
        <v>598</v>
      </c>
      <c r="R24" s="1018"/>
      <c r="S24" s="1018"/>
      <c r="T24" s="1018"/>
      <c r="U24" s="163"/>
      <c r="V24" s="1024">
        <v>3291</v>
      </c>
      <c r="W24" s="1024"/>
      <c r="X24" s="1024"/>
      <c r="Y24" s="1024"/>
      <c r="Z24" s="153"/>
    </row>
    <row r="25" spans="2:26" s="162" customFormat="1" ht="25" customHeight="1" x14ac:dyDescent="0.2">
      <c r="B25" s="1016" t="s">
        <v>33</v>
      </c>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row>
    <row r="26" spans="2:26" s="162" customFormat="1" ht="25" customHeight="1" x14ac:dyDescent="0.2">
      <c r="B26" s="153"/>
      <c r="C26" s="153"/>
      <c r="D26" s="1016" t="s">
        <v>66</v>
      </c>
      <c r="E26" s="1016"/>
      <c r="F26" s="1016"/>
      <c r="G26" s="1016"/>
      <c r="H26" s="1016"/>
      <c r="I26" s="1016"/>
      <c r="J26" s="1016"/>
      <c r="K26" s="1016"/>
      <c r="L26" s="1016"/>
      <c r="M26" s="1016"/>
      <c r="N26" s="1016"/>
      <c r="O26" s="1016"/>
      <c r="P26" s="1016"/>
      <c r="Q26" s="1024"/>
      <c r="R26" s="1024"/>
      <c r="S26" s="1024"/>
      <c r="T26" s="1024"/>
      <c r="U26" s="1032"/>
      <c r="V26" s="1032"/>
      <c r="W26" s="1032"/>
      <c r="X26" s="1032"/>
      <c r="Y26" s="1032"/>
      <c r="Z26" s="1032"/>
    </row>
    <row r="27" spans="2:26" s="162" customFormat="1" ht="25" customHeight="1" x14ac:dyDescent="0.2">
      <c r="B27" s="153"/>
      <c r="C27" s="153"/>
      <c r="D27" s="1016" t="s">
        <v>67</v>
      </c>
      <c r="E27" s="1016"/>
      <c r="F27" s="1016"/>
      <c r="G27" s="1016"/>
      <c r="H27" s="1016"/>
      <c r="I27" s="1016"/>
      <c r="J27" s="1016"/>
      <c r="K27" s="1016"/>
      <c r="L27" s="1016"/>
      <c r="M27" s="1016"/>
      <c r="N27" s="1016"/>
      <c r="O27" s="1016"/>
      <c r="P27" s="1016"/>
      <c r="Q27" s="1024"/>
      <c r="R27" s="1024"/>
      <c r="S27" s="1024"/>
      <c r="T27" s="1024"/>
      <c r="U27" s="1032"/>
      <c r="V27" s="1032"/>
      <c r="W27" s="1032"/>
      <c r="X27" s="1032"/>
      <c r="Y27" s="1032"/>
      <c r="Z27" s="1032"/>
    </row>
    <row r="28" spans="2:26" s="162" customFormat="1" ht="25" customHeight="1" x14ac:dyDescent="0.2">
      <c r="B28" s="153"/>
      <c r="C28" s="153"/>
      <c r="D28" s="1016" t="s">
        <v>68</v>
      </c>
      <c r="E28" s="1016"/>
      <c r="F28" s="1016"/>
      <c r="G28" s="1016"/>
      <c r="H28" s="1016"/>
      <c r="I28" s="1016"/>
      <c r="J28" s="1016"/>
      <c r="K28" s="1016"/>
      <c r="L28" s="1016"/>
      <c r="M28" s="1016"/>
      <c r="N28" s="1016"/>
      <c r="O28" s="1016"/>
      <c r="P28" s="1016"/>
      <c r="Q28" s="1024"/>
      <c r="R28" s="1024"/>
      <c r="S28" s="1024"/>
      <c r="T28" s="1024"/>
      <c r="U28" s="1032"/>
      <c r="V28" s="1032"/>
      <c r="W28" s="1032"/>
      <c r="X28" s="1032"/>
      <c r="Y28" s="1032"/>
      <c r="Z28" s="1032"/>
    </row>
    <row r="29" spans="2:26" s="162" customFormat="1" ht="25" customHeight="1" x14ac:dyDescent="0.2">
      <c r="B29" s="153"/>
      <c r="C29" s="153"/>
      <c r="D29" s="1016" t="s">
        <v>69</v>
      </c>
      <c r="E29" s="1016"/>
      <c r="F29" s="1016"/>
      <c r="G29" s="1016"/>
      <c r="H29" s="1016"/>
      <c r="I29" s="1016"/>
      <c r="J29" s="1016"/>
      <c r="K29" s="1016"/>
      <c r="L29" s="1016"/>
      <c r="M29" s="1016"/>
      <c r="N29" s="1016"/>
      <c r="O29" s="1016"/>
      <c r="P29" s="1016"/>
      <c r="Q29" s="1024"/>
      <c r="R29" s="1024"/>
      <c r="S29" s="1024"/>
      <c r="T29" s="1024"/>
      <c r="U29" s="1032"/>
      <c r="V29" s="1032"/>
      <c r="W29" s="1032"/>
      <c r="X29" s="1032"/>
      <c r="Y29" s="1032"/>
      <c r="Z29" s="1032"/>
    </row>
    <row r="30" spans="2:26" s="162" customFormat="1" ht="25" customHeight="1" x14ac:dyDescent="0.2">
      <c r="B30" s="153"/>
      <c r="C30" s="153"/>
      <c r="D30" s="1016" t="s">
        <v>70</v>
      </c>
      <c r="E30" s="1016"/>
      <c r="F30" s="1016"/>
      <c r="G30" s="1016"/>
      <c r="H30" s="1016"/>
      <c r="I30" s="1016"/>
      <c r="J30" s="1016"/>
      <c r="K30" s="1016"/>
      <c r="L30" s="1016"/>
      <c r="M30" s="1016"/>
      <c r="N30" s="1016"/>
      <c r="O30" s="1016"/>
      <c r="P30" s="1016"/>
      <c r="Q30" s="1024"/>
      <c r="R30" s="1024"/>
      <c r="S30" s="1024"/>
      <c r="T30" s="1024"/>
      <c r="U30" s="1032"/>
      <c r="V30" s="1032"/>
      <c r="W30" s="1032"/>
      <c r="X30" s="1032"/>
      <c r="Y30" s="1032"/>
      <c r="Z30" s="1032"/>
    </row>
    <row r="31" spans="2:26" s="162" customFormat="1" ht="25" customHeight="1" x14ac:dyDescent="0.2">
      <c r="B31" s="153"/>
      <c r="C31" s="153"/>
      <c r="D31" s="1016" t="s">
        <v>71</v>
      </c>
      <c r="E31" s="1016"/>
      <c r="F31" s="1016"/>
      <c r="G31" s="1016"/>
      <c r="H31" s="1016"/>
      <c r="I31" s="1016"/>
      <c r="J31" s="1016"/>
      <c r="K31" s="1016"/>
      <c r="L31" s="1016"/>
      <c r="M31" s="1016"/>
      <c r="N31" s="1016"/>
      <c r="O31" s="1016"/>
      <c r="P31" s="1016"/>
      <c r="Q31" s="1024"/>
      <c r="R31" s="1024"/>
      <c r="S31" s="1024"/>
      <c r="T31" s="1024"/>
      <c r="U31" s="1032"/>
      <c r="V31" s="1032"/>
      <c r="W31" s="1032"/>
      <c r="X31" s="1032"/>
      <c r="Y31" s="1032"/>
      <c r="Z31" s="1032"/>
    </row>
    <row r="32" spans="2:26" s="162" customFormat="1" ht="25" customHeight="1" x14ac:dyDescent="0.2">
      <c r="B32" s="153"/>
      <c r="C32" s="153"/>
      <c r="D32" s="1016" t="s">
        <v>72</v>
      </c>
      <c r="E32" s="1016"/>
      <c r="F32" s="1016"/>
      <c r="G32" s="1016"/>
      <c r="H32" s="1016"/>
      <c r="I32" s="1016"/>
      <c r="J32" s="1016"/>
      <c r="K32" s="1016"/>
      <c r="L32" s="1016"/>
      <c r="M32" s="1016"/>
      <c r="N32" s="1016"/>
      <c r="O32" s="1016"/>
      <c r="P32" s="1016"/>
      <c r="Q32" s="1024">
        <v>30</v>
      </c>
      <c r="R32" s="1024"/>
      <c r="S32" s="1024"/>
      <c r="T32" s="1024"/>
      <c r="U32" s="1032"/>
      <c r="V32" s="1032"/>
      <c r="W32" s="1032"/>
      <c r="X32" s="1032"/>
      <c r="Y32" s="1032"/>
      <c r="Z32" s="1032"/>
    </row>
    <row r="33" spans="2:26" s="162" customFormat="1" ht="25" customHeight="1" x14ac:dyDescent="0.2">
      <c r="B33" s="153"/>
      <c r="C33" s="153"/>
      <c r="D33" s="1016" t="s">
        <v>110</v>
      </c>
      <c r="E33" s="1016"/>
      <c r="F33" s="1016"/>
      <c r="G33" s="1016"/>
      <c r="H33" s="1016"/>
      <c r="I33" s="1016"/>
      <c r="J33" s="1016"/>
      <c r="K33" s="1016"/>
      <c r="L33" s="1016"/>
      <c r="M33" s="1016"/>
      <c r="N33" s="1016"/>
      <c r="O33" s="1016"/>
      <c r="P33" s="1016"/>
      <c r="Q33" s="1017">
        <v>500</v>
      </c>
      <c r="R33" s="1017"/>
      <c r="S33" s="1017"/>
      <c r="T33" s="1017"/>
      <c r="U33" s="1032"/>
      <c r="V33" s="1032"/>
      <c r="W33" s="1032"/>
      <c r="X33" s="1032"/>
      <c r="Y33" s="1032"/>
      <c r="Z33" s="1032"/>
    </row>
    <row r="34" spans="2:26" s="162" customFormat="1" ht="25" customHeight="1" x14ac:dyDescent="0.2">
      <c r="B34" s="153"/>
      <c r="C34" s="153"/>
      <c r="D34" s="1016" t="s">
        <v>111</v>
      </c>
      <c r="E34" s="1016"/>
      <c r="F34" s="1016"/>
      <c r="G34" s="1016"/>
      <c r="H34" s="1016"/>
      <c r="I34" s="1016"/>
      <c r="J34" s="1016"/>
      <c r="K34" s="1016"/>
      <c r="L34" s="1016"/>
      <c r="M34" s="1016"/>
      <c r="N34" s="1016"/>
      <c r="O34" s="1016"/>
      <c r="P34" s="1016"/>
      <c r="Q34" s="1024">
        <v>12</v>
      </c>
      <c r="R34" s="1024"/>
      <c r="S34" s="1024"/>
      <c r="T34" s="1024"/>
      <c r="U34" s="1032"/>
      <c r="V34" s="1032"/>
      <c r="W34" s="1032"/>
      <c r="X34" s="1032"/>
      <c r="Y34" s="1032"/>
      <c r="Z34" s="1032"/>
    </row>
    <row r="35" spans="2:26" s="162" customFormat="1" ht="25" customHeight="1" x14ac:dyDescent="0.2">
      <c r="B35" s="153"/>
      <c r="C35" s="153"/>
      <c r="D35" s="1016" t="s">
        <v>73</v>
      </c>
      <c r="E35" s="1016"/>
      <c r="F35" s="1016"/>
      <c r="G35" s="1016"/>
      <c r="H35" s="1016"/>
      <c r="I35" s="1016"/>
      <c r="J35" s="1016"/>
      <c r="K35" s="1016"/>
      <c r="L35" s="1016"/>
      <c r="M35" s="1016"/>
      <c r="N35" s="1016"/>
      <c r="O35" s="1016"/>
      <c r="P35" s="1016"/>
      <c r="Q35" s="1024">
        <v>198</v>
      </c>
      <c r="R35" s="1024"/>
      <c r="S35" s="1024"/>
      <c r="T35" s="1024"/>
      <c r="U35" s="1032"/>
      <c r="V35" s="1032"/>
      <c r="W35" s="1032"/>
      <c r="X35" s="1032"/>
      <c r="Y35" s="1032"/>
      <c r="Z35" s="1032"/>
    </row>
    <row r="36" spans="2:26" s="162" customFormat="1" ht="25" customHeight="1" x14ac:dyDescent="0.2">
      <c r="B36" s="153"/>
      <c r="C36" s="153"/>
      <c r="D36" s="1016" t="s">
        <v>74</v>
      </c>
      <c r="E36" s="1016"/>
      <c r="F36" s="1016"/>
      <c r="G36" s="1016"/>
      <c r="H36" s="1016"/>
      <c r="I36" s="1016"/>
      <c r="J36" s="1016"/>
      <c r="K36" s="1016"/>
      <c r="L36" s="1016"/>
      <c r="M36" s="1016"/>
      <c r="N36" s="1016"/>
      <c r="O36" s="1016"/>
      <c r="P36" s="1016"/>
      <c r="Q36" s="1024"/>
      <c r="R36" s="1024"/>
      <c r="S36" s="1024"/>
      <c r="T36" s="1024"/>
      <c r="U36" s="1032"/>
      <c r="V36" s="1032"/>
      <c r="W36" s="1032"/>
      <c r="X36" s="1032"/>
      <c r="Y36" s="1032"/>
      <c r="Z36" s="1032"/>
    </row>
    <row r="37" spans="2:26" s="162" customFormat="1" ht="25" customHeight="1" x14ac:dyDescent="0.2">
      <c r="B37" s="153"/>
      <c r="C37" s="153"/>
      <c r="D37" s="1016" t="s">
        <v>75</v>
      </c>
      <c r="E37" s="1016"/>
      <c r="F37" s="1016"/>
      <c r="G37" s="1016"/>
      <c r="H37" s="1016"/>
      <c r="I37" s="1016"/>
      <c r="J37" s="1016"/>
      <c r="K37" s="1016"/>
      <c r="L37" s="1016"/>
      <c r="M37" s="1016"/>
      <c r="N37" s="1016"/>
      <c r="O37" s="1016"/>
      <c r="P37" s="1016"/>
      <c r="Q37" s="1024"/>
      <c r="R37" s="1024"/>
      <c r="S37" s="1024"/>
      <c r="T37" s="1024"/>
      <c r="U37" s="1032"/>
      <c r="V37" s="1032"/>
      <c r="W37" s="1032"/>
      <c r="X37" s="1032"/>
      <c r="Y37" s="1032"/>
      <c r="Z37" s="1032"/>
    </row>
    <row r="38" spans="2:26" s="162" customFormat="1" ht="25" customHeight="1" x14ac:dyDescent="0.2">
      <c r="B38" s="153"/>
      <c r="C38" s="153"/>
      <c r="D38" s="1016" t="s">
        <v>76</v>
      </c>
      <c r="E38" s="1016"/>
      <c r="F38" s="1016"/>
      <c r="G38" s="1016"/>
      <c r="H38" s="1016"/>
      <c r="I38" s="1016"/>
      <c r="J38" s="1016"/>
      <c r="K38" s="1016"/>
      <c r="L38" s="1016"/>
      <c r="M38" s="1016"/>
      <c r="N38" s="1016"/>
      <c r="O38" s="1016"/>
      <c r="P38" s="1016"/>
      <c r="Q38" s="1024"/>
      <c r="R38" s="1024"/>
      <c r="S38" s="1024"/>
      <c r="T38" s="1024"/>
      <c r="U38" s="1032"/>
      <c r="V38" s="1032"/>
      <c r="W38" s="1032"/>
      <c r="X38" s="1032"/>
      <c r="Y38" s="1032"/>
      <c r="Z38" s="1032"/>
    </row>
    <row r="39" spans="2:26" s="162" customFormat="1" ht="25" customHeight="1" x14ac:dyDescent="0.2">
      <c r="B39" s="153"/>
      <c r="C39" s="153"/>
      <c r="D39" s="1016" t="s">
        <v>77</v>
      </c>
      <c r="E39" s="1016"/>
      <c r="F39" s="1016"/>
      <c r="G39" s="1016"/>
      <c r="H39" s="1016"/>
      <c r="I39" s="1016"/>
      <c r="J39" s="1016"/>
      <c r="K39" s="1016"/>
      <c r="L39" s="1016"/>
      <c r="M39" s="1016"/>
      <c r="N39" s="1016"/>
      <c r="O39" s="1016"/>
      <c r="P39" s="1016"/>
      <c r="Q39" s="1024">
        <v>21</v>
      </c>
      <c r="R39" s="1024"/>
      <c r="S39" s="1024"/>
      <c r="T39" s="1024"/>
      <c r="U39" s="1032"/>
      <c r="V39" s="1032"/>
      <c r="W39" s="1032"/>
      <c r="X39" s="1032"/>
      <c r="Y39" s="1032"/>
      <c r="Z39" s="1032"/>
    </row>
    <row r="40" spans="2:26" s="162" customFormat="1" ht="25" customHeight="1" x14ac:dyDescent="0.2">
      <c r="B40" s="153"/>
      <c r="C40" s="153"/>
      <c r="D40" s="1016" t="s">
        <v>78</v>
      </c>
      <c r="E40" s="1016"/>
      <c r="F40" s="1016"/>
      <c r="G40" s="1016"/>
      <c r="H40" s="1016"/>
      <c r="I40" s="1016"/>
      <c r="J40" s="1016"/>
      <c r="K40" s="1016"/>
      <c r="L40" s="1016"/>
      <c r="M40" s="1016"/>
      <c r="N40" s="1016"/>
      <c r="O40" s="1016"/>
      <c r="P40" s="1016"/>
      <c r="Q40" s="1024"/>
      <c r="R40" s="1024"/>
      <c r="S40" s="1024"/>
      <c r="T40" s="1024"/>
      <c r="U40" s="1032"/>
      <c r="V40" s="1032"/>
      <c r="W40" s="1032"/>
      <c r="X40" s="1032"/>
      <c r="Y40" s="1032"/>
      <c r="Z40" s="1032"/>
    </row>
    <row r="41" spans="2:26" s="162" customFormat="1" ht="25" customHeight="1" x14ac:dyDescent="0.2">
      <c r="B41" s="153"/>
      <c r="C41" s="153"/>
      <c r="D41" s="1016" t="s">
        <v>79</v>
      </c>
      <c r="E41" s="1016"/>
      <c r="F41" s="1016"/>
      <c r="G41" s="1016"/>
      <c r="H41" s="1016"/>
      <c r="I41" s="1016"/>
      <c r="J41" s="1016"/>
      <c r="K41" s="1016"/>
      <c r="L41" s="1016"/>
      <c r="M41" s="1016"/>
      <c r="N41" s="1016"/>
      <c r="O41" s="1016"/>
      <c r="P41" s="1016"/>
      <c r="Q41" s="1017">
        <v>43</v>
      </c>
      <c r="R41" s="1017"/>
      <c r="S41" s="1017"/>
      <c r="T41" s="1017"/>
      <c r="U41" s="1032"/>
      <c r="V41" s="1032"/>
      <c r="W41" s="1032"/>
      <c r="X41" s="1032"/>
      <c r="Y41" s="1032"/>
      <c r="Z41" s="1032"/>
    </row>
    <row r="42" spans="2:26" s="162" customFormat="1" ht="25" customHeight="1" x14ac:dyDescent="0.2">
      <c r="B42" s="153"/>
      <c r="C42" s="153"/>
      <c r="D42" s="1016" t="s">
        <v>80</v>
      </c>
      <c r="E42" s="1016"/>
      <c r="F42" s="1016"/>
      <c r="G42" s="1016"/>
      <c r="H42" s="1016"/>
      <c r="I42" s="1016"/>
      <c r="J42" s="1016"/>
      <c r="K42" s="1016"/>
      <c r="L42" s="1016"/>
      <c r="M42" s="1016"/>
      <c r="N42" s="1016"/>
      <c r="O42" s="1016"/>
      <c r="P42" s="1016"/>
      <c r="Q42" s="1024"/>
      <c r="R42" s="1024"/>
      <c r="S42" s="1024"/>
      <c r="T42" s="1024"/>
      <c r="U42" s="1032"/>
      <c r="V42" s="1032"/>
      <c r="W42" s="1032"/>
      <c r="X42" s="1032"/>
      <c r="Y42" s="1032"/>
      <c r="Z42" s="1032"/>
    </row>
    <row r="43" spans="2:26" s="162" customFormat="1" ht="25" customHeight="1" x14ac:dyDescent="0.2">
      <c r="B43" s="153"/>
      <c r="C43" s="153"/>
      <c r="D43" s="1016" t="s">
        <v>81</v>
      </c>
      <c r="E43" s="1016"/>
      <c r="F43" s="1016"/>
      <c r="G43" s="1016"/>
      <c r="H43" s="1016"/>
      <c r="I43" s="1016"/>
      <c r="J43" s="1016"/>
      <c r="K43" s="1016"/>
      <c r="L43" s="1016"/>
      <c r="M43" s="1016"/>
      <c r="N43" s="1016"/>
      <c r="O43" s="1016"/>
      <c r="P43" s="1016"/>
      <c r="Q43" s="1024">
        <v>65</v>
      </c>
      <c r="R43" s="1024"/>
      <c r="S43" s="1024"/>
      <c r="T43" s="1024"/>
      <c r="U43" s="1032"/>
      <c r="V43" s="1032"/>
      <c r="W43" s="1032"/>
      <c r="X43" s="1032"/>
      <c r="Y43" s="1032"/>
      <c r="Z43" s="1032"/>
    </row>
    <row r="44" spans="2:26" s="162" customFormat="1" ht="25" customHeight="1" x14ac:dyDescent="0.2">
      <c r="B44" s="153"/>
      <c r="C44" s="153"/>
      <c r="D44" s="1016" t="s">
        <v>82</v>
      </c>
      <c r="E44" s="1016"/>
      <c r="F44" s="1016"/>
      <c r="G44" s="1016"/>
      <c r="H44" s="1016"/>
      <c r="I44" s="1016"/>
      <c r="J44" s="1016"/>
      <c r="K44" s="1016"/>
      <c r="L44" s="1016"/>
      <c r="M44" s="1016"/>
      <c r="N44" s="1016"/>
      <c r="O44" s="1016"/>
      <c r="P44" s="1016"/>
      <c r="Q44" s="1024"/>
      <c r="R44" s="1024"/>
      <c r="S44" s="1024"/>
      <c r="T44" s="1024"/>
      <c r="U44" s="1032"/>
      <c r="V44" s="1032"/>
      <c r="W44" s="1032"/>
      <c r="X44" s="1032"/>
      <c r="Y44" s="1032"/>
      <c r="Z44" s="1032"/>
    </row>
    <row r="45" spans="2:26" s="162" customFormat="1" ht="25" customHeight="1" x14ac:dyDescent="0.2">
      <c r="B45" s="153"/>
      <c r="C45" s="153"/>
      <c r="D45" s="1016" t="s">
        <v>83</v>
      </c>
      <c r="E45" s="1016"/>
      <c r="F45" s="1016"/>
      <c r="G45" s="1016"/>
      <c r="H45" s="1016"/>
      <c r="I45" s="1016"/>
      <c r="J45" s="1016"/>
      <c r="K45" s="1016"/>
      <c r="L45" s="1016"/>
      <c r="M45" s="1016"/>
      <c r="N45" s="1016"/>
      <c r="O45" s="1016"/>
      <c r="P45" s="1016"/>
      <c r="Q45" s="1024"/>
      <c r="R45" s="1024"/>
      <c r="S45" s="1024"/>
      <c r="T45" s="1024"/>
      <c r="U45" s="1032"/>
      <c r="V45" s="1032"/>
      <c r="W45" s="1032"/>
      <c r="X45" s="1032"/>
      <c r="Y45" s="1032"/>
      <c r="Z45" s="1032"/>
    </row>
    <row r="46" spans="2:26" s="162" customFormat="1" ht="25" customHeight="1" x14ac:dyDescent="0.2">
      <c r="B46" s="153"/>
      <c r="C46" s="153"/>
      <c r="D46" s="1016" t="s">
        <v>84</v>
      </c>
      <c r="E46" s="1016"/>
      <c r="F46" s="1016"/>
      <c r="G46" s="1016"/>
      <c r="H46" s="1016"/>
      <c r="I46" s="1016"/>
      <c r="J46" s="1016"/>
      <c r="K46" s="1016"/>
      <c r="L46" s="1016"/>
      <c r="M46" s="1016"/>
      <c r="N46" s="1016"/>
      <c r="O46" s="1016"/>
      <c r="P46" s="1016"/>
      <c r="Q46" s="1024"/>
      <c r="R46" s="1024"/>
      <c r="S46" s="1024"/>
      <c r="T46" s="1024"/>
      <c r="U46" s="1032"/>
      <c r="V46" s="1032"/>
      <c r="W46" s="1032"/>
      <c r="X46" s="1032"/>
      <c r="Y46" s="1032"/>
      <c r="Z46" s="1032"/>
    </row>
    <row r="47" spans="2:26" s="162" customFormat="1" ht="25" customHeight="1" x14ac:dyDescent="0.2">
      <c r="B47" s="153"/>
      <c r="C47" s="153"/>
      <c r="D47" s="1016" t="s">
        <v>85</v>
      </c>
      <c r="E47" s="1016"/>
      <c r="F47" s="1016"/>
      <c r="G47" s="1016"/>
      <c r="H47" s="1016"/>
      <c r="I47" s="1016"/>
      <c r="J47" s="1016"/>
      <c r="K47" s="1016"/>
      <c r="L47" s="1016"/>
      <c r="M47" s="1016"/>
      <c r="N47" s="1016"/>
      <c r="O47" s="1016"/>
      <c r="P47" s="1016"/>
      <c r="Q47" s="1024"/>
      <c r="R47" s="1024"/>
      <c r="S47" s="1024"/>
      <c r="T47" s="1024"/>
      <c r="U47" s="1032"/>
      <c r="V47" s="1032"/>
      <c r="W47" s="1032"/>
      <c r="X47" s="1032"/>
      <c r="Y47" s="1032"/>
      <c r="Z47" s="1032"/>
    </row>
    <row r="48" spans="2:26" s="162" customFormat="1" ht="25" customHeight="1" x14ac:dyDescent="0.2">
      <c r="B48" s="153"/>
      <c r="C48" s="153"/>
      <c r="D48" s="1016" t="s">
        <v>86</v>
      </c>
      <c r="E48" s="1016"/>
      <c r="F48" s="1016"/>
      <c r="G48" s="1016"/>
      <c r="H48" s="1016"/>
      <c r="I48" s="1016"/>
      <c r="J48" s="1016"/>
      <c r="K48" s="1016"/>
      <c r="L48" s="1016"/>
      <c r="M48" s="1016"/>
      <c r="N48" s="1016"/>
      <c r="O48" s="1016"/>
      <c r="P48" s="1016"/>
      <c r="Q48" s="1024">
        <v>45</v>
      </c>
      <c r="R48" s="1024"/>
      <c r="S48" s="1024"/>
      <c r="T48" s="1024"/>
      <c r="U48" s="1032"/>
      <c r="V48" s="1032"/>
      <c r="W48" s="1032"/>
      <c r="X48" s="1032"/>
      <c r="Y48" s="1032"/>
      <c r="Z48" s="1032"/>
    </row>
    <row r="49" spans="2:42" s="162" customFormat="1" ht="25" customHeight="1" x14ac:dyDescent="0.2">
      <c r="B49" s="153"/>
      <c r="C49" s="153"/>
      <c r="D49" s="1016" t="s">
        <v>87</v>
      </c>
      <c r="E49" s="1016"/>
      <c r="F49" s="1016"/>
      <c r="G49" s="1016"/>
      <c r="H49" s="1016"/>
      <c r="I49" s="1016"/>
      <c r="J49" s="1016"/>
      <c r="K49" s="1016"/>
      <c r="L49" s="1016"/>
      <c r="M49" s="1016"/>
      <c r="N49" s="1016"/>
      <c r="O49" s="1016"/>
      <c r="P49" s="1016"/>
      <c r="Q49" s="1024"/>
      <c r="R49" s="1024"/>
      <c r="S49" s="1024"/>
      <c r="T49" s="1024"/>
      <c r="U49" s="1032"/>
      <c r="V49" s="1032"/>
      <c r="W49" s="1032"/>
      <c r="X49" s="1032"/>
      <c r="Y49" s="1032"/>
      <c r="Z49" s="1032"/>
    </row>
    <row r="50" spans="2:42" s="162" customFormat="1" ht="25" customHeight="1" x14ac:dyDescent="0.2">
      <c r="B50" s="153"/>
      <c r="C50" s="153"/>
      <c r="D50" s="1016" t="s">
        <v>88</v>
      </c>
      <c r="E50" s="1016"/>
      <c r="F50" s="1016"/>
      <c r="G50" s="1016"/>
      <c r="H50" s="1016"/>
      <c r="I50" s="1016"/>
      <c r="J50" s="1016"/>
      <c r="K50" s="1016"/>
      <c r="L50" s="1016"/>
      <c r="M50" s="1016"/>
      <c r="N50" s="1016"/>
      <c r="O50" s="1016"/>
      <c r="P50" s="1016"/>
      <c r="Q50" s="1024"/>
      <c r="R50" s="1024"/>
      <c r="S50" s="1024"/>
      <c r="T50" s="1024"/>
      <c r="U50" s="1032"/>
      <c r="V50" s="1032"/>
      <c r="W50" s="1032"/>
      <c r="X50" s="1032"/>
      <c r="Y50" s="1032"/>
      <c r="Z50" s="1032"/>
    </row>
    <row r="51" spans="2:42" s="162" customFormat="1" ht="25" customHeight="1" x14ac:dyDescent="0.2">
      <c r="B51" s="153"/>
      <c r="C51" s="153"/>
      <c r="D51" s="1016" t="s">
        <v>89</v>
      </c>
      <c r="E51" s="1016"/>
      <c r="F51" s="1016"/>
      <c r="G51" s="1016"/>
      <c r="H51" s="1016"/>
      <c r="I51" s="1016"/>
      <c r="J51" s="1016"/>
      <c r="K51" s="1016"/>
      <c r="L51" s="1016"/>
      <c r="M51" s="1016"/>
      <c r="N51" s="1016"/>
      <c r="O51" s="1016"/>
      <c r="P51" s="1016"/>
      <c r="Q51" s="1018">
        <v>87</v>
      </c>
      <c r="R51" s="1018"/>
      <c r="S51" s="1018"/>
      <c r="T51" s="1018"/>
      <c r="U51" s="163"/>
      <c r="V51" s="1033">
        <v>1001</v>
      </c>
      <c r="W51" s="1033"/>
      <c r="X51" s="1033"/>
      <c r="Y51" s="1033"/>
      <c r="Z51" s="153"/>
    </row>
    <row r="52" spans="2:42" s="162" customFormat="1" ht="25" customHeight="1" x14ac:dyDescent="0.2">
      <c r="B52" s="153"/>
      <c r="C52" s="153"/>
      <c r="D52" s="153"/>
      <c r="F52" s="1016" t="s">
        <v>90</v>
      </c>
      <c r="G52" s="1016"/>
      <c r="H52" s="1016"/>
      <c r="I52" s="1016"/>
      <c r="J52" s="1016"/>
      <c r="K52" s="1016"/>
      <c r="L52" s="1016"/>
      <c r="M52" s="1016"/>
      <c r="N52" s="1016"/>
      <c r="O52" s="1016"/>
      <c r="P52" s="1016"/>
      <c r="Q52" s="1016"/>
      <c r="R52" s="1016"/>
      <c r="S52" s="1016"/>
      <c r="T52" s="1016"/>
      <c r="U52" s="1016"/>
      <c r="V52" s="1024">
        <v>2290</v>
      </c>
      <c r="W52" s="1024"/>
      <c r="X52" s="1024"/>
      <c r="Y52" s="1024"/>
      <c r="Z52" s="153"/>
    </row>
    <row r="53" spans="2:42" s="162" customFormat="1" ht="25" customHeight="1" x14ac:dyDescent="0.2">
      <c r="B53" s="1016" t="s">
        <v>34</v>
      </c>
      <c r="C53" s="1016"/>
      <c r="D53" s="1016"/>
      <c r="E53" s="1016"/>
      <c r="F53" s="1016"/>
      <c r="G53" s="1016"/>
      <c r="H53" s="1016"/>
      <c r="I53" s="1016"/>
      <c r="J53" s="1016"/>
      <c r="K53" s="1016"/>
      <c r="L53" s="1016"/>
      <c r="M53" s="1016"/>
      <c r="N53" s="1016"/>
      <c r="O53" s="1016"/>
      <c r="P53" s="1016"/>
      <c r="Q53" s="1016"/>
      <c r="R53" s="1016"/>
      <c r="S53" s="1016"/>
      <c r="T53" s="1016"/>
      <c r="U53" s="1016"/>
      <c r="V53" s="1016"/>
      <c r="W53" s="1016"/>
      <c r="X53" s="1016"/>
      <c r="Y53" s="1016"/>
      <c r="Z53" s="1016"/>
    </row>
    <row r="54" spans="2:42" s="162" customFormat="1" ht="25" customHeight="1" x14ac:dyDescent="0.2">
      <c r="B54" s="153"/>
      <c r="C54" s="153"/>
      <c r="D54" s="1016" t="s">
        <v>35</v>
      </c>
      <c r="E54" s="1016"/>
      <c r="F54" s="1016"/>
      <c r="G54" s="1016"/>
      <c r="H54" s="1016"/>
      <c r="I54" s="1016"/>
      <c r="J54" s="1016"/>
      <c r="K54" s="1016"/>
      <c r="L54" s="1016"/>
      <c r="M54" s="1016"/>
      <c r="N54" s="1016"/>
      <c r="O54" s="1016"/>
      <c r="P54" s="1016"/>
      <c r="Q54" s="1024">
        <v>50</v>
      </c>
      <c r="R54" s="1024"/>
      <c r="S54" s="1024"/>
      <c r="T54" s="1024"/>
      <c r="U54" s="1032"/>
      <c r="V54" s="1032"/>
      <c r="W54" s="1032"/>
      <c r="X54" s="1032"/>
      <c r="Y54" s="1032"/>
      <c r="Z54" s="1032"/>
    </row>
    <row r="55" spans="2:42" s="162" customFormat="1" ht="25" customHeight="1" x14ac:dyDescent="0.2">
      <c r="B55" s="153"/>
      <c r="C55" s="153"/>
      <c r="D55" s="1016" t="s">
        <v>43</v>
      </c>
      <c r="E55" s="1016"/>
      <c r="F55" s="1016"/>
      <c r="G55" s="1016"/>
      <c r="H55" s="1016"/>
      <c r="I55" s="1016"/>
      <c r="J55" s="1016"/>
      <c r="K55" s="1016"/>
      <c r="L55" s="1016"/>
      <c r="M55" s="1016"/>
      <c r="N55" s="1016"/>
      <c r="O55" s="1016"/>
      <c r="P55" s="1016"/>
      <c r="Q55" s="1018">
        <v>512</v>
      </c>
      <c r="R55" s="1018"/>
      <c r="S55" s="1018"/>
      <c r="T55" s="1018"/>
      <c r="U55" s="163"/>
      <c r="V55" s="1024">
        <v>562</v>
      </c>
      <c r="W55" s="1024"/>
      <c r="X55" s="1024"/>
      <c r="Y55" s="1024"/>
      <c r="Z55" s="153"/>
    </row>
    <row r="56" spans="2:42" s="162" customFormat="1" ht="25" customHeight="1" x14ac:dyDescent="0.2">
      <c r="B56" s="1016" t="s">
        <v>112</v>
      </c>
      <c r="C56" s="1016"/>
      <c r="D56" s="1016"/>
      <c r="E56" s="1016"/>
      <c r="F56" s="1016"/>
      <c r="G56" s="1016"/>
      <c r="H56" s="1016"/>
      <c r="I56" s="1016"/>
      <c r="J56" s="1016"/>
      <c r="K56" s="1016"/>
      <c r="L56" s="1016"/>
      <c r="M56" s="1016"/>
      <c r="N56" s="1016"/>
      <c r="O56" s="1016"/>
      <c r="P56" s="1016"/>
      <c r="Q56" s="1016"/>
      <c r="R56" s="1016"/>
      <c r="S56" s="1016"/>
      <c r="T56" s="1016"/>
      <c r="U56" s="1016"/>
      <c r="V56" s="1016"/>
      <c r="W56" s="1016"/>
      <c r="X56" s="1016"/>
      <c r="Y56" s="1016"/>
      <c r="Z56" s="1016"/>
    </row>
    <row r="57" spans="2:42" s="162" customFormat="1" ht="25" customHeight="1" x14ac:dyDescent="0.2">
      <c r="B57" s="153"/>
      <c r="C57" s="153"/>
      <c r="D57" s="1016" t="s">
        <v>91</v>
      </c>
      <c r="E57" s="1016"/>
      <c r="F57" s="1016"/>
      <c r="G57" s="1016"/>
      <c r="H57" s="1016"/>
      <c r="I57" s="1016"/>
      <c r="J57" s="1016"/>
      <c r="K57" s="1016"/>
      <c r="L57" s="1016"/>
      <c r="M57" s="1016"/>
      <c r="N57" s="1016"/>
      <c r="O57" s="1016"/>
      <c r="P57" s="1016"/>
      <c r="Q57" s="1024">
        <v>0</v>
      </c>
      <c r="R57" s="1024"/>
      <c r="S57" s="1024"/>
      <c r="T57" s="1024"/>
      <c r="U57" s="1032"/>
      <c r="V57" s="1032"/>
      <c r="W57" s="1032"/>
      <c r="X57" s="1032"/>
      <c r="Y57" s="1032"/>
      <c r="Z57" s="1032"/>
    </row>
    <row r="58" spans="2:42" s="162" customFormat="1" ht="25" customHeight="1" x14ac:dyDescent="0.2">
      <c r="B58" s="153"/>
      <c r="C58" s="153"/>
      <c r="D58" s="1016" t="s">
        <v>92</v>
      </c>
      <c r="E58" s="1016"/>
      <c r="F58" s="1016"/>
      <c r="G58" s="1016"/>
      <c r="H58" s="1016"/>
      <c r="I58" s="1016"/>
      <c r="J58" s="1016"/>
      <c r="K58" s="1016"/>
      <c r="L58" s="1016"/>
      <c r="M58" s="1016"/>
      <c r="N58" s="1016"/>
      <c r="O58" s="1016"/>
      <c r="P58" s="1016"/>
      <c r="Q58" s="1024">
        <v>185</v>
      </c>
      <c r="R58" s="1024"/>
      <c r="S58" s="1024"/>
      <c r="T58" s="1024"/>
      <c r="U58" s="1032"/>
      <c r="V58" s="1032"/>
      <c r="W58" s="1032"/>
      <c r="X58" s="1032"/>
      <c r="Y58" s="1032"/>
      <c r="Z58" s="1032"/>
    </row>
    <row r="59" spans="2:42" s="162" customFormat="1" ht="25" customHeight="1" x14ac:dyDescent="0.2">
      <c r="B59" s="153"/>
      <c r="C59" s="153"/>
      <c r="D59" s="1016" t="s">
        <v>43</v>
      </c>
      <c r="E59" s="1016"/>
      <c r="F59" s="1016"/>
      <c r="G59" s="1016"/>
      <c r="H59" s="1016"/>
      <c r="I59" s="1016"/>
      <c r="J59" s="1016"/>
      <c r="K59" s="1016"/>
      <c r="L59" s="1016"/>
      <c r="M59" s="1016"/>
      <c r="N59" s="1016"/>
      <c r="O59" s="1016"/>
      <c r="P59" s="1016"/>
      <c r="Q59" s="1018">
        <v>90</v>
      </c>
      <c r="R59" s="1018"/>
      <c r="S59" s="1018"/>
      <c r="T59" s="1018"/>
      <c r="U59" s="163"/>
      <c r="V59" s="1033">
        <v>275</v>
      </c>
      <c r="W59" s="1033"/>
      <c r="X59" s="1033"/>
      <c r="Y59" s="1033"/>
      <c r="Z59" s="153"/>
    </row>
    <row r="60" spans="2:42" s="162" customFormat="1" ht="25" customHeight="1" thickBot="1" x14ac:dyDescent="0.25">
      <c r="B60" s="153"/>
      <c r="C60" s="153"/>
      <c r="D60" s="153"/>
      <c r="E60" s="153"/>
      <c r="F60" s="1016" t="s">
        <v>113</v>
      </c>
      <c r="G60" s="1016"/>
      <c r="H60" s="1016"/>
      <c r="I60" s="1016"/>
      <c r="J60" s="1016"/>
      <c r="K60" s="1016"/>
      <c r="L60" s="1016"/>
      <c r="M60" s="1016"/>
      <c r="N60" s="1016"/>
      <c r="O60" s="1016"/>
      <c r="P60" s="1016"/>
      <c r="Q60" s="1016"/>
      <c r="R60" s="1016"/>
      <c r="S60" s="1016"/>
      <c r="T60" s="1016"/>
      <c r="U60" s="1016"/>
      <c r="V60" s="1026">
        <v>2577</v>
      </c>
      <c r="W60" s="1026"/>
      <c r="X60" s="1026"/>
      <c r="Y60" s="1026"/>
      <c r="Z60" s="153"/>
    </row>
    <row r="61" spans="2:42" ht="30" customHeight="1" thickTop="1" x14ac:dyDescent="0.2">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row>
    <row r="62" spans="2:42" ht="13.5" customHeight="1" x14ac:dyDescent="0.2">
      <c r="B62" s="164" t="s">
        <v>486</v>
      </c>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5"/>
      <c r="AA62" s="165"/>
      <c r="AB62" s="165"/>
      <c r="AC62" s="165"/>
      <c r="AD62" s="165"/>
      <c r="AE62" s="165"/>
      <c r="AF62" s="165"/>
      <c r="AG62" s="165"/>
      <c r="AH62" s="165"/>
      <c r="AI62" s="165"/>
      <c r="AJ62" s="165"/>
      <c r="AK62" s="166"/>
      <c r="AL62" s="166"/>
      <c r="AM62" s="166"/>
      <c r="AN62" s="166"/>
      <c r="AO62" s="166"/>
      <c r="AP62" s="166"/>
    </row>
    <row r="63" spans="2:42" ht="30" customHeight="1" x14ac:dyDescent="0.2">
      <c r="B63" s="1037"/>
      <c r="C63" s="1037"/>
      <c r="D63" s="1037"/>
      <c r="E63" s="1037"/>
      <c r="F63" s="1037"/>
      <c r="G63" s="1037"/>
      <c r="H63" s="1037"/>
      <c r="I63" s="1037"/>
      <c r="J63" s="1037"/>
      <c r="K63" s="1037"/>
      <c r="L63" s="1037"/>
      <c r="M63" s="1037"/>
      <c r="N63" s="1037"/>
      <c r="O63" s="1037"/>
      <c r="P63" s="1037"/>
      <c r="Q63" s="1037"/>
      <c r="R63" s="1037"/>
      <c r="S63" s="1037"/>
      <c r="T63" s="1037"/>
      <c r="U63" s="1037"/>
      <c r="V63" s="1037"/>
      <c r="W63" s="1037"/>
      <c r="X63" s="1037"/>
      <c r="Y63" s="1037"/>
      <c r="Z63" s="1037"/>
      <c r="AA63" s="167"/>
      <c r="AB63" s="167"/>
      <c r="AC63" s="167"/>
      <c r="AD63" s="167"/>
      <c r="AE63" s="167"/>
      <c r="AF63" s="167"/>
      <c r="AG63" s="167"/>
      <c r="AH63" s="167"/>
      <c r="AI63" s="167"/>
      <c r="AJ63" s="165"/>
      <c r="AK63" s="166"/>
      <c r="AL63" s="166"/>
      <c r="AM63" s="166"/>
      <c r="AN63" s="166"/>
      <c r="AO63" s="166"/>
      <c r="AP63" s="166"/>
    </row>
    <row r="64" spans="2:42" ht="14.15" customHeight="1" x14ac:dyDescent="0.2">
      <c r="B64" s="157" t="s">
        <v>38</v>
      </c>
    </row>
    <row r="65" spans="3:3" ht="14.15" customHeight="1" x14ac:dyDescent="0.2">
      <c r="C65" s="157" t="s">
        <v>96</v>
      </c>
    </row>
    <row r="66" spans="3:3" ht="14.15" customHeight="1" x14ac:dyDescent="0.2">
      <c r="C66" s="157" t="s">
        <v>97</v>
      </c>
    </row>
    <row r="67" spans="3:3" ht="14.15" customHeight="1" x14ac:dyDescent="0.2">
      <c r="C67" s="157" t="s">
        <v>93</v>
      </c>
    </row>
    <row r="68" spans="3:3" ht="14.15" customHeight="1" x14ac:dyDescent="0.2">
      <c r="C68" s="157" t="s">
        <v>114</v>
      </c>
    </row>
    <row r="69" spans="3:3" ht="14.15" customHeight="1" x14ac:dyDescent="0.2">
      <c r="C69" s="158" t="s">
        <v>115</v>
      </c>
    </row>
    <row r="70" spans="3:3" ht="14.15" customHeight="1" x14ac:dyDescent="0.2">
      <c r="C70" s="158" t="s">
        <v>116</v>
      </c>
    </row>
    <row r="71" spans="3:3" ht="14.15" customHeight="1" x14ac:dyDescent="0.2">
      <c r="C71" s="157" t="s">
        <v>117</v>
      </c>
    </row>
    <row r="72" spans="3:3" ht="14.15" customHeight="1" x14ac:dyDescent="0.2">
      <c r="C72" s="158" t="s">
        <v>118</v>
      </c>
    </row>
    <row r="73" spans="3:3" ht="14.15" customHeight="1" x14ac:dyDescent="0.2">
      <c r="C73" s="157" t="s">
        <v>119</v>
      </c>
    </row>
    <row r="74" spans="3:3" ht="14.15" customHeight="1" x14ac:dyDescent="0.2">
      <c r="C74" s="158" t="s">
        <v>120</v>
      </c>
    </row>
    <row r="75" spans="3:3" ht="14.15" customHeight="1" x14ac:dyDescent="0.2">
      <c r="C75" s="157" t="s">
        <v>121</v>
      </c>
    </row>
    <row r="76" spans="3:3" s="157" customFormat="1" ht="14.15" customHeight="1" x14ac:dyDescent="0.2"/>
    <row r="77" spans="3:3" s="157" customFormat="1" ht="14.15" customHeight="1" x14ac:dyDescent="0.2"/>
    <row r="78" spans="3:3" s="157" customFormat="1" ht="14.15" customHeight="1" x14ac:dyDescent="0.2"/>
    <row r="79" spans="3:3" s="157" customFormat="1" ht="14.15" customHeight="1" x14ac:dyDescent="0.2"/>
    <row r="80" spans="3:3" s="157" customFormat="1" ht="14.15" customHeight="1" x14ac:dyDescent="0.2"/>
    <row r="81" s="157" customFormat="1" ht="14.15" customHeight="1" x14ac:dyDescent="0.2"/>
    <row r="82" ht="14.15" customHeight="1" x14ac:dyDescent="0.2"/>
    <row r="97" spans="3:3" x14ac:dyDescent="0.2">
      <c r="C97" s="168"/>
    </row>
    <row r="98" spans="3:3" x14ac:dyDescent="0.2">
      <c r="C98" s="168"/>
    </row>
    <row r="101" spans="3:3" x14ac:dyDescent="0.2">
      <c r="C101" s="168"/>
    </row>
    <row r="103" spans="3:3" x14ac:dyDescent="0.2">
      <c r="C103" s="168"/>
    </row>
    <row r="104" spans="3:3" x14ac:dyDescent="0.2">
      <c r="C104" s="168"/>
    </row>
    <row r="107" spans="3:3" x14ac:dyDescent="0.2">
      <c r="C107" s="169"/>
    </row>
    <row r="108" spans="3:3" x14ac:dyDescent="0.2">
      <c r="C108" s="168"/>
    </row>
    <row r="110" spans="3:3" x14ac:dyDescent="0.2">
      <c r="C110" s="168"/>
    </row>
    <row r="114" spans="3:3" x14ac:dyDescent="0.2">
      <c r="C114" s="168"/>
    </row>
    <row r="115" spans="3:3" x14ac:dyDescent="0.2">
      <c r="C115" s="168"/>
    </row>
    <row r="116" spans="3:3" x14ac:dyDescent="0.2">
      <c r="C116" s="168"/>
    </row>
    <row r="118" spans="3:3" x14ac:dyDescent="0.2">
      <c r="C118" s="168"/>
    </row>
    <row r="120" spans="3:3" x14ac:dyDescent="0.2">
      <c r="C120" s="168"/>
    </row>
    <row r="121" spans="3:3" x14ac:dyDescent="0.2">
      <c r="C121" s="168"/>
    </row>
    <row r="123" spans="3:3" x14ac:dyDescent="0.2">
      <c r="C123" s="168"/>
    </row>
    <row r="124" spans="3:3" x14ac:dyDescent="0.2">
      <c r="C124" s="168"/>
    </row>
    <row r="126" spans="3:3" x14ac:dyDescent="0.2">
      <c r="C126" s="168"/>
    </row>
    <row r="128" spans="3:3" x14ac:dyDescent="0.2">
      <c r="C128" s="168"/>
    </row>
    <row r="130" spans="3:3" x14ac:dyDescent="0.2">
      <c r="C130" s="168"/>
    </row>
    <row r="132" spans="3:3" x14ac:dyDescent="0.2">
      <c r="C132" s="168"/>
    </row>
    <row r="133" spans="3:3" x14ac:dyDescent="0.2">
      <c r="C133" s="168"/>
    </row>
    <row r="134" spans="3:3" x14ac:dyDescent="0.2">
      <c r="C134" s="168"/>
    </row>
    <row r="135" spans="3:3" x14ac:dyDescent="0.2">
      <c r="C135" s="168"/>
    </row>
    <row r="137" spans="3:3" x14ac:dyDescent="0.2">
      <c r="C137" s="168"/>
    </row>
    <row r="139" spans="3:3" x14ac:dyDescent="0.2">
      <c r="C139" s="168"/>
    </row>
    <row r="140" spans="3:3" x14ac:dyDescent="0.2">
      <c r="C140" s="168"/>
    </row>
    <row r="141" spans="3:3" x14ac:dyDescent="0.2">
      <c r="C141" s="168"/>
    </row>
    <row r="143" spans="3:3" x14ac:dyDescent="0.2">
      <c r="C143" s="168"/>
    </row>
  </sheetData>
  <sheetProtection formatCells="0" formatColumns="0" formatRows="0" insertColumns="0" insertRows="0" selectLockedCells="1"/>
  <mergeCells count="112">
    <mergeCell ref="B63:Z63"/>
    <mergeCell ref="V51:Y51"/>
    <mergeCell ref="V52:Y52"/>
    <mergeCell ref="D51:P51"/>
    <mergeCell ref="Q55:T55"/>
    <mergeCell ref="B53:Z53"/>
    <mergeCell ref="D54:P54"/>
    <mergeCell ref="D55:P55"/>
    <mergeCell ref="V60:Y60"/>
    <mergeCell ref="Q57:T57"/>
    <mergeCell ref="Q58:T58"/>
    <mergeCell ref="Q59:T59"/>
    <mergeCell ref="V59:Y59"/>
    <mergeCell ref="U57:Z58"/>
    <mergeCell ref="F60:U60"/>
    <mergeCell ref="D59:P59"/>
    <mergeCell ref="D57:P57"/>
    <mergeCell ref="D58:P58"/>
    <mergeCell ref="B56:Z56"/>
    <mergeCell ref="U54:Z54"/>
    <mergeCell ref="V55:Y55"/>
    <mergeCell ref="D26:P26"/>
    <mergeCell ref="Q34:T34"/>
    <mergeCell ref="Q26:T26"/>
    <mergeCell ref="Q27:T27"/>
    <mergeCell ref="Q28:T28"/>
    <mergeCell ref="D28:P28"/>
    <mergeCell ref="D34:P34"/>
    <mergeCell ref="Q32:T32"/>
    <mergeCell ref="D31:P31"/>
    <mergeCell ref="D29:P29"/>
    <mergeCell ref="Q29:T29"/>
    <mergeCell ref="Q30:T30"/>
    <mergeCell ref="Q31:T31"/>
    <mergeCell ref="D33:P33"/>
    <mergeCell ref="D32:P32"/>
    <mergeCell ref="D30:P30"/>
    <mergeCell ref="Q33:T33"/>
    <mergeCell ref="B9:Z9"/>
    <mergeCell ref="Y14:Z14"/>
    <mergeCell ref="B14:X14"/>
    <mergeCell ref="D18:Z18"/>
    <mergeCell ref="U15:Z15"/>
    <mergeCell ref="V16:Y16"/>
    <mergeCell ref="Q15:T15"/>
    <mergeCell ref="Q16:T16"/>
    <mergeCell ref="D15:P15"/>
    <mergeCell ref="D16:P16"/>
    <mergeCell ref="Q12:Z12"/>
    <mergeCell ref="Q13:Z13"/>
    <mergeCell ref="B17:Z17"/>
    <mergeCell ref="L19:O19"/>
    <mergeCell ref="L20:O20"/>
    <mergeCell ref="Q20:T20"/>
    <mergeCell ref="B12:P13"/>
    <mergeCell ref="D21:P21"/>
    <mergeCell ref="E22:Z22"/>
    <mergeCell ref="U23:Z23"/>
    <mergeCell ref="B25:Z25"/>
    <mergeCell ref="V24:Y24"/>
    <mergeCell ref="F23:P23"/>
    <mergeCell ref="F24:P24"/>
    <mergeCell ref="Q23:T23"/>
    <mergeCell ref="Q24:T24"/>
    <mergeCell ref="E20:K20"/>
    <mergeCell ref="B8:Z8"/>
    <mergeCell ref="Q7:Z7"/>
    <mergeCell ref="B7:P7"/>
    <mergeCell ref="F52:U52"/>
    <mergeCell ref="D47:P47"/>
    <mergeCell ref="D48:P48"/>
    <mergeCell ref="T10:Z11"/>
    <mergeCell ref="D45:P45"/>
    <mergeCell ref="D40:P40"/>
    <mergeCell ref="D41:P41"/>
    <mergeCell ref="B10:J11"/>
    <mergeCell ref="D46:P46"/>
    <mergeCell ref="D39:P39"/>
    <mergeCell ref="U26:Z50"/>
    <mergeCell ref="D27:P27"/>
    <mergeCell ref="D43:P43"/>
    <mergeCell ref="D44:P44"/>
    <mergeCell ref="Q48:T48"/>
    <mergeCell ref="P19:Z19"/>
    <mergeCell ref="V21:Y21"/>
    <mergeCell ref="Q21:T21"/>
    <mergeCell ref="E19:K19"/>
    <mergeCell ref="Q49:T49"/>
    <mergeCell ref="U20:Z20"/>
    <mergeCell ref="Q47:T47"/>
    <mergeCell ref="D42:P42"/>
    <mergeCell ref="Q50:T50"/>
    <mergeCell ref="Q51:T51"/>
    <mergeCell ref="Q54:T54"/>
    <mergeCell ref="D49:P49"/>
    <mergeCell ref="D50:P50"/>
    <mergeCell ref="Q35:T35"/>
    <mergeCell ref="Q36:T36"/>
    <mergeCell ref="D35:P35"/>
    <mergeCell ref="D36:P36"/>
    <mergeCell ref="D37:P37"/>
    <mergeCell ref="D38:P38"/>
    <mergeCell ref="Q46:T46"/>
    <mergeCell ref="Q45:T45"/>
    <mergeCell ref="Q43:T43"/>
    <mergeCell ref="Q44:T44"/>
    <mergeCell ref="Q39:T39"/>
    <mergeCell ref="Q40:T40"/>
    <mergeCell ref="Q37:T37"/>
    <mergeCell ref="Q38:T38"/>
    <mergeCell ref="Q41:T41"/>
    <mergeCell ref="Q42:T42"/>
  </mergeCells>
  <phoneticPr fontId="21"/>
  <dataValidations count="1">
    <dataValidation imeMode="hiragana" allowBlank="1" showInputMessage="1" showErrorMessage="1" sqref="Q13:Z13" xr:uid="{00000000-0002-0000-0C00-000000000000}"/>
  </dataValidations>
  <printOptions horizontalCentered="1"/>
  <pageMargins left="0.78740157480314965" right="0.78740157480314965" top="0.59055118110236227" bottom="0.59055118110236227" header="0.51181102362204722" footer="0.51181102362204722"/>
  <pageSetup paperSize="9" scale="68" orientation="landscape" horizontalDpi="300" verticalDpi="300" r:id="rId1"/>
  <headerFooter alignWithMargins="0"/>
  <rowBreaks count="1" manualBreakCount="1">
    <brk id="36" max="50" man="1"/>
  </rowBreaks>
  <colBreaks count="1" manualBreakCount="1">
    <brk id="51" max="7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6"/>
  <sheetViews>
    <sheetView view="pageBreakPreview" zoomScaleNormal="100" zoomScaleSheetLayoutView="100" workbookViewId="0">
      <selection activeCell="B2" sqref="B2:I2"/>
    </sheetView>
  </sheetViews>
  <sheetFormatPr defaultColWidth="9" defaultRowHeight="13" x14ac:dyDescent="0.2"/>
  <cols>
    <col min="1" max="1" width="0.7265625" style="4" customWidth="1"/>
    <col min="2" max="2" width="4.6328125" style="4" customWidth="1"/>
    <col min="3" max="3" width="56" style="4" customWidth="1"/>
    <col min="4" max="4" width="6.7265625" style="4" customWidth="1"/>
    <col min="5" max="5" width="2.453125" style="4" customWidth="1"/>
    <col min="6" max="6" width="3.08984375" style="4" customWidth="1"/>
    <col min="7" max="7" width="2.453125" style="4" customWidth="1"/>
    <col min="8" max="8" width="3.08984375" style="4" customWidth="1"/>
    <col min="9" max="9" width="2.453125" style="4" customWidth="1"/>
    <col min="10" max="10" width="2.6328125" style="4" hidden="1" customWidth="1"/>
    <col min="11" max="11" width="0.7265625" style="4" customWidth="1"/>
    <col min="12" max="15" width="9" style="4"/>
    <col min="16" max="16" width="6.08984375" style="4" customWidth="1"/>
    <col min="17" max="16384" width="9" style="4"/>
  </cols>
  <sheetData>
    <row r="1" spans="1:12" s="39" customFormat="1" ht="27" customHeight="1" x14ac:dyDescent="0.2">
      <c r="A1" s="38"/>
      <c r="B1" s="347" t="s">
        <v>488</v>
      </c>
      <c r="C1" s="347"/>
      <c r="D1" s="347"/>
      <c r="E1" s="346" t="s">
        <v>365</v>
      </c>
      <c r="F1" s="346"/>
      <c r="G1" s="346"/>
      <c r="H1" s="346"/>
      <c r="I1" s="346"/>
      <c r="J1" s="3"/>
      <c r="K1" s="3"/>
    </row>
    <row r="2" spans="1:12" s="36" customFormat="1" ht="36" customHeight="1" thickBot="1" x14ac:dyDescent="0.25">
      <c r="B2" s="352" t="s">
        <v>122</v>
      </c>
      <c r="C2" s="352"/>
      <c r="D2" s="352"/>
      <c r="E2" s="352"/>
      <c r="F2" s="352"/>
      <c r="G2" s="352"/>
      <c r="H2" s="352"/>
      <c r="I2" s="352"/>
      <c r="J2" s="170"/>
      <c r="K2" s="124"/>
    </row>
    <row r="3" spans="1:12" s="171" customFormat="1" ht="28.5" customHeight="1" x14ac:dyDescent="0.2">
      <c r="B3" s="490" t="s">
        <v>123</v>
      </c>
      <c r="C3" s="1052"/>
      <c r="D3" s="306" t="s">
        <v>124</v>
      </c>
      <c r="E3" s="172" t="s">
        <v>137</v>
      </c>
      <c r="F3" s="307">
        <v>8</v>
      </c>
      <c r="G3" s="172" t="s">
        <v>138</v>
      </c>
      <c r="H3" s="307">
        <v>1</v>
      </c>
      <c r="I3" s="173" t="s">
        <v>139</v>
      </c>
      <c r="J3" s="1056"/>
      <c r="K3" s="1056"/>
    </row>
    <row r="4" spans="1:12" s="171" customFormat="1" ht="28.5" customHeight="1" x14ac:dyDescent="0.2">
      <c r="B4" s="1053" t="s">
        <v>125</v>
      </c>
      <c r="C4" s="304" t="s">
        <v>103</v>
      </c>
      <c r="D4" s="1045">
        <v>29434</v>
      </c>
      <c r="E4" s="1046"/>
      <c r="F4" s="1046"/>
      <c r="G4" s="1046"/>
      <c r="H4" s="1046"/>
      <c r="I4" s="1047"/>
      <c r="J4" s="174"/>
      <c r="K4" s="175"/>
    </row>
    <row r="5" spans="1:12" s="171" customFormat="1" ht="28.5" customHeight="1" x14ac:dyDescent="0.2">
      <c r="B5" s="1054"/>
      <c r="C5" s="305" t="s">
        <v>126</v>
      </c>
      <c r="D5" s="1048">
        <v>36848</v>
      </c>
      <c r="E5" s="1049"/>
      <c r="F5" s="1049"/>
      <c r="G5" s="1049"/>
      <c r="H5" s="1049"/>
      <c r="I5" s="1050"/>
      <c r="J5" s="174"/>
      <c r="K5" s="175"/>
    </row>
    <row r="6" spans="1:12" s="171" customFormat="1" ht="28.5" customHeight="1" x14ac:dyDescent="0.2">
      <c r="B6" s="1054"/>
      <c r="C6" s="305" t="s">
        <v>435</v>
      </c>
      <c r="D6" s="1048">
        <v>40223</v>
      </c>
      <c r="E6" s="1049"/>
      <c r="F6" s="1049"/>
      <c r="G6" s="1049"/>
      <c r="H6" s="1049"/>
      <c r="I6" s="1050"/>
      <c r="J6" s="174"/>
      <c r="K6" s="175"/>
    </row>
    <row r="7" spans="1:12" s="171" customFormat="1" ht="28.5" customHeight="1" x14ac:dyDescent="0.2">
      <c r="B7" s="1054"/>
      <c r="C7" s="176"/>
      <c r="D7" s="1039"/>
      <c r="E7" s="1040"/>
      <c r="F7" s="1040"/>
      <c r="G7" s="1040"/>
      <c r="H7" s="1040"/>
      <c r="I7" s="1041"/>
      <c r="J7" s="174"/>
      <c r="K7" s="175"/>
    </row>
    <row r="8" spans="1:12" s="171" customFormat="1" ht="28.5" customHeight="1" x14ac:dyDescent="0.2">
      <c r="B8" s="1054"/>
      <c r="C8" s="176"/>
      <c r="D8" s="1039"/>
      <c r="E8" s="1040"/>
      <c r="F8" s="1040"/>
      <c r="G8" s="1040"/>
      <c r="H8" s="1040"/>
      <c r="I8" s="1041"/>
      <c r="J8" s="174"/>
      <c r="K8" s="175"/>
    </row>
    <row r="9" spans="1:12" s="171" customFormat="1" ht="28.5" customHeight="1" x14ac:dyDescent="0.2">
      <c r="B9" s="1054"/>
      <c r="C9" s="176"/>
      <c r="D9" s="1039"/>
      <c r="E9" s="1040"/>
      <c r="F9" s="1040"/>
      <c r="G9" s="1040"/>
      <c r="H9" s="1040"/>
      <c r="I9" s="1041"/>
      <c r="J9" s="174"/>
      <c r="K9" s="175"/>
    </row>
    <row r="10" spans="1:12" s="171" customFormat="1" ht="28.5" customHeight="1" x14ac:dyDescent="0.2">
      <c r="B10" s="1054"/>
      <c r="C10" s="176"/>
      <c r="D10" s="1039"/>
      <c r="E10" s="1040"/>
      <c r="F10" s="1040"/>
      <c r="G10" s="1040"/>
      <c r="H10" s="1040"/>
      <c r="I10" s="1041"/>
      <c r="J10" s="174"/>
      <c r="K10" s="175"/>
    </row>
    <row r="11" spans="1:12" s="171" customFormat="1" ht="28.5" customHeight="1" x14ac:dyDescent="0.2">
      <c r="B11" s="1054"/>
      <c r="C11" s="176"/>
      <c r="D11" s="1039"/>
      <c r="E11" s="1040"/>
      <c r="F11" s="1040"/>
      <c r="G11" s="1040"/>
      <c r="H11" s="1040"/>
      <c r="I11" s="1041"/>
      <c r="J11" s="174"/>
      <c r="K11" s="175"/>
    </row>
    <row r="12" spans="1:12" s="171" customFormat="1" ht="28.5" customHeight="1" x14ac:dyDescent="0.2">
      <c r="B12" s="1054"/>
      <c r="C12" s="176"/>
      <c r="D12" s="1039"/>
      <c r="E12" s="1040"/>
      <c r="F12" s="1040"/>
      <c r="G12" s="1040"/>
      <c r="H12" s="1040"/>
      <c r="I12" s="1041"/>
      <c r="J12" s="174"/>
      <c r="K12" s="175"/>
      <c r="L12" s="177"/>
    </row>
    <row r="13" spans="1:12" s="171" customFormat="1" ht="28.5" customHeight="1" x14ac:dyDescent="0.2">
      <c r="B13" s="1054"/>
      <c r="C13" s="176"/>
      <c r="D13" s="1039"/>
      <c r="E13" s="1040"/>
      <c r="F13" s="1040"/>
      <c r="G13" s="1040"/>
      <c r="H13" s="1040"/>
      <c r="I13" s="1041"/>
      <c r="J13" s="174"/>
      <c r="K13" s="175"/>
      <c r="L13" s="177"/>
    </row>
    <row r="14" spans="1:12" s="171" customFormat="1" ht="29.25" customHeight="1" x14ac:dyDescent="0.2">
      <c r="B14" s="1054"/>
      <c r="C14" s="176"/>
      <c r="D14" s="1039"/>
      <c r="E14" s="1040"/>
      <c r="F14" s="1040"/>
      <c r="G14" s="1040"/>
      <c r="H14" s="1040"/>
      <c r="I14" s="1041"/>
      <c r="J14" s="174"/>
      <c r="K14" s="175"/>
      <c r="L14" s="177"/>
    </row>
    <row r="15" spans="1:12" s="171" customFormat="1" ht="28.5" customHeight="1" x14ac:dyDescent="0.2">
      <c r="B15" s="1054"/>
      <c r="C15" s="176"/>
      <c r="D15" s="1039"/>
      <c r="E15" s="1040"/>
      <c r="F15" s="1040"/>
      <c r="G15" s="1040"/>
      <c r="H15" s="1040"/>
      <c r="I15" s="1041"/>
      <c r="J15" s="174"/>
      <c r="K15" s="175"/>
      <c r="L15" s="177"/>
    </row>
    <row r="16" spans="1:12" s="171" customFormat="1" ht="28.5" customHeight="1" x14ac:dyDescent="0.2">
      <c r="B16" s="1054"/>
      <c r="C16" s="176"/>
      <c r="D16" s="1039"/>
      <c r="E16" s="1040"/>
      <c r="F16" s="1040"/>
      <c r="G16" s="1040"/>
      <c r="H16" s="1040"/>
      <c r="I16" s="1041"/>
      <c r="J16" s="1051"/>
      <c r="K16" s="1051"/>
      <c r="L16" s="177"/>
    </row>
    <row r="17" spans="2:12" s="171" customFormat="1" ht="28.5" customHeight="1" x14ac:dyDescent="0.2">
      <c r="B17" s="1054"/>
      <c r="C17" s="176"/>
      <c r="D17" s="1039"/>
      <c r="E17" s="1040"/>
      <c r="F17" s="1040"/>
      <c r="G17" s="1040"/>
      <c r="H17" s="1040"/>
      <c r="I17" s="1041"/>
      <c r="J17" s="1051"/>
      <c r="K17" s="1051"/>
      <c r="L17" s="177"/>
    </row>
    <row r="18" spans="2:12" s="171" customFormat="1" ht="28.5" customHeight="1" x14ac:dyDescent="0.2">
      <c r="B18" s="1054"/>
      <c r="C18" s="176"/>
      <c r="D18" s="1039"/>
      <c r="E18" s="1040"/>
      <c r="F18" s="1040"/>
      <c r="G18" s="1040"/>
      <c r="H18" s="1040"/>
      <c r="I18" s="1041"/>
      <c r="J18" s="1051"/>
      <c r="K18" s="1051"/>
      <c r="L18" s="177"/>
    </row>
    <row r="19" spans="2:12" s="171" customFormat="1" ht="28.5" customHeight="1" x14ac:dyDescent="0.2">
      <c r="B19" s="1054"/>
      <c r="C19" s="176"/>
      <c r="D19" s="1039"/>
      <c r="E19" s="1040"/>
      <c r="F19" s="1040"/>
      <c r="G19" s="1040"/>
      <c r="H19" s="1040"/>
      <c r="I19" s="1041"/>
      <c r="J19" s="1051"/>
      <c r="K19" s="1051"/>
      <c r="L19" s="177"/>
    </row>
    <row r="20" spans="2:12" s="171" customFormat="1" ht="28.5" customHeight="1" x14ac:dyDescent="0.2">
      <c r="B20" s="1054"/>
      <c r="C20" s="176"/>
      <c r="D20" s="1039"/>
      <c r="E20" s="1040"/>
      <c r="F20" s="1040"/>
      <c r="G20" s="1040"/>
      <c r="H20" s="1040"/>
      <c r="I20" s="1041"/>
      <c r="J20" s="1051"/>
      <c r="K20" s="1051"/>
      <c r="L20" s="177"/>
    </row>
    <row r="21" spans="2:12" s="171" customFormat="1" ht="28.5" customHeight="1" x14ac:dyDescent="0.2">
      <c r="B21" s="1054"/>
      <c r="C21" s="176"/>
      <c r="D21" s="1039"/>
      <c r="E21" s="1040"/>
      <c r="F21" s="1040"/>
      <c r="G21" s="1040"/>
      <c r="H21" s="1040"/>
      <c r="I21" s="1041"/>
      <c r="J21" s="1051"/>
      <c r="K21" s="1051"/>
      <c r="L21" s="177"/>
    </row>
    <row r="22" spans="2:12" s="171" customFormat="1" ht="28.5" customHeight="1" x14ac:dyDescent="0.2">
      <c r="B22" s="1054"/>
      <c r="C22" s="176"/>
      <c r="D22" s="1039"/>
      <c r="E22" s="1040"/>
      <c r="F22" s="1040"/>
      <c r="G22" s="1040"/>
      <c r="H22" s="1040"/>
      <c r="I22" s="1041"/>
      <c r="J22" s="1051"/>
      <c r="K22" s="1051"/>
      <c r="L22" s="177"/>
    </row>
    <row r="23" spans="2:12" s="171" customFormat="1" ht="28.5" customHeight="1" x14ac:dyDescent="0.2">
      <c r="B23" s="1055"/>
      <c r="C23" s="178"/>
      <c r="D23" s="1042"/>
      <c r="E23" s="1043"/>
      <c r="F23" s="1043"/>
      <c r="G23" s="1043"/>
      <c r="H23" s="1043"/>
      <c r="I23" s="1044"/>
      <c r="J23" s="1051"/>
      <c r="K23" s="1051"/>
      <c r="L23" s="177"/>
    </row>
    <row r="24" spans="2:12" s="171" customFormat="1" ht="28.5" customHeight="1" thickBot="1" x14ac:dyDescent="0.25">
      <c r="B24" s="179"/>
      <c r="C24" s="180" t="s">
        <v>127</v>
      </c>
      <c r="D24" s="308" t="s">
        <v>128</v>
      </c>
      <c r="E24" s="181" t="s">
        <v>347</v>
      </c>
      <c r="F24" s="308">
        <v>11</v>
      </c>
      <c r="G24" s="181" t="s">
        <v>348</v>
      </c>
      <c r="H24" s="308">
        <v>18</v>
      </c>
      <c r="I24" s="182" t="s">
        <v>349</v>
      </c>
      <c r="J24" s="1051"/>
      <c r="K24" s="1051"/>
      <c r="L24" s="177"/>
    </row>
    <row r="25" spans="2:12" x14ac:dyDescent="0.2">
      <c r="J25" s="84"/>
      <c r="K25" s="84"/>
      <c r="L25" s="84"/>
    </row>
    <row r="26" spans="2:12" ht="36.75" customHeight="1" x14ac:dyDescent="0.2">
      <c r="B26" s="1038" t="s">
        <v>129</v>
      </c>
      <c r="C26" s="1038"/>
      <c r="D26" s="1038"/>
      <c r="E26" s="1038"/>
      <c r="F26" s="1038"/>
      <c r="G26" s="1038"/>
      <c r="H26" s="1038"/>
      <c r="I26" s="1038"/>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D7:I7"/>
    <mergeCell ref="D8:I8"/>
    <mergeCell ref="D9:I9"/>
    <mergeCell ref="D10:I10"/>
    <mergeCell ref="J16:K17"/>
    <mergeCell ref="J18:K19"/>
    <mergeCell ref="B26:I26"/>
    <mergeCell ref="D21:I21"/>
    <mergeCell ref="D22:I22"/>
    <mergeCell ref="D23:I23"/>
    <mergeCell ref="B1:D1"/>
    <mergeCell ref="E1:I1"/>
    <mergeCell ref="B2:I2"/>
    <mergeCell ref="D4:I4"/>
    <mergeCell ref="D5:I5"/>
    <mergeCell ref="D6:I6"/>
    <mergeCell ref="D15:I15"/>
    <mergeCell ref="D16:I16"/>
    <mergeCell ref="D17:I17"/>
    <mergeCell ref="D18:I18"/>
    <mergeCell ref="D19:I19"/>
  </mergeCells>
  <phoneticPr fontId="21" type="Hiragana"/>
  <printOptions horizontalCentered="1"/>
  <pageMargins left="0.78740157480314965" right="0.78740157480314965" top="0.59055118110236227" bottom="0.39370078740157483" header="0.51181102362204722" footer="0.51181102362204722"/>
  <pageSetup paperSize="9" scale="75" orientation="landscape" horizontalDpi="4294967293"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0"/>
  <sheetViews>
    <sheetView view="pageBreakPreview" zoomScaleNormal="100" zoomScaleSheetLayoutView="100" workbookViewId="0">
      <selection activeCell="B9" sqref="B9"/>
    </sheetView>
  </sheetViews>
  <sheetFormatPr defaultColWidth="9" defaultRowHeight="13" x14ac:dyDescent="0.2"/>
  <cols>
    <col min="1" max="1" width="0.7265625" style="88" customWidth="1"/>
    <col min="2" max="2" width="58.6328125" style="88" customWidth="1"/>
    <col min="3" max="3" width="23.7265625" style="88" customWidth="1"/>
    <col min="4" max="4" width="0.7265625" style="88" customWidth="1"/>
    <col min="5" max="8" width="9" style="88"/>
    <col min="9" max="9" width="4.90625" style="88" customWidth="1"/>
    <col min="10" max="16384" width="9" style="88"/>
  </cols>
  <sheetData>
    <row r="1" spans="1:3" x14ac:dyDescent="0.2">
      <c r="A1" s="183"/>
      <c r="B1" s="184" t="s">
        <v>489</v>
      </c>
      <c r="C1" s="185" t="s">
        <v>130</v>
      </c>
    </row>
    <row r="2" spans="1:3" x14ac:dyDescent="0.2">
      <c r="B2" s="186"/>
      <c r="C2" s="187"/>
    </row>
    <row r="3" spans="1:3" ht="30" customHeight="1" x14ac:dyDescent="0.2">
      <c r="B3" s="1057" t="s">
        <v>131</v>
      </c>
      <c r="C3" s="1058"/>
    </row>
    <row r="4" spans="1:3" ht="13.5" customHeight="1" x14ac:dyDescent="0.2">
      <c r="B4" s="188"/>
      <c r="C4" s="189"/>
    </row>
    <row r="5" spans="1:3" s="190" customFormat="1" ht="30" customHeight="1" x14ac:dyDescent="0.2">
      <c r="B5" s="191" t="s">
        <v>132</v>
      </c>
      <c r="C5" s="191" t="s">
        <v>133</v>
      </c>
    </row>
    <row r="6" spans="1:3" ht="30" customHeight="1" x14ac:dyDescent="0.2">
      <c r="B6" s="309" t="s">
        <v>134</v>
      </c>
      <c r="C6" s="310" t="s">
        <v>135</v>
      </c>
    </row>
    <row r="7" spans="1:3" ht="30" customHeight="1" x14ac:dyDescent="0.2">
      <c r="B7" s="192"/>
      <c r="C7" s="193"/>
    </row>
    <row r="8" spans="1:3" ht="30" customHeight="1" x14ac:dyDescent="0.2">
      <c r="B8" s="192"/>
      <c r="C8" s="193"/>
    </row>
    <row r="9" spans="1:3" ht="30" customHeight="1" x14ac:dyDescent="0.2">
      <c r="B9" s="192"/>
      <c r="C9" s="193"/>
    </row>
    <row r="10" spans="1:3" ht="30" customHeight="1" x14ac:dyDescent="0.2">
      <c r="B10" s="192"/>
      <c r="C10" s="193"/>
    </row>
    <row r="11" spans="1:3" ht="30" customHeight="1" x14ac:dyDescent="0.2">
      <c r="B11" s="192"/>
      <c r="C11" s="193"/>
    </row>
    <row r="12" spans="1:3" ht="30" customHeight="1" x14ac:dyDescent="0.2">
      <c r="B12" s="192"/>
      <c r="C12" s="193"/>
    </row>
    <row r="13" spans="1:3" ht="30" customHeight="1" x14ac:dyDescent="0.2">
      <c r="B13" s="192"/>
      <c r="C13" s="193"/>
    </row>
    <row r="14" spans="1:3" ht="30" customHeight="1" x14ac:dyDescent="0.2">
      <c r="B14" s="192"/>
      <c r="C14" s="193"/>
    </row>
    <row r="15" spans="1:3" ht="30" customHeight="1" x14ac:dyDescent="0.2">
      <c r="B15" s="192"/>
      <c r="C15" s="193"/>
    </row>
    <row r="16" spans="1:3" ht="30" customHeight="1" x14ac:dyDescent="0.2">
      <c r="B16" s="192"/>
      <c r="C16" s="193"/>
    </row>
    <row r="17" spans="2:3" ht="30" customHeight="1" x14ac:dyDescent="0.2">
      <c r="B17" s="192"/>
      <c r="C17" s="193"/>
    </row>
    <row r="18" spans="2:3" ht="30" customHeight="1" x14ac:dyDescent="0.2">
      <c r="B18" s="192"/>
      <c r="C18" s="193"/>
    </row>
    <row r="19" spans="2:3" ht="30" customHeight="1" x14ac:dyDescent="0.2">
      <c r="B19" s="192"/>
      <c r="C19" s="193"/>
    </row>
    <row r="20" spans="2:3" ht="30" customHeight="1" x14ac:dyDescent="0.2">
      <c r="B20" s="192" t="s">
        <v>140</v>
      </c>
      <c r="C20" s="193"/>
    </row>
    <row r="21" spans="2:3" ht="30" customHeight="1" x14ac:dyDescent="0.2">
      <c r="B21" s="192"/>
      <c r="C21" s="193"/>
    </row>
    <row r="22" spans="2:3" ht="30" customHeight="1" x14ac:dyDescent="0.2">
      <c r="B22" s="192"/>
      <c r="C22" s="193"/>
    </row>
    <row r="23" spans="2:3" ht="30" customHeight="1" x14ac:dyDescent="0.2">
      <c r="B23" s="192"/>
      <c r="C23" s="193"/>
    </row>
    <row r="24" spans="2:3" ht="30" customHeight="1" x14ac:dyDescent="0.2">
      <c r="B24" s="192"/>
      <c r="C24" s="193"/>
    </row>
    <row r="25" spans="2:3" ht="30" customHeight="1" x14ac:dyDescent="0.2">
      <c r="B25" s="194"/>
      <c r="C25" s="195"/>
    </row>
    <row r="26" spans="2:3" ht="8.25" customHeight="1" x14ac:dyDescent="0.2">
      <c r="B26" s="196"/>
      <c r="C26" s="197"/>
    </row>
    <row r="27" spans="2:3" x14ac:dyDescent="0.2">
      <c r="B27" s="198" t="s">
        <v>38</v>
      </c>
      <c r="C27" s="187"/>
    </row>
    <row r="28" spans="2:3" x14ac:dyDescent="0.2">
      <c r="B28" s="198" t="s">
        <v>136</v>
      </c>
      <c r="C28" s="187"/>
    </row>
    <row r="29" spans="2:3" x14ac:dyDescent="0.2">
      <c r="B29" s="186"/>
      <c r="C29" s="187"/>
    </row>
    <row r="30" spans="2:3" x14ac:dyDescent="0.2">
      <c r="B30" s="199"/>
      <c r="C30" s="200"/>
    </row>
  </sheetData>
  <sheetProtection formatCells="0" formatColumns="0" formatRows="0" insertColumns="0" insertRows="0" selectLockedCells="1"/>
  <mergeCells count="1">
    <mergeCell ref="B3:C3"/>
  </mergeCells>
  <phoneticPr fontId="21"/>
  <printOptions horizontalCentered="1"/>
  <pageMargins left="0.78740157480314965" right="0.78740157480314965" top="0.59055118110236227" bottom="0.59055118110236227" header="0.51181102362204722" footer="0.51181102362204722"/>
  <pageSetup paperSize="9" scale="75" orientation="landscape" horizontalDpi="4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7"/>
  <sheetViews>
    <sheetView showGridLines="0" view="pageBreakPreview" zoomScale="85" zoomScaleNormal="100" zoomScaleSheetLayoutView="85" workbookViewId="0">
      <selection activeCell="E23" activeCellId="1" sqref="E20:F20 E23:F23"/>
    </sheetView>
  </sheetViews>
  <sheetFormatPr defaultColWidth="0.7265625" defaultRowHeight="13" x14ac:dyDescent="0.2"/>
  <cols>
    <col min="1" max="1" width="0.7265625" style="248" customWidth="1"/>
    <col min="2" max="2" width="15.453125" style="248" customWidth="1"/>
    <col min="3" max="3" width="16.7265625" style="248" customWidth="1"/>
    <col min="4" max="4" width="15.6328125" style="248" customWidth="1"/>
    <col min="5" max="5" width="17.7265625" style="248" customWidth="1"/>
    <col min="6" max="6" width="16.7265625" style="248" customWidth="1"/>
    <col min="7" max="7" width="0.7265625" style="248" customWidth="1"/>
    <col min="8" max="255" width="9" style="248" customWidth="1"/>
    <col min="256" max="16384" width="0.7265625" style="248"/>
  </cols>
  <sheetData>
    <row r="1" spans="1:6" s="247" customFormat="1" ht="30" customHeight="1" x14ac:dyDescent="0.2">
      <c r="A1" s="245"/>
      <c r="B1" s="1072" t="s">
        <v>436</v>
      </c>
      <c r="C1" s="1072"/>
      <c r="D1" s="1072"/>
      <c r="E1" s="1072"/>
      <c r="F1" s="246" t="s">
        <v>422</v>
      </c>
    </row>
    <row r="2" spans="1:6" s="247" customFormat="1" ht="24" customHeight="1" thickBot="1" x14ac:dyDescent="0.25">
      <c r="B2" s="1073"/>
      <c r="C2" s="1073"/>
      <c r="D2" s="1073"/>
      <c r="E2" s="1073"/>
      <c r="F2" s="1073"/>
    </row>
    <row r="3" spans="1:6" ht="22.5" customHeight="1" x14ac:dyDescent="0.2">
      <c r="B3" s="1074" t="s">
        <v>437</v>
      </c>
      <c r="C3" s="1075"/>
      <c r="D3" s="1075"/>
      <c r="E3" s="1075"/>
      <c r="F3" s="1076"/>
    </row>
    <row r="4" spans="1:6" ht="22.5" customHeight="1" x14ac:dyDescent="0.2">
      <c r="B4" s="1077" t="s">
        <v>438</v>
      </c>
      <c r="C4" s="1080" t="s">
        <v>512</v>
      </c>
      <c r="D4" s="1083" t="s">
        <v>439</v>
      </c>
      <c r="E4" s="1086" t="s">
        <v>440</v>
      </c>
      <c r="F4" s="1089" t="s">
        <v>441</v>
      </c>
    </row>
    <row r="5" spans="1:6" ht="22.5" customHeight="1" x14ac:dyDescent="0.2">
      <c r="B5" s="1078"/>
      <c r="C5" s="1081"/>
      <c r="D5" s="1084"/>
      <c r="E5" s="1087"/>
      <c r="F5" s="1090"/>
    </row>
    <row r="6" spans="1:6" ht="22.5" customHeight="1" x14ac:dyDescent="0.2">
      <c r="B6" s="1079"/>
      <c r="C6" s="1082"/>
      <c r="D6" s="1085"/>
      <c r="E6" s="1088"/>
      <c r="F6" s="1091"/>
    </row>
    <row r="7" spans="1:6" ht="24" customHeight="1" x14ac:dyDescent="0.2">
      <c r="B7" s="311" t="s">
        <v>442</v>
      </c>
      <c r="C7" s="1068" t="s">
        <v>443</v>
      </c>
      <c r="D7" s="1070" t="s">
        <v>236</v>
      </c>
      <c r="E7" s="1070" t="s">
        <v>194</v>
      </c>
      <c r="F7" s="1063" t="s">
        <v>444</v>
      </c>
    </row>
    <row r="8" spans="1:6" s="247" customFormat="1" ht="24" customHeight="1" x14ac:dyDescent="0.2">
      <c r="B8" s="312" t="s">
        <v>445</v>
      </c>
      <c r="C8" s="1069"/>
      <c r="D8" s="1071"/>
      <c r="E8" s="1071"/>
      <c r="F8" s="1064"/>
    </row>
    <row r="9" spans="1:6" ht="24" customHeight="1" x14ac:dyDescent="0.2">
      <c r="B9" s="311" t="s">
        <v>446</v>
      </c>
      <c r="C9" s="1068" t="s">
        <v>447</v>
      </c>
      <c r="D9" s="1070" t="s">
        <v>448</v>
      </c>
      <c r="E9" s="1070" t="s">
        <v>449</v>
      </c>
      <c r="F9" s="1063" t="s">
        <v>444</v>
      </c>
    </row>
    <row r="10" spans="1:6" s="247" customFormat="1" ht="24" customHeight="1" x14ac:dyDescent="0.2">
      <c r="B10" s="312" t="s">
        <v>450</v>
      </c>
      <c r="C10" s="1069"/>
      <c r="D10" s="1071"/>
      <c r="E10" s="1071"/>
      <c r="F10" s="1064"/>
    </row>
    <row r="11" spans="1:6" ht="24" customHeight="1" x14ac:dyDescent="0.2">
      <c r="B11" s="311" t="s">
        <v>451</v>
      </c>
      <c r="C11" s="1068" t="s">
        <v>447</v>
      </c>
      <c r="D11" s="1070" t="s">
        <v>452</v>
      </c>
      <c r="E11" s="1070" t="s">
        <v>449</v>
      </c>
      <c r="F11" s="1063" t="s">
        <v>444</v>
      </c>
    </row>
    <row r="12" spans="1:6" ht="24" customHeight="1" x14ac:dyDescent="0.2">
      <c r="B12" s="312" t="s">
        <v>453</v>
      </c>
      <c r="C12" s="1069"/>
      <c r="D12" s="1071"/>
      <c r="E12" s="1071"/>
      <c r="F12" s="1064"/>
    </row>
    <row r="13" spans="1:6" ht="24" customHeight="1" x14ac:dyDescent="0.2">
      <c r="B13" s="311" t="s">
        <v>454</v>
      </c>
      <c r="C13" s="1068" t="s">
        <v>455</v>
      </c>
      <c r="D13" s="1070" t="s">
        <v>456</v>
      </c>
      <c r="E13" s="1070" t="s">
        <v>457</v>
      </c>
      <c r="F13" s="1063" t="s">
        <v>444</v>
      </c>
    </row>
    <row r="14" spans="1:6" ht="24" customHeight="1" x14ac:dyDescent="0.2">
      <c r="B14" s="312" t="s">
        <v>458</v>
      </c>
      <c r="C14" s="1069"/>
      <c r="D14" s="1071"/>
      <c r="E14" s="1071"/>
      <c r="F14" s="1064"/>
    </row>
    <row r="15" spans="1:6" ht="24" customHeight="1" x14ac:dyDescent="0.2">
      <c r="B15" s="1059"/>
      <c r="C15" s="249"/>
      <c r="D15" s="249"/>
      <c r="E15" s="1061"/>
      <c r="F15" s="1063" t="s">
        <v>444</v>
      </c>
    </row>
    <row r="16" spans="1:6" ht="24" customHeight="1" x14ac:dyDescent="0.2">
      <c r="B16" s="1060"/>
      <c r="C16" s="250"/>
      <c r="D16" s="250"/>
      <c r="E16" s="1062"/>
      <c r="F16" s="1064"/>
    </row>
    <row r="17" spans="2:6" ht="24" customHeight="1" x14ac:dyDescent="0.2">
      <c r="B17" s="1059"/>
      <c r="C17" s="249"/>
      <c r="D17" s="249"/>
      <c r="E17" s="1061"/>
      <c r="F17" s="1063" t="s">
        <v>444</v>
      </c>
    </row>
    <row r="18" spans="2:6" ht="24" customHeight="1" x14ac:dyDescent="0.2">
      <c r="B18" s="1060"/>
      <c r="C18" s="250"/>
      <c r="D18" s="250"/>
      <c r="E18" s="1062"/>
      <c r="F18" s="1064"/>
    </row>
    <row r="19" spans="2:6" ht="24" customHeight="1" x14ac:dyDescent="0.2">
      <c r="B19" s="1059"/>
      <c r="C19" s="249"/>
      <c r="D19" s="249"/>
      <c r="E19" s="1061"/>
      <c r="F19" s="1063" t="s">
        <v>444</v>
      </c>
    </row>
    <row r="20" spans="2:6" ht="24" customHeight="1" x14ac:dyDescent="0.2">
      <c r="B20" s="1060"/>
      <c r="C20" s="250"/>
      <c r="D20" s="250"/>
      <c r="E20" s="1062"/>
      <c r="F20" s="1064"/>
    </row>
    <row r="21" spans="2:6" ht="24" customHeight="1" x14ac:dyDescent="0.2">
      <c r="B21" s="1059"/>
      <c r="C21" s="249"/>
      <c r="D21" s="249"/>
      <c r="E21" s="1061"/>
      <c r="F21" s="1063" t="s">
        <v>444</v>
      </c>
    </row>
    <row r="22" spans="2:6" ht="24" customHeight="1" x14ac:dyDescent="0.2">
      <c r="B22" s="1060"/>
      <c r="C22" s="250"/>
      <c r="D22" s="250"/>
      <c r="E22" s="1062"/>
      <c r="F22" s="1064"/>
    </row>
    <row r="23" spans="2:6" ht="24" customHeight="1" x14ac:dyDescent="0.2">
      <c r="B23" s="1059"/>
      <c r="C23" s="249"/>
      <c r="D23" s="249"/>
      <c r="E23" s="1061"/>
      <c r="F23" s="1063" t="s">
        <v>444</v>
      </c>
    </row>
    <row r="24" spans="2:6" ht="24" customHeight="1" x14ac:dyDescent="0.2">
      <c r="B24" s="1060"/>
      <c r="C24" s="250"/>
      <c r="D24" s="250"/>
      <c r="E24" s="1062"/>
      <c r="F24" s="1064"/>
    </row>
    <row r="25" spans="2:6" ht="24" customHeight="1" x14ac:dyDescent="0.2">
      <c r="B25" s="1059"/>
      <c r="C25" s="251"/>
      <c r="D25" s="251"/>
      <c r="E25" s="1061"/>
      <c r="F25" s="1063" t="s">
        <v>444</v>
      </c>
    </row>
    <row r="26" spans="2:6" ht="24" customHeight="1" thickBot="1" x14ac:dyDescent="0.25">
      <c r="B26" s="1065"/>
      <c r="C26" s="252"/>
      <c r="D26" s="252"/>
      <c r="E26" s="1066"/>
      <c r="F26" s="1067"/>
    </row>
    <row r="27" spans="2:6" ht="13.5" customHeight="1" x14ac:dyDescent="0.2">
      <c r="B27" s="253"/>
      <c r="C27" s="254"/>
      <c r="D27" s="254"/>
      <c r="E27" s="253"/>
      <c r="F27" s="255"/>
    </row>
    <row r="28" spans="2:6" x14ac:dyDescent="0.2">
      <c r="B28" s="256" t="s">
        <v>179</v>
      </c>
    </row>
    <row r="29" spans="2:6" x14ac:dyDescent="0.2">
      <c r="B29" s="1" t="s">
        <v>459</v>
      </c>
    </row>
    <row r="30" spans="2:6" x14ac:dyDescent="0.2">
      <c r="B30" s="256" t="s">
        <v>460</v>
      </c>
    </row>
    <row r="31" spans="2:6" x14ac:dyDescent="0.2">
      <c r="B31" s="256" t="s">
        <v>461</v>
      </c>
    </row>
    <row r="32" spans="2:6" x14ac:dyDescent="0.2">
      <c r="B32" s="1" t="s">
        <v>462</v>
      </c>
    </row>
    <row r="33" spans="2:2" x14ac:dyDescent="0.2">
      <c r="B33" s="1" t="s">
        <v>463</v>
      </c>
    </row>
    <row r="34" spans="2:2" x14ac:dyDescent="0.2">
      <c r="B34" s="256" t="s">
        <v>464</v>
      </c>
    </row>
    <row r="35" spans="2:2" x14ac:dyDescent="0.2">
      <c r="B35" s="256" t="s">
        <v>465</v>
      </c>
    </row>
    <row r="36" spans="2:2" x14ac:dyDescent="0.2">
      <c r="B36" s="256"/>
    </row>
    <row r="37" spans="2:2" x14ac:dyDescent="0.2">
      <c r="B37" s="256"/>
    </row>
  </sheetData>
  <sheetProtection formatCells="0" formatColumns="0" formatRows="0" insertColumns="0" insertRows="0" selectLockedCells="1"/>
  <mergeCells count="42">
    <mergeCell ref="B1:E1"/>
    <mergeCell ref="B2:F2"/>
    <mergeCell ref="B3:F3"/>
    <mergeCell ref="B4:B6"/>
    <mergeCell ref="C4:C6"/>
    <mergeCell ref="D4:D6"/>
    <mergeCell ref="E4:E6"/>
    <mergeCell ref="F4:F6"/>
    <mergeCell ref="C7:C8"/>
    <mergeCell ref="D7:D8"/>
    <mergeCell ref="E7:E8"/>
    <mergeCell ref="F7:F8"/>
    <mergeCell ref="C9:C10"/>
    <mergeCell ref="D9:D10"/>
    <mergeCell ref="E9:E10"/>
    <mergeCell ref="F9:F10"/>
    <mergeCell ref="C11:C12"/>
    <mergeCell ref="D11:D12"/>
    <mergeCell ref="E11:E12"/>
    <mergeCell ref="F11:F12"/>
    <mergeCell ref="C13:C14"/>
    <mergeCell ref="D13:D14"/>
    <mergeCell ref="E13:E14"/>
    <mergeCell ref="F13:F14"/>
    <mergeCell ref="B15:B16"/>
    <mergeCell ref="E15:E16"/>
    <mergeCell ref="F15:F16"/>
    <mergeCell ref="B17:B18"/>
    <mergeCell ref="E17:E18"/>
    <mergeCell ref="F17:F18"/>
    <mergeCell ref="B19:B20"/>
    <mergeCell ref="E19:E20"/>
    <mergeCell ref="F19:F20"/>
    <mergeCell ref="B21:B22"/>
    <mergeCell ref="E21:E22"/>
    <mergeCell ref="F21:F22"/>
    <mergeCell ref="B23:B24"/>
    <mergeCell ref="E23:E24"/>
    <mergeCell ref="F23:F24"/>
    <mergeCell ref="B25:B26"/>
    <mergeCell ref="E25:E26"/>
    <mergeCell ref="F25:F26"/>
  </mergeCells>
  <phoneticPr fontId="21"/>
  <printOptions horizontalCentered="1"/>
  <pageMargins left="0.78740157480314965" right="0.59055118110236227" top="0.98425196850393704" bottom="0.98425196850393704" header="0.51181102362204722" footer="0.51181102362204722"/>
  <pageSetup paperSize="9" scale="63" orientation="landscape"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建設コンサルタント登録申請書</vt:lpstr>
      <vt:lpstr>営業所、登録部門</vt:lpstr>
      <vt:lpstr>建設コンサルタント業務経歴書</vt:lpstr>
      <vt:lpstr>直前3年の各事業年度における事業収入金額</vt:lpstr>
      <vt:lpstr>使用人数</vt:lpstr>
      <vt:lpstr>技術管理者証明書</vt:lpstr>
      <vt:lpstr>技術管理者技術経歴書</vt:lpstr>
      <vt:lpstr>誓約書</vt:lpstr>
      <vt:lpstr>登録申請者の略歴書</vt:lpstr>
      <vt:lpstr>役員等一覧表</vt:lpstr>
      <vt:lpstr>技術士等一覧表</vt:lpstr>
      <vt:lpstr>貸借対照表（個人）</vt:lpstr>
      <vt:lpstr>損益計算書（個人）</vt:lpstr>
      <vt:lpstr>営業の沿革</vt:lpstr>
      <vt:lpstr>所属建設コンサルタント団体調書</vt:lpstr>
      <vt:lpstr>過去に認定された経歴を有する者の一覧表</vt:lpstr>
      <vt:lpstr>営業の沿革!Print_Area</vt:lpstr>
      <vt:lpstr>'営業所、登録部門'!Print_Area</vt:lpstr>
      <vt:lpstr>過去に認定された経歴を有する者の一覧表!Print_Area</vt:lpstr>
      <vt:lpstr>技術管理者技術経歴書!Print_Area</vt:lpstr>
      <vt:lpstr>技術管理者証明書!Print_Area</vt:lpstr>
      <vt:lpstr>技術士等一覧表!Print_Area</vt:lpstr>
      <vt:lpstr>建設コンサルタント業務経歴書!Print_Area</vt:lpstr>
      <vt:lpstr>建設コンサルタント登録申請書!Print_Area</vt:lpstr>
      <vt:lpstr>使用人数!Print_Area</vt:lpstr>
      <vt:lpstr>所属建設コンサルタント団体調書!Print_Area</vt:lpstr>
      <vt:lpstr>誓約書!Print_Area</vt:lpstr>
      <vt:lpstr>'損益計算書（個人）'!Print_Area</vt:lpstr>
      <vt:lpstr>'貸借対照表（個人）'!Print_Area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2013-08-21T01:54:37Z</cp:lastPrinted>
  <dcterms:created xsi:type="dcterms:W3CDTF">2011-10-17T05:49:39Z</dcterms:created>
  <dcterms:modified xsi:type="dcterms:W3CDTF">2024-05-02T07:03:42Z</dcterms:modified>
</cp:coreProperties>
</file>