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defaultThemeVersion="124226"/>
  <mc:AlternateContent xmlns:mc="http://schemas.openxmlformats.org/markup-compatibility/2006">
    <mc:Choice Requires="x15">
      <x15ac:absPath xmlns:x15ac="http://schemas.microsoft.com/office/spreadsheetml/2010/11/ac" url="W:\01_重要文書フォルダ（保存期間１年以上）\02_専門工事業・建設関連業振興室\02_建設振興係\63_HP・様式更新\240401_様式・必要書類一覧の更新\様式の更新\各資料最終版\改正版様式・記載例\02_建設コンサルタント\対応表\"/>
    </mc:Choice>
  </mc:AlternateContent>
  <xr:revisionPtr revIDLastSave="0" documentId="13_ncr:1_{49EADC71-9DFB-4150-807E-59011D1FFE75}" xr6:coauthVersionLast="47" xr6:coauthVersionMax="47" xr10:uidLastSave="{00000000-0000-0000-0000-000000000000}"/>
  <bookViews>
    <workbookView xWindow="0" yWindow="-16320" windowWidth="29040" windowHeight="15720" tabRatio="918" xr2:uid="{00000000-000D-0000-FFFF-FFFF00000000}"/>
  </bookViews>
  <sheets>
    <sheet name="建設コンサルタント登録申請書" sheetId="38" r:id="rId1"/>
    <sheet name="営業所、登録部門" sheetId="39" r:id="rId2"/>
    <sheet name="建設コンサルタント業務経歴書" sheetId="26" r:id="rId3"/>
    <sheet name="直前3年の各事業年度における事業収入金額" sheetId="40" r:id="rId4"/>
    <sheet name="使用人数" sheetId="46" r:id="rId5"/>
    <sheet name="技術管理者証明書" sheetId="47" r:id="rId6"/>
    <sheet name="技術管理者技術経歴書" sheetId="49" r:id="rId7"/>
    <sheet name="誓約書" sheetId="8" r:id="rId8"/>
    <sheet name="登録申請者の略歴書" sheetId="45" r:id="rId9"/>
    <sheet name="役員等一覧表" sheetId="48" r:id="rId10"/>
    <sheet name="技術士等一覧表" sheetId="50" r:id="rId11"/>
    <sheet name="貸借対照表（個人） " sheetId="34" r:id="rId12"/>
    <sheet name="損益計算書（個人）" sheetId="35" r:id="rId13"/>
    <sheet name="営業の沿革" sheetId="44" r:id="rId14"/>
    <sheet name="所属建設コンサルタント団体調書" sheetId="18" r:id="rId15"/>
    <sheet name="過去に認定された経歴を有する者の一覧表" sheetId="51" r:id="rId16"/>
  </sheets>
  <definedNames>
    <definedName name="_xlnm.Print_Area" localSheetId="13">営業の沿革!$A$1:$T$26</definedName>
    <definedName name="_xlnm.Print_Area" localSheetId="1">'営業所、登録部門'!$A$1:$AD$38</definedName>
    <definedName name="_xlnm.Print_Area" localSheetId="15">過去に認定された経歴を有する者の一覧表!$A$1:$G$33</definedName>
    <definedName name="_xlnm.Print_Area" localSheetId="6">技術管理者技術経歴書!$A$1:$AA$244</definedName>
    <definedName name="_xlnm.Print_Area" localSheetId="5">技術管理者証明書!$A$1:$P$46</definedName>
    <definedName name="_xlnm.Print_Area" localSheetId="10">技術士等一覧表!$A$1:$G$42</definedName>
    <definedName name="_xlnm.Print_Area" localSheetId="2">建設コンサルタント業務経歴書!$A$1:$O$27</definedName>
    <definedName name="_xlnm.Print_Area" localSheetId="0">建設コンサルタント登録申請書!$A$1:$AJ$47</definedName>
    <definedName name="_xlnm.Print_Area" localSheetId="4">使用人数!$A$1:$M$28</definedName>
    <definedName name="_xlnm.Print_Area" localSheetId="14">所属建設コンサルタント団体調書!$A$1:$D$30</definedName>
    <definedName name="_xlnm.Print_Area" localSheetId="7">誓約書!$A$1:$M$31</definedName>
    <definedName name="_xlnm.Print_Area" localSheetId="12">'損益計算書（個人）'!$A$1:$BD$69</definedName>
    <definedName name="_xlnm.Print_Area" localSheetId="11">'貸借対照表（個人） '!$A$1:$AN$66</definedName>
    <definedName name="_xlnm.Print_Area" localSheetId="3">直前3年の各事業年度における事業収入金額!$A$1:$AJ$102</definedName>
    <definedName name="_xlnm.Print_Area" localSheetId="8">登録申請者の略歴書!$A$1:$R$31</definedName>
    <definedName name="_xlnm.Print_Area" localSheetId="9">役員等一覧表!$A$1:$AA$30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D225" i="49" l="1"/>
  <c r="AF225" i="49" s="1"/>
  <c r="J225" i="49" s="1"/>
  <c r="AC225" i="49"/>
  <c r="H225" i="49" s="1"/>
  <c r="AF176" i="49"/>
  <c r="J176" i="49" s="1"/>
  <c r="AD176" i="49"/>
  <c r="AC176" i="49"/>
  <c r="H176" i="49" s="1"/>
  <c r="AF127" i="49"/>
  <c r="J127" i="49" s="1"/>
  <c r="AD127" i="49"/>
  <c r="AC127" i="49"/>
  <c r="H127" i="49"/>
  <c r="AD79" i="49"/>
  <c r="AC79" i="49" s="1"/>
  <c r="H79" i="49" s="1"/>
  <c r="AD78" i="49"/>
  <c r="AF78" i="49" s="1"/>
  <c r="J78" i="49" s="1"/>
  <c r="AC78" i="49"/>
  <c r="H78" i="49"/>
  <c r="AD30" i="49"/>
  <c r="AF30" i="49" s="1"/>
  <c r="J30" i="49" s="1"/>
  <c r="AC30" i="49"/>
  <c r="H30" i="49"/>
  <c r="AD29" i="49"/>
  <c r="AF29" i="49" s="1"/>
  <c r="J29" i="49" s="1"/>
  <c r="AC29" i="49"/>
  <c r="H29" i="49" s="1"/>
  <c r="E17" i="46"/>
  <c r="E16" i="46"/>
  <c r="E15" i="46"/>
  <c r="E14" i="46"/>
  <c r="E13" i="46"/>
  <c r="E12" i="46"/>
  <c r="E11" i="46"/>
  <c r="E10" i="46"/>
  <c r="E9" i="46"/>
  <c r="E8" i="46"/>
  <c r="E6" i="46" s="1"/>
  <c r="E19" i="46" s="1"/>
  <c r="E7" i="46"/>
  <c r="K6" i="46"/>
  <c r="I6" i="46"/>
  <c r="G6" i="46"/>
  <c r="D38" i="47"/>
  <c r="D14" i="47"/>
  <c r="D17" i="47"/>
  <c r="D35" i="47"/>
  <c r="D20" i="47"/>
  <c r="D32" i="47"/>
  <c r="D29" i="47"/>
  <c r="D26" i="47"/>
  <c r="D23" i="47"/>
  <c r="AF79" i="49" l="1"/>
  <c r="J79" i="49" s="1"/>
  <c r="AD128" i="49"/>
  <c r="V35" i="40"/>
  <c r="S35" i="40"/>
  <c r="P35" i="40"/>
  <c r="M35" i="40"/>
  <c r="J35" i="40"/>
  <c r="Y35" i="40" s="1"/>
  <c r="Y34" i="40"/>
  <c r="Y33" i="40"/>
  <c r="Y32" i="40"/>
  <c r="Y31" i="40"/>
  <c r="V30" i="40"/>
  <c r="S30" i="40"/>
  <c r="P30" i="40"/>
  <c r="M30" i="40"/>
  <c r="J30" i="40"/>
  <c r="Y30" i="40" s="1"/>
  <c r="Y29" i="40"/>
  <c r="Y28" i="40"/>
  <c r="Y27" i="40"/>
  <c r="Y26" i="40"/>
  <c r="V25" i="40"/>
  <c r="S25" i="40"/>
  <c r="P25" i="40"/>
  <c r="M25" i="40"/>
  <c r="J25" i="40"/>
  <c r="Y25" i="40" s="1"/>
  <c r="Y24" i="40"/>
  <c r="Y23" i="40"/>
  <c r="Y22" i="40"/>
  <c r="Y21" i="40"/>
  <c r="V20" i="40"/>
  <c r="S20" i="40"/>
  <c r="P20" i="40"/>
  <c r="M20" i="40"/>
  <c r="J20" i="40"/>
  <c r="Y20" i="40" s="1"/>
  <c r="Y19" i="40"/>
  <c r="Y18" i="40"/>
  <c r="Y17" i="40"/>
  <c r="Y16" i="40"/>
  <c r="V15" i="40"/>
  <c r="S15" i="40"/>
  <c r="P15" i="40"/>
  <c r="M15" i="40"/>
  <c r="J15" i="40"/>
  <c r="Y15" i="40" s="1"/>
  <c r="Y14" i="40"/>
  <c r="Y13" i="40"/>
  <c r="Y12" i="40"/>
  <c r="Y11" i="40"/>
  <c r="V10" i="40"/>
  <c r="S10" i="40"/>
  <c r="P10" i="40"/>
  <c r="M10" i="40"/>
  <c r="J10" i="40"/>
  <c r="Y10" i="40" s="1"/>
  <c r="Y9" i="40"/>
  <c r="Y8" i="40"/>
  <c r="Y7" i="40"/>
  <c r="Y6" i="40"/>
  <c r="B30" i="38"/>
  <c r="B28" i="38"/>
  <c r="B26" i="38"/>
  <c r="B24" i="38"/>
  <c r="B22" i="38"/>
  <c r="B20" i="38"/>
  <c r="B18" i="38"/>
  <c r="C10" i="38"/>
  <c r="AD177" i="49" l="1"/>
  <c r="AC128" i="49"/>
  <c r="H128" i="49" s="1"/>
  <c r="AF128" i="49" l="1"/>
  <c r="J128" i="49" s="1"/>
  <c r="AD226" i="49"/>
  <c r="AC177" i="49"/>
  <c r="H177" i="49" s="1"/>
  <c r="AF177" i="49" l="1"/>
  <c r="J177" i="49" s="1"/>
  <c r="AC226" i="49"/>
  <c r="H226" i="49" s="1"/>
  <c r="AF226" i="49" l="1"/>
  <c r="J226" i="4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46" authorId="0" shapeId="0" xr:uid="{606D598C-6D0C-41F1-93C8-B105290960A6}">
      <text>
        <r>
          <rPr>
            <sz val="9"/>
            <color indexed="81"/>
            <rFont val="Malgun Gothic Semilight"/>
            <family val="3"/>
            <charset val="129"/>
          </rPr>
          <t>ㅤ</t>
        </r>
        <r>
          <rPr>
            <sz val="9"/>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text>
    </comment>
    <comment ref="B95" authorId="0" shapeId="0" xr:uid="{BB876315-F15A-47B0-8233-4B8AC61AAE6B}">
      <text>
        <r>
          <rPr>
            <sz val="9"/>
            <color indexed="81"/>
            <rFont val="Malgun Gothic Semilight"/>
            <family val="3"/>
            <charset val="129"/>
          </rPr>
          <t>ㅤ</t>
        </r>
        <r>
          <rPr>
            <sz val="9"/>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text>
    </comment>
    <comment ref="B144" authorId="0" shapeId="0" xr:uid="{9B5FBD84-8E1F-4DAB-A046-C23569F8F871}">
      <text>
        <r>
          <rPr>
            <sz val="9"/>
            <color indexed="81"/>
            <rFont val="Malgun Gothic Semilight"/>
            <family val="3"/>
            <charset val="129"/>
          </rPr>
          <t>ㅤ</t>
        </r>
        <r>
          <rPr>
            <sz val="9"/>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text>
    </comment>
    <comment ref="B193" authorId="0" shapeId="0" xr:uid="{FE72B7E6-A438-4EF1-BAC1-2F643C157916}">
      <text>
        <r>
          <rPr>
            <sz val="9"/>
            <color indexed="81"/>
            <rFont val="Malgun Gothic Semilight"/>
            <family val="3"/>
            <charset val="129"/>
          </rPr>
          <t>ㅤ</t>
        </r>
        <r>
          <rPr>
            <sz val="9"/>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text>
    </comment>
    <comment ref="B242" authorId="0" shapeId="0" xr:uid="{4EDBD58A-570F-4ADC-833D-59D320DE1A02}">
      <text>
        <r>
          <rPr>
            <sz val="9"/>
            <color indexed="81"/>
            <rFont val="Malgun Gothic Semilight"/>
            <family val="3"/>
            <charset val="129"/>
          </rPr>
          <t>ㅤ</t>
        </r>
        <r>
          <rPr>
            <sz val="9"/>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text>
    </comment>
  </commentList>
</comments>
</file>

<file path=xl/sharedStrings.xml><?xml version="1.0" encoding="utf-8"?>
<sst xmlns="http://schemas.openxmlformats.org/spreadsheetml/2006/main" count="1219" uniqueCount="402">
  <si>
    <t>営　業　の　沿　革</t>
    <rPh sb="0" eb="1">
      <t>えい</t>
    </rPh>
    <rPh sb="2" eb="3">
      <t>ぎょう</t>
    </rPh>
    <rPh sb="6" eb="7">
      <t>えん</t>
    </rPh>
    <rPh sb="8" eb="9">
      <t>かわ</t>
    </rPh>
    <phoneticPr fontId="2" type="Hiragana"/>
  </si>
  <si>
    <t>創                             業</t>
    <rPh sb="0" eb="1">
      <t>きず</t>
    </rPh>
    <rPh sb="30" eb="31">
      <t>ぎょう</t>
    </rPh>
    <phoneticPr fontId="2" type="Hiragana"/>
  </si>
  <si>
    <t>年</t>
  </si>
  <si>
    <t>月</t>
  </si>
  <si>
    <t>日</t>
  </si>
  <si>
    <t>創　業　後　の　沿　革　</t>
    <rPh sb="0" eb="1">
      <t>きず</t>
    </rPh>
    <rPh sb="2" eb="3">
      <t>ぎょう</t>
    </rPh>
    <rPh sb="4" eb="5">
      <t>ご</t>
    </rPh>
    <rPh sb="8" eb="9">
      <t>えん</t>
    </rPh>
    <rPh sb="10" eb="11">
      <t>かわ</t>
    </rPh>
    <phoneticPr fontId="2" type="Hiragana"/>
  </si>
  <si>
    <t xml:space="preserve"> 最初にこの規程による登録を受けた年月日</t>
    <rPh sb="1" eb="3">
      <t>さいしょ</t>
    </rPh>
    <rPh sb="6" eb="8">
      <t>きてい</t>
    </rPh>
    <rPh sb="11" eb="13">
      <t>とうろく</t>
    </rPh>
    <rPh sb="14" eb="15">
      <t>う</t>
    </rPh>
    <rPh sb="17" eb="20">
      <t>ねんがっぴ</t>
    </rPh>
    <phoneticPr fontId="2" type="Hiragana"/>
  </si>
  <si>
    <t>記載要領
　「創業後の沿革」の欄は、商号又は名称の変更、合併又は分割、営業の休止、営業の再開、資本金額の変更、この登録規程による登録の消除、賞罰（行政処分等を含む。）等を記載すること。</t>
    <rPh sb="0" eb="2">
      <t>きさい</t>
    </rPh>
    <rPh sb="2" eb="4">
      <t>ようりょう</t>
    </rPh>
    <phoneticPr fontId="2" type="Hiragana"/>
  </si>
  <si>
    <t>所属建設コンサルタント団体調書</t>
    <rPh sb="2" eb="3">
      <t>ケン</t>
    </rPh>
    <rPh sb="3" eb="4">
      <t>セツ</t>
    </rPh>
    <phoneticPr fontId="2"/>
  </si>
  <si>
    <t>　　　　　　　</t>
  </si>
  <si>
    <t>　　建設コンサルタントの組織する団体に所属している場合のみ記載すること。</t>
    <rPh sb="2" eb="4">
      <t>ケンセツ</t>
    </rPh>
    <phoneticPr fontId="2"/>
  </si>
  <si>
    <t>所　属　団　体　名</t>
    <phoneticPr fontId="2"/>
  </si>
  <si>
    <t>所　属　年　月　日</t>
    <phoneticPr fontId="2"/>
  </si>
  <si>
    <t>平成</t>
    <rPh sb="0" eb="2">
      <t>ヘイセイ</t>
    </rPh>
    <phoneticPr fontId="2"/>
  </si>
  <si>
    <t>年</t>
    <rPh sb="0" eb="1">
      <t>ネン</t>
    </rPh>
    <phoneticPr fontId="2"/>
  </si>
  <si>
    <t>月</t>
    <rPh sb="0" eb="1">
      <t>ツキ</t>
    </rPh>
    <phoneticPr fontId="2"/>
  </si>
  <si>
    <t>日</t>
    <rPh sb="0" eb="1">
      <t>ヒ</t>
    </rPh>
    <phoneticPr fontId="2"/>
  </si>
  <si>
    <t>申請者</t>
    <rPh sb="0" eb="3">
      <t>シンセイシャ</t>
    </rPh>
    <phoneticPr fontId="2"/>
  </si>
  <si>
    <t>殿</t>
    <rPh sb="0" eb="1">
      <t>ドノ</t>
    </rPh>
    <phoneticPr fontId="2"/>
  </si>
  <si>
    <t>商号又は名称</t>
    <rPh sb="0" eb="2">
      <t>ショウゴウ</t>
    </rPh>
    <rPh sb="2" eb="3">
      <t>マタ</t>
    </rPh>
    <rPh sb="4" eb="6">
      <t>メイショウ</t>
    </rPh>
    <phoneticPr fontId="2"/>
  </si>
  <si>
    <t>氏　　　　名</t>
    <rPh sb="0" eb="1">
      <t>シ</t>
    </rPh>
    <rPh sb="5" eb="6">
      <t>メイ</t>
    </rPh>
    <phoneticPr fontId="2"/>
  </si>
  <si>
    <t>※登録番号</t>
    <rPh sb="1" eb="3">
      <t>トウロク</t>
    </rPh>
    <rPh sb="3" eb="5">
      <t>バンゴウ</t>
    </rPh>
    <phoneticPr fontId="2"/>
  </si>
  <si>
    <t>申請の区分</t>
    <rPh sb="0" eb="2">
      <t>シンセイ</t>
    </rPh>
    <rPh sb="3" eb="5">
      <t>クブン</t>
    </rPh>
    <phoneticPr fontId="2"/>
  </si>
  <si>
    <t>役員の他企業役員との兼務状況</t>
    <rPh sb="0" eb="2">
      <t>ヤクイン</t>
    </rPh>
    <rPh sb="3" eb="4">
      <t>ホカ</t>
    </rPh>
    <rPh sb="4" eb="6">
      <t>キギョウ</t>
    </rPh>
    <rPh sb="6" eb="8">
      <t>ヤクイン</t>
    </rPh>
    <rPh sb="10" eb="12">
      <t>ケンム</t>
    </rPh>
    <rPh sb="12" eb="14">
      <t>ジョウキョウ</t>
    </rPh>
    <phoneticPr fontId="2"/>
  </si>
  <si>
    <t>千円</t>
    <rPh sb="0" eb="2">
      <t>センエン</t>
    </rPh>
    <phoneticPr fontId="2"/>
  </si>
  <si>
    <t>役　職　名</t>
    <rPh sb="0" eb="1">
      <t>エキ</t>
    </rPh>
    <rPh sb="2" eb="3">
      <t>ショク</t>
    </rPh>
    <rPh sb="4" eb="5">
      <t>メイ</t>
    </rPh>
    <phoneticPr fontId="2"/>
  </si>
  <si>
    <t>別表のとおり</t>
    <rPh sb="0" eb="2">
      <t>ベッピョウ</t>
    </rPh>
    <phoneticPr fontId="2"/>
  </si>
  <si>
    <t>電話番号</t>
  </si>
  <si>
    <t>記載要領</t>
    <rPh sb="0" eb="2">
      <t>キサイ</t>
    </rPh>
    <rPh sb="2" eb="4">
      <t>ヨウリョウ</t>
    </rPh>
    <phoneticPr fontId="2"/>
  </si>
  <si>
    <t>役員(業務を執行する社員、取締役、執行役
又はこれらに準ずる者）の氏名及び役職名</t>
    <rPh sb="0" eb="2">
      <t>ヤクイン</t>
    </rPh>
    <rPh sb="3" eb="5">
      <t>ギョウム</t>
    </rPh>
    <rPh sb="6" eb="8">
      <t>シッコウ</t>
    </rPh>
    <rPh sb="10" eb="12">
      <t>シャイン</t>
    </rPh>
    <rPh sb="13" eb="16">
      <t>トリシマリヤク</t>
    </rPh>
    <rPh sb="17" eb="19">
      <t>シッコウ</t>
    </rPh>
    <rPh sb="19" eb="20">
      <t>ヤク</t>
    </rPh>
    <rPh sb="21" eb="22">
      <t>マタ</t>
    </rPh>
    <rPh sb="27" eb="28">
      <t>ジュン</t>
    </rPh>
    <rPh sb="30" eb="31">
      <t>モノ</t>
    </rPh>
    <rPh sb="33" eb="35">
      <t>シメイ</t>
    </rPh>
    <rPh sb="35" eb="36">
      <t>オヨ</t>
    </rPh>
    <rPh sb="37" eb="40">
      <t>ヤクショクメイ</t>
    </rPh>
    <phoneticPr fontId="2"/>
  </si>
  <si>
    <t>（用紙A4）</t>
    <rPh sb="1" eb="3">
      <t>ヨウシ</t>
    </rPh>
    <phoneticPr fontId="2"/>
  </si>
  <si>
    <t>　1　※印のある欄は、記載しないこと。</t>
    <rPh sb="4" eb="5">
      <t>シルシ</t>
    </rPh>
    <rPh sb="8" eb="9">
      <t>ラン</t>
    </rPh>
    <rPh sb="11" eb="13">
      <t>キサイ</t>
    </rPh>
    <phoneticPr fontId="2"/>
  </si>
  <si>
    <t>　2　「新規の登録・登録の更新」の欄は、不要のものを消すこと。</t>
    <rPh sb="4" eb="6">
      <t>シンキ</t>
    </rPh>
    <rPh sb="7" eb="9">
      <t>トウロク</t>
    </rPh>
    <rPh sb="10" eb="12">
      <t>トウロク</t>
    </rPh>
    <rPh sb="13" eb="15">
      <t>コウシン</t>
    </rPh>
    <rPh sb="17" eb="18">
      <t>ラン</t>
    </rPh>
    <rPh sb="20" eb="22">
      <t>フヨウ</t>
    </rPh>
    <rPh sb="26" eb="27">
      <t>ケ</t>
    </rPh>
    <phoneticPr fontId="2"/>
  </si>
  <si>
    <t>資本金額
（出資総額を含む）</t>
    <rPh sb="0" eb="2">
      <t>シホン</t>
    </rPh>
    <rPh sb="2" eb="4">
      <t>キンガク</t>
    </rPh>
    <rPh sb="6" eb="8">
      <t>シュッシ</t>
    </rPh>
    <rPh sb="8" eb="10">
      <t>ソウガク</t>
    </rPh>
    <rPh sb="11" eb="12">
      <t>フク</t>
    </rPh>
    <phoneticPr fontId="2"/>
  </si>
  <si>
    <t>他に行つている営業又は事業の種類</t>
    <rPh sb="0" eb="1">
      <t>ホカ</t>
    </rPh>
    <rPh sb="2" eb="3">
      <t>オコナ</t>
    </rPh>
    <rPh sb="7" eb="9">
      <t>エイギョウ</t>
    </rPh>
    <rPh sb="9" eb="10">
      <t>マタ</t>
    </rPh>
    <rPh sb="11" eb="13">
      <t>ジギョウ</t>
    </rPh>
    <rPh sb="14" eb="16">
      <t>シュルイ</t>
    </rPh>
    <phoneticPr fontId="2"/>
  </si>
  <si>
    <t>営業所の名称及び所在地</t>
    <rPh sb="0" eb="3">
      <t>エイギョウショ</t>
    </rPh>
    <rPh sb="4" eb="6">
      <t>メイショウ</t>
    </rPh>
    <phoneticPr fontId="2"/>
  </si>
  <si>
    <t>新規の登録
・
登録の更新</t>
    <rPh sb="0" eb="2">
      <t>シンキ</t>
    </rPh>
    <rPh sb="3" eb="5">
      <t>トウロク</t>
    </rPh>
    <rPh sb="8" eb="10">
      <t>トウロク</t>
    </rPh>
    <rPh sb="11" eb="13">
      <t>コウシン</t>
    </rPh>
    <phoneticPr fontId="2"/>
  </si>
  <si>
    <t xml:space="preserve"> 現に受けている
 登録番号 及び
 登 録 年 月 日</t>
    <rPh sb="1" eb="2">
      <t>ゲン</t>
    </rPh>
    <rPh sb="3" eb="4">
      <t>ウ</t>
    </rPh>
    <phoneticPr fontId="2"/>
  </si>
  <si>
    <t>　3　「資本金額」の欄は、法人である場合に記載すること。</t>
    <rPh sb="4" eb="6">
      <t>シホン</t>
    </rPh>
    <rPh sb="6" eb="8">
      <t>キンガク</t>
    </rPh>
    <rPh sb="10" eb="11">
      <t>ラン</t>
    </rPh>
    <rPh sb="13" eb="15">
      <t>ホウジン</t>
    </rPh>
    <rPh sb="18" eb="20">
      <t>バアイ</t>
    </rPh>
    <rPh sb="21" eb="23">
      <t>キサイ</t>
    </rPh>
    <phoneticPr fontId="2"/>
  </si>
  <si>
    <t>　　　役職名を記載すること。</t>
    <rPh sb="3" eb="6">
      <t>ヤクショクメイ</t>
    </rPh>
    <rPh sb="7" eb="9">
      <t>キサイ</t>
    </rPh>
    <phoneticPr fontId="2"/>
  </si>
  <si>
    <t>建</t>
    <rPh sb="0" eb="1">
      <t>ケン</t>
    </rPh>
    <phoneticPr fontId="2"/>
  </si>
  <si>
    <t>様式第1号（第4条関係）</t>
    <rPh sb="0" eb="2">
      <t>ヨウシキ</t>
    </rPh>
    <rPh sb="2" eb="3">
      <t>ダイ</t>
    </rPh>
    <rPh sb="4" eb="5">
      <t>ゴウ</t>
    </rPh>
    <rPh sb="6" eb="7">
      <t>ダイ</t>
    </rPh>
    <rPh sb="8" eb="9">
      <t>ジョウ</t>
    </rPh>
    <rPh sb="9" eb="11">
      <t>カンケイ</t>
    </rPh>
    <phoneticPr fontId="2"/>
  </si>
  <si>
    <t>登録を受けようとする登録部門及び技術管理者の氏名</t>
    <rPh sb="0" eb="2">
      <t>トウロク</t>
    </rPh>
    <rPh sb="3" eb="4">
      <t>ウ</t>
    </rPh>
    <rPh sb="10" eb="12">
      <t>トウロク</t>
    </rPh>
    <rPh sb="12" eb="14">
      <t>ブモン</t>
    </rPh>
    <rPh sb="14" eb="15">
      <t>オヨ</t>
    </rPh>
    <rPh sb="16" eb="18">
      <t>ギジュツ</t>
    </rPh>
    <rPh sb="18" eb="21">
      <t>カンリシャ</t>
    </rPh>
    <rPh sb="22" eb="24">
      <t>シメイ</t>
    </rPh>
    <phoneticPr fontId="2"/>
  </si>
  <si>
    <t>※登録年月日</t>
    <rPh sb="1" eb="3">
      <t>トウロク</t>
    </rPh>
    <rPh sb="3" eb="6">
      <t>ネンガッピ</t>
    </rPh>
    <phoneticPr fontId="2"/>
  </si>
  <si>
    <t>(様式第1号(第4条関係))</t>
    <rPh sb="1" eb="3">
      <t>ヨウシキ</t>
    </rPh>
    <rPh sb="3" eb="4">
      <t>ダイ</t>
    </rPh>
    <rPh sb="5" eb="6">
      <t>ゴウ</t>
    </rPh>
    <rPh sb="7" eb="8">
      <t>ダイ</t>
    </rPh>
    <rPh sb="9" eb="10">
      <t>ジョウ</t>
    </rPh>
    <rPh sb="10" eb="12">
      <t>カンケイ</t>
    </rPh>
    <phoneticPr fontId="2"/>
  </si>
  <si>
    <t>別表</t>
    <rPh sb="0" eb="1">
      <t>ベツ</t>
    </rPh>
    <rPh sb="1" eb="2">
      <t>ヒョウ</t>
    </rPh>
    <phoneticPr fontId="2"/>
  </si>
  <si>
    <t>営　　　　　　　業　　　　　　　所</t>
    <rPh sb="0" eb="1">
      <t>エイ</t>
    </rPh>
    <rPh sb="8" eb="9">
      <t>ギョウ</t>
    </rPh>
    <rPh sb="16" eb="17">
      <t>ショ</t>
    </rPh>
    <phoneticPr fontId="2"/>
  </si>
  <si>
    <t>名　　　　　称</t>
    <rPh sb="0" eb="1">
      <t>ナ</t>
    </rPh>
    <rPh sb="6" eb="7">
      <t>ショウ</t>
    </rPh>
    <phoneticPr fontId="2"/>
  </si>
  <si>
    <t xml:space="preserve"> （郵便番号）　　　　　　所在地　　　　　　　（電話番号）</t>
    <rPh sb="2" eb="6">
      <t>ユウビンバンゴウ</t>
    </rPh>
    <rPh sb="13" eb="16">
      <t>ショザイチ</t>
    </rPh>
    <phoneticPr fontId="2"/>
  </si>
  <si>
    <t>（主たる営業所）</t>
    <rPh sb="1" eb="2">
      <t>シュ</t>
    </rPh>
    <rPh sb="4" eb="7">
      <t>エイギョウショ</t>
    </rPh>
    <phoneticPr fontId="2"/>
  </si>
  <si>
    <t>（その他の営業所）</t>
    <rPh sb="3" eb="4">
      <t>タ</t>
    </rPh>
    <rPh sb="5" eb="8">
      <t>エイギョウショ</t>
    </rPh>
    <phoneticPr fontId="2"/>
  </si>
  <si>
    <t>計</t>
    <rPh sb="0" eb="1">
      <t>ケイ</t>
    </rPh>
    <phoneticPr fontId="2"/>
  </si>
  <si>
    <t>箇所</t>
    <rPh sb="0" eb="2">
      <t>カショ</t>
    </rPh>
    <phoneticPr fontId="2"/>
  </si>
  <si>
    <t>登録を受けようとする
登　 録　 部　 門</t>
    <rPh sb="0" eb="2">
      <t>トウロク</t>
    </rPh>
    <rPh sb="3" eb="4">
      <t>ウ</t>
    </rPh>
    <phoneticPr fontId="2"/>
  </si>
  <si>
    <t>技術管理者の氏名</t>
    <rPh sb="0" eb="2">
      <t>ギジュツ</t>
    </rPh>
    <rPh sb="2" eb="5">
      <t>カンリシャ</t>
    </rPh>
    <rPh sb="6" eb="8">
      <t>シメイ</t>
    </rPh>
    <phoneticPr fontId="2"/>
  </si>
  <si>
    <t>河川、砂防及び
海岸・海洋部門</t>
    <rPh sb="0" eb="2">
      <t>カセン</t>
    </rPh>
    <rPh sb="3" eb="4">
      <t>スナ</t>
    </rPh>
    <rPh sb="4" eb="5">
      <t>ボウ</t>
    </rPh>
    <rPh sb="5" eb="6">
      <t>オヨ</t>
    </rPh>
    <rPh sb="8" eb="10">
      <t>カイガン</t>
    </rPh>
    <phoneticPr fontId="2"/>
  </si>
  <si>
    <t>造園部門</t>
    <rPh sb="0" eb="2">
      <t>ゾウエン</t>
    </rPh>
    <rPh sb="2" eb="4">
      <t>ブモン</t>
    </rPh>
    <phoneticPr fontId="2"/>
  </si>
  <si>
    <t>港湾及び空港部門</t>
    <rPh sb="0" eb="2">
      <t>コウワン</t>
    </rPh>
    <rPh sb="2" eb="3">
      <t>オヨ</t>
    </rPh>
    <rPh sb="4" eb="6">
      <t>クウコウ</t>
    </rPh>
    <rPh sb="6" eb="8">
      <t>ブモン</t>
    </rPh>
    <phoneticPr fontId="2"/>
  </si>
  <si>
    <t>都市計画及び
地方計画部門</t>
    <rPh sb="0" eb="2">
      <t>トシ</t>
    </rPh>
    <rPh sb="2" eb="4">
      <t>ケイカク</t>
    </rPh>
    <rPh sb="4" eb="5">
      <t>オヨ</t>
    </rPh>
    <rPh sb="7" eb="9">
      <t>チホウ</t>
    </rPh>
    <rPh sb="9" eb="11">
      <t>ケイカク</t>
    </rPh>
    <rPh sb="11" eb="13">
      <t>ブモン</t>
    </rPh>
    <phoneticPr fontId="2"/>
  </si>
  <si>
    <t>電力土木部門</t>
    <rPh sb="0" eb="2">
      <t>デンリョク</t>
    </rPh>
    <rPh sb="2" eb="4">
      <t>ドボク</t>
    </rPh>
    <rPh sb="4" eb="6">
      <t>ブモン</t>
    </rPh>
    <phoneticPr fontId="2"/>
  </si>
  <si>
    <t>地質部門</t>
    <rPh sb="0" eb="2">
      <t>チシツ</t>
    </rPh>
    <rPh sb="2" eb="4">
      <t>ブモン</t>
    </rPh>
    <phoneticPr fontId="2"/>
  </si>
  <si>
    <t>道路部門</t>
    <rPh sb="0" eb="2">
      <t>ドウロ</t>
    </rPh>
    <rPh sb="2" eb="4">
      <t>ブモン</t>
    </rPh>
    <phoneticPr fontId="2"/>
  </si>
  <si>
    <t>土質及び基礎部門</t>
    <rPh sb="0" eb="1">
      <t>ツチ</t>
    </rPh>
    <rPh sb="1" eb="2">
      <t>シツ</t>
    </rPh>
    <rPh sb="2" eb="3">
      <t>オヨ</t>
    </rPh>
    <rPh sb="4" eb="6">
      <t>キソ</t>
    </rPh>
    <rPh sb="6" eb="8">
      <t>ブモン</t>
    </rPh>
    <phoneticPr fontId="2"/>
  </si>
  <si>
    <t>鉄道部門</t>
    <rPh sb="0" eb="2">
      <t>テツドウ</t>
    </rPh>
    <rPh sb="2" eb="4">
      <t>ブモン</t>
    </rPh>
    <phoneticPr fontId="2"/>
  </si>
  <si>
    <t>鋼構造及び
コンクリート部門</t>
    <rPh sb="0" eb="1">
      <t>ハガネ</t>
    </rPh>
    <rPh sb="1" eb="3">
      <t>コウゾウ</t>
    </rPh>
    <rPh sb="3" eb="4">
      <t>オヨ</t>
    </rPh>
    <rPh sb="12" eb="14">
      <t>ブモン</t>
    </rPh>
    <phoneticPr fontId="2"/>
  </si>
  <si>
    <t>上水道及び工業用
水道部門</t>
    <rPh sb="0" eb="3">
      <t>ジョウスイドウ</t>
    </rPh>
    <rPh sb="3" eb="4">
      <t>オヨ</t>
    </rPh>
    <rPh sb="5" eb="8">
      <t>コウギョウヨウ</t>
    </rPh>
    <rPh sb="9" eb="11">
      <t>スイドウ</t>
    </rPh>
    <rPh sb="11" eb="13">
      <t>ブモン</t>
    </rPh>
    <phoneticPr fontId="2"/>
  </si>
  <si>
    <t>トンネル部門</t>
    <rPh sb="4" eb="6">
      <t>ブモン</t>
    </rPh>
    <phoneticPr fontId="2"/>
  </si>
  <si>
    <t>下水道部門</t>
    <rPh sb="0" eb="2">
      <t>ゲスイ</t>
    </rPh>
    <rPh sb="2" eb="3">
      <t>ドウ</t>
    </rPh>
    <rPh sb="3" eb="5">
      <t>ブモン</t>
    </rPh>
    <phoneticPr fontId="2"/>
  </si>
  <si>
    <t>施工計画、施工設備及び
積算部門</t>
    <rPh sb="0" eb="2">
      <t>セコウ</t>
    </rPh>
    <rPh sb="2" eb="4">
      <t>ケイカク</t>
    </rPh>
    <rPh sb="5" eb="7">
      <t>セコウ</t>
    </rPh>
    <rPh sb="7" eb="9">
      <t>セツビ</t>
    </rPh>
    <rPh sb="9" eb="10">
      <t>オヨ</t>
    </rPh>
    <rPh sb="12" eb="14">
      <t>セキサン</t>
    </rPh>
    <rPh sb="14" eb="16">
      <t>ブモン</t>
    </rPh>
    <phoneticPr fontId="2"/>
  </si>
  <si>
    <t>農業土木部門</t>
    <rPh sb="0" eb="2">
      <t>ノウギョウ</t>
    </rPh>
    <rPh sb="2" eb="4">
      <t>ドボク</t>
    </rPh>
    <rPh sb="4" eb="6">
      <t>ブモン</t>
    </rPh>
    <phoneticPr fontId="2"/>
  </si>
  <si>
    <t>建設環境部門</t>
    <rPh sb="0" eb="2">
      <t>ケンセツ</t>
    </rPh>
    <rPh sb="2" eb="4">
      <t>カンキョウ</t>
    </rPh>
    <rPh sb="4" eb="6">
      <t>ブモン</t>
    </rPh>
    <phoneticPr fontId="2"/>
  </si>
  <si>
    <t>森林土木部門</t>
    <rPh sb="0" eb="2">
      <t>シンリン</t>
    </rPh>
    <rPh sb="2" eb="4">
      <t>ドボク</t>
    </rPh>
    <rPh sb="4" eb="6">
      <t>ブモン</t>
    </rPh>
    <phoneticPr fontId="2"/>
  </si>
  <si>
    <t>機械部門</t>
    <rPh sb="0" eb="2">
      <t>キカイ</t>
    </rPh>
    <rPh sb="2" eb="4">
      <t>ブモン</t>
    </rPh>
    <phoneticPr fontId="2"/>
  </si>
  <si>
    <t>水産土木部門</t>
    <rPh sb="0" eb="2">
      <t>スイサン</t>
    </rPh>
    <rPh sb="2" eb="4">
      <t>ドボク</t>
    </rPh>
    <rPh sb="4" eb="6">
      <t>ブモン</t>
    </rPh>
    <phoneticPr fontId="2"/>
  </si>
  <si>
    <t>電気電子部門</t>
    <rPh sb="0" eb="2">
      <t>デンキ</t>
    </rPh>
    <rPh sb="2" eb="4">
      <t>デンシ</t>
    </rPh>
    <rPh sb="4" eb="6">
      <t>ブモン</t>
    </rPh>
    <phoneticPr fontId="2"/>
  </si>
  <si>
    <t>廃棄物部門</t>
    <rPh sb="0" eb="3">
      <t>ハイキブツ</t>
    </rPh>
    <rPh sb="3" eb="5">
      <t>ブモン</t>
    </rPh>
    <phoneticPr fontId="2"/>
  </si>
  <si>
    <t>　1　「営業所」の欄は、本店又は常時建設コンサルタント業務に関する契約を締結する支店若しくは事務所を記載</t>
    <rPh sb="4" eb="7">
      <t>エイギョウショ</t>
    </rPh>
    <rPh sb="9" eb="10">
      <t>ラン</t>
    </rPh>
    <rPh sb="12" eb="14">
      <t>ホンテン</t>
    </rPh>
    <rPh sb="14" eb="15">
      <t>マタ</t>
    </rPh>
    <rPh sb="16" eb="18">
      <t>ジョウジ</t>
    </rPh>
    <rPh sb="18" eb="20">
      <t>ケンセツ</t>
    </rPh>
    <rPh sb="27" eb="29">
      <t>ギョウム</t>
    </rPh>
    <rPh sb="30" eb="31">
      <t>カン</t>
    </rPh>
    <rPh sb="33" eb="35">
      <t>ケイヤク</t>
    </rPh>
    <rPh sb="36" eb="38">
      <t>テイケツ</t>
    </rPh>
    <rPh sb="40" eb="42">
      <t>シテン</t>
    </rPh>
    <rPh sb="42" eb="43">
      <t>モ</t>
    </rPh>
    <rPh sb="46" eb="48">
      <t>ジム</t>
    </rPh>
    <rPh sb="48" eb="49">
      <t>ショ</t>
    </rPh>
    <rPh sb="50" eb="52">
      <t>キサイ</t>
    </rPh>
    <phoneticPr fontId="2"/>
  </si>
  <si>
    <t>　2　「登録を受けようとする登録部門」の欄は、該当するものの番号を○で囲み、「技術管理者の氏名」の欄は、</t>
    <rPh sb="4" eb="6">
      <t>トウロク</t>
    </rPh>
    <rPh sb="7" eb="8">
      <t>ウ</t>
    </rPh>
    <rPh sb="14" eb="16">
      <t>トウロク</t>
    </rPh>
    <rPh sb="16" eb="18">
      <t>ブモン</t>
    </rPh>
    <rPh sb="20" eb="21">
      <t>ラン</t>
    </rPh>
    <rPh sb="23" eb="25">
      <t>ガイトウ</t>
    </rPh>
    <rPh sb="30" eb="32">
      <t>バンゴウ</t>
    </rPh>
    <rPh sb="35" eb="36">
      <t>カコ</t>
    </rPh>
    <rPh sb="39" eb="41">
      <t>ギジュツ</t>
    </rPh>
    <rPh sb="41" eb="44">
      <t>カンリシャ</t>
    </rPh>
    <rPh sb="45" eb="47">
      <t>シメイ</t>
    </rPh>
    <rPh sb="49" eb="50">
      <t>ラン</t>
    </rPh>
    <phoneticPr fontId="2"/>
  </si>
  <si>
    <t>　　当該登録部門に係る業務の技術上の管理をつかさどる専任の者で規程第3条第1号に該当するものの氏名を記載</t>
    <rPh sb="2" eb="4">
      <t>トウガイ</t>
    </rPh>
    <rPh sb="4" eb="6">
      <t>トウロク</t>
    </rPh>
    <rPh sb="6" eb="8">
      <t>ブモン</t>
    </rPh>
    <rPh sb="9" eb="10">
      <t>カカ</t>
    </rPh>
    <rPh sb="11" eb="13">
      <t>ギョウム</t>
    </rPh>
    <rPh sb="14" eb="16">
      <t>ギジュツ</t>
    </rPh>
    <rPh sb="16" eb="17">
      <t>ジョウ</t>
    </rPh>
    <rPh sb="18" eb="20">
      <t>カンリ</t>
    </rPh>
    <rPh sb="26" eb="28">
      <t>センニン</t>
    </rPh>
    <rPh sb="29" eb="30">
      <t>モノ</t>
    </rPh>
    <rPh sb="31" eb="33">
      <t>キテイ</t>
    </rPh>
    <rPh sb="33" eb="34">
      <t>ダイ</t>
    </rPh>
    <rPh sb="35" eb="36">
      <t>ジョウ</t>
    </rPh>
    <rPh sb="36" eb="37">
      <t>ダイ</t>
    </rPh>
    <rPh sb="38" eb="39">
      <t>ゴウ</t>
    </rPh>
    <rPh sb="40" eb="42">
      <t>ガイトウ</t>
    </rPh>
    <rPh sb="47" eb="49">
      <t>シメイ</t>
    </rPh>
    <rPh sb="50" eb="52">
      <t>キサイ</t>
    </rPh>
    <phoneticPr fontId="2"/>
  </si>
  <si>
    <t>　　すること。</t>
    <phoneticPr fontId="2"/>
  </si>
  <si>
    <t>様式第2号（第4条、第9条関係）</t>
    <rPh sb="0" eb="2">
      <t>ヨウシキ</t>
    </rPh>
    <rPh sb="2" eb="3">
      <t>ダイ</t>
    </rPh>
    <rPh sb="4" eb="5">
      <t>ゴウ</t>
    </rPh>
    <rPh sb="6" eb="7">
      <t>ダイ</t>
    </rPh>
    <rPh sb="8" eb="9">
      <t>ジョウ</t>
    </rPh>
    <rPh sb="13" eb="15">
      <t>カンケイ</t>
    </rPh>
    <phoneticPr fontId="2"/>
  </si>
  <si>
    <t>建設コンサルタント業務経歴書</t>
    <rPh sb="0" eb="2">
      <t>ケンセツ</t>
    </rPh>
    <rPh sb="9" eb="11">
      <t>ギョウム</t>
    </rPh>
    <rPh sb="11" eb="14">
      <t>ケイレキショ</t>
    </rPh>
    <phoneticPr fontId="2"/>
  </si>
  <si>
    <t>登録部門の名称</t>
    <rPh sb="0" eb="2">
      <t>トウロク</t>
    </rPh>
    <rPh sb="2" eb="4">
      <t>ブモン</t>
    </rPh>
    <rPh sb="5" eb="7">
      <t>メイショウ</t>
    </rPh>
    <phoneticPr fontId="2"/>
  </si>
  <si>
    <t xml:space="preserve">  契約の相手方
  の名称</t>
    <rPh sb="2" eb="4">
      <t>ケイヤク</t>
    </rPh>
    <rPh sb="5" eb="7">
      <t>アイテ</t>
    </rPh>
    <rPh sb="7" eb="8">
      <t>カタ</t>
    </rPh>
    <rPh sb="12" eb="13">
      <t>メイ</t>
    </rPh>
    <rPh sb="13" eb="14">
      <t>ショウ</t>
    </rPh>
    <phoneticPr fontId="2"/>
  </si>
  <si>
    <t>契　約　名</t>
    <rPh sb="0" eb="1">
      <t>チギリ</t>
    </rPh>
    <rPh sb="2" eb="3">
      <t>ヤク</t>
    </rPh>
    <rPh sb="4" eb="5">
      <t>メイ</t>
    </rPh>
    <phoneticPr fontId="2"/>
  </si>
  <si>
    <t>業務の内容</t>
    <rPh sb="0" eb="2">
      <t>ギョウム</t>
    </rPh>
    <rPh sb="3" eb="5">
      <t>ナイヨウ</t>
    </rPh>
    <phoneticPr fontId="2"/>
  </si>
  <si>
    <t>元請又は
下請の別</t>
    <rPh sb="0" eb="2">
      <t>モトウケ</t>
    </rPh>
    <rPh sb="2" eb="3">
      <t>マタ</t>
    </rPh>
    <rPh sb="5" eb="7">
      <t>シタウ</t>
    </rPh>
    <rPh sb="8" eb="9">
      <t>ベツ</t>
    </rPh>
    <phoneticPr fontId="2"/>
  </si>
  <si>
    <t>契約金額</t>
    <rPh sb="0" eb="2">
      <t>ケイヤク</t>
    </rPh>
    <rPh sb="2" eb="4">
      <t>キンガク</t>
    </rPh>
    <phoneticPr fontId="2"/>
  </si>
  <si>
    <t>契　約　期　間</t>
    <rPh sb="0" eb="1">
      <t>チギリ</t>
    </rPh>
    <rPh sb="2" eb="3">
      <t>ヤク</t>
    </rPh>
    <rPh sb="4" eb="5">
      <t>キ</t>
    </rPh>
    <rPh sb="6" eb="7">
      <t>アイダ</t>
    </rPh>
    <phoneticPr fontId="2"/>
  </si>
  <si>
    <t>自平成</t>
    <rPh sb="0" eb="1">
      <t>ジ</t>
    </rPh>
    <rPh sb="1" eb="3">
      <t>ヘイセイ</t>
    </rPh>
    <phoneticPr fontId="2"/>
  </si>
  <si>
    <t>　　とは、他の建設コンサルタントから建設コンサルタント業務を受注した場合をいう。</t>
    <rPh sb="5" eb="6">
      <t>タ</t>
    </rPh>
    <rPh sb="7" eb="9">
      <t>ケンセツ</t>
    </rPh>
    <rPh sb="18" eb="20">
      <t>ケンセツ</t>
    </rPh>
    <rPh sb="27" eb="29">
      <t>ギョウム</t>
    </rPh>
    <rPh sb="30" eb="32">
      <t>ジュチュウ</t>
    </rPh>
    <rPh sb="34" eb="36">
      <t>バアイ</t>
    </rPh>
    <phoneticPr fontId="2"/>
  </si>
  <si>
    <t xml:space="preserve"> 1　この表は、登録を受けようとする登録部門ごとに、直前3年間の主な契約について、5件以内記入すること。</t>
    <phoneticPr fontId="2"/>
  </si>
  <si>
    <t xml:space="preserve"> 2　「業務の内容」欄は、「設計」、「監理」、「調査」、「企画」、「立案」、「助言」のうち、該当するも</t>
    <phoneticPr fontId="2"/>
  </si>
  <si>
    <t>　　のを記載すること</t>
    <phoneticPr fontId="2"/>
  </si>
  <si>
    <t xml:space="preserve"> 3　「元請」とは、建設コンサルタント以外の者から建設コンサルタント業務を受注した場合をいい、「下請」</t>
    <phoneticPr fontId="2"/>
  </si>
  <si>
    <t>様式第3号（第4条、第9条関係）</t>
    <rPh sb="0" eb="2">
      <t>ヨウシキ</t>
    </rPh>
    <rPh sb="2" eb="3">
      <t>ダイ</t>
    </rPh>
    <rPh sb="4" eb="5">
      <t>ゴウ</t>
    </rPh>
    <rPh sb="6" eb="7">
      <t>ダイ</t>
    </rPh>
    <rPh sb="8" eb="9">
      <t>ジョウ</t>
    </rPh>
    <rPh sb="10" eb="11">
      <t>ダイ</t>
    </rPh>
    <rPh sb="12" eb="13">
      <t>ジョウ</t>
    </rPh>
    <rPh sb="13" eb="15">
      <t>カンケイ</t>
    </rPh>
    <phoneticPr fontId="2"/>
  </si>
  <si>
    <t>直前３年の各事業年度における事業収入金額</t>
    <rPh sb="0" eb="2">
      <t>チョクゼン</t>
    </rPh>
    <rPh sb="3" eb="4">
      <t>ネン</t>
    </rPh>
    <rPh sb="5" eb="6">
      <t>カク</t>
    </rPh>
    <rPh sb="6" eb="8">
      <t>ジギョウ</t>
    </rPh>
    <rPh sb="8" eb="10">
      <t>ネンド</t>
    </rPh>
    <rPh sb="14" eb="16">
      <t>ジギョウ</t>
    </rPh>
    <rPh sb="16" eb="18">
      <t>シュウニュウ</t>
    </rPh>
    <rPh sb="18" eb="20">
      <t>キンガク</t>
    </rPh>
    <phoneticPr fontId="2"/>
  </si>
  <si>
    <t>（単位　千円）</t>
    <rPh sb="1" eb="3">
      <t>タンイ</t>
    </rPh>
    <rPh sb="4" eb="6">
      <t>センエン</t>
    </rPh>
    <phoneticPr fontId="2"/>
  </si>
  <si>
    <t>合　　計</t>
    <rPh sb="0" eb="1">
      <t>ゴウ</t>
    </rPh>
    <rPh sb="3" eb="4">
      <t>ケイ</t>
    </rPh>
    <phoneticPr fontId="2"/>
  </si>
  <si>
    <t>部門</t>
    <rPh sb="0" eb="2">
      <t>ブモン</t>
    </rPh>
    <phoneticPr fontId="2"/>
  </si>
  <si>
    <t>国　　内</t>
    <rPh sb="0" eb="1">
      <t>クニ</t>
    </rPh>
    <rPh sb="3" eb="4">
      <t>ウチ</t>
    </rPh>
    <phoneticPr fontId="2"/>
  </si>
  <si>
    <t>官公庁</t>
    <rPh sb="0" eb="3">
      <t>カンコウチョウ</t>
    </rPh>
    <phoneticPr fontId="2"/>
  </si>
  <si>
    <t>自</t>
    <rPh sb="0" eb="1">
      <t>ジ</t>
    </rPh>
    <phoneticPr fontId="2"/>
  </si>
  <si>
    <t>民　間</t>
    <phoneticPr fontId="2"/>
  </si>
  <si>
    <t>（うち下請）</t>
  </si>
  <si>
    <t>(</t>
    <phoneticPr fontId="2"/>
  </si>
  <si>
    <t>)</t>
    <phoneticPr fontId="2"/>
  </si>
  <si>
    <t>至</t>
    <rPh sb="0" eb="1">
      <t>イタ</t>
    </rPh>
    <phoneticPr fontId="2"/>
  </si>
  <si>
    <t>海　外</t>
    <phoneticPr fontId="2"/>
  </si>
  <si>
    <t>　　2　国内で受注した調査であって下請によるものは「民間」に含めるものとし、さらに当該収入金額を（　　）内に記</t>
    <rPh sb="4" eb="6">
      <t>コクナイ</t>
    </rPh>
    <rPh sb="7" eb="9">
      <t>ジュチュウ</t>
    </rPh>
    <rPh sb="11" eb="13">
      <t>チョウサ</t>
    </rPh>
    <rPh sb="17" eb="19">
      <t>シタウ</t>
    </rPh>
    <rPh sb="26" eb="28">
      <t>ミンカン</t>
    </rPh>
    <rPh sb="30" eb="31">
      <t>フク</t>
    </rPh>
    <rPh sb="41" eb="43">
      <t>トウガイ</t>
    </rPh>
    <rPh sb="43" eb="45">
      <t>シュウニュウ</t>
    </rPh>
    <rPh sb="45" eb="47">
      <t>キンガク</t>
    </rPh>
    <rPh sb="52" eb="53">
      <t>ナイ</t>
    </rPh>
    <rPh sb="54" eb="55">
      <t>キ</t>
    </rPh>
    <phoneticPr fontId="2"/>
  </si>
  <si>
    <t>　　　載すること。</t>
    <rPh sb="3" eb="4">
      <t>ミツル</t>
    </rPh>
    <phoneticPr fontId="2"/>
  </si>
  <si>
    <t>　　3　海外で受注した調査は、元請、下請のいかんにかかわらず「海外」に記載すること。</t>
    <rPh sb="4" eb="6">
      <t>カイガイ</t>
    </rPh>
    <rPh sb="7" eb="9">
      <t>ジュチュウ</t>
    </rPh>
    <rPh sb="11" eb="13">
      <t>チョウサ</t>
    </rPh>
    <rPh sb="15" eb="17">
      <t>モトウケ</t>
    </rPh>
    <rPh sb="18" eb="20">
      <t>シタウ</t>
    </rPh>
    <rPh sb="31" eb="33">
      <t>カイガイ</t>
    </rPh>
    <rPh sb="35" eb="37">
      <t>キサイ</t>
    </rPh>
    <phoneticPr fontId="2"/>
  </si>
  <si>
    <t>使 　用 　人 　数</t>
    <rPh sb="0" eb="1">
      <t>ツカ</t>
    </rPh>
    <rPh sb="3" eb="4">
      <t>ヨウ</t>
    </rPh>
    <rPh sb="6" eb="7">
      <t>ジン</t>
    </rPh>
    <rPh sb="9" eb="10">
      <t>カズ</t>
    </rPh>
    <phoneticPr fontId="2"/>
  </si>
  <si>
    <t>使 用 人 数 区 分</t>
    <rPh sb="0" eb="1">
      <t>ツカ</t>
    </rPh>
    <rPh sb="2" eb="3">
      <t>ヨウ</t>
    </rPh>
    <rPh sb="4" eb="5">
      <t>ジン</t>
    </rPh>
    <rPh sb="6" eb="7">
      <t>カズ</t>
    </rPh>
    <rPh sb="8" eb="9">
      <t>ク</t>
    </rPh>
    <rPh sb="10" eb="11">
      <t>ブン</t>
    </rPh>
    <phoneticPr fontId="2"/>
  </si>
  <si>
    <t>その他の者</t>
    <rPh sb="2" eb="3">
      <t>タ</t>
    </rPh>
    <rPh sb="4" eb="5">
      <t>モノ</t>
    </rPh>
    <phoneticPr fontId="2"/>
  </si>
  <si>
    <t>技術関係使用人数</t>
    <rPh sb="0" eb="2">
      <t>ギジュツ</t>
    </rPh>
    <rPh sb="2" eb="4">
      <t>カンケイ</t>
    </rPh>
    <rPh sb="4" eb="6">
      <t>シヨウ</t>
    </rPh>
    <rPh sb="6" eb="8">
      <t>ニンズウ</t>
    </rPh>
    <phoneticPr fontId="2"/>
  </si>
  <si>
    <t>人</t>
    <rPh sb="0" eb="1">
      <t>ニン</t>
    </rPh>
    <phoneticPr fontId="2"/>
  </si>
  <si>
    <t>登録部門別技術関係使用人数</t>
    <rPh sb="0" eb="2">
      <t>トウロク</t>
    </rPh>
    <rPh sb="2" eb="4">
      <t>ブモン</t>
    </rPh>
    <rPh sb="4" eb="5">
      <t>ベツ</t>
    </rPh>
    <rPh sb="5" eb="7">
      <t>ギジュツ</t>
    </rPh>
    <rPh sb="7" eb="9">
      <t>カンケイ</t>
    </rPh>
    <rPh sb="9" eb="11">
      <t>シヨウ</t>
    </rPh>
    <rPh sb="11" eb="13">
      <t>ニンズウ</t>
    </rPh>
    <phoneticPr fontId="2"/>
  </si>
  <si>
    <t>登録部門以外の建設
コンサルタント業務</t>
    <rPh sb="0" eb="2">
      <t>トウロク</t>
    </rPh>
    <rPh sb="2" eb="4">
      <t>ブモン</t>
    </rPh>
    <rPh sb="4" eb="6">
      <t>イガイ</t>
    </rPh>
    <rPh sb="7" eb="9">
      <t>ケンセツ</t>
    </rPh>
    <rPh sb="17" eb="19">
      <t>ギョウム</t>
    </rPh>
    <phoneticPr fontId="2"/>
  </si>
  <si>
    <t>事務関係使用人数</t>
    <rPh sb="0" eb="2">
      <t>ジム</t>
    </rPh>
    <rPh sb="2" eb="4">
      <t>カンケイ</t>
    </rPh>
    <rPh sb="4" eb="6">
      <t>シヨウ</t>
    </rPh>
    <rPh sb="6" eb="8">
      <t>ニンズウ</t>
    </rPh>
    <phoneticPr fontId="2"/>
  </si>
  <si>
    <t>合計</t>
    <rPh sb="0" eb="2">
      <t>ゴウケイ</t>
    </rPh>
    <phoneticPr fontId="2"/>
  </si>
  <si>
    <t>記載要領</t>
  </si>
  <si>
    <t xml:space="preserve"> 記</t>
  </si>
  <si>
    <t>様式第5号（第4条、第8条,第9条関係）                         　　　　　　　　　　　 　</t>
    <rPh sb="10" eb="11">
      <t>ダイ</t>
    </rPh>
    <rPh sb="12" eb="13">
      <t>ジョウ</t>
    </rPh>
    <rPh sb="14" eb="15">
      <t>ダイ</t>
    </rPh>
    <rPh sb="16" eb="17">
      <t>ジョウ</t>
    </rPh>
    <phoneticPr fontId="10"/>
  </si>
  <si>
    <t>(用紙A4)</t>
    <phoneticPr fontId="10" type="Hiragana"/>
  </si>
  <si>
    <t>技 術 管 理 者 証 明 書</t>
    <rPh sb="0" eb="1">
      <t>ワザ</t>
    </rPh>
    <rPh sb="2" eb="3">
      <t>ジュツ</t>
    </rPh>
    <rPh sb="4" eb="5">
      <t>カン</t>
    </rPh>
    <rPh sb="6" eb="7">
      <t>リ</t>
    </rPh>
    <rPh sb="8" eb="9">
      <t>シャ</t>
    </rPh>
    <rPh sb="10" eb="11">
      <t>アカシ</t>
    </rPh>
    <rPh sb="12" eb="13">
      <t>メイ</t>
    </rPh>
    <rPh sb="14" eb="15">
      <t>ショ</t>
    </rPh>
    <phoneticPr fontId="10"/>
  </si>
  <si>
    <t>　下記のとおり、建設コンサルタント登録規程第3条第1号に該当する専任の技術管理者を置いていることに相違ありません。</t>
    <rPh sb="8" eb="10">
      <t>ケンセツ</t>
    </rPh>
    <rPh sb="17" eb="19">
      <t>トウロク</t>
    </rPh>
    <rPh sb="19" eb="21">
      <t>キテイ</t>
    </rPh>
    <rPh sb="21" eb="22">
      <t>ダイ</t>
    </rPh>
    <rPh sb="23" eb="24">
      <t>ジョウ</t>
    </rPh>
    <rPh sb="24" eb="25">
      <t>ダイ</t>
    </rPh>
    <rPh sb="26" eb="27">
      <t>ゴウ</t>
    </rPh>
    <rPh sb="28" eb="30">
      <t>ガイトウ</t>
    </rPh>
    <rPh sb="32" eb="34">
      <t>センニン</t>
    </rPh>
    <rPh sb="35" eb="37">
      <t>ギジュツ</t>
    </rPh>
    <rPh sb="37" eb="40">
      <t>カンリシャ</t>
    </rPh>
    <phoneticPr fontId="10"/>
  </si>
  <si>
    <t>年</t>
    <rPh sb="0" eb="1">
      <t>ねん</t>
    </rPh>
    <phoneticPr fontId="10" type="Hiragana"/>
  </si>
  <si>
    <t>月</t>
    <rPh sb="0" eb="1">
      <t>つき</t>
    </rPh>
    <phoneticPr fontId="10" type="Hiragana"/>
  </si>
  <si>
    <t>日</t>
    <rPh sb="0" eb="1">
      <t>ヒ</t>
    </rPh>
    <phoneticPr fontId="10"/>
  </si>
  <si>
    <t>殿</t>
    <rPh sb="0" eb="1">
      <t>どの</t>
    </rPh>
    <phoneticPr fontId="10" type="Hiragana"/>
  </si>
  <si>
    <t xml:space="preserve">                                                     </t>
    <phoneticPr fontId="10"/>
  </si>
  <si>
    <t>申請者</t>
    <rPh sb="0" eb="3">
      <t>しんせいしゃ</t>
    </rPh>
    <phoneticPr fontId="10" type="Hiragana"/>
  </si>
  <si>
    <t>登録を受けよう
とする登録部門</t>
    <rPh sb="0" eb="2">
      <t>トウロク</t>
    </rPh>
    <rPh sb="3" eb="4">
      <t>ウ</t>
    </rPh>
    <rPh sb="11" eb="13">
      <t>トウロク</t>
    </rPh>
    <rPh sb="13" eb="15">
      <t>ブモン</t>
    </rPh>
    <phoneticPr fontId="10"/>
  </si>
  <si>
    <t>所属営業所
の名称</t>
    <rPh sb="0" eb="2">
      <t>ショゾク</t>
    </rPh>
    <rPh sb="2" eb="4">
      <t>エイギョウ</t>
    </rPh>
    <rPh sb="4" eb="5">
      <t>ジョ</t>
    </rPh>
    <rPh sb="7" eb="9">
      <t>メイショウ</t>
    </rPh>
    <phoneticPr fontId="10"/>
  </si>
  <si>
    <t>(ふりがな)</t>
    <phoneticPr fontId="10" type="Hiragana"/>
  </si>
  <si>
    <t>区　分</t>
    <phoneticPr fontId="10"/>
  </si>
  <si>
    <t>イ</t>
    <phoneticPr fontId="10"/>
  </si>
  <si>
    <t>ロ</t>
    <phoneticPr fontId="10"/>
  </si>
  <si>
    <t>　技術管理者の技術経歴は別表のとおり。</t>
    <rPh sb="1" eb="3">
      <t>ギジュツ</t>
    </rPh>
    <rPh sb="3" eb="6">
      <t>カンリシャ</t>
    </rPh>
    <rPh sb="7" eb="9">
      <t>ギジュツ</t>
    </rPh>
    <rPh sb="9" eb="11">
      <t>ケイレキ</t>
    </rPh>
    <phoneticPr fontId="10"/>
  </si>
  <si>
    <t>備考</t>
    <rPh sb="0" eb="2">
      <t>びこう</t>
    </rPh>
    <phoneticPr fontId="10" type="Hiragana"/>
  </si>
  <si>
    <t>　技術管理者が規程3条第1号に規定する要件を備えていることを証する書面を添付すること。</t>
    <rPh sb="1" eb="3">
      <t>ギジュツ</t>
    </rPh>
    <rPh sb="3" eb="6">
      <t>カンリシャ</t>
    </rPh>
    <rPh sb="7" eb="9">
      <t>キテイ</t>
    </rPh>
    <rPh sb="10" eb="11">
      <t>ジョウ</t>
    </rPh>
    <rPh sb="11" eb="12">
      <t>ダイ</t>
    </rPh>
    <rPh sb="13" eb="14">
      <t>ゴウ</t>
    </rPh>
    <rPh sb="15" eb="17">
      <t>キテイ</t>
    </rPh>
    <rPh sb="19" eb="21">
      <t>ヨウケン</t>
    </rPh>
    <rPh sb="22" eb="23">
      <t>ソナ</t>
    </rPh>
    <rPh sb="30" eb="31">
      <t>ショウ</t>
    </rPh>
    <rPh sb="33" eb="35">
      <t>ショメン</t>
    </rPh>
    <rPh sb="36" eb="38">
      <t>テンプ</t>
    </rPh>
    <phoneticPr fontId="10"/>
  </si>
  <si>
    <t>記載要領</t>
    <phoneticPr fontId="10"/>
  </si>
  <si>
    <t xml:space="preserve"> 「区分」の欄は、規程第3条第1号イに該当する者についてはイ、同号ロに該当する者についてはロを○で
囲むこと。</t>
    <rPh sb="50" eb="51">
      <t>カコ</t>
    </rPh>
    <phoneticPr fontId="10"/>
  </si>
  <si>
    <t>様式第5号（第4条、第8条、第9条関係）</t>
    <rPh sb="0" eb="2">
      <t>ヨウシキ</t>
    </rPh>
    <rPh sb="2" eb="3">
      <t>ダイ</t>
    </rPh>
    <rPh sb="4" eb="5">
      <t>ゴウ</t>
    </rPh>
    <rPh sb="6" eb="7">
      <t>ダイ</t>
    </rPh>
    <rPh sb="8" eb="9">
      <t>ジョウ</t>
    </rPh>
    <rPh sb="14" eb="15">
      <t>ダイ</t>
    </rPh>
    <rPh sb="16" eb="17">
      <t>ジョウ</t>
    </rPh>
    <rPh sb="17" eb="19">
      <t>カンケイ</t>
    </rPh>
    <phoneticPr fontId="2"/>
  </si>
  <si>
    <t>期　　間</t>
    <rPh sb="0" eb="1">
      <t>キ</t>
    </rPh>
    <rPh sb="3" eb="4">
      <t>アイダ</t>
    </rPh>
    <phoneticPr fontId="2"/>
  </si>
  <si>
    <t>実　務　経　験　の　内　容</t>
    <rPh sb="0" eb="1">
      <t>ジツ</t>
    </rPh>
    <rPh sb="2" eb="3">
      <t>ツトム</t>
    </rPh>
    <rPh sb="4" eb="5">
      <t>キョウ</t>
    </rPh>
    <rPh sb="6" eb="7">
      <t>シルシ</t>
    </rPh>
    <rPh sb="10" eb="11">
      <t>ナイ</t>
    </rPh>
    <rPh sb="12" eb="13">
      <t>カタチ</t>
    </rPh>
    <phoneticPr fontId="2"/>
  </si>
  <si>
    <t>契約の相手方の名称</t>
    <rPh sb="0" eb="2">
      <t>ケイヤク</t>
    </rPh>
    <rPh sb="3" eb="5">
      <t>アイテ</t>
    </rPh>
    <rPh sb="5" eb="6">
      <t>カタ</t>
    </rPh>
    <rPh sb="7" eb="9">
      <t>メイショウ</t>
    </rPh>
    <phoneticPr fontId="2"/>
  </si>
  <si>
    <t>満</t>
    <rPh sb="0" eb="1">
      <t>マン</t>
    </rPh>
    <phoneticPr fontId="2"/>
  </si>
  <si>
    <t>至</t>
    <rPh sb="0" eb="1">
      <t>イタル</t>
    </rPh>
    <phoneticPr fontId="2"/>
  </si>
  <si>
    <t>小　　計</t>
    <rPh sb="0" eb="1">
      <t>ショウ</t>
    </rPh>
    <rPh sb="3" eb="4">
      <t>ケイ</t>
    </rPh>
    <phoneticPr fontId="2"/>
  </si>
  <si>
    <t>(累　　計)</t>
    <rPh sb="1" eb="2">
      <t>ルイ</t>
    </rPh>
    <rPh sb="4" eb="5">
      <t>ケイ</t>
    </rPh>
    <phoneticPr fontId="2"/>
  </si>
  <si>
    <t>(満</t>
    <rPh sb="1" eb="2">
      <t>マン</t>
    </rPh>
    <phoneticPr fontId="2"/>
  </si>
  <si>
    <t>月)</t>
    <rPh sb="0" eb="1">
      <t>ツキ</t>
    </rPh>
    <phoneticPr fontId="2"/>
  </si>
  <si>
    <t>　上記の者は、上記のとおり実務の経験を有することに相違ないことを証明します。</t>
    <rPh sb="1" eb="3">
      <t>ジョウキ</t>
    </rPh>
    <rPh sb="4" eb="5">
      <t>モノ</t>
    </rPh>
    <rPh sb="7" eb="9">
      <t>ジョウキ</t>
    </rPh>
    <rPh sb="13" eb="15">
      <t>ジツム</t>
    </rPh>
    <rPh sb="16" eb="18">
      <t>ケイケン</t>
    </rPh>
    <rPh sb="19" eb="20">
      <t>ユウ</t>
    </rPh>
    <rPh sb="25" eb="27">
      <t>ソウイ</t>
    </rPh>
    <rPh sb="32" eb="34">
      <t>ショウメイ</t>
    </rPh>
    <phoneticPr fontId="2"/>
  </si>
  <si>
    <t>日</t>
    <rPh sb="0" eb="1">
      <t>ニチ</t>
    </rPh>
    <phoneticPr fontId="2"/>
  </si>
  <si>
    <t>証明者</t>
    <rPh sb="0" eb="2">
      <t>ショウメイ</t>
    </rPh>
    <rPh sb="2" eb="3">
      <t>シャ</t>
    </rPh>
    <phoneticPr fontId="2"/>
  </si>
  <si>
    <t>その理由</t>
    <rPh sb="2" eb="4">
      <t>リユウ</t>
    </rPh>
    <phoneticPr fontId="2"/>
  </si>
  <si>
    <t>証明者と被証
明者との関係</t>
    <rPh sb="4" eb="5">
      <t>ヒ</t>
    </rPh>
    <phoneticPr fontId="2"/>
  </si>
  <si>
    <t>3  「小計」の欄は、「実務経験年数」の欄に記載した年数を月単位で通算して記載すること。</t>
    <rPh sb="4" eb="6">
      <t>こばかり</t>
    </rPh>
    <rPh sb="8" eb="9">
      <t>らん</t>
    </rPh>
    <rPh sb="12" eb="14">
      <t>じつむ</t>
    </rPh>
    <rPh sb="14" eb="16">
      <t>けいけん</t>
    </rPh>
    <rPh sb="16" eb="18">
      <t>ねんすう</t>
    </rPh>
    <rPh sb="20" eb="21">
      <t>らん</t>
    </rPh>
    <rPh sb="22" eb="24">
      <t>きさい</t>
    </rPh>
    <rPh sb="26" eb="28">
      <t>ねんすう</t>
    </rPh>
    <rPh sb="29" eb="32">
      <t>つきたんい</t>
    </rPh>
    <rPh sb="33" eb="35">
      <t>つうさん</t>
    </rPh>
    <rPh sb="37" eb="39">
      <t>きさい</t>
    </rPh>
    <phoneticPr fontId="10" type="Hiragana"/>
  </si>
  <si>
    <t xml:space="preserve">
(用紙A4)</t>
    <rPh sb="2" eb="4">
      <t>ようし</t>
    </rPh>
    <phoneticPr fontId="2" type="Hiragana"/>
  </si>
  <si>
    <t>誓　　約　　書</t>
    <rPh sb="0" eb="1">
      <t>ちかい</t>
    </rPh>
    <rPh sb="3" eb="4">
      <t>やく</t>
    </rPh>
    <rPh sb="6" eb="7">
      <t>しょ</t>
    </rPh>
    <phoneticPr fontId="2" type="Hiragana"/>
  </si>
  <si>
    <t>年</t>
    <rPh sb="0" eb="1">
      <t>ねん</t>
    </rPh>
    <phoneticPr fontId="2" type="Hiragana"/>
  </si>
  <si>
    <t>月</t>
    <rPh sb="0" eb="1">
      <t>つき</t>
    </rPh>
    <phoneticPr fontId="2" type="Hiragana"/>
  </si>
  <si>
    <t>日</t>
    <rPh sb="0" eb="1">
      <t>ひ</t>
    </rPh>
    <phoneticPr fontId="2" type="Hiragana"/>
  </si>
  <si>
    <t>殿</t>
    <rPh sb="0" eb="1">
      <t>との</t>
    </rPh>
    <phoneticPr fontId="2" type="Hiragana"/>
  </si>
  <si>
    <t>記</t>
    <rPh sb="0" eb="1">
      <t>き</t>
    </rPh>
    <phoneticPr fontId="2" type="Hiragana"/>
  </si>
  <si>
    <t>様式第7号（第4条、第8条関係）</t>
    <rPh sb="0" eb="2">
      <t>ヨウシキ</t>
    </rPh>
    <rPh sb="2" eb="3">
      <t>ダイ</t>
    </rPh>
    <rPh sb="4" eb="5">
      <t>ゴウ</t>
    </rPh>
    <rPh sb="6" eb="7">
      <t>ダイ</t>
    </rPh>
    <rPh sb="8" eb="9">
      <t>ジョウ</t>
    </rPh>
    <rPh sb="10" eb="11">
      <t>ダイ</t>
    </rPh>
    <rPh sb="12" eb="13">
      <t>ジョウ</t>
    </rPh>
    <rPh sb="13" eb="15">
      <t>カンケイ</t>
    </rPh>
    <phoneticPr fontId="2"/>
  </si>
  <si>
    <t>（用紙A4）</t>
    <rPh sb="1" eb="3">
      <t>ようし</t>
    </rPh>
    <phoneticPr fontId="2" type="Hiragana"/>
  </si>
  <si>
    <t>登録申請者　　　</t>
    <rPh sb="0" eb="2">
      <t>とうろく</t>
    </rPh>
    <rPh sb="2" eb="4">
      <t>しんせい</t>
    </rPh>
    <rPh sb="4" eb="5">
      <t>しゃ</t>
    </rPh>
    <phoneticPr fontId="2" type="Hiragana"/>
  </si>
  <si>
    <t>の略歴書</t>
    <rPh sb="1" eb="3">
      <t>りゃくれき</t>
    </rPh>
    <rPh sb="3" eb="4">
      <t>しょ</t>
    </rPh>
    <phoneticPr fontId="2" type="Hiragana"/>
  </si>
  <si>
    <t>氏名</t>
    <rPh sb="0" eb="2">
      <t>しめい</t>
    </rPh>
    <phoneticPr fontId="2" type="Hiragana"/>
  </si>
  <si>
    <t>生年月日</t>
    <rPh sb="0" eb="2">
      <t>せいねん</t>
    </rPh>
    <rPh sb="2" eb="4">
      <t>がっぴ</t>
    </rPh>
    <phoneticPr fontId="2" type="Hiragana"/>
  </si>
  <si>
    <t>役職名</t>
    <rPh sb="0" eb="3">
      <t>やくしょくめい</t>
    </rPh>
    <phoneticPr fontId="2" type="Hiragana"/>
  </si>
  <si>
    <t>職　　　　　歴</t>
    <rPh sb="0" eb="1">
      <t>しょく</t>
    </rPh>
    <rPh sb="6" eb="7">
      <t>れき</t>
    </rPh>
    <phoneticPr fontId="2" type="Hiragana"/>
  </si>
  <si>
    <t>期間</t>
    <rPh sb="0" eb="2">
      <t>きかん</t>
    </rPh>
    <phoneticPr fontId="2" type="Hiragana"/>
  </si>
  <si>
    <t>従　事　し　た　職　務　内　容</t>
    <rPh sb="0" eb="1">
      <t>じゅう</t>
    </rPh>
    <rPh sb="2" eb="3">
      <t>こと</t>
    </rPh>
    <rPh sb="8" eb="9">
      <t>しょく</t>
    </rPh>
    <rPh sb="10" eb="11">
      <t>つとむ</t>
    </rPh>
    <rPh sb="12" eb="13">
      <t>ない</t>
    </rPh>
    <rPh sb="14" eb="15">
      <t>かたち</t>
    </rPh>
    <phoneticPr fontId="2" type="Hiragana"/>
  </si>
  <si>
    <t>自</t>
    <rPh sb="0" eb="1">
      <t>じ</t>
    </rPh>
    <phoneticPr fontId="2" type="Hiragana"/>
  </si>
  <si>
    <t>至</t>
    <rPh sb="0" eb="1">
      <t>いたる</t>
    </rPh>
    <phoneticPr fontId="2" type="Hiragana"/>
  </si>
  <si>
    <t>賞　　罰</t>
    <rPh sb="0" eb="1">
      <t>しょう</t>
    </rPh>
    <rPh sb="3" eb="4">
      <t>ばち</t>
    </rPh>
    <phoneticPr fontId="2" type="Hiragana"/>
  </si>
  <si>
    <t>年月日</t>
    <rPh sb="0" eb="3">
      <t>ねんがっぴ</t>
    </rPh>
    <phoneticPr fontId="2" type="Hiragana"/>
  </si>
  <si>
    <t>賞　罰　の　内　容</t>
    <rPh sb="0" eb="1">
      <t>しょう</t>
    </rPh>
    <rPh sb="2" eb="3">
      <t>ばつ</t>
    </rPh>
    <rPh sb="6" eb="7">
      <t>ない</t>
    </rPh>
    <rPh sb="8" eb="9">
      <t>かたち</t>
    </rPh>
    <phoneticPr fontId="2" type="Hiragana"/>
  </si>
  <si>
    <t>上記のとおり相違ありません。</t>
    <rPh sb="0" eb="2">
      <t>じょうき</t>
    </rPh>
    <rPh sb="6" eb="8">
      <t>そうい</t>
    </rPh>
    <phoneticPr fontId="2" type="Hiragana"/>
  </si>
  <si>
    <t>記載要領</t>
    <rPh sb="0" eb="2">
      <t>きさい</t>
    </rPh>
    <rPh sb="2" eb="4">
      <t>ようりょう</t>
    </rPh>
    <phoneticPr fontId="2" type="Hiragana"/>
  </si>
  <si>
    <t>／</t>
  </si>
  <si>
    <t>様式第8号（第4条関係）</t>
    <rPh sb="0" eb="2">
      <t>ヨウシキ</t>
    </rPh>
    <rPh sb="2" eb="3">
      <t>ダイ</t>
    </rPh>
    <rPh sb="4" eb="5">
      <t>ゴウ</t>
    </rPh>
    <rPh sb="6" eb="7">
      <t>ダイ</t>
    </rPh>
    <rPh sb="8" eb="9">
      <t>ジョウ</t>
    </rPh>
    <rPh sb="9" eb="11">
      <t>カンケイ</t>
    </rPh>
    <phoneticPr fontId="2"/>
  </si>
  <si>
    <t>技 術 士 等 一 覧 表</t>
    <rPh sb="0" eb="1">
      <t>ワザ</t>
    </rPh>
    <rPh sb="2" eb="3">
      <t>ジュツ</t>
    </rPh>
    <rPh sb="4" eb="5">
      <t>シ</t>
    </rPh>
    <rPh sb="6" eb="7">
      <t>ナド</t>
    </rPh>
    <rPh sb="8" eb="9">
      <t>イチ</t>
    </rPh>
    <rPh sb="10" eb="11">
      <t>ラン</t>
    </rPh>
    <rPh sb="12" eb="13">
      <t>ヒョウ</t>
    </rPh>
    <phoneticPr fontId="2"/>
  </si>
  <si>
    <t>所属営業所の名称</t>
    <rPh sb="0" eb="2">
      <t>ショゾク</t>
    </rPh>
    <rPh sb="2" eb="5">
      <t>エイギョウショ</t>
    </rPh>
    <rPh sb="6" eb="8">
      <t>メイショウ</t>
    </rPh>
    <phoneticPr fontId="2"/>
  </si>
  <si>
    <t>技術士登録の技術部門</t>
    <rPh sb="0" eb="2">
      <t>ギジュツ</t>
    </rPh>
    <rPh sb="2" eb="3">
      <t>シ</t>
    </rPh>
    <rPh sb="3" eb="5">
      <t>トウロク</t>
    </rPh>
    <rPh sb="6" eb="8">
      <t>ギジュツ</t>
    </rPh>
    <rPh sb="8" eb="10">
      <t>ブモン</t>
    </rPh>
    <phoneticPr fontId="2"/>
  </si>
  <si>
    <t>2　所属営業所ごとに記載すること。</t>
    <rPh sb="2" eb="4">
      <t>ショゾク</t>
    </rPh>
    <rPh sb="4" eb="7">
      <t>エイギョウショ</t>
    </rPh>
    <rPh sb="10" eb="12">
      <t>キサイ</t>
    </rPh>
    <phoneticPr fontId="2"/>
  </si>
  <si>
    <t>貸　借　対　照　表</t>
    <rPh sb="0" eb="1">
      <t>カシ</t>
    </rPh>
    <rPh sb="2" eb="3">
      <t>シャク</t>
    </rPh>
    <rPh sb="4" eb="5">
      <t>タイ</t>
    </rPh>
    <rPh sb="6" eb="7">
      <t>テル</t>
    </rPh>
    <rPh sb="8" eb="9">
      <t>オモテ</t>
    </rPh>
    <phoneticPr fontId="2"/>
  </si>
  <si>
    <t>月</t>
    <rPh sb="0" eb="1">
      <t>ガツ</t>
    </rPh>
    <phoneticPr fontId="2"/>
  </si>
  <si>
    <t>日現在</t>
    <rPh sb="0" eb="1">
      <t>ニチ</t>
    </rPh>
    <rPh sb="1" eb="3">
      <t>ゲンザイ</t>
    </rPh>
    <phoneticPr fontId="2"/>
  </si>
  <si>
    <t>資　　産　　の　　部</t>
    <rPh sb="0" eb="1">
      <t>シ</t>
    </rPh>
    <rPh sb="3" eb="4">
      <t>サン</t>
    </rPh>
    <rPh sb="9" eb="10">
      <t>ブ</t>
    </rPh>
    <phoneticPr fontId="2"/>
  </si>
  <si>
    <t>Ⅰ 流　動　資　産</t>
    <rPh sb="2" eb="3">
      <t>リュウ</t>
    </rPh>
    <rPh sb="4" eb="5">
      <t>ドウ</t>
    </rPh>
    <rPh sb="6" eb="7">
      <t>シ</t>
    </rPh>
    <rPh sb="8" eb="9">
      <t>サン</t>
    </rPh>
    <phoneticPr fontId="2"/>
  </si>
  <si>
    <t>現金預金</t>
    <rPh sb="0" eb="2">
      <t>ゲンキン</t>
    </rPh>
    <rPh sb="2" eb="4">
      <t>ヨキン</t>
    </rPh>
    <phoneticPr fontId="2"/>
  </si>
  <si>
    <t>受取手形</t>
    <rPh sb="0" eb="2">
      <t>ウケトリ</t>
    </rPh>
    <rPh sb="2" eb="4">
      <t>テガタ</t>
    </rPh>
    <phoneticPr fontId="2"/>
  </si>
  <si>
    <t>有価証券</t>
  </si>
  <si>
    <t>その他</t>
  </si>
  <si>
    <t>貸倒引当金</t>
  </si>
  <si>
    <t>流動資産合計</t>
  </si>
  <si>
    <t>機械・運搬具</t>
  </si>
  <si>
    <t>工具器具・備品</t>
  </si>
  <si>
    <t>土　地</t>
  </si>
  <si>
    <t>建設仮勘定</t>
  </si>
  <si>
    <t>負　　債　　の　　部</t>
    <rPh sb="0" eb="1">
      <t>フ</t>
    </rPh>
    <rPh sb="3" eb="4">
      <t>サイ</t>
    </rPh>
    <rPh sb="9" eb="10">
      <t>ブ</t>
    </rPh>
    <phoneticPr fontId="2"/>
  </si>
  <si>
    <t>支払手形</t>
  </si>
  <si>
    <t>短期借入金</t>
  </si>
  <si>
    <t xml:space="preserve">未払金 </t>
  </si>
  <si>
    <t>預り金</t>
  </si>
  <si>
    <t>長期借入金</t>
  </si>
  <si>
    <t>純　資　産　の　部</t>
    <rPh sb="0" eb="1">
      <t>ジュン</t>
    </rPh>
    <rPh sb="2" eb="3">
      <t>シ</t>
    </rPh>
    <rPh sb="4" eb="5">
      <t>サン</t>
    </rPh>
    <rPh sb="8" eb="9">
      <t>ブ</t>
    </rPh>
    <phoneticPr fontId="2"/>
  </si>
  <si>
    <t>２　記載すべき金額は、千円単位をもつて表示すること。</t>
  </si>
  <si>
    <t>Ⅰ 流　動　負　債</t>
    <phoneticPr fontId="2"/>
  </si>
  <si>
    <t>△</t>
    <phoneticPr fontId="2"/>
  </si>
  <si>
    <t>損　益　計　算　書</t>
    <rPh sb="0" eb="1">
      <t>ソン</t>
    </rPh>
    <rPh sb="2" eb="3">
      <t>エキ</t>
    </rPh>
    <rPh sb="4" eb="5">
      <t>ケイ</t>
    </rPh>
    <rPh sb="6" eb="7">
      <t>ザン</t>
    </rPh>
    <rPh sb="8" eb="9">
      <t>ショ</t>
    </rPh>
    <phoneticPr fontId="2"/>
  </si>
  <si>
    <t>完成業務収入</t>
    <rPh sb="2" eb="4">
      <t>ギョウム</t>
    </rPh>
    <phoneticPr fontId="2"/>
  </si>
  <si>
    <t>兼業事業売上高</t>
  </si>
  <si>
    <t>完成業務原価</t>
    <rPh sb="2" eb="4">
      <t>ギョウム</t>
    </rPh>
    <phoneticPr fontId="2"/>
  </si>
  <si>
    <t>兼業事業売上原価</t>
  </si>
  <si>
    <t>売上総利益（売上総損失）</t>
  </si>
  <si>
    <t>給料手当</t>
  </si>
  <si>
    <t>退職金</t>
  </si>
  <si>
    <t xml:space="preserve">法定福利費 </t>
  </si>
  <si>
    <t xml:space="preserve">通勤費 </t>
  </si>
  <si>
    <t>雑　給</t>
  </si>
  <si>
    <t>福利厚生費</t>
  </si>
  <si>
    <t>旅費交通費</t>
  </si>
  <si>
    <t xml:space="preserve">通信運搬費 </t>
  </si>
  <si>
    <t>印刷費</t>
  </si>
  <si>
    <t>消耗品費</t>
  </si>
  <si>
    <t xml:space="preserve">備品費 </t>
  </si>
  <si>
    <t>図書費</t>
  </si>
  <si>
    <t>地代家賃</t>
  </si>
  <si>
    <t>水道光熱費</t>
  </si>
  <si>
    <t>修繕維持費</t>
  </si>
  <si>
    <t>保険料</t>
  </si>
  <si>
    <t>賃借料</t>
  </si>
  <si>
    <t>交際費</t>
  </si>
  <si>
    <t>会議費</t>
  </si>
  <si>
    <t xml:space="preserve">寄付金 </t>
  </si>
  <si>
    <t>会　費</t>
  </si>
  <si>
    <t>広告宣伝費</t>
  </si>
  <si>
    <t>租税公課</t>
  </si>
  <si>
    <t>手数料</t>
  </si>
  <si>
    <t xml:space="preserve">減価償却費 </t>
  </si>
  <si>
    <t>雑　費</t>
  </si>
  <si>
    <t>支払利息</t>
  </si>
  <si>
    <t>手形売却損</t>
  </si>
  <si>
    <t>３　金額の記載に当たつて有効数字がない場合においては、科目の記載を要しない。</t>
  </si>
  <si>
    <t>Ⅱ 売上原価</t>
    <phoneticPr fontId="2"/>
  </si>
  <si>
    <t>Ⅲ 販売費及び一般管理費</t>
    <phoneticPr fontId="2"/>
  </si>
  <si>
    <t>Ⅳ 営業外収益</t>
    <phoneticPr fontId="2"/>
  </si>
  <si>
    <t>Ⅴ 営業外費用</t>
    <phoneticPr fontId="2"/>
  </si>
  <si>
    <t>（用紙A4）</t>
    <phoneticPr fontId="2"/>
  </si>
  <si>
    <t>（商号又は名称）</t>
    <rPh sb="1" eb="3">
      <t>ショウゴウ</t>
    </rPh>
    <rPh sb="3" eb="4">
      <t>マタ</t>
    </rPh>
    <rPh sb="5" eb="7">
      <t>メイショウ</t>
    </rPh>
    <phoneticPr fontId="2"/>
  </si>
  <si>
    <t>人件費</t>
  </si>
  <si>
    <t>経　費</t>
  </si>
  <si>
    <t xml:space="preserve">営業利益（営業損失）  </t>
  </si>
  <si>
    <t>１　損益計算書は、損益の状態を正確に判断することができるよう明瞭に記載すること。</t>
  </si>
  <si>
    <t>以外の事業をいう。この場合において、兼業事業の表示については、その内容を示す適当な名称をもつて記載</t>
    <rPh sb="0" eb="2">
      <t>イガイ</t>
    </rPh>
    <rPh sb="3" eb="5">
      <t>ジギョウ</t>
    </rPh>
    <phoneticPr fontId="2"/>
  </si>
  <si>
    <t>Ⅰ 売上高</t>
    <phoneticPr fontId="2"/>
  </si>
  <si>
    <t>兼業事業総利益（兼業事業総損失）</t>
    <phoneticPr fontId="2"/>
  </si>
  <si>
    <t>　事業主利益（事業主損失）</t>
    <phoneticPr fontId="2"/>
  </si>
  <si>
    <t>することができる。</t>
    <phoneticPr fontId="2"/>
  </si>
  <si>
    <t>明示する科目をもつて記載すること。</t>
    <phoneticPr fontId="2"/>
  </si>
  <si>
    <t>記載に準用する。</t>
    <phoneticPr fontId="2"/>
  </si>
  <si>
    <t>建物・構築物</t>
  </si>
  <si>
    <t>期首資本金</t>
  </si>
  <si>
    <t>事業主借勘定</t>
  </si>
  <si>
    <t>事業主貸勘定</t>
  </si>
  <si>
    <t>事業主利益（事業主損失）</t>
  </si>
  <si>
    <t>　純資産合計</t>
    <phoneticPr fontId="2"/>
  </si>
  <si>
    <t>　負債・純資産合計</t>
    <phoneticPr fontId="2"/>
  </si>
  <si>
    <t>建設コンサルタント登録申請書</t>
    <rPh sb="0" eb="2">
      <t>ケンセツ</t>
    </rPh>
    <rPh sb="9" eb="11">
      <t>トウロク</t>
    </rPh>
    <rPh sb="11" eb="13">
      <t>シンセイ</t>
    </rPh>
    <rPh sb="13" eb="14">
      <t>ショ</t>
    </rPh>
    <phoneticPr fontId="2"/>
  </si>
  <si>
    <t>1　使用人とは、役員、職員を問わず、常時雇用している者をいう。</t>
    <phoneticPr fontId="2"/>
  </si>
  <si>
    <t>　　1　この表は、各事業年度の損益計算書における完成業務収入中の登録部門ごとの業務に係る収入金額を記載すること。</t>
    <rPh sb="6" eb="7">
      <t>ヒョウ</t>
    </rPh>
    <rPh sb="9" eb="12">
      <t>カクジギョウ</t>
    </rPh>
    <rPh sb="12" eb="14">
      <t>ネンド</t>
    </rPh>
    <rPh sb="15" eb="17">
      <t>ソンエキ</t>
    </rPh>
    <rPh sb="17" eb="20">
      <t>ケイサンショ</t>
    </rPh>
    <rPh sb="24" eb="26">
      <t>カンセイ</t>
    </rPh>
    <rPh sb="26" eb="28">
      <t>ギョウム</t>
    </rPh>
    <rPh sb="28" eb="30">
      <t>シュウニュウ</t>
    </rPh>
    <rPh sb="30" eb="31">
      <t>ナカ</t>
    </rPh>
    <rPh sb="32" eb="34">
      <t>トウロク</t>
    </rPh>
    <rPh sb="34" eb="36">
      <t>ブモン</t>
    </rPh>
    <rPh sb="39" eb="41">
      <t>ギョウム</t>
    </rPh>
    <rPh sb="42" eb="43">
      <t>カカ</t>
    </rPh>
    <rPh sb="44" eb="46">
      <t>シュウニュウ</t>
    </rPh>
    <rPh sb="46" eb="48">
      <t>キンガク</t>
    </rPh>
    <rPh sb="49" eb="51">
      <t>キサイ</t>
    </rPh>
    <phoneticPr fontId="2"/>
  </si>
  <si>
    <t>至平成</t>
    <rPh sb="0" eb="1">
      <t>イタル</t>
    </rPh>
    <rPh sb="1" eb="3">
      <t>ヘイセイ</t>
    </rPh>
    <phoneticPr fontId="2"/>
  </si>
  <si>
    <t>(様式第6号(第4条関係、第8条関係))</t>
    <rPh sb="1" eb="3">
      <t>ヨウシキ</t>
    </rPh>
    <rPh sb="3" eb="4">
      <t>ダイ</t>
    </rPh>
    <rPh sb="5" eb="6">
      <t>ゴウ</t>
    </rPh>
    <rPh sb="7" eb="8">
      <t>ダイ</t>
    </rPh>
    <rPh sb="9" eb="10">
      <t>ジョウ</t>
    </rPh>
    <rPh sb="10" eb="12">
      <t>カンケイ</t>
    </rPh>
    <phoneticPr fontId="2"/>
  </si>
  <si>
    <t>登録部門以外
の建設コンサ
ルタント業務
の営業収入額</t>
    <rPh sb="0" eb="2">
      <t>トウロク</t>
    </rPh>
    <rPh sb="2" eb="4">
      <t>ブモン</t>
    </rPh>
    <rPh sb="4" eb="6">
      <t>イガイ</t>
    </rPh>
    <rPh sb="8" eb="10">
      <t>ケンセツ</t>
    </rPh>
    <rPh sb="18" eb="20">
      <t>ギョウム</t>
    </rPh>
    <rPh sb="22" eb="24">
      <t>エイギョウ</t>
    </rPh>
    <rPh sb="24" eb="26">
      <t>シュウニュウ</t>
    </rPh>
    <rPh sb="26" eb="27">
      <t>ガク</t>
    </rPh>
    <phoneticPr fontId="2"/>
  </si>
  <si>
    <t>完成業務総利益（完成業務総損失）</t>
    <rPh sb="2" eb="4">
      <t>ギョウム</t>
    </rPh>
    <rPh sb="10" eb="12">
      <t>ギョウム</t>
    </rPh>
    <phoneticPr fontId="2"/>
  </si>
  <si>
    <t>建</t>
    <rPh sb="0" eb="1">
      <t>けん</t>
    </rPh>
    <phoneticPr fontId="2" type="Hiragana"/>
  </si>
  <si>
    <t>材料貯蔵品</t>
  </si>
  <si>
    <t>Ⅱ 固　定　資　産</t>
    <phoneticPr fontId="2"/>
  </si>
  <si>
    <t>その他</t>
    <phoneticPr fontId="2"/>
  </si>
  <si>
    <t>　資産合計</t>
    <phoneticPr fontId="2"/>
  </si>
  <si>
    <t>Ⅱ 固　定　負　債</t>
    <phoneticPr fontId="2"/>
  </si>
  <si>
    <t>　負債合計</t>
    <phoneticPr fontId="2"/>
  </si>
  <si>
    <t>様式第14号（第4条関係）</t>
    <rPh sb="0" eb="2">
      <t>ヨウシキ</t>
    </rPh>
    <rPh sb="2" eb="3">
      <t>ダイ</t>
    </rPh>
    <rPh sb="5" eb="6">
      <t>ゴウ</t>
    </rPh>
    <rPh sb="7" eb="8">
      <t>ダイ</t>
    </rPh>
    <rPh sb="9" eb="10">
      <t>ジョウ</t>
    </rPh>
    <rPh sb="10" eb="12">
      <t>カンケイ</t>
    </rPh>
    <phoneticPr fontId="2"/>
  </si>
  <si>
    <t>　固定資産合計</t>
    <phoneticPr fontId="2"/>
  </si>
  <si>
    <t>未成調査受入金</t>
  </si>
  <si>
    <t>　流動負債合計</t>
    <phoneticPr fontId="2"/>
  </si>
  <si>
    <t>　固定負債合計</t>
    <phoneticPr fontId="2"/>
  </si>
  <si>
    <t>注</t>
    <rPh sb="0" eb="1">
      <t>チュウ</t>
    </rPh>
    <phoneticPr fontId="2"/>
  </si>
  <si>
    <t>消費税及び地方消費税に相当する額の会計処理の方法</t>
  </si>
  <si>
    <t>1　貸借対照表は、財産の状態を正確に判断することができるよう明瞭に記載すること。</t>
    <phoneticPr fontId="2"/>
  </si>
  <si>
    <t>2　記載すべき金額は、千円単位をもつて表示すること。</t>
    <phoneticPr fontId="2"/>
  </si>
  <si>
    <t>3　金額の記載に当たつて有効数字がない場合においては、科目の記載を要しない。</t>
    <phoneticPr fontId="2"/>
  </si>
  <si>
    <t>おいては、科目の記載を要しない。</t>
    <phoneticPr fontId="2"/>
  </si>
  <si>
    <t>ついては、当該資産を明示する科目をもつて記載すること。</t>
    <phoneticPr fontId="2"/>
  </si>
  <si>
    <t>6　記載要領５は、負債の部の記載に準用する。</t>
    <phoneticPr fontId="2"/>
  </si>
  <si>
    <t>完成業務未収入金</t>
    <rPh sb="2" eb="4">
      <t>ギョウム</t>
    </rPh>
    <phoneticPr fontId="2"/>
  </si>
  <si>
    <t>未成業務支出金</t>
    <rPh sb="2" eb="4">
      <t>ギョウム</t>
    </rPh>
    <phoneticPr fontId="2"/>
  </si>
  <si>
    <t>業務未払金</t>
    <rPh sb="0" eb="2">
      <t>ギョウム</t>
    </rPh>
    <phoneticPr fontId="2"/>
  </si>
  <si>
    <t>破産更生債権等</t>
    <rPh sb="0" eb="2">
      <t>ハサン</t>
    </rPh>
    <rPh sb="2" eb="4">
      <t>コウセイ</t>
    </rPh>
    <rPh sb="4" eb="7">
      <t>サイケントウ</t>
    </rPh>
    <phoneticPr fontId="2"/>
  </si>
  <si>
    <t>・・・引当金</t>
    <rPh sb="3" eb="6">
      <t>ヒキアテキン</t>
    </rPh>
    <phoneticPr fontId="2"/>
  </si>
  <si>
    <t>4　流動資産、固定資産、流動負債及び固定負債に属する科目の掲記が「その他」のみである場合に</t>
    <rPh sb="7" eb="9">
      <t>コテイ</t>
    </rPh>
    <phoneticPr fontId="2"/>
  </si>
  <si>
    <t>5　流動資産又は固定資産の「その他」に属する資産で、その金額が資産の総額の100分の１を超えるものに</t>
    <phoneticPr fontId="2"/>
  </si>
  <si>
    <t>8　注は、税抜方式及び税込方式のうち貸借対照表及び損益計算書の作成に当たつて採用したものを記載すること。</t>
    <phoneticPr fontId="2"/>
  </si>
  <si>
    <t>　　た科目をもって記載すること。</t>
  </si>
  <si>
    <t>7　「・・・引当金」には、完成業務補償引当金その他の当該引当金の設定科目を示す名称を付し</t>
    <phoneticPr fontId="2"/>
  </si>
  <si>
    <t>受取利息及び配当金</t>
    <rPh sb="4" eb="5">
      <t>オヨ</t>
    </rPh>
    <phoneticPr fontId="2"/>
  </si>
  <si>
    <t>注　工事進行基準による完成業務収入</t>
  </si>
  <si>
    <t>４　兼業事業とは、建設コンサルタント業以外の事業を併せて営む場合における当該建設コンサルタント業</t>
    <rPh sb="9" eb="11">
      <t>ケンセツ</t>
    </rPh>
    <phoneticPr fontId="2"/>
  </si>
  <si>
    <t>５　「雑費」に属する費用で、販売費及び一般管理費の総額の10分の１を超えるものについては、当該費用を</t>
    <phoneticPr fontId="2"/>
  </si>
  <si>
    <t>６　記載要領５は、営業外収益の「その他」に属する収益及び営業外費用の「その他」に属する費用の</t>
    <phoneticPr fontId="2"/>
  </si>
  <si>
    <t>７　注は、工事進行基準による完成業務収入が「完成業務収入」の総額の10分の１を超える場合に記載すること。</t>
    <phoneticPr fontId="2"/>
  </si>
  <si>
    <t xml:space="preserve">     建設コンサルタント登録規程第4条の規定により、建設コンサルタントの登録を申請します。この申請書及
　 び添付書類の記載事項は、事実に相違ありません。                                                </t>
    <rPh sb="49" eb="52">
      <t>しんせいしょ</t>
    </rPh>
    <rPh sb="52" eb="53">
      <t>およ</t>
    </rPh>
    <rPh sb="57" eb="59">
      <t>てんぷ</t>
    </rPh>
    <rPh sb="59" eb="61">
      <t>しょるい</t>
    </rPh>
    <rPh sb="62" eb="64">
      <t>きさい</t>
    </rPh>
    <rPh sb="64" eb="66">
      <t>じこう</t>
    </rPh>
    <rPh sb="68" eb="70">
      <t>じじつ</t>
    </rPh>
    <rPh sb="71" eb="73">
      <t>そうい</t>
    </rPh>
    <phoneticPr fontId="2" type="Hiragana"/>
  </si>
  <si>
    <t>（ふりがな）</t>
    <phoneticPr fontId="2"/>
  </si>
  <si>
    <t>－</t>
    <phoneticPr fontId="2"/>
  </si>
  <si>
    <t>　　（　　　）　　番</t>
    <rPh sb="9" eb="10">
      <t>ばん</t>
    </rPh>
    <phoneticPr fontId="2" type="Hiragana"/>
  </si>
  <si>
    <t>ＦＡＸ番号</t>
    <rPh sb="3" eb="5">
      <t>ばんごう</t>
    </rPh>
    <phoneticPr fontId="2" type="Hiragana"/>
  </si>
  <si>
    <t>取扱責任者</t>
    <phoneticPr fontId="2"/>
  </si>
  <si>
    <t>所属氏名</t>
    <phoneticPr fontId="2"/>
  </si>
  <si>
    <t>　4　「役員の氏名及び役職名」の欄は、個人の場合は、本人及び支配人について記載すること。</t>
    <phoneticPr fontId="2"/>
  </si>
  <si>
    <t>　5  「役員の他企業役員との兼務状況」の欄は、当該役員が他企業の役員を兼務している場合に、その企業名及び</t>
    <phoneticPr fontId="2"/>
  </si>
  <si>
    <t>別表</t>
    <phoneticPr fontId="2"/>
  </si>
  <si>
    <t>技術管理者技術経歴書</t>
    <phoneticPr fontId="2"/>
  </si>
  <si>
    <t>実務経験年数</t>
    <phoneticPr fontId="2"/>
  </si>
  <si>
    <t>証明を得ること
ができない場合</t>
    <phoneticPr fontId="2"/>
  </si>
  <si>
    <t>1 「業務の内容」の欄は、企業名、職名、本人が従事した工事の設計、調査、監理等の業務について、契約名、</t>
    <phoneticPr fontId="10"/>
  </si>
  <si>
    <t>　規模、本人の業務上の役割等について具体的に記載すること。</t>
    <phoneticPr fontId="2"/>
  </si>
  <si>
    <t>2 実務経験の証明は、都市計画及び地方計画部門の技術管理者で一級建築士を要件とするもの並びに造園部門</t>
    <phoneticPr fontId="10" type="Hiragana"/>
  </si>
  <si>
    <t>　の技術管理者で技術士を要件とするものに限り必要とし、証明者ごとに作成すること。</t>
    <phoneticPr fontId="10" type="Hiragana"/>
  </si>
  <si>
    <t>　ただし、期間が重複している場合でも実期間で通算すること。複数枚に及ぶ場合は頁毎に累計を記載すること。</t>
    <phoneticPr fontId="2"/>
  </si>
  <si>
    <t>/</t>
    <phoneticPr fontId="2"/>
  </si>
  <si>
    <t>　5　暴力団員による不当な行為の防止等に関する法律第２条第６号に規定する暴力団員又は同号に
   規定する暴力団員でなくなった日から５年を経過しない者</t>
    <rPh sb="3" eb="5">
      <t>ぼうりょく</t>
    </rPh>
    <rPh sb="5" eb="7">
      <t>だんいん</t>
    </rPh>
    <rPh sb="10" eb="12">
      <t>ふとう</t>
    </rPh>
    <rPh sb="13" eb="15">
      <t>こうい</t>
    </rPh>
    <rPh sb="16" eb="18">
      <t>ぼうし</t>
    </rPh>
    <rPh sb="18" eb="19">
      <t>とう</t>
    </rPh>
    <rPh sb="20" eb="21">
      <t>かん</t>
    </rPh>
    <rPh sb="23" eb="25">
      <t>ほうりつ</t>
    </rPh>
    <rPh sb="25" eb="26">
      <t>だい</t>
    </rPh>
    <rPh sb="27" eb="28">
      <t>じょう</t>
    </rPh>
    <rPh sb="28" eb="29">
      <t>だい</t>
    </rPh>
    <rPh sb="30" eb="31">
      <t>ごう</t>
    </rPh>
    <rPh sb="32" eb="34">
      <t>きてい</t>
    </rPh>
    <rPh sb="36" eb="38">
      <t>ぼうりょく</t>
    </rPh>
    <rPh sb="38" eb="40">
      <t>だんいん</t>
    </rPh>
    <rPh sb="40" eb="41">
      <t>また</t>
    </rPh>
    <rPh sb="42" eb="44">
      <t>どうごう</t>
    </rPh>
    <rPh sb="49" eb="51">
      <t>きてい</t>
    </rPh>
    <rPh sb="53" eb="55">
      <t>ぼうりょく</t>
    </rPh>
    <rPh sb="55" eb="57">
      <t>だんいん</t>
    </rPh>
    <rPh sb="63" eb="64">
      <t>ひ</t>
    </rPh>
    <rPh sb="67" eb="68">
      <t>ねん</t>
    </rPh>
    <rPh sb="69" eb="71">
      <t>けいか</t>
    </rPh>
    <rPh sb="74" eb="75">
      <t>もの</t>
    </rPh>
    <phoneticPr fontId="2" type="Hiragana"/>
  </si>
  <si>
    <t>別表</t>
    <rPh sb="0" eb="2">
      <t>べっぴょう</t>
    </rPh>
    <phoneticPr fontId="2" type="Hiragana"/>
  </si>
  <si>
    <t>役　員　等　一　覧　表</t>
    <rPh sb="0" eb="1">
      <t>やく</t>
    </rPh>
    <rPh sb="2" eb="3">
      <t>いん</t>
    </rPh>
    <rPh sb="4" eb="5">
      <t>とう</t>
    </rPh>
    <rPh sb="6" eb="7">
      <t>いち</t>
    </rPh>
    <rPh sb="8" eb="9">
      <t>らん</t>
    </rPh>
    <rPh sb="10" eb="11">
      <t>ひょう</t>
    </rPh>
    <phoneticPr fontId="2" type="Hiragana"/>
  </si>
  <si>
    <t>（ふりがな）
商号又は名称</t>
    <rPh sb="7" eb="9">
      <t>しょうごう</t>
    </rPh>
    <rPh sb="9" eb="10">
      <t>また</t>
    </rPh>
    <rPh sb="11" eb="13">
      <t>めいしょう</t>
    </rPh>
    <phoneticPr fontId="2" type="Hiragana"/>
  </si>
  <si>
    <t>代表者氏名</t>
    <rPh sb="0" eb="3">
      <t>だいひょうしゃ</t>
    </rPh>
    <rPh sb="3" eb="5">
      <t>しめい</t>
    </rPh>
    <phoneticPr fontId="2" type="Hiragana"/>
  </si>
  <si>
    <t>所在地</t>
    <rPh sb="0" eb="3">
      <t>しょざいち</t>
    </rPh>
    <phoneticPr fontId="2" type="Hiragana"/>
  </si>
  <si>
    <t>（ふりがな）
役職員氏名</t>
    <rPh sb="7" eb="10">
      <t>やくしょくいん</t>
    </rPh>
    <rPh sb="10" eb="12">
      <t>しめい</t>
    </rPh>
    <phoneticPr fontId="2" type="Hiragana"/>
  </si>
  <si>
    <t>役職</t>
    <rPh sb="0" eb="2">
      <t>やくしょく</t>
    </rPh>
    <phoneticPr fontId="2" type="Hiragana"/>
  </si>
  <si>
    <t>住所</t>
    <rPh sb="0" eb="2">
      <t>じゅうしょ</t>
    </rPh>
    <phoneticPr fontId="2" type="Hiragana"/>
  </si>
  <si>
    <t>申請者</t>
    <rPh sb="0" eb="3">
      <t>しんせいしゃ</t>
    </rPh>
    <phoneticPr fontId="2" type="Hiragana"/>
  </si>
  <si>
    <t>　登録を受けようとする者（法人である場合においてはその役員、個人である場合についてはその者及び支配人）及び
法定代理人のすべてについて記載すること。</t>
    <rPh sb="1" eb="3">
      <t>とうろく</t>
    </rPh>
    <rPh sb="4" eb="5">
      <t>う</t>
    </rPh>
    <rPh sb="11" eb="12">
      <t>もの</t>
    </rPh>
    <rPh sb="13" eb="15">
      <t>ほうじん</t>
    </rPh>
    <rPh sb="18" eb="20">
      <t>ばあい</t>
    </rPh>
    <rPh sb="27" eb="29">
      <t>やくいん</t>
    </rPh>
    <rPh sb="30" eb="32">
      <t>こじん</t>
    </rPh>
    <rPh sb="35" eb="37">
      <t>ばあい</t>
    </rPh>
    <rPh sb="44" eb="45">
      <t>もの</t>
    </rPh>
    <rPh sb="45" eb="46">
      <t>およ</t>
    </rPh>
    <rPh sb="47" eb="50">
      <t>しはいにん</t>
    </rPh>
    <rPh sb="51" eb="52">
      <t>およ</t>
    </rPh>
    <rPh sb="54" eb="56">
      <t>ほうてい</t>
    </rPh>
    <rPh sb="56" eb="59">
      <t>だいりにん</t>
    </rPh>
    <rPh sb="67" eb="69">
      <t>きさい</t>
    </rPh>
    <phoneticPr fontId="2" type="Hiragana"/>
  </si>
  <si>
    <t>資　　　格</t>
    <rPh sb="0" eb="1">
      <t>シ</t>
    </rPh>
    <rPh sb="4" eb="5">
      <t>カク</t>
    </rPh>
    <phoneticPr fontId="2"/>
  </si>
  <si>
    <t>1　技術士登録の技術部門のいかんにかかわらず、建設コンサルタント業務に従事している技術士(技術管理者を除く。）のすべてについて記載</t>
    <rPh sb="2" eb="4">
      <t>ギジュツ</t>
    </rPh>
    <rPh sb="4" eb="5">
      <t>シ</t>
    </rPh>
    <rPh sb="5" eb="7">
      <t>トウロク</t>
    </rPh>
    <rPh sb="8" eb="10">
      <t>ギジュツ</t>
    </rPh>
    <rPh sb="10" eb="12">
      <t>ブモン</t>
    </rPh>
    <rPh sb="23" eb="25">
      <t>ケンセツ</t>
    </rPh>
    <rPh sb="32" eb="34">
      <t>ギョウム</t>
    </rPh>
    <rPh sb="35" eb="37">
      <t>ジュウジ</t>
    </rPh>
    <rPh sb="41" eb="43">
      <t>ギジュツ</t>
    </rPh>
    <rPh sb="43" eb="44">
      <t>シ</t>
    </rPh>
    <rPh sb="45" eb="47">
      <t>ギジュツ</t>
    </rPh>
    <rPh sb="47" eb="50">
      <t>カンリシャ</t>
    </rPh>
    <rPh sb="51" eb="52">
      <t>ノゾ</t>
    </rPh>
    <rPh sb="63" eb="65">
      <t>キサイ</t>
    </rPh>
    <phoneticPr fontId="2"/>
  </si>
  <si>
    <t>すること。</t>
    <phoneticPr fontId="2"/>
  </si>
  <si>
    <t>3　「資格」の欄は、技術士、一級建築士、ＲＣＣＭ等の別を記載すること。</t>
    <rPh sb="3" eb="5">
      <t>シカク</t>
    </rPh>
    <rPh sb="7" eb="8">
      <t>ラン</t>
    </rPh>
    <rPh sb="10" eb="13">
      <t>ギジュツシ</t>
    </rPh>
    <rPh sb="14" eb="16">
      <t>イッキュウ</t>
    </rPh>
    <rPh sb="16" eb="19">
      <t>ケンチクシ</t>
    </rPh>
    <rPh sb="24" eb="25">
      <t>トウ</t>
    </rPh>
    <rPh sb="26" eb="27">
      <t>ベツ</t>
    </rPh>
    <rPh sb="28" eb="30">
      <t>キサイ</t>
    </rPh>
    <phoneticPr fontId="2"/>
  </si>
  <si>
    <t>登録番号
(登録年月日)</t>
    <rPh sb="0" eb="2">
      <t>トウロク</t>
    </rPh>
    <rPh sb="2" eb="4">
      <t>バンゴウ</t>
    </rPh>
    <phoneticPr fontId="2"/>
  </si>
  <si>
    <t>　  申請者並びに申請者の役員、支配人及び法定代理人が下記のいずれにも該当しない者である
　ことを誓約します。</t>
    <phoneticPr fontId="2" type="Hiragana"/>
  </si>
  <si>
    <t>　2　建設コンサルタント登録規程（以下「規程」という。）第13条第１項第4号、第8号、第10号又
   は第11号に該当することにより登録を消除され、その消除の日から2年を経過しない者</t>
    <rPh sb="47" eb="48">
      <t>また</t>
    </rPh>
    <phoneticPr fontId="2" type="Hiragana"/>
  </si>
  <si>
    <t>　3　禁錮以上の刑に処せられ、その刑の執行を終わり、又は刑の執行を受けることがなくなった日
   から５年を経過しない者</t>
    <rPh sb="3" eb="5">
      <t>きんこ</t>
    </rPh>
    <rPh sb="5" eb="7">
      <t>いじょう</t>
    </rPh>
    <rPh sb="44" eb="45">
      <t>ひ</t>
    </rPh>
    <phoneticPr fontId="2" type="Hiragana"/>
  </si>
  <si>
    <t>　4　暴力団員による不当な行為の防止等に関する法律（平成３年法律第77号）の規定（同法第32条
　 の２第７項の規定を除く。）に違反したことにより、又は刑法（明治40年法律第45号）第204条、
   第206条、第208条、第208条の3、第222条若しくは第247条の罪若しくは暴力行為等処罰に関する
　 法律（大正15年法律第60号）の罪を犯したことにより、罰金の刑に処せられ、その刑の執行を終
　 わり、又は刑の執行を受けることがなくなった日から５年を経過しない者</t>
    <rPh sb="3" eb="5">
      <t>ぼうりょく</t>
    </rPh>
    <rPh sb="5" eb="7">
      <t>だんいん</t>
    </rPh>
    <rPh sb="10" eb="12">
      <t>ふとう</t>
    </rPh>
    <rPh sb="13" eb="15">
      <t>こうい</t>
    </rPh>
    <rPh sb="16" eb="18">
      <t>ぼうし</t>
    </rPh>
    <rPh sb="18" eb="19">
      <t>とう</t>
    </rPh>
    <rPh sb="20" eb="21">
      <t>かん</t>
    </rPh>
    <rPh sb="23" eb="25">
      <t>ほうりつ</t>
    </rPh>
    <rPh sb="26" eb="28">
      <t>へいせい</t>
    </rPh>
    <rPh sb="29" eb="30">
      <t>ねん</t>
    </rPh>
    <rPh sb="30" eb="32">
      <t>ほうりつ</t>
    </rPh>
    <rPh sb="32" eb="33">
      <t>だい</t>
    </rPh>
    <rPh sb="35" eb="36">
      <t>ごう</t>
    </rPh>
    <rPh sb="38" eb="40">
      <t>きてい</t>
    </rPh>
    <rPh sb="41" eb="43">
      <t>どうほう</t>
    </rPh>
    <rPh sb="43" eb="44">
      <t>だい</t>
    </rPh>
    <rPh sb="46" eb="47">
      <t>じょう</t>
    </rPh>
    <rPh sb="52" eb="53">
      <t>だい</t>
    </rPh>
    <rPh sb="54" eb="55">
      <t>こう</t>
    </rPh>
    <rPh sb="56" eb="58">
      <t>きてい</t>
    </rPh>
    <rPh sb="59" eb="60">
      <t>のぞ</t>
    </rPh>
    <rPh sb="64" eb="66">
      <t>いはん</t>
    </rPh>
    <rPh sb="74" eb="75">
      <t>また</t>
    </rPh>
    <rPh sb="76" eb="78">
      <t>けいほう</t>
    </rPh>
    <rPh sb="79" eb="81">
      <t>めいじ</t>
    </rPh>
    <rPh sb="83" eb="84">
      <t>ねん</t>
    </rPh>
    <rPh sb="84" eb="86">
      <t>ほうりつ</t>
    </rPh>
    <rPh sb="86" eb="87">
      <t>だい</t>
    </rPh>
    <rPh sb="89" eb="90">
      <t>ごう</t>
    </rPh>
    <rPh sb="91" eb="92">
      <t>だい</t>
    </rPh>
    <rPh sb="95" eb="96">
      <t>じょう</t>
    </rPh>
    <rPh sb="101" eb="102">
      <t>だい</t>
    </rPh>
    <rPh sb="105" eb="106">
      <t>じょう</t>
    </rPh>
    <rPh sb="107" eb="108">
      <t>だい</t>
    </rPh>
    <rPh sb="111" eb="112">
      <t>じょう</t>
    </rPh>
    <rPh sb="113" eb="114">
      <t>だい</t>
    </rPh>
    <rPh sb="117" eb="118">
      <t>じょう</t>
    </rPh>
    <rPh sb="121" eb="122">
      <t>だい</t>
    </rPh>
    <rPh sb="125" eb="126">
      <t>じょう</t>
    </rPh>
    <rPh sb="126" eb="127">
      <t>も</t>
    </rPh>
    <rPh sb="130" eb="131">
      <t>だい</t>
    </rPh>
    <rPh sb="134" eb="135">
      <t>じょう</t>
    </rPh>
    <rPh sb="136" eb="137">
      <t>つみ</t>
    </rPh>
    <rPh sb="137" eb="138">
      <t>も</t>
    </rPh>
    <rPh sb="141" eb="143">
      <t>ぼうりょく</t>
    </rPh>
    <rPh sb="143" eb="145">
      <t>こうい</t>
    </rPh>
    <rPh sb="145" eb="146">
      <t>とう</t>
    </rPh>
    <rPh sb="146" eb="148">
      <t>しょばつ</t>
    </rPh>
    <rPh sb="149" eb="150">
      <t>かん</t>
    </rPh>
    <rPh sb="155" eb="157">
      <t>ほうりつ</t>
    </rPh>
    <rPh sb="158" eb="160">
      <t>たいしょう</t>
    </rPh>
    <rPh sb="162" eb="163">
      <t>ねん</t>
    </rPh>
    <rPh sb="163" eb="165">
      <t>ほうりつ</t>
    </rPh>
    <rPh sb="165" eb="166">
      <t>だい</t>
    </rPh>
    <rPh sb="168" eb="169">
      <t>ごう</t>
    </rPh>
    <rPh sb="171" eb="172">
      <t>つみ</t>
    </rPh>
    <rPh sb="173" eb="174">
      <t>おか</t>
    </rPh>
    <rPh sb="182" eb="184">
      <t>ばっきん</t>
    </rPh>
    <rPh sb="185" eb="186">
      <t>けい</t>
    </rPh>
    <rPh sb="187" eb="188">
      <t>しょ</t>
    </rPh>
    <rPh sb="194" eb="195">
      <t>けい</t>
    </rPh>
    <rPh sb="196" eb="198">
      <t>しっこう</t>
    </rPh>
    <rPh sb="199" eb="200">
      <t>お</t>
    </rPh>
    <rPh sb="206" eb="207">
      <t>また</t>
    </rPh>
    <rPh sb="208" eb="209">
      <t>けい</t>
    </rPh>
    <rPh sb="210" eb="212">
      <t>しっこう</t>
    </rPh>
    <rPh sb="213" eb="214">
      <t>う</t>
    </rPh>
    <rPh sb="224" eb="225">
      <t>ひ</t>
    </rPh>
    <rPh sb="228" eb="229">
      <t>ねん</t>
    </rPh>
    <rPh sb="230" eb="232">
      <t>けいか</t>
    </rPh>
    <rPh sb="235" eb="236">
      <t>もの</t>
    </rPh>
    <phoneticPr fontId="2" type="Hiragana"/>
  </si>
  <si>
    <t>　6　その業務に関し不正又は不誠実な行為をするおそれがあると認めるに足りる相当の理由がある
   者</t>
    <rPh sb="5" eb="7">
      <t>ぎょうむ</t>
    </rPh>
    <rPh sb="8" eb="9">
      <t>かん</t>
    </rPh>
    <rPh sb="10" eb="12">
      <t>ふせい</t>
    </rPh>
    <rPh sb="12" eb="13">
      <t>また</t>
    </rPh>
    <rPh sb="14" eb="17">
      <t>ふせいじつ</t>
    </rPh>
    <rPh sb="18" eb="20">
      <t>こうい</t>
    </rPh>
    <rPh sb="30" eb="31">
      <t>みと</t>
    </rPh>
    <rPh sb="34" eb="35">
      <t>た</t>
    </rPh>
    <rPh sb="37" eb="39">
      <t>そうとう</t>
    </rPh>
    <rPh sb="40" eb="42">
      <t>りゆう</t>
    </rPh>
    <rPh sb="49" eb="50">
      <t>もの</t>
    </rPh>
    <phoneticPr fontId="2" type="Hiragana"/>
  </si>
  <si>
    <t>　7　営業に関し成年者と同一の行為能力を有しない未成年者でその法定代理人が上記1から6までの
   いずれかに該当するもの</t>
    <rPh sb="15" eb="17">
      <t>こうい</t>
    </rPh>
    <phoneticPr fontId="2" type="Hiragana"/>
  </si>
  <si>
    <t>　8　法人でその役員のうちに上記1から6までのいずれかに該当する者（上記2に該当する者について
   は、その者が規程第13条第1項の規定により登録を消除される以前から当該法人の役員であつた者
   を除く。）のあるもの</t>
    <phoneticPr fontId="2" type="Hiragana"/>
  </si>
  <si>
    <t>　9　個人でその支配人のうちに上記1から6までのいずれかに該当する者（上記2に該当する者につい
   ては、その者が規程第13条第1項の規定により登録を消除される以前から当該個人の支配人であつ
   た者を除く。）のあるもの</t>
    <phoneticPr fontId="2" type="Hiragana"/>
  </si>
  <si>
    <t xml:space="preserve"> 10　暴力団員等がその事業活動を支配する者</t>
    <rPh sb="4" eb="6">
      <t>ぼうりょく</t>
    </rPh>
    <rPh sb="6" eb="8">
      <t>だんいん</t>
    </rPh>
    <rPh sb="8" eb="9">
      <t>とう</t>
    </rPh>
    <rPh sb="12" eb="14">
      <t>じぎょう</t>
    </rPh>
    <rPh sb="14" eb="16">
      <t>かつどう</t>
    </rPh>
    <rPh sb="17" eb="19">
      <t>しはい</t>
    </rPh>
    <rPh sb="21" eb="22">
      <t>もの</t>
    </rPh>
    <phoneticPr fontId="2" type="Hiragana"/>
  </si>
  <si>
    <t>　　</t>
    <phoneticPr fontId="2" type="Hiragana"/>
  </si>
  <si>
    <t>第13号様式</t>
    <rPh sb="0" eb="1">
      <t>ダイ</t>
    </rPh>
    <rPh sb="3" eb="4">
      <t>ゴウ</t>
    </rPh>
    <rPh sb="4" eb="6">
      <t>ヨウシキ</t>
    </rPh>
    <phoneticPr fontId="2"/>
  </si>
  <si>
    <t>(用紙A4)</t>
    <rPh sb="1" eb="3">
      <t>ヨウシ</t>
    </rPh>
    <phoneticPr fontId="2"/>
  </si>
  <si>
    <t>過去に当社にて認定された経歴を有する者の在籍状況</t>
    <rPh sb="0" eb="1">
      <t>カ</t>
    </rPh>
    <rPh sb="1" eb="2">
      <t>キョ</t>
    </rPh>
    <rPh sb="3" eb="5">
      <t>トウシャ</t>
    </rPh>
    <rPh sb="7" eb="8">
      <t>シノブ</t>
    </rPh>
    <rPh sb="8" eb="9">
      <t>サダム</t>
    </rPh>
    <rPh sb="12" eb="13">
      <t>ヘ</t>
    </rPh>
    <rPh sb="13" eb="14">
      <t>レキ</t>
    </rPh>
    <rPh sb="15" eb="16">
      <t>ユウ</t>
    </rPh>
    <rPh sb="18" eb="19">
      <t>シャ</t>
    </rPh>
    <rPh sb="20" eb="22">
      <t>ザイセキ</t>
    </rPh>
    <rPh sb="22" eb="23">
      <t>ジョウ</t>
    </rPh>
    <rPh sb="23" eb="24">
      <t>キョウ</t>
    </rPh>
    <phoneticPr fontId="2"/>
  </si>
  <si>
    <t>認 定 番 号
（認 定 日）</t>
    <phoneticPr fontId="2"/>
  </si>
  <si>
    <t>認定された部門</t>
    <phoneticPr fontId="2"/>
  </si>
  <si>
    <t>現在の
所属営業所の名称
※登録外の営業所、海外の営業所の場合はその旨を記載</t>
    <phoneticPr fontId="2"/>
  </si>
  <si>
    <t>建設コンサルタント業務への現在の従事の有無</t>
    <rPh sb="0" eb="2">
      <t>ケンセツ</t>
    </rPh>
    <rPh sb="9" eb="11">
      <t>ギョウム</t>
    </rPh>
    <rPh sb="13" eb="15">
      <t>ゲンザイ</t>
    </rPh>
    <rPh sb="16" eb="18">
      <t>ジュウジ</t>
    </rPh>
    <rPh sb="19" eb="21">
      <t>ウム</t>
    </rPh>
    <phoneticPr fontId="2"/>
  </si>
  <si>
    <t>有　・　無</t>
    <rPh sb="0" eb="1">
      <t>ア</t>
    </rPh>
    <rPh sb="4" eb="5">
      <t>ナ</t>
    </rPh>
    <phoneticPr fontId="2"/>
  </si>
  <si>
    <t>1　本様式を提出しようとする建設コンサルタントの技術管理者として過去に規程第３条第１号ロの規定により</t>
    <rPh sb="2" eb="3">
      <t>ホン</t>
    </rPh>
    <rPh sb="3" eb="5">
      <t>ヨウシキ</t>
    </rPh>
    <rPh sb="6" eb="8">
      <t>テイシュツ</t>
    </rPh>
    <rPh sb="14" eb="16">
      <t>ケンセツ</t>
    </rPh>
    <rPh sb="24" eb="29">
      <t>ギジュツカンリシャ</t>
    </rPh>
    <rPh sb="32" eb="34">
      <t>カコ</t>
    </rPh>
    <rPh sb="35" eb="37">
      <t>キテイ</t>
    </rPh>
    <rPh sb="37" eb="38">
      <t>ダイ</t>
    </rPh>
    <rPh sb="39" eb="40">
      <t>ジョウ</t>
    </rPh>
    <rPh sb="40" eb="41">
      <t>ダイ</t>
    </rPh>
    <rPh sb="42" eb="43">
      <t>ゴウ</t>
    </rPh>
    <rPh sb="45" eb="47">
      <t>キテイ</t>
    </rPh>
    <phoneticPr fontId="2"/>
  </si>
  <si>
    <t>　認定された者のうち、当該建設コンサルタントに現在在籍する全ての者について記載すること。（現在、技術</t>
    <rPh sb="25" eb="27">
      <t>ザイセキ</t>
    </rPh>
    <rPh sb="37" eb="39">
      <t>キサイ</t>
    </rPh>
    <rPh sb="45" eb="47">
      <t>ゲンザイ</t>
    </rPh>
    <rPh sb="48" eb="50">
      <t>ギジュツ</t>
    </rPh>
    <phoneticPr fontId="2"/>
  </si>
  <si>
    <t>　管理者として登録されている者を含む）</t>
    <phoneticPr fontId="2"/>
  </si>
  <si>
    <t>2　本様式に記載がない者は、認定の効力が失われる。</t>
    <rPh sb="2" eb="3">
      <t>ホン</t>
    </rPh>
    <rPh sb="3" eb="5">
      <t>ヨウシキ</t>
    </rPh>
    <rPh sb="6" eb="8">
      <t>キサイ</t>
    </rPh>
    <rPh sb="11" eb="12">
      <t>モノ</t>
    </rPh>
    <rPh sb="14" eb="16">
      <t>ニンテイ</t>
    </rPh>
    <rPh sb="17" eb="19">
      <t>コウリョク</t>
    </rPh>
    <rPh sb="20" eb="21">
      <t>ウシナ</t>
    </rPh>
    <phoneticPr fontId="2"/>
  </si>
  <si>
    <t>3　平成２８年度以降に認定され、認定後１年以上経過している者については、認定後１年以内に技術管理者と</t>
    <rPh sb="2" eb="4">
      <t>ヘイセイ</t>
    </rPh>
    <rPh sb="6" eb="8">
      <t>ネンド</t>
    </rPh>
    <rPh sb="8" eb="10">
      <t>イコウ</t>
    </rPh>
    <rPh sb="11" eb="13">
      <t>ニンテイ</t>
    </rPh>
    <rPh sb="16" eb="19">
      <t>ニンテイゴ</t>
    </rPh>
    <rPh sb="20" eb="21">
      <t>ネン</t>
    </rPh>
    <rPh sb="21" eb="23">
      <t>イジョウ</t>
    </rPh>
    <rPh sb="23" eb="25">
      <t>ケイカ</t>
    </rPh>
    <rPh sb="29" eb="30">
      <t>モノ</t>
    </rPh>
    <rPh sb="36" eb="39">
      <t>ニンテイゴ</t>
    </rPh>
    <rPh sb="40" eb="41">
      <t>ネン</t>
    </rPh>
    <rPh sb="41" eb="43">
      <t>イナイ</t>
    </rPh>
    <rPh sb="44" eb="49">
      <t>ギジュツカンリシャ</t>
    </rPh>
    <phoneticPr fontId="2"/>
  </si>
  <si>
    <t>　して登録された実績を有する者のみを記載すること。</t>
    <phoneticPr fontId="2"/>
  </si>
  <si>
    <t>4　該当者がいない場合は、「該当無し」と記載すること。</t>
    <rPh sb="2" eb="5">
      <t>ガイトウシャ</t>
    </rPh>
    <rPh sb="9" eb="11">
      <t>バアイ</t>
    </rPh>
    <rPh sb="14" eb="16">
      <t>ガイトウ</t>
    </rPh>
    <rPh sb="16" eb="17">
      <t>ナ</t>
    </rPh>
    <rPh sb="20" eb="22">
      <t>キサイ</t>
    </rPh>
    <phoneticPr fontId="2"/>
  </si>
  <si>
    <t>令和</t>
    <rPh sb="0" eb="2">
      <t>レイワ</t>
    </rPh>
    <phoneticPr fontId="2"/>
  </si>
  <si>
    <t>令和</t>
    <rPh sb="0" eb="2">
      <t>れいわ</t>
    </rPh>
    <phoneticPr fontId="2" type="Hiragana"/>
  </si>
  <si>
    <t>　1　精神の機能の障害により建設コンサルタント業務を適正に行うに当たって必要な認知、判断及
   び意思疎通を適切に行うことができない者又は破産手続開始の決定を受けて復権を得ない者</t>
    <phoneticPr fontId="2" type="Hiragana"/>
  </si>
  <si>
    <t>4 同時期に２以上の業務を担当した場合は、従事した期間が重複することのないよう留意して記載すること。</t>
    <rPh sb="2" eb="5">
      <t>ドウジキ</t>
    </rPh>
    <rPh sb="7" eb="9">
      <t>イジョウ</t>
    </rPh>
    <rPh sb="10" eb="12">
      <t>ギョウム</t>
    </rPh>
    <rPh sb="13" eb="15">
      <t>タントウ</t>
    </rPh>
    <rPh sb="17" eb="19">
      <t>バアイ</t>
    </rPh>
    <rPh sb="21" eb="23">
      <t>ジュウジ</t>
    </rPh>
    <rPh sb="25" eb="27">
      <t>キカン</t>
    </rPh>
    <rPh sb="28" eb="30">
      <t>ジュウフク</t>
    </rPh>
    <rPh sb="39" eb="41">
      <t>リュウイ</t>
    </rPh>
    <phoneticPr fontId="2"/>
  </si>
  <si>
    <t>様式第12号（第4条関係）</t>
    <rPh sb="0" eb="2">
      <t>ヨウシキ</t>
    </rPh>
    <rPh sb="2" eb="3">
      <t>ダイ</t>
    </rPh>
    <rPh sb="5" eb="6">
      <t>ゴウ</t>
    </rPh>
    <rPh sb="7" eb="8">
      <t>ダイ</t>
    </rPh>
    <rPh sb="9" eb="10">
      <t>ジョウ</t>
    </rPh>
    <rPh sb="10" eb="12">
      <t>カンケイ</t>
    </rPh>
    <phoneticPr fontId="2"/>
  </si>
  <si>
    <t>様式第13号（第4条関係）</t>
    <rPh sb="0" eb="2">
      <t>ヨウシキ</t>
    </rPh>
    <rPh sb="2" eb="3">
      <t>ダイ</t>
    </rPh>
    <rPh sb="5" eb="6">
      <t>ゴウ</t>
    </rPh>
    <rPh sb="7" eb="8">
      <t>ダイ</t>
    </rPh>
    <rPh sb="9" eb="10">
      <t>ジョウ</t>
    </rPh>
    <rPh sb="10" eb="12">
      <t>カンケイ</t>
    </rPh>
    <phoneticPr fontId="2"/>
  </si>
  <si>
    <t>様式第15号（第4条関係）</t>
    <phoneticPr fontId="2"/>
  </si>
  <si>
    <t>法人の役員
本　　　人
支　配　人
法定代理人</t>
    <rPh sb="0" eb="2">
      <t>ほうじん</t>
    </rPh>
    <rPh sb="3" eb="5">
      <t>やくいん</t>
    </rPh>
    <rPh sb="6" eb="7">
      <t>ほん</t>
    </rPh>
    <rPh sb="10" eb="11">
      <t>じん</t>
    </rPh>
    <rPh sb="12" eb="13">
      <t>ささ</t>
    </rPh>
    <rPh sb="14" eb="15">
      <t>くば</t>
    </rPh>
    <rPh sb="16" eb="17">
      <t>にん</t>
    </rPh>
    <rPh sb="18" eb="20">
      <t>ほうてい</t>
    </rPh>
    <rPh sb="20" eb="23">
      <t>だいりにん</t>
    </rPh>
    <phoneticPr fontId="2" type="Hiragana"/>
  </si>
  <si>
    <t>1　「　 法人の役員
　　　　本　 　 人
　　　　支  配　人　　　　は、不要のものを消すこと。
　　　　法定代理人　 」
2　「賞罰」の欄は、行政処分等についても記載すること。</t>
    <rPh sb="5" eb="7">
      <t>ほうじん</t>
    </rPh>
    <rPh sb="8" eb="10">
      <t>やくいん</t>
    </rPh>
    <rPh sb="54" eb="55">
      <t>ほう</t>
    </rPh>
    <rPh sb="67" eb="69">
      <t>しょうばつ</t>
    </rPh>
    <rPh sb="71" eb="72">
      <t>らん</t>
    </rPh>
    <rPh sb="74" eb="76">
      <t>ぎょうせい</t>
    </rPh>
    <rPh sb="76" eb="78">
      <t>しょぶん</t>
    </rPh>
    <rPh sb="78" eb="79">
      <t>とう</t>
    </rPh>
    <rPh sb="84" eb="86">
      <t>きさい</t>
    </rPh>
    <phoneticPr fontId="2" type="Hiragana"/>
  </si>
  <si>
    <t>様式第４号（第４条関係）</t>
    <rPh sb="0" eb="2">
      <t>ヨウシキ</t>
    </rPh>
    <rPh sb="2" eb="3">
      <t>ダイ</t>
    </rPh>
    <rPh sb="4" eb="5">
      <t>ゴウ</t>
    </rPh>
    <rPh sb="6" eb="7">
      <t>ダイ</t>
    </rPh>
    <rPh sb="8" eb="9">
      <t>ジョウ</t>
    </rPh>
    <rPh sb="9" eb="11">
      <t>カンケイ</t>
    </rPh>
    <phoneticPr fontId="2"/>
  </si>
  <si>
    <t>大学又は高等専門学校の理工系学科を卒業した者
（当該学科を修めて専門職大学の前期課程を修了した者を含む。）</t>
    <rPh sb="0" eb="2">
      <t>ダイガク</t>
    </rPh>
    <rPh sb="2" eb="3">
      <t>マタ</t>
    </rPh>
    <rPh sb="4" eb="5">
      <t>タカ</t>
    </rPh>
    <rPh sb="5" eb="6">
      <t>トウ</t>
    </rPh>
    <rPh sb="6" eb="8">
      <t>センモン</t>
    </rPh>
    <rPh sb="8" eb="10">
      <t>ガッコウ</t>
    </rPh>
    <rPh sb="11" eb="14">
      <t>リコウケイ</t>
    </rPh>
    <rPh sb="14" eb="15">
      <t>ガク</t>
    </rPh>
    <rPh sb="15" eb="16">
      <t>カ</t>
    </rPh>
    <rPh sb="17" eb="19">
      <t>ソツギョウ</t>
    </rPh>
    <rPh sb="21" eb="22">
      <t>モノ</t>
    </rPh>
    <phoneticPr fontId="2"/>
  </si>
  <si>
    <t>高等学校の理工系学科を卒業した者</t>
    <rPh sb="0" eb="2">
      <t>コウトウ</t>
    </rPh>
    <rPh sb="2" eb="4">
      <t>ガッコウ</t>
    </rPh>
    <rPh sb="5" eb="8">
      <t>リコウケイ</t>
    </rPh>
    <rPh sb="8" eb="10">
      <t>ガッカ</t>
    </rPh>
    <rPh sb="11" eb="13">
      <t>ソツギョウ</t>
    </rPh>
    <rPh sb="15" eb="16">
      <t>モノ</t>
    </rPh>
    <phoneticPr fontId="2"/>
  </si>
  <si>
    <t>所属団体名</t>
    <rPh sb="0" eb="2">
      <t>ショゾク</t>
    </rPh>
    <rPh sb="2" eb="4">
      <t>ダンタイ</t>
    </rPh>
    <rPh sb="4" eb="5">
      <t>メイ</t>
    </rPh>
    <phoneticPr fontId="2"/>
  </si>
  <si>
    <t>2　この表の人数を記載する欄は、建設コンサルタント業務に主として従事している使用人数を整数値で記載
　すること。</t>
    <phoneticPr fontId="2"/>
  </si>
  <si>
    <t>3　理工系学科とは土木工学、建築学、農業土木工学、森林土木工学、機械工学、地学、造園学、電気工学等
　の学科をいう。</t>
    <phoneticPr fontId="2"/>
  </si>
  <si>
    <t>4　「登録部門別技術関係使用人数」の欄は、現に登録している登録部門の業務に主として従事している者の
　人数を記載すること。</t>
    <phoneticPr fontId="2"/>
  </si>
  <si>
    <t>5　「所属団体名」の欄は、建設コンサルタントの組織する団体に所属している場合のみ記載すること。</t>
    <rPh sb="3" eb="5">
      <t>ショゾク</t>
    </rPh>
    <rPh sb="5" eb="7">
      <t>ダンタイ</t>
    </rPh>
    <rPh sb="7" eb="8">
      <t>メイ</t>
    </rPh>
    <rPh sb="10" eb="11">
      <t>ラン</t>
    </rPh>
    <rPh sb="13" eb="15">
      <t>ケンセツ</t>
    </rPh>
    <rPh sb="23" eb="25">
      <t>ソシキ</t>
    </rPh>
    <rPh sb="27" eb="29">
      <t>ダンタイ</t>
    </rPh>
    <rPh sb="30" eb="32">
      <t>ショゾク</t>
    </rPh>
    <rPh sb="36" eb="38">
      <t>バアイ</t>
    </rPh>
    <rPh sb="40" eb="42">
      <t>キサイ</t>
    </rPh>
    <phoneticPr fontId="2"/>
  </si>
  <si>
    <t>令和</t>
    <phoneticPr fontId="10" type="Hiragana"/>
  </si>
  <si>
    <t>技術士又は
一級建築士の別</t>
    <rPh sb="0" eb="3">
      <t>ぎじゅつし</t>
    </rPh>
    <phoneticPr fontId="10" type="Hiragana"/>
  </si>
  <si>
    <r>
      <t xml:space="preserve">登録番号
</t>
    </r>
    <r>
      <rPr>
        <sz val="8"/>
        <color theme="1"/>
        <rFont val="ＭＳ 明朝"/>
        <family val="1"/>
        <charset val="128"/>
      </rPr>
      <t>(登録年月日)</t>
    </r>
    <phoneticPr fontId="10" type="Hiragana"/>
  </si>
  <si>
    <r>
      <t xml:space="preserve">技術士登録
の技術部門
</t>
    </r>
    <r>
      <rPr>
        <sz val="8"/>
        <color theme="1"/>
        <rFont val="ＭＳ 明朝"/>
        <family val="1"/>
        <charset val="128"/>
      </rPr>
      <t>(技術士第二次試験の選択科目）</t>
    </r>
    <rPh sb="0" eb="3">
      <t>ぎじゅつし</t>
    </rPh>
    <rPh sb="3" eb="5">
      <t>とうろく</t>
    </rPh>
    <phoneticPr fontId="10" type="Hiragana"/>
  </si>
  <si>
    <t>技術管理者の
氏　　名</t>
    <rPh sb="0" eb="2">
      <t>ぎじゅつ</t>
    </rPh>
    <rPh sb="2" eb="5">
      <t>かんりしゃ</t>
    </rPh>
    <rPh sb="7" eb="8">
      <t>し</t>
    </rPh>
    <rPh sb="10" eb="11">
      <t>めい</t>
    </rPh>
    <phoneticPr fontId="10" type="Hiragana"/>
  </si>
  <si>
    <t>氏　　　名</t>
    <rPh sb="0" eb="1">
      <t>シ</t>
    </rPh>
    <rPh sb="4" eb="5">
      <t>メイ</t>
    </rPh>
    <phoneticPr fontId="2"/>
  </si>
  <si>
    <t>　　技術士第二次試験</t>
    <phoneticPr fontId="2"/>
  </si>
  <si>
    <t>　　の選択科目</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</si>
</sst>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
    <numFmt numFmtId="178" formatCode="#,###"/>
    <numFmt numFmtId="179" formatCode="#,##0;&quot;△ &quot;#,##0"/>
  </numFmts>
  <fonts count="47" x14ac:knownFonts="1">
    <font>
      <sz val="11"/>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sz val="8"/>
      <name val="ＭＳ 明朝"/>
      <family val="1"/>
      <charset val="128"/>
    </font>
    <font>
      <b/>
      <sz val="16"/>
      <name val="ＭＳ 明朝"/>
      <family val="1"/>
      <charset val="128"/>
    </font>
    <font>
      <sz val="10"/>
      <name val="ＭＳ 明朝"/>
      <family val="1"/>
      <charset val="128"/>
    </font>
    <font>
      <sz val="8"/>
      <name val="ＭＳ ゴシック"/>
      <family val="3"/>
      <charset val="128"/>
    </font>
    <font>
      <sz val="9"/>
      <name val="ＭＳ 明朝"/>
      <family val="1"/>
      <charset val="128"/>
    </font>
    <font>
      <sz val="9"/>
      <name val="ＭＳ Ｐゴシック"/>
      <family val="3"/>
      <charset val="128"/>
    </font>
    <font>
      <sz val="6"/>
      <name val="ＭＳ 明朝"/>
      <family val="1"/>
      <charset val="128"/>
    </font>
    <font>
      <sz val="10"/>
      <name val="ＭＳ Ｐゴシック"/>
      <family val="3"/>
      <charset val="128"/>
    </font>
    <font>
      <sz val="12"/>
      <name val="ＭＳ 明朝"/>
      <family val="1"/>
      <charset val="128"/>
    </font>
    <font>
      <sz val="12"/>
      <name val="ＭＳ Ｐゴシック"/>
      <family val="3"/>
      <charset val="128"/>
    </font>
    <font>
      <b/>
      <sz val="18"/>
      <name val="ＭＳ 明朝"/>
      <family val="1"/>
      <charset val="128"/>
    </font>
    <font>
      <b/>
      <sz val="11"/>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12"/>
      <name val="ＭＳ 明朝"/>
      <family val="1"/>
      <charset val="128"/>
    </font>
    <font>
      <sz val="8"/>
      <color theme="1"/>
      <name val="ＭＳ ゴシック"/>
      <family val="3"/>
      <charset val="128"/>
    </font>
    <font>
      <sz val="11"/>
      <color theme="1"/>
      <name val="ＭＳ 明朝"/>
      <family val="1"/>
      <charset val="128"/>
    </font>
    <font>
      <sz val="10"/>
      <color theme="1"/>
      <name val="ＭＳ 明朝"/>
      <family val="1"/>
      <charset val="128"/>
    </font>
    <font>
      <sz val="10"/>
      <color indexed="10"/>
      <name val="ＭＳ 明朝"/>
      <family val="1"/>
      <charset val="128"/>
    </font>
    <font>
      <b/>
      <sz val="16"/>
      <color theme="1"/>
      <name val="ＭＳ 明朝"/>
      <family val="1"/>
      <charset val="128"/>
    </font>
    <font>
      <sz val="9"/>
      <color theme="1"/>
      <name val="ＭＳ 明朝"/>
      <family val="1"/>
      <charset val="128"/>
    </font>
    <font>
      <sz val="14"/>
      <color theme="1"/>
      <name val="ＭＳ 明朝"/>
      <family val="1"/>
      <charset val="128"/>
    </font>
    <font>
      <sz val="8"/>
      <color theme="1"/>
      <name val="ＭＳ 明朝"/>
      <family val="1"/>
      <charset val="128"/>
    </font>
    <font>
      <sz val="7"/>
      <color theme="1"/>
      <name val="ＭＳ 明朝"/>
      <family val="1"/>
      <charset val="128"/>
    </font>
    <font>
      <b/>
      <sz val="18"/>
      <color theme="1"/>
      <name val="ＭＳ 明朝"/>
      <family val="1"/>
      <charset val="128"/>
    </font>
    <font>
      <sz val="11"/>
      <color theme="1"/>
      <name val="ＭＳ Ｐゴシック"/>
      <family val="3"/>
      <charset val="128"/>
    </font>
    <font>
      <sz val="9"/>
      <color indexed="81"/>
      <name val="Malgun Gothic Semilight"/>
      <family val="3"/>
      <charset val="129"/>
    </font>
    <font>
      <sz val="9"/>
      <color indexed="81"/>
      <name val="ＭＳ 明朝"/>
      <family val="1"/>
      <charset val="128"/>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s>
  <borders count="16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top style="thin">
        <color indexed="64"/>
      </top>
      <bottom/>
      <diagonal/>
    </border>
    <border>
      <left/>
      <right style="medium">
        <color indexed="64"/>
      </right>
      <top/>
      <bottom/>
      <diagonal/>
    </border>
    <border>
      <left/>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thin">
        <color indexed="9"/>
      </right>
      <top style="thin">
        <color indexed="9"/>
      </top>
      <bottom style="medium">
        <color indexed="9"/>
      </bottom>
      <diagonal/>
    </border>
    <border>
      <left style="thin">
        <color indexed="9"/>
      </left>
      <right/>
      <top style="thin">
        <color indexed="9"/>
      </top>
      <bottom style="medium">
        <color indexed="9"/>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bottom style="medium">
        <color indexed="64"/>
      </bottom>
      <diagonal/>
    </border>
    <border>
      <left style="double">
        <color indexed="64"/>
      </left>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medium">
        <color indexed="64"/>
      </top>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medium">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right style="medium">
        <color indexed="8"/>
      </right>
      <top style="thin">
        <color indexed="9"/>
      </top>
      <bottom style="thin">
        <color indexed="9"/>
      </bottom>
      <diagonal/>
    </border>
    <border>
      <left/>
      <right style="medium">
        <color indexed="8"/>
      </right>
      <top style="thin">
        <color indexed="9"/>
      </top>
      <bottom style="thin">
        <color indexed="8"/>
      </bottom>
      <diagonal/>
    </border>
    <border>
      <left/>
      <right/>
      <top style="thin">
        <color indexed="9"/>
      </top>
      <bottom style="thin">
        <color indexed="9"/>
      </bottom>
      <diagonal/>
    </border>
    <border>
      <left style="thin">
        <color indexed="9"/>
      </left>
      <right/>
      <top/>
      <bottom style="thin">
        <color indexed="9"/>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9"/>
      </right>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8"/>
      </bottom>
      <diagonal/>
    </border>
    <border>
      <left style="thin">
        <color indexed="9"/>
      </left>
      <right/>
      <top style="thin">
        <color indexed="9"/>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style="thin">
        <color indexed="9"/>
      </right>
      <top style="thin">
        <color indexed="8"/>
      </top>
      <bottom style="thin">
        <color indexed="9"/>
      </bottom>
      <diagonal/>
    </border>
    <border>
      <left style="thin">
        <color indexed="9"/>
      </left>
      <right/>
      <top style="thin">
        <color indexed="8"/>
      </top>
      <bottom style="thin">
        <color indexed="9"/>
      </bottom>
      <diagonal/>
    </border>
    <border>
      <left/>
      <right style="thin">
        <color indexed="9"/>
      </right>
      <top/>
      <bottom/>
      <diagonal/>
    </border>
    <border>
      <left style="thin">
        <color indexed="9"/>
      </left>
      <right/>
      <top/>
      <bottom/>
      <diagonal/>
    </border>
    <border>
      <left/>
      <right/>
      <top style="dotted">
        <color indexed="64"/>
      </top>
      <bottom style="thin">
        <color indexed="64"/>
      </bottom>
      <diagonal/>
    </border>
    <border>
      <left/>
      <right/>
      <top style="dotted">
        <color indexed="64"/>
      </top>
      <bottom style="dotted">
        <color indexed="64"/>
      </bottom>
      <diagonal/>
    </border>
    <border>
      <left style="thin">
        <color indexed="64"/>
      </left>
      <right/>
      <top/>
      <bottom style="medium">
        <color indexed="64"/>
      </bottom>
      <diagonal/>
    </border>
    <border>
      <left/>
      <right style="double">
        <color indexed="64"/>
      </right>
      <top style="thin">
        <color indexed="64"/>
      </top>
      <bottom/>
      <diagonal/>
    </border>
    <border>
      <left/>
      <right style="double">
        <color indexed="64"/>
      </right>
      <top/>
      <bottom/>
      <diagonal/>
    </border>
    <border>
      <left/>
      <right style="double">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ouble">
        <color indexed="64"/>
      </right>
      <top/>
      <bottom style="thin">
        <color indexed="64"/>
      </bottom>
      <diagonal/>
    </border>
    <border>
      <left/>
      <right style="thin">
        <color indexed="64"/>
      </right>
      <top style="medium">
        <color indexed="64"/>
      </top>
      <bottom style="thin">
        <color indexed="64"/>
      </bottom>
      <diagonal/>
    </border>
    <border>
      <left style="double">
        <color indexed="64"/>
      </left>
      <right/>
      <top style="thin">
        <color indexed="64"/>
      </top>
      <bottom style="medium">
        <color indexed="64"/>
      </bottom>
      <diagonal/>
    </border>
    <border>
      <left style="double">
        <color indexed="64"/>
      </left>
      <right/>
      <top style="thin">
        <color indexed="64"/>
      </top>
      <bottom/>
      <diagonal/>
    </border>
    <border>
      <left style="double">
        <color indexed="64"/>
      </left>
      <right/>
      <top/>
      <bottom style="thin">
        <color indexed="64"/>
      </bottom>
      <diagonal/>
    </border>
    <border>
      <left style="medium">
        <color indexed="9"/>
      </left>
      <right/>
      <top/>
      <bottom/>
      <diagonal/>
    </border>
    <border>
      <left style="medium">
        <color indexed="64"/>
      </left>
      <right/>
      <top/>
      <bottom style="medium">
        <color indexed="9"/>
      </bottom>
      <diagonal/>
    </border>
    <border>
      <left/>
      <right/>
      <top/>
      <bottom style="medium">
        <color indexed="9"/>
      </bottom>
      <diagonal/>
    </border>
    <border>
      <left style="medium">
        <color indexed="64"/>
      </left>
      <right/>
      <top style="medium">
        <color indexed="9"/>
      </top>
      <bottom/>
      <diagonal/>
    </border>
    <border>
      <left/>
      <right/>
      <top style="medium">
        <color indexed="9"/>
      </top>
      <bottom/>
      <diagonal/>
    </border>
    <border>
      <left/>
      <right style="medium">
        <color indexed="9"/>
      </right>
      <top style="medium">
        <color indexed="9"/>
      </top>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double">
        <color indexed="64"/>
      </left>
      <right/>
      <top/>
      <bottom style="medium">
        <color indexed="64"/>
      </bottom>
      <diagonal/>
    </border>
    <border>
      <left/>
      <right style="double">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thin">
        <color indexed="9"/>
      </bottom>
      <diagonal/>
    </border>
    <border>
      <left/>
      <right/>
      <top style="thin">
        <color indexed="9"/>
      </top>
      <bottom/>
      <diagonal/>
    </border>
    <border>
      <left/>
      <right style="thin">
        <color indexed="9"/>
      </right>
      <top style="thin">
        <color indexed="9"/>
      </top>
      <bottom/>
      <diagonal/>
    </border>
    <border>
      <left/>
      <right style="medium">
        <color indexed="8"/>
      </right>
      <top style="thin">
        <color indexed="8"/>
      </top>
      <bottom/>
      <diagonal/>
    </border>
    <border>
      <left style="thin">
        <color indexed="8"/>
      </left>
      <right/>
      <top/>
      <bottom/>
      <diagonal/>
    </border>
    <border>
      <left/>
      <right style="medium">
        <color indexed="8"/>
      </right>
      <top/>
      <bottom/>
      <diagonal/>
    </border>
    <border>
      <left/>
      <right style="medium">
        <color indexed="8"/>
      </right>
      <top/>
      <bottom style="thin">
        <color indexed="8"/>
      </bottom>
      <diagonal/>
    </border>
    <border diagonalUp="1">
      <left style="thin">
        <color indexed="8"/>
      </left>
      <right/>
      <top style="thin">
        <color indexed="8"/>
      </top>
      <bottom/>
      <diagonal style="thin">
        <color indexed="8"/>
      </diagonal>
    </border>
    <border diagonalUp="1">
      <left/>
      <right/>
      <top style="thin">
        <color indexed="8"/>
      </top>
      <bottom/>
      <diagonal style="thin">
        <color indexed="8"/>
      </diagonal>
    </border>
    <border diagonalUp="1">
      <left/>
      <right style="medium">
        <color indexed="8"/>
      </right>
      <top style="thin">
        <color indexed="8"/>
      </top>
      <bottom/>
      <diagonal style="thin">
        <color indexed="8"/>
      </diagonal>
    </border>
    <border diagonalUp="1">
      <left style="thin">
        <color indexed="8"/>
      </left>
      <right/>
      <top/>
      <bottom style="thin">
        <color indexed="8"/>
      </bottom>
      <diagonal style="thin">
        <color indexed="8"/>
      </diagonal>
    </border>
    <border diagonalUp="1">
      <left/>
      <right/>
      <top/>
      <bottom style="thin">
        <color indexed="8"/>
      </bottom>
      <diagonal style="thin">
        <color indexed="8"/>
      </diagonal>
    </border>
    <border diagonalUp="1">
      <left/>
      <right style="medium">
        <color indexed="8"/>
      </right>
      <top/>
      <bottom style="thin">
        <color indexed="8"/>
      </bottom>
      <diagonal style="thin">
        <color indexed="8"/>
      </diagonal>
    </border>
    <border>
      <left/>
      <right/>
      <top style="medium">
        <color indexed="8"/>
      </top>
      <bottom style="thin">
        <color indexed="8"/>
      </bottom>
      <diagonal/>
    </border>
    <border>
      <left/>
      <right style="medium">
        <color indexed="8"/>
      </right>
      <top style="medium">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right style="thin">
        <color indexed="8"/>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medium">
        <color indexed="8"/>
      </left>
      <right/>
      <top style="medium">
        <color indexed="9"/>
      </top>
      <bottom/>
      <diagonal/>
    </border>
    <border>
      <left style="medium">
        <color indexed="8"/>
      </left>
      <right/>
      <top/>
      <bottom/>
      <diagonal/>
    </border>
    <border>
      <left style="medium">
        <color indexed="8"/>
      </left>
      <right/>
      <top/>
      <bottom style="medium">
        <color indexed="9"/>
      </bottom>
      <diagonal/>
    </border>
    <border>
      <left style="medium">
        <color indexed="8"/>
      </left>
      <right/>
      <top style="medium">
        <color indexed="8"/>
      </top>
      <bottom style="thin">
        <color indexed="8"/>
      </bottom>
      <diagonal/>
    </border>
    <border>
      <left style="medium">
        <color indexed="8"/>
      </left>
      <right style="thin">
        <color indexed="8"/>
      </right>
      <top style="thin">
        <color indexed="8"/>
      </top>
      <bottom/>
      <diagonal/>
    </border>
    <border>
      <left style="medium">
        <color indexed="8"/>
      </left>
      <right style="thin">
        <color indexed="8"/>
      </right>
      <top/>
      <bottom style="thin">
        <color indexed="8"/>
      </bottom>
      <diagonal/>
    </border>
    <border diagonalUp="1">
      <left/>
      <right style="thin">
        <color indexed="8"/>
      </right>
      <top style="thin">
        <color indexed="8"/>
      </top>
      <bottom/>
      <diagonal style="thin">
        <color indexed="8"/>
      </diagonal>
    </border>
    <border diagonalUp="1">
      <left/>
      <right style="thin">
        <color indexed="8"/>
      </right>
      <top/>
      <bottom style="thin">
        <color indexed="8"/>
      </bottom>
      <diagonal style="thin">
        <color indexed="8"/>
      </diagonal>
    </border>
    <border>
      <left/>
      <right/>
      <top style="medium">
        <color indexed="8"/>
      </top>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style="thin">
        <color indexed="9"/>
      </left>
      <right/>
      <top style="thin">
        <color indexed="9"/>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right/>
      <top/>
      <bottom style="dotted">
        <color indexed="64"/>
      </bottom>
      <diagonal/>
    </border>
    <border>
      <left/>
      <right/>
      <top style="thin">
        <color indexed="64"/>
      </top>
      <bottom style="dotted">
        <color indexed="64"/>
      </bottom>
      <diagonal/>
    </border>
    <border>
      <left/>
      <right/>
      <top style="thin">
        <color indexed="64"/>
      </top>
      <bottom style="double">
        <color indexed="64"/>
      </bottom>
      <diagonal/>
    </border>
    <border>
      <left/>
      <right/>
      <top style="double">
        <color indexed="64"/>
      </top>
      <bottom style="double">
        <color indexed="64"/>
      </bottom>
      <diagonal/>
    </border>
    <border diagonalDown="1">
      <left style="thin">
        <color indexed="64"/>
      </left>
      <right/>
      <top style="double">
        <color indexed="64"/>
      </top>
      <bottom/>
      <diagonal style="thin">
        <color indexed="64"/>
      </diagonal>
    </border>
    <border diagonalDown="1">
      <left/>
      <right/>
      <top style="double">
        <color indexed="64"/>
      </top>
      <bottom/>
      <diagonal style="thin">
        <color indexed="64"/>
      </diagonal>
    </border>
    <border diagonalDown="1">
      <left/>
      <right style="thin">
        <color indexed="64"/>
      </right>
      <top style="double">
        <color indexed="64"/>
      </top>
      <bottom/>
      <diagonal style="thin">
        <color indexed="64"/>
      </diagonal>
    </border>
    <border>
      <left/>
      <right/>
      <top style="double">
        <color indexed="64"/>
      </top>
      <bottom style="thin">
        <color indexed="64"/>
      </bottom>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indexed="64"/>
      </right>
      <top style="medium">
        <color indexed="8"/>
      </top>
      <bottom style="thin">
        <color indexed="8"/>
      </bottom>
      <diagonal/>
    </border>
  </borders>
  <cellStyleXfs count="47">
    <xf numFmtId="0" fontId="0" fillId="0" borderId="0">
      <alignment vertical="center"/>
    </xf>
    <xf numFmtId="0" fontId="16" fillId="2" borderId="0" applyNumberFormat="0" applyBorder="0" applyAlignment="0" applyProtection="0">
      <alignment vertical="center"/>
    </xf>
    <xf numFmtId="0" fontId="16" fillId="3" borderId="0" applyNumberFormat="0" applyBorder="0" applyAlignment="0" applyProtection="0">
      <alignment vertical="center"/>
    </xf>
    <xf numFmtId="0" fontId="16" fillId="4" borderId="0" applyNumberFormat="0" applyBorder="0" applyAlignment="0" applyProtection="0">
      <alignment vertical="center"/>
    </xf>
    <xf numFmtId="0" fontId="16" fillId="5" borderId="0" applyNumberFormat="0" applyBorder="0" applyAlignment="0" applyProtection="0">
      <alignment vertical="center"/>
    </xf>
    <xf numFmtId="0" fontId="16" fillId="6" borderId="0" applyNumberFormat="0" applyBorder="0" applyAlignment="0" applyProtection="0">
      <alignment vertical="center"/>
    </xf>
    <xf numFmtId="0" fontId="16" fillId="7" borderId="0" applyNumberFormat="0" applyBorder="0" applyAlignment="0" applyProtection="0">
      <alignment vertical="center"/>
    </xf>
    <xf numFmtId="0" fontId="16" fillId="8" borderId="0" applyNumberFormat="0" applyBorder="0" applyAlignment="0" applyProtection="0">
      <alignment vertical="center"/>
    </xf>
    <xf numFmtId="0" fontId="16" fillId="9" borderId="0" applyNumberFormat="0" applyBorder="0" applyAlignment="0" applyProtection="0">
      <alignment vertical="center"/>
    </xf>
    <xf numFmtId="0" fontId="16" fillId="10" borderId="0" applyNumberFormat="0" applyBorder="0" applyAlignment="0" applyProtection="0">
      <alignment vertical="center"/>
    </xf>
    <xf numFmtId="0" fontId="16" fillId="5" borderId="0" applyNumberFormat="0" applyBorder="0" applyAlignment="0" applyProtection="0">
      <alignment vertical="center"/>
    </xf>
    <xf numFmtId="0" fontId="16" fillId="8" borderId="0" applyNumberFormat="0" applyBorder="0" applyAlignment="0" applyProtection="0">
      <alignment vertical="center"/>
    </xf>
    <xf numFmtId="0" fontId="16" fillId="11"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9" borderId="0" applyNumberFormat="0" applyBorder="0" applyAlignment="0" applyProtection="0">
      <alignment vertical="center"/>
    </xf>
    <xf numFmtId="0" fontId="18" fillId="0" borderId="0" applyNumberFormat="0" applyFill="0" applyBorder="0" applyAlignment="0" applyProtection="0">
      <alignment vertical="center"/>
    </xf>
    <xf numFmtId="0" fontId="19" fillId="20" borderId="1" applyNumberFormat="0" applyAlignment="0" applyProtection="0">
      <alignment vertical="center"/>
    </xf>
    <xf numFmtId="0" fontId="20" fillId="21" borderId="0" applyNumberFormat="0" applyBorder="0" applyAlignment="0" applyProtection="0">
      <alignment vertical="center"/>
    </xf>
    <xf numFmtId="0" fontId="1" fillId="22" borderId="2" applyNumberFormat="0" applyFont="0" applyAlignment="0" applyProtection="0">
      <alignment vertical="center"/>
    </xf>
    <xf numFmtId="0" fontId="21" fillId="0" borderId="3" applyNumberFormat="0" applyFill="0" applyAlignment="0" applyProtection="0">
      <alignment vertical="center"/>
    </xf>
    <xf numFmtId="0" fontId="22" fillId="3" borderId="0" applyNumberFormat="0" applyBorder="0" applyAlignment="0" applyProtection="0">
      <alignment vertical="center"/>
    </xf>
    <xf numFmtId="0" fontId="7" fillId="0" borderId="0">
      <alignment vertical="center"/>
    </xf>
    <xf numFmtId="0" fontId="23" fillId="23" borderId="4" applyNumberFormat="0" applyAlignment="0" applyProtection="0">
      <alignment vertical="center"/>
    </xf>
    <xf numFmtId="0" fontId="24" fillId="0" borderId="0" applyNumberFormat="0" applyFill="0" applyBorder="0" applyAlignment="0" applyProtection="0">
      <alignment vertical="center"/>
    </xf>
    <xf numFmtId="38" fontId="1" fillId="0" borderId="0" applyFont="0" applyFill="0" applyBorder="0" applyAlignment="0" applyProtection="0">
      <alignment vertical="center"/>
    </xf>
    <xf numFmtId="0" fontId="25" fillId="0" borderId="5" applyNumberFormat="0" applyFill="0" applyAlignment="0" applyProtection="0">
      <alignment vertical="center"/>
    </xf>
    <xf numFmtId="0" fontId="26" fillId="0" borderId="6" applyNumberFormat="0" applyFill="0" applyAlignment="0" applyProtection="0">
      <alignment vertical="center"/>
    </xf>
    <xf numFmtId="0" fontId="27" fillId="0" borderId="7" applyNumberFormat="0" applyFill="0" applyAlignment="0" applyProtection="0">
      <alignment vertical="center"/>
    </xf>
    <xf numFmtId="0" fontId="27" fillId="0" borderId="0" applyNumberFormat="0" applyFill="0" applyBorder="0" applyAlignment="0" applyProtection="0">
      <alignment vertical="center"/>
    </xf>
    <xf numFmtId="0" fontId="28" fillId="0" borderId="8" applyNumberFormat="0" applyFill="0" applyAlignment="0" applyProtection="0">
      <alignment vertical="center"/>
    </xf>
    <xf numFmtId="0" fontId="29" fillId="23" borderId="9" applyNumberFormat="0" applyAlignment="0" applyProtection="0">
      <alignment vertical="center"/>
    </xf>
    <xf numFmtId="0" fontId="30" fillId="0" borderId="0" applyNumberFormat="0" applyFill="0" applyBorder="0" applyAlignment="0" applyProtection="0">
      <alignment vertical="center"/>
    </xf>
    <xf numFmtId="0" fontId="31" fillId="7" borderId="4" applyNumberFormat="0" applyAlignment="0" applyProtection="0">
      <alignment vertical="center"/>
    </xf>
    <xf numFmtId="0" fontId="1" fillId="0" borderId="0">
      <alignment vertical="center"/>
    </xf>
    <xf numFmtId="0" fontId="1" fillId="0" borderId="0"/>
    <xf numFmtId="0" fontId="3" fillId="0" borderId="0"/>
    <xf numFmtId="0" fontId="32" fillId="4" borderId="0" applyNumberFormat="0" applyBorder="0" applyAlignment="0" applyProtection="0">
      <alignment vertical="center"/>
    </xf>
  </cellStyleXfs>
  <cellXfs count="848">
    <xf numFmtId="0" fontId="0" fillId="0" borderId="0" xfId="0">
      <alignment vertical="center"/>
    </xf>
    <xf numFmtId="0" fontId="6" fillId="0" borderId="0" xfId="0" applyFont="1">
      <alignment vertical="center"/>
    </xf>
    <xf numFmtId="0" fontId="7" fillId="0" borderId="0" xfId="0" applyFont="1">
      <alignment vertical="center"/>
    </xf>
    <xf numFmtId="0" fontId="8" fillId="0" borderId="0" xfId="0" applyFont="1" applyAlignment="1"/>
    <xf numFmtId="0" fontId="8" fillId="0" borderId="0" xfId="0" applyFont="1">
      <alignment vertical="center"/>
    </xf>
    <xf numFmtId="0" fontId="8" fillId="0" borderId="11" xfId="0" applyFont="1" applyBorder="1" applyAlignment="1">
      <alignment horizontal="center" vertical="center"/>
    </xf>
    <xf numFmtId="0" fontId="8" fillId="0" borderId="16" xfId="0" applyFont="1" applyBorder="1" applyAlignment="1">
      <alignment horizontal="center" vertical="center"/>
    </xf>
    <xf numFmtId="0" fontId="6" fillId="0" borderId="0" xfId="0" applyFont="1" applyProtection="1">
      <alignment vertical="center"/>
      <protection locked="0"/>
    </xf>
    <xf numFmtId="0" fontId="8" fillId="0" borderId="23" xfId="0" applyFont="1" applyBorder="1" applyAlignment="1" applyProtection="1">
      <alignment horizontal="center" vertical="center"/>
      <protection locked="0"/>
    </xf>
    <xf numFmtId="0" fontId="8" fillId="0" borderId="21" xfId="0" applyFont="1" applyBorder="1" applyAlignment="1" applyProtection="1">
      <alignment horizontal="center" vertical="center"/>
      <protection locked="0"/>
    </xf>
    <xf numFmtId="0" fontId="8" fillId="0" borderId="0" xfId="0" applyFont="1" applyProtection="1">
      <alignment vertical="center"/>
      <protection locked="0"/>
    </xf>
    <xf numFmtId="0" fontId="8" fillId="0" borderId="15" xfId="0" applyFont="1" applyBorder="1">
      <alignment vertical="center"/>
    </xf>
    <xf numFmtId="0" fontId="8" fillId="0" borderId="10" xfId="0" applyFont="1" applyBorder="1" applyAlignment="1" applyProtection="1">
      <alignment horizontal="center" vertical="center"/>
      <protection locked="0"/>
    </xf>
    <xf numFmtId="0" fontId="8" fillId="0" borderId="15" xfId="0" applyFont="1" applyBorder="1" applyAlignment="1" applyProtection="1">
      <alignment horizontal="center" vertical="center"/>
      <protection locked="0"/>
    </xf>
    <xf numFmtId="0" fontId="8" fillId="0" borderId="26" xfId="0" applyFont="1" applyBorder="1" applyAlignment="1">
      <alignment horizontal="right" vertical="center"/>
    </xf>
    <xf numFmtId="0" fontId="8" fillId="0" borderId="27" xfId="0" applyFont="1" applyBorder="1">
      <alignment vertical="center"/>
    </xf>
    <xf numFmtId="0" fontId="8" fillId="0" borderId="28" xfId="0" applyFont="1" applyBorder="1" applyAlignment="1" applyProtection="1">
      <alignment horizontal="center" vertical="center"/>
      <protection locked="0"/>
    </xf>
    <xf numFmtId="0" fontId="11" fillId="0" borderId="0" xfId="0" applyFont="1" applyProtection="1">
      <alignment vertical="center"/>
      <protection locked="0"/>
    </xf>
    <xf numFmtId="0" fontId="11" fillId="0" borderId="0" xfId="0" applyFont="1">
      <alignment vertical="center"/>
    </xf>
    <xf numFmtId="0" fontId="6" fillId="0" borderId="0" xfId="0" applyFont="1" applyAlignment="1" applyProtection="1">
      <alignment horizontal="center" vertical="center"/>
      <protection locked="0"/>
    </xf>
    <xf numFmtId="0" fontId="0" fillId="0" borderId="0" xfId="0" applyAlignment="1">
      <alignment horizontal="center" vertical="center"/>
    </xf>
    <xf numFmtId="176" fontId="8" fillId="0" borderId="36" xfId="34" applyNumberFormat="1" applyFont="1" applyBorder="1" applyAlignment="1" applyProtection="1">
      <alignment horizontal="right" vertical="center"/>
      <protection locked="0"/>
    </xf>
    <xf numFmtId="38" fontId="8" fillId="0" borderId="37" xfId="34" applyFont="1" applyBorder="1" applyProtection="1">
      <alignment vertical="center"/>
    </xf>
    <xf numFmtId="38" fontId="8" fillId="0" borderId="39" xfId="34" applyFont="1" applyBorder="1" applyProtection="1">
      <alignment vertical="center"/>
    </xf>
    <xf numFmtId="176" fontId="8" fillId="0" borderId="12" xfId="34" applyNumberFormat="1" applyFont="1" applyBorder="1" applyAlignment="1" applyProtection="1">
      <alignment horizontal="right" vertical="center"/>
      <protection locked="0"/>
    </xf>
    <xf numFmtId="38" fontId="8" fillId="0" borderId="32" xfId="34" applyFont="1" applyBorder="1" applyProtection="1">
      <alignment vertical="center"/>
    </xf>
    <xf numFmtId="38" fontId="8" fillId="0" borderId="14" xfId="34" applyFont="1" applyBorder="1" applyProtection="1">
      <alignment vertical="center"/>
    </xf>
    <xf numFmtId="176" fontId="8" fillId="0" borderId="21" xfId="34" applyNumberFormat="1" applyFont="1" applyBorder="1" applyAlignment="1" applyProtection="1">
      <alignment horizontal="right" vertical="center"/>
      <protection locked="0"/>
    </xf>
    <xf numFmtId="178" fontId="8" fillId="0" borderId="37" xfId="34" applyNumberFormat="1" applyFont="1" applyBorder="1" applyProtection="1">
      <alignment vertical="center"/>
    </xf>
    <xf numFmtId="178" fontId="8" fillId="0" borderId="39" xfId="34" applyNumberFormat="1" applyFont="1" applyBorder="1" applyProtection="1">
      <alignment vertical="center"/>
    </xf>
    <xf numFmtId="176" fontId="8" fillId="0" borderId="19" xfId="34" applyNumberFormat="1" applyFont="1" applyBorder="1" applyAlignment="1" applyProtection="1">
      <alignment horizontal="right" vertical="center"/>
      <protection locked="0"/>
    </xf>
    <xf numFmtId="178" fontId="8" fillId="0" borderId="44" xfId="34" applyNumberFormat="1" applyFont="1" applyBorder="1" applyProtection="1">
      <alignment vertical="center"/>
    </xf>
    <xf numFmtId="178" fontId="8" fillId="0" borderId="20" xfId="34" applyNumberFormat="1" applyFont="1" applyBorder="1" applyProtection="1">
      <alignment vertical="center"/>
    </xf>
    <xf numFmtId="0" fontId="7" fillId="0" borderId="0" xfId="0" applyFont="1" applyAlignment="1">
      <alignment horizontal="left" vertical="center"/>
    </xf>
    <xf numFmtId="0" fontId="3" fillId="0" borderId="0" xfId="0" applyFont="1">
      <alignment vertical="center"/>
    </xf>
    <xf numFmtId="0" fontId="6" fillId="0" borderId="63" xfId="0" applyFont="1" applyBorder="1" applyAlignment="1">
      <alignment horizontal="center" vertical="center"/>
    </xf>
    <xf numFmtId="0" fontId="3" fillId="0" borderId="0" xfId="0" applyFont="1" applyAlignment="1">
      <alignment horizontal="left" vertical="center" indent="1"/>
    </xf>
    <xf numFmtId="0" fontId="6" fillId="0" borderId="0" xfId="0" applyFont="1" applyAlignment="1">
      <alignment horizontal="left" vertical="center" indent="1"/>
    </xf>
    <xf numFmtId="0" fontId="6" fillId="0" borderId="63" xfId="0" applyFont="1" applyBorder="1" applyAlignment="1">
      <alignment horizontal="right" vertical="center"/>
    </xf>
    <xf numFmtId="0" fontId="6" fillId="24" borderId="0" xfId="0" applyFont="1" applyFill="1">
      <alignment vertical="center"/>
    </xf>
    <xf numFmtId="0" fontId="6" fillId="0" borderId="0" xfId="0" applyFont="1" applyAlignment="1" applyProtection="1">
      <alignment horizontal="left" vertical="center" wrapText="1"/>
      <protection locked="0"/>
    </xf>
    <xf numFmtId="0" fontId="6" fillId="0" borderId="0" xfId="0" applyFont="1" applyAlignment="1">
      <alignment vertical="center" wrapText="1"/>
    </xf>
    <xf numFmtId="0" fontId="6" fillId="0" borderId="0" xfId="0" applyFont="1" applyAlignment="1">
      <alignment horizontal="left" vertical="center"/>
    </xf>
    <xf numFmtId="0" fontId="14" fillId="0" borderId="0" xfId="0" applyFont="1" applyAlignment="1">
      <alignment horizontal="center" vertical="center" wrapText="1"/>
    </xf>
    <xf numFmtId="0" fontId="8" fillId="0" borderId="22" xfId="0" applyFont="1" applyBorder="1" applyAlignment="1" applyProtection="1">
      <alignment horizontal="center" vertical="center" shrinkToFit="1"/>
      <protection locked="0"/>
    </xf>
    <xf numFmtId="0" fontId="3" fillId="0" borderId="33" xfId="0" applyFont="1" applyBorder="1" applyAlignment="1">
      <alignment horizontal="left" vertical="center"/>
    </xf>
    <xf numFmtId="0" fontId="7" fillId="0" borderId="0" xfId="31">
      <alignment vertical="center"/>
    </xf>
    <xf numFmtId="0" fontId="3" fillId="0" borderId="0" xfId="0" applyFont="1" applyProtection="1">
      <alignment vertical="center"/>
      <protection locked="0"/>
    </xf>
    <xf numFmtId="0" fontId="3" fillId="0" borderId="0" xfId="0" applyFont="1" applyAlignment="1">
      <alignment horizontal="left" vertical="center"/>
    </xf>
    <xf numFmtId="0" fontId="6" fillId="0" borderId="0" xfId="0" applyFont="1" applyAlignment="1"/>
    <xf numFmtId="0" fontId="7" fillId="0" borderId="0" xfId="0" applyFont="1" applyAlignment="1">
      <alignment horizontal="left" vertical="center" indent="1"/>
    </xf>
    <xf numFmtId="0" fontId="9" fillId="0" borderId="0" xfId="0" applyFont="1">
      <alignment vertical="center"/>
    </xf>
    <xf numFmtId="0" fontId="3" fillId="0" borderId="70" xfId="0" applyFont="1" applyBorder="1">
      <alignment vertical="center"/>
    </xf>
    <xf numFmtId="0" fontId="3" fillId="0" borderId="64" xfId="0" applyFont="1" applyBorder="1" applyAlignment="1">
      <alignment horizontal="right" vertical="center"/>
    </xf>
    <xf numFmtId="0" fontId="3" fillId="0" borderId="71" xfId="0" applyFont="1" applyBorder="1">
      <alignment vertical="center"/>
    </xf>
    <xf numFmtId="0" fontId="3" fillId="0" borderId="72" xfId="0" applyFont="1" applyBorder="1">
      <alignment vertical="center"/>
    </xf>
    <xf numFmtId="0" fontId="3" fillId="0" borderId="73" xfId="0" applyFont="1" applyBorder="1" applyAlignment="1">
      <alignment horizontal="center" vertical="center" wrapText="1"/>
    </xf>
    <xf numFmtId="0" fontId="3" fillId="0" borderId="74" xfId="0" applyFont="1" applyBorder="1">
      <alignment vertical="center"/>
    </xf>
    <xf numFmtId="0" fontId="3" fillId="0" borderId="75" xfId="0" applyFont="1" applyBorder="1" applyAlignment="1">
      <alignment horizontal="center" vertical="center" wrapText="1"/>
    </xf>
    <xf numFmtId="0" fontId="3" fillId="0" borderId="79" xfId="0" applyFont="1" applyBorder="1" applyAlignment="1">
      <alignment vertical="top" wrapText="1"/>
    </xf>
    <xf numFmtId="0" fontId="3" fillId="0" borderId="80" xfId="0" applyFont="1" applyBorder="1" applyAlignment="1">
      <alignment vertical="top" wrapText="1"/>
    </xf>
    <xf numFmtId="0" fontId="7" fillId="0" borderId="71" xfId="0" applyFont="1" applyBorder="1">
      <alignment vertical="center"/>
    </xf>
    <xf numFmtId="0" fontId="3" fillId="0" borderId="81" xfId="0" applyFont="1" applyBorder="1">
      <alignment vertical="center"/>
    </xf>
    <xf numFmtId="0" fontId="3" fillId="0" borderId="82" xfId="0" applyFont="1" applyBorder="1">
      <alignment vertical="center"/>
    </xf>
    <xf numFmtId="49" fontId="3" fillId="0" borderId="0" xfId="0" applyNumberFormat="1" applyFont="1" applyAlignment="1" applyProtection="1">
      <alignment horizontal="left" vertical="center"/>
      <protection locked="0"/>
    </xf>
    <xf numFmtId="49" fontId="3" fillId="0" borderId="0" xfId="0" applyNumberFormat="1" applyFont="1" applyAlignment="1" applyProtection="1">
      <alignment horizontal="left" vertical="center" shrinkToFit="1"/>
      <protection locked="0"/>
    </xf>
    <xf numFmtId="0" fontId="6" fillId="0" borderId="82" xfId="0" applyFont="1" applyBorder="1" applyAlignment="1">
      <alignment horizontal="right"/>
    </xf>
    <xf numFmtId="0" fontId="4" fillId="0" borderId="49" xfId="0" applyFont="1" applyBorder="1" applyAlignment="1">
      <alignment horizontal="distributed" vertical="center" indent="1"/>
    </xf>
    <xf numFmtId="0" fontId="6" fillId="0" borderId="0" xfId="43" applyFont="1" applyProtection="1">
      <alignment vertical="center"/>
      <protection locked="0"/>
    </xf>
    <xf numFmtId="0" fontId="6" fillId="0" borderId="0" xfId="43" applyFont="1" applyAlignment="1">
      <alignment horizontal="right" vertical="top"/>
    </xf>
    <xf numFmtId="0" fontId="6" fillId="0" borderId="0" xfId="43" applyFont="1">
      <alignment vertical="center"/>
    </xf>
    <xf numFmtId="0" fontId="3" fillId="0" borderId="0" xfId="43" applyFont="1">
      <alignment vertical="center"/>
    </xf>
    <xf numFmtId="49" fontId="6" fillId="0" borderId="0" xfId="43" applyNumberFormat="1" applyFont="1" applyAlignment="1">
      <alignment horizontal="center" vertical="center" wrapText="1"/>
    </xf>
    <xf numFmtId="49" fontId="8" fillId="0" borderId="0" xfId="43" applyNumberFormat="1" applyFont="1" applyAlignment="1">
      <alignment horizontal="center" vertical="center" wrapText="1"/>
    </xf>
    <xf numFmtId="49" fontId="6" fillId="0" borderId="0" xfId="43" applyNumberFormat="1" applyFont="1" applyAlignment="1">
      <alignment horizontal="left" vertical="center" wrapText="1"/>
    </xf>
    <xf numFmtId="0" fontId="7" fillId="0" borderId="0" xfId="43" applyFont="1">
      <alignment vertical="center"/>
    </xf>
    <xf numFmtId="0" fontId="34" fillId="0" borderId="0" xfId="31" applyFont="1">
      <alignment vertical="center"/>
    </xf>
    <xf numFmtId="0" fontId="8" fillId="0" borderId="13" xfId="0" applyFont="1" applyBorder="1" applyAlignment="1" applyProtection="1">
      <alignment horizontal="center" vertical="center"/>
      <protection locked="0"/>
    </xf>
    <xf numFmtId="0" fontId="3" fillId="0" borderId="0" xfId="0" applyFont="1" applyAlignment="1" applyProtection="1">
      <alignment horizontal="right" vertical="center"/>
      <protection locked="0"/>
    </xf>
    <xf numFmtId="0" fontId="8" fillId="0" borderId="18" xfId="0" applyFont="1" applyBorder="1" applyProtection="1">
      <alignment vertical="center"/>
      <protection locked="0"/>
    </xf>
    <xf numFmtId="0" fontId="8" fillId="0" borderId="40" xfId="0" applyFont="1" applyBorder="1" applyAlignment="1">
      <alignment horizontal="center" vertical="center"/>
    </xf>
    <xf numFmtId="0" fontId="8" fillId="0" borderId="12" xfId="0" applyFont="1" applyBorder="1" applyAlignment="1">
      <alignment horizontal="center" vertical="center"/>
    </xf>
    <xf numFmtId="0" fontId="8" fillId="0" borderId="14" xfId="0" applyFont="1" applyBorder="1" applyAlignment="1">
      <alignment horizontal="center" vertical="center"/>
    </xf>
    <xf numFmtId="0" fontId="8" fillId="0" borderId="15" xfId="0" applyFont="1" applyBorder="1" applyAlignment="1">
      <alignment horizontal="center" vertical="center"/>
    </xf>
    <xf numFmtId="0" fontId="8" fillId="0" borderId="13" xfId="0" applyFont="1" applyBorder="1" applyAlignment="1">
      <alignment horizontal="center" vertical="center"/>
    </xf>
    <xf numFmtId="0" fontId="8" fillId="0" borderId="35" xfId="0" applyFont="1" applyBorder="1" applyAlignment="1">
      <alignment horizontal="center" vertical="center"/>
    </xf>
    <xf numFmtId="0" fontId="4" fillId="0" borderId="10" xfId="0" applyFont="1" applyBorder="1" applyAlignment="1">
      <alignment horizontal="center" vertical="center"/>
    </xf>
    <xf numFmtId="0" fontId="8" fillId="0" borderId="24" xfId="0" applyFont="1" applyBorder="1" applyAlignment="1">
      <alignment horizontal="center" vertical="center"/>
    </xf>
    <xf numFmtId="0" fontId="8" fillId="0" borderId="25" xfId="0" applyFont="1" applyBorder="1" applyAlignment="1">
      <alignment horizontal="center" vertical="center"/>
    </xf>
    <xf numFmtId="0" fontId="8" fillId="0" borderId="38" xfId="0" applyFont="1" applyBorder="1" applyAlignment="1">
      <alignment horizontal="center" vertical="center"/>
    </xf>
    <xf numFmtId="0" fontId="8" fillId="0" borderId="22" xfId="0" applyFont="1" applyBorder="1" applyAlignment="1">
      <alignment horizontal="center" vertical="center"/>
    </xf>
    <xf numFmtId="0" fontId="0" fillId="0" borderId="29" xfId="0" applyBorder="1">
      <alignment vertical="center"/>
    </xf>
    <xf numFmtId="176" fontId="8" fillId="0" borderId="36" xfId="34" applyNumberFormat="1" applyFont="1" applyFill="1" applyBorder="1" applyAlignment="1" applyProtection="1">
      <alignment horizontal="right" vertical="center"/>
      <protection locked="0"/>
    </xf>
    <xf numFmtId="0" fontId="8" fillId="0" borderId="0" xfId="0" applyFont="1" applyAlignment="1" applyProtection="1">
      <alignment horizontal="center" vertical="center"/>
      <protection locked="0"/>
    </xf>
    <xf numFmtId="0" fontId="8" fillId="0" borderId="0" xfId="0" applyFont="1" applyAlignment="1">
      <alignment horizontal="center" vertical="center"/>
    </xf>
    <xf numFmtId="0" fontId="8" fillId="0" borderId="17" xfId="0" applyFont="1" applyBorder="1">
      <alignment vertical="center"/>
    </xf>
    <xf numFmtId="0" fontId="8" fillId="0" borderId="18" xfId="0" applyFont="1" applyBorder="1" applyAlignment="1">
      <alignment horizontal="center" vertical="center"/>
    </xf>
    <xf numFmtId="0" fontId="8" fillId="0" borderId="19" xfId="0" applyFont="1" applyBorder="1" applyAlignment="1">
      <alignment horizontal="left" vertical="center"/>
    </xf>
    <xf numFmtId="0" fontId="8" fillId="0" borderId="19" xfId="0" applyFont="1" applyBorder="1" applyAlignment="1">
      <alignment horizontal="center" vertical="center"/>
    </xf>
    <xf numFmtId="0" fontId="8" fillId="0" borderId="20" xfId="0" applyFont="1" applyBorder="1" applyAlignment="1">
      <alignment horizontal="center" vertical="center"/>
    </xf>
    <xf numFmtId="0" fontId="0" fillId="0" borderId="11" xfId="0" applyBorder="1">
      <alignment vertical="center"/>
    </xf>
    <xf numFmtId="0" fontId="8" fillId="0" borderId="0" xfId="0" applyFont="1" applyAlignment="1">
      <alignment horizontal="right" vertical="top"/>
    </xf>
    <xf numFmtId="0" fontId="8" fillId="0" borderId="34" xfId="0" applyFont="1" applyBorder="1" applyAlignment="1">
      <alignment horizontal="center" vertical="center"/>
    </xf>
    <xf numFmtId="38" fontId="8" fillId="0" borderId="37" xfId="34" applyFont="1" applyFill="1" applyBorder="1" applyProtection="1">
      <alignment vertical="center"/>
    </xf>
    <xf numFmtId="0" fontId="8" fillId="0" borderId="41" xfId="0" applyFont="1" applyBorder="1" applyAlignment="1">
      <alignment horizontal="center" vertical="center"/>
    </xf>
    <xf numFmtId="0" fontId="8" fillId="0" borderId="42" xfId="0" applyFont="1" applyBorder="1" applyAlignment="1">
      <alignment horizontal="center" vertical="center"/>
    </xf>
    <xf numFmtId="176" fontId="8" fillId="0" borderId="12" xfId="34" applyNumberFormat="1" applyFont="1" applyFill="1" applyBorder="1" applyAlignment="1" applyProtection="1">
      <alignment horizontal="right" vertical="center"/>
      <protection locked="0"/>
    </xf>
    <xf numFmtId="38" fontId="8" fillId="0" borderId="32" xfId="34" applyFont="1" applyFill="1" applyBorder="1" applyProtection="1">
      <alignment vertical="center"/>
    </xf>
    <xf numFmtId="176" fontId="8" fillId="0" borderId="21" xfId="0" applyNumberFormat="1" applyFont="1" applyBorder="1" applyAlignment="1" applyProtection="1">
      <alignment horizontal="right" vertical="center"/>
      <protection locked="0"/>
    </xf>
    <xf numFmtId="177" fontId="8" fillId="0" borderId="27" xfId="0" applyNumberFormat="1" applyFont="1" applyBorder="1" applyAlignment="1">
      <alignment horizontal="center" vertical="center"/>
    </xf>
    <xf numFmtId="177" fontId="8" fillId="0" borderId="43" xfId="0" applyNumberFormat="1" applyFont="1" applyBorder="1" applyAlignment="1">
      <alignment horizontal="center" vertical="center"/>
    </xf>
    <xf numFmtId="178" fontId="8" fillId="0" borderId="37" xfId="34" applyNumberFormat="1" applyFont="1" applyFill="1" applyBorder="1" applyProtection="1">
      <alignment vertical="center"/>
    </xf>
    <xf numFmtId="0" fontId="6" fillId="0" borderId="47" xfId="0" applyFont="1" applyBorder="1" applyAlignment="1">
      <alignment horizontal="center" vertical="center"/>
    </xf>
    <xf numFmtId="0" fontId="6" fillId="0" borderId="37" xfId="0" applyFont="1" applyBorder="1">
      <alignment vertical="center"/>
    </xf>
    <xf numFmtId="0" fontId="6" fillId="0" borderId="51" xfId="0" applyFont="1" applyBorder="1">
      <alignment vertical="center"/>
    </xf>
    <xf numFmtId="0" fontId="6" fillId="0" borderId="27" xfId="0" applyFont="1" applyBorder="1">
      <alignment vertical="center"/>
    </xf>
    <xf numFmtId="0" fontId="6" fillId="0" borderId="0" xfId="45" applyFont="1"/>
    <xf numFmtId="0" fontId="3" fillId="0" borderId="0" xfId="45"/>
    <xf numFmtId="0" fontId="14" fillId="0" borderId="0" xfId="44" applyFont="1" applyAlignment="1">
      <alignment horizontal="left"/>
    </xf>
    <xf numFmtId="0" fontId="8" fillId="0" borderId="0" xfId="45" applyFont="1"/>
    <xf numFmtId="0" fontId="7" fillId="0" borderId="0" xfId="45" applyFont="1"/>
    <xf numFmtId="0" fontId="7" fillId="0" borderId="0" xfId="45" applyFont="1" applyAlignment="1">
      <alignment vertical="center"/>
    </xf>
    <xf numFmtId="0" fontId="8" fillId="0" borderId="36" xfId="0" applyFont="1" applyBorder="1">
      <alignment vertical="center"/>
    </xf>
    <xf numFmtId="0" fontId="8" fillId="0" borderId="68" xfId="0" applyFont="1" applyBorder="1" applyAlignment="1" applyProtection="1">
      <alignment horizontal="center" vertical="center"/>
      <protection locked="0"/>
    </xf>
    <xf numFmtId="0" fontId="8" fillId="0" borderId="24" xfId="0" applyFont="1" applyBorder="1" applyAlignment="1" applyProtection="1">
      <alignment horizontal="center" vertical="center"/>
      <protection locked="0"/>
    </xf>
    <xf numFmtId="0" fontId="8" fillId="0" borderId="45" xfId="0" applyFont="1" applyBorder="1" applyAlignment="1" applyProtection="1">
      <alignment horizontal="left" vertical="center" wrapText="1" indent="1"/>
      <protection locked="0"/>
    </xf>
    <xf numFmtId="0" fontId="8" fillId="0" borderId="41" xfId="0" applyFont="1" applyBorder="1" applyAlignment="1" applyProtection="1">
      <alignment horizontal="left" vertical="center" wrapText="1" indent="1"/>
      <protection locked="0"/>
    </xf>
    <xf numFmtId="0" fontId="8" fillId="0" borderId="34" xfId="0" applyFont="1" applyBorder="1" applyAlignment="1" applyProtection="1">
      <alignment horizontal="left" vertical="center" wrapText="1" indent="1"/>
      <protection locked="0"/>
    </xf>
    <xf numFmtId="0" fontId="9" fillId="0" borderId="69" xfId="0" applyFont="1" applyBorder="1">
      <alignment vertical="center"/>
    </xf>
    <xf numFmtId="0" fontId="8" fillId="0" borderId="67" xfId="0" applyFont="1" applyBorder="1" applyAlignment="1">
      <alignment vertical="center" wrapText="1"/>
    </xf>
    <xf numFmtId="0" fontId="8" fillId="0" borderId="22" xfId="0" applyFont="1" applyBorder="1" applyAlignment="1" applyProtection="1">
      <alignment horizontal="center" vertical="center"/>
      <protection locked="0"/>
    </xf>
    <xf numFmtId="0" fontId="8" fillId="0" borderId="33" xfId="0" applyFont="1" applyBorder="1" applyAlignment="1">
      <alignment horizontal="center" vertical="center"/>
    </xf>
    <xf numFmtId="0" fontId="3" fillId="0" borderId="0" xfId="0" applyFont="1" applyAlignment="1" applyProtection="1">
      <alignment horizontal="center" vertical="center"/>
      <protection locked="0"/>
    </xf>
    <xf numFmtId="0" fontId="3" fillId="0" borderId="0" xfId="0" applyFont="1" applyAlignment="1">
      <alignment horizontal="center" vertical="center"/>
    </xf>
    <xf numFmtId="176" fontId="6" fillId="0" borderId="83" xfId="0" applyNumberFormat="1" applyFont="1" applyBorder="1" applyAlignment="1">
      <alignment horizontal="right"/>
    </xf>
    <xf numFmtId="179" fontId="6" fillId="0" borderId="83" xfId="0" applyNumberFormat="1" applyFont="1" applyBorder="1" applyAlignment="1" applyProtection="1">
      <alignment horizontal="right"/>
      <protection locked="0"/>
    </xf>
    <xf numFmtId="176" fontId="6" fillId="0" borderId="84" xfId="0" applyNumberFormat="1" applyFont="1" applyBorder="1" applyAlignment="1">
      <alignment horizontal="right"/>
    </xf>
    <xf numFmtId="179" fontId="6" fillId="0" borderId="84" xfId="0" applyNumberFormat="1" applyFont="1" applyBorder="1" applyAlignment="1" applyProtection="1">
      <alignment horizontal="right"/>
      <protection locked="0"/>
    </xf>
    <xf numFmtId="0" fontId="8" fillId="0" borderId="12" xfId="0" applyFont="1" applyBorder="1" applyAlignment="1" applyProtection="1">
      <alignment horizontal="center" vertical="center"/>
      <protection locked="0"/>
    </xf>
    <xf numFmtId="0" fontId="8" fillId="0" borderId="32" xfId="0" applyFont="1" applyBorder="1" applyAlignment="1">
      <alignment horizontal="center" vertical="center"/>
    </xf>
    <xf numFmtId="0" fontId="8" fillId="0" borderId="27" xfId="0" applyFont="1" applyBorder="1" applyAlignment="1">
      <alignment horizontal="center" vertical="center"/>
    </xf>
    <xf numFmtId="0" fontId="8" fillId="0" borderId="21" xfId="0" applyFont="1" applyBorder="1" applyAlignment="1">
      <alignment horizontal="center" vertical="center"/>
    </xf>
    <xf numFmtId="0" fontId="8" fillId="0" borderId="35" xfId="0" applyFont="1" applyBorder="1" applyAlignment="1">
      <alignment horizontal="right" vertical="center"/>
    </xf>
    <xf numFmtId="0" fontId="8" fillId="0" borderId="49" xfId="0" applyFont="1" applyBorder="1" applyAlignment="1">
      <alignment horizontal="distributed" vertical="center" indent="1"/>
    </xf>
    <xf numFmtId="0" fontId="15" fillId="0" borderId="22" xfId="0" applyFont="1" applyBorder="1" applyAlignment="1" applyProtection="1">
      <alignment horizontal="center" vertical="center" wrapText="1"/>
      <protection locked="0"/>
    </xf>
    <xf numFmtId="0" fontId="8" fillId="0" borderId="13" xfId="0" applyFont="1" applyBorder="1" applyAlignment="1">
      <alignment horizontal="right" vertical="center"/>
    </xf>
    <xf numFmtId="0" fontId="6" fillId="0" borderId="0" xfId="0" applyFont="1" applyAlignment="1">
      <alignment horizontal="left" vertical="top"/>
    </xf>
    <xf numFmtId="0" fontId="6" fillId="0" borderId="0" xfId="0" applyFont="1" applyAlignment="1">
      <alignment horizontal="right" vertical="top"/>
    </xf>
    <xf numFmtId="0" fontId="8" fillId="0" borderId="0" xfId="0" applyFont="1" applyAlignment="1">
      <alignment horizontal="center" vertical="center"/>
    </xf>
    <xf numFmtId="0" fontId="8" fillId="0" borderId="0" xfId="0" applyFont="1" applyAlignment="1" applyProtection="1">
      <alignment horizontal="center" vertical="center"/>
      <protection locked="0"/>
    </xf>
    <xf numFmtId="0" fontId="3" fillId="0" borderId="0" xfId="0" applyFont="1" applyAlignment="1">
      <alignment horizontal="left" vertical="center"/>
    </xf>
    <xf numFmtId="0" fontId="0" fillId="0" borderId="0" xfId="0">
      <alignment vertical="center"/>
    </xf>
    <xf numFmtId="49" fontId="3" fillId="0" borderId="76" xfId="0" applyNumberFormat="1" applyFont="1" applyFill="1" applyBorder="1" applyAlignment="1" applyProtection="1">
      <alignment vertical="top" wrapText="1"/>
      <protection locked="0"/>
    </xf>
    <xf numFmtId="49" fontId="3" fillId="0" borderId="76" xfId="0" applyNumberFormat="1" applyFont="1" applyFill="1" applyBorder="1" applyAlignment="1" applyProtection="1">
      <alignment horizontal="distributed" vertical="top" wrapText="1" indent="1"/>
      <protection locked="0"/>
    </xf>
    <xf numFmtId="49" fontId="3" fillId="0" borderId="77" xfId="0" applyNumberFormat="1" applyFont="1" applyFill="1" applyBorder="1" applyAlignment="1" applyProtection="1">
      <alignment vertical="top" wrapText="1"/>
      <protection locked="0"/>
    </xf>
    <xf numFmtId="49" fontId="3" fillId="0" borderId="77" xfId="0" applyNumberFormat="1" applyFont="1" applyFill="1" applyBorder="1" applyAlignment="1" applyProtection="1">
      <alignment horizontal="distributed" vertical="top" wrapText="1" indent="1"/>
      <protection locked="0"/>
    </xf>
    <xf numFmtId="49" fontId="3" fillId="0" borderId="78" xfId="0" applyNumberFormat="1" applyFont="1" applyFill="1" applyBorder="1" applyAlignment="1" applyProtection="1">
      <alignment vertical="top" wrapText="1"/>
      <protection locked="0"/>
    </xf>
    <xf numFmtId="49" fontId="3" fillId="0" borderId="78" xfId="0" applyNumberFormat="1" applyFont="1" applyFill="1" applyBorder="1" applyAlignment="1" applyProtection="1">
      <alignment horizontal="distributed" vertical="top" wrapText="1" indent="1"/>
      <protection locked="0"/>
    </xf>
    <xf numFmtId="0" fontId="6" fillId="0" borderId="21" xfId="0" applyFont="1" applyFill="1" applyBorder="1" applyAlignment="1">
      <alignment horizontal="left" vertical="center"/>
    </xf>
    <xf numFmtId="0" fontId="6" fillId="0" borderId="30" xfId="0" applyFont="1" applyFill="1" applyBorder="1" applyAlignment="1">
      <alignment vertical="center" wrapText="1"/>
    </xf>
    <xf numFmtId="0" fontId="6" fillId="0" borderId="31" xfId="0" applyFont="1" applyFill="1" applyBorder="1" applyAlignment="1">
      <alignment horizontal="center" vertical="center"/>
    </xf>
    <xf numFmtId="0" fontId="6" fillId="0" borderId="31" xfId="0" applyFont="1" applyFill="1" applyBorder="1" applyAlignment="1">
      <alignment horizontal="center" vertical="center" wrapText="1"/>
    </xf>
    <xf numFmtId="0" fontId="6" fillId="0" borderId="32" xfId="0" applyFont="1" applyFill="1" applyBorder="1">
      <alignment vertical="center"/>
    </xf>
    <xf numFmtId="0" fontId="6" fillId="0" borderId="13" xfId="0" applyFont="1" applyFill="1" applyBorder="1" applyAlignment="1" applyProtection="1">
      <alignment horizontal="center" vertical="center"/>
      <protection locked="0"/>
    </xf>
    <xf numFmtId="0" fontId="6" fillId="0" borderId="12" xfId="0" applyFont="1" applyFill="1" applyBorder="1" applyAlignment="1" applyProtection="1">
      <alignment horizontal="center" vertical="center"/>
      <protection locked="0"/>
    </xf>
    <xf numFmtId="0" fontId="6" fillId="0" borderId="12" xfId="0" applyFont="1" applyFill="1" applyBorder="1" applyAlignment="1">
      <alignment horizontal="center" vertical="center"/>
    </xf>
    <xf numFmtId="0" fontId="6" fillId="0" borderId="14" xfId="0" applyFont="1" applyFill="1" applyBorder="1" applyAlignment="1">
      <alignment horizontal="center" vertical="center"/>
    </xf>
    <xf numFmtId="0" fontId="6" fillId="0" borderId="42" xfId="0" applyFont="1" applyFill="1" applyBorder="1" applyAlignment="1" applyProtection="1">
      <alignment horizontal="center" vertical="center"/>
      <protection locked="0"/>
    </xf>
    <xf numFmtId="0" fontId="6" fillId="0" borderId="0" xfId="0" applyFont="1" applyFill="1" applyAlignment="1" applyProtection="1">
      <alignment horizontal="center" vertical="center"/>
      <protection locked="0"/>
    </xf>
    <xf numFmtId="0" fontId="6" fillId="0" borderId="0" xfId="0" applyFont="1" applyFill="1" applyAlignment="1">
      <alignment horizontal="center" vertical="center"/>
    </xf>
    <xf numFmtId="0" fontId="6" fillId="0" borderId="11" xfId="0" applyFont="1" applyFill="1" applyBorder="1" applyAlignment="1">
      <alignment horizontal="center" vertical="center"/>
    </xf>
    <xf numFmtId="0" fontId="6" fillId="0" borderId="11" xfId="0" applyFont="1" applyFill="1" applyBorder="1" applyAlignment="1" applyProtection="1">
      <alignment horizontal="center" vertical="center"/>
      <protection locked="0"/>
    </xf>
    <xf numFmtId="0" fontId="6" fillId="0" borderId="85" xfId="0" applyFont="1" applyFill="1" applyBorder="1" applyAlignment="1" applyProtection="1">
      <alignment horizontal="center" vertical="center"/>
      <protection locked="0"/>
    </xf>
    <xf numFmtId="0" fontId="6" fillId="0" borderId="22" xfId="0" applyFont="1" applyFill="1" applyBorder="1" applyAlignment="1" applyProtection="1">
      <alignment horizontal="center" vertical="center"/>
      <protection locked="0"/>
    </xf>
    <xf numFmtId="0" fontId="6" fillId="0" borderId="22" xfId="0" applyFont="1" applyFill="1" applyBorder="1" applyAlignment="1">
      <alignment horizontal="center" vertical="center"/>
    </xf>
    <xf numFmtId="0" fontId="6" fillId="0" borderId="33" xfId="0" applyFont="1" applyFill="1" applyBorder="1" applyAlignment="1">
      <alignment horizontal="center" vertical="center"/>
    </xf>
    <xf numFmtId="176" fontId="36" fillId="0" borderId="46" xfId="0" applyNumberFormat="1" applyFont="1" applyBorder="1" applyAlignment="1" applyProtection="1">
      <alignment horizontal="right" vertical="center"/>
      <protection locked="0"/>
    </xf>
    <xf numFmtId="0" fontId="36" fillId="0" borderId="38" xfId="0" applyFont="1" applyBorder="1" applyAlignment="1" applyProtection="1">
      <alignment horizontal="center" vertical="center" wrapText="1" shrinkToFit="1"/>
      <protection locked="0"/>
    </xf>
    <xf numFmtId="176" fontId="36" fillId="0" borderId="38" xfId="0" applyNumberFormat="1" applyFont="1" applyBorder="1" applyAlignment="1" applyProtection="1">
      <alignment horizontal="right" vertical="center"/>
      <protection locked="0"/>
    </xf>
    <xf numFmtId="0" fontId="37" fillId="0" borderId="32" xfId="0" applyFont="1" applyBorder="1">
      <alignment vertical="center"/>
    </xf>
    <xf numFmtId="176" fontId="36" fillId="0" borderId="13" xfId="0" applyNumberFormat="1" applyFont="1" applyBorder="1" applyAlignment="1" applyProtection="1">
      <alignment horizontal="right" vertical="center"/>
      <protection locked="0"/>
    </xf>
    <xf numFmtId="176" fontId="36" fillId="0" borderId="50" xfId="0" applyNumberFormat="1" applyFont="1" applyBorder="1" applyAlignment="1" applyProtection="1">
      <alignment horizontal="right" vertical="center"/>
      <protection locked="0"/>
    </xf>
    <xf numFmtId="176" fontId="37" fillId="0" borderId="35" xfId="0" applyNumberFormat="1" applyFont="1" applyBorder="1" applyAlignment="1">
      <alignment horizontal="right" vertical="center"/>
    </xf>
    <xf numFmtId="0" fontId="3" fillId="0" borderId="0" xfId="0" applyFont="1" applyAlignment="1">
      <alignment horizontal="distributed" vertical="center"/>
    </xf>
    <xf numFmtId="0" fontId="36" fillId="0" borderId="0" xfId="45" applyFont="1" applyProtection="1">
      <protection locked="0"/>
    </xf>
    <xf numFmtId="0" fontId="35" fillId="0" borderId="0" xfId="45" applyFont="1"/>
    <xf numFmtId="49" fontId="35" fillId="0" borderId="0" xfId="45" applyNumberFormat="1" applyFont="1" applyAlignment="1">
      <alignment horizontal="center"/>
    </xf>
    <xf numFmtId="0" fontId="36" fillId="0" borderId="0" xfId="45" applyFont="1" applyAlignment="1">
      <alignment horizontal="right" vertical="center"/>
    </xf>
    <xf numFmtId="0" fontId="36" fillId="0" borderId="0" xfId="45" applyFont="1" applyAlignment="1">
      <alignment horizontal="center" vertical="center"/>
    </xf>
    <xf numFmtId="49" fontId="39" fillId="0" borderId="0" xfId="45" applyNumberFormat="1" applyFont="1" applyAlignment="1" applyProtection="1">
      <alignment horizontal="center" vertical="center"/>
      <protection locked="0"/>
    </xf>
    <xf numFmtId="49" fontId="36" fillId="0" borderId="0" xfId="45" applyNumberFormat="1" applyFont="1" applyAlignment="1">
      <alignment vertical="center"/>
    </xf>
    <xf numFmtId="0" fontId="35" fillId="0" borderId="0" xfId="45" applyFont="1" applyAlignment="1">
      <alignment vertical="center"/>
    </xf>
    <xf numFmtId="0" fontId="41" fillId="0" borderId="52" xfId="45" applyFont="1" applyBorder="1" applyAlignment="1">
      <alignment horizontal="center" wrapText="1"/>
    </xf>
    <xf numFmtId="0" fontId="42" fillId="0" borderId="45" xfId="45" applyFont="1" applyBorder="1" applyAlignment="1" applyProtection="1">
      <alignment horizontal="center" shrinkToFit="1"/>
      <protection locked="0"/>
    </xf>
    <xf numFmtId="0" fontId="42" fillId="0" borderId="41" xfId="45" applyFont="1" applyBorder="1" applyAlignment="1" applyProtection="1">
      <alignment horizontal="center" shrinkToFit="1"/>
      <protection locked="0"/>
    </xf>
    <xf numFmtId="0" fontId="8" fillId="0" borderId="26" xfId="0" applyFont="1" applyBorder="1" applyAlignment="1">
      <alignment horizontal="center" vertical="center"/>
    </xf>
    <xf numFmtId="0" fontId="8" fillId="0" borderId="21" xfId="0" applyFont="1" applyBorder="1" applyAlignment="1">
      <alignment horizontal="center" vertical="center"/>
    </xf>
    <xf numFmtId="0" fontId="8" fillId="0" borderId="43" xfId="0" applyFont="1" applyBorder="1" applyAlignment="1">
      <alignment horizontal="center" vertical="center"/>
    </xf>
    <xf numFmtId="0" fontId="6" fillId="0" borderId="0" xfId="0" applyFont="1" applyAlignment="1">
      <alignment horizontal="left" vertical="top"/>
    </xf>
    <xf numFmtId="0" fontId="6" fillId="0" borderId="0" xfId="0" applyFont="1" applyAlignment="1">
      <alignment horizontal="right" vertical="top"/>
    </xf>
    <xf numFmtId="0" fontId="5" fillId="0" borderId="22" xfId="0" applyFont="1" applyBorder="1" applyAlignment="1">
      <alignment horizontal="center" vertical="center"/>
    </xf>
    <xf numFmtId="0" fontId="8" fillId="0" borderId="91" xfId="0" applyFont="1" applyBorder="1" applyAlignment="1">
      <alignment horizontal="left" vertical="center" wrapText="1"/>
    </xf>
    <xf numFmtId="0" fontId="8" fillId="0" borderId="29" xfId="0" applyFont="1" applyBorder="1" applyAlignment="1">
      <alignment horizontal="left" vertical="center"/>
    </xf>
    <xf numFmtId="0" fontId="9" fillId="0" borderId="29" xfId="0" applyFont="1" applyBorder="1" applyAlignment="1">
      <alignment horizontal="left" vertical="center"/>
    </xf>
    <xf numFmtId="0" fontId="9" fillId="0" borderId="92" xfId="0" applyFont="1" applyBorder="1" applyAlignment="1">
      <alignment horizontal="left" vertical="center"/>
    </xf>
    <xf numFmtId="0" fontId="8" fillId="0" borderId="15" xfId="0" applyFont="1" applyBorder="1" applyAlignment="1">
      <alignment horizontal="center" vertical="center"/>
    </xf>
    <xf numFmtId="0" fontId="8" fillId="0" borderId="0" xfId="0" applyFont="1" applyAlignment="1">
      <alignment horizontal="center" vertical="center"/>
    </xf>
    <xf numFmtId="0" fontId="8" fillId="0" borderId="99" xfId="0" applyFont="1" applyBorder="1" applyAlignment="1">
      <alignment horizontal="center" vertical="center"/>
    </xf>
    <xf numFmtId="0" fontId="8" fillId="0" borderId="100" xfId="0" applyFont="1" applyBorder="1" applyAlignment="1">
      <alignment horizontal="center" vertical="center"/>
    </xf>
    <xf numFmtId="0" fontId="8" fillId="0" borderId="0" xfId="0" applyFont="1" applyAlignment="1">
      <alignment horizontal="right" vertical="center"/>
    </xf>
    <xf numFmtId="0" fontId="8" fillId="0" borderId="98" xfId="0" applyFont="1" applyBorder="1" applyAlignment="1">
      <alignment horizontal="left" vertical="center" shrinkToFit="1"/>
    </xf>
    <xf numFmtId="0" fontId="8" fillId="0" borderId="0" xfId="0" applyFont="1" applyAlignment="1">
      <alignment horizontal="left" vertical="center" shrinkToFit="1"/>
    </xf>
    <xf numFmtId="0" fontId="8" fillId="0" borderId="11" xfId="0" applyFont="1" applyBorder="1" applyAlignment="1">
      <alignment horizontal="left" vertical="center" shrinkToFit="1"/>
    </xf>
    <xf numFmtId="0" fontId="8" fillId="0" borderId="0" xfId="0" applyFont="1" applyAlignment="1" applyProtection="1">
      <alignment horizontal="left" vertical="center" shrinkToFit="1"/>
      <protection locked="0"/>
    </xf>
    <xf numFmtId="0" fontId="8" fillId="0" borderId="11" xfId="0" applyFont="1" applyBorder="1" applyAlignment="1" applyProtection="1">
      <alignment horizontal="left" vertical="center" shrinkToFit="1"/>
      <protection locked="0"/>
    </xf>
    <xf numFmtId="0" fontId="8" fillId="0" borderId="101" xfId="0" applyFont="1" applyBorder="1" applyAlignment="1">
      <alignment horizontal="center" vertical="center"/>
    </xf>
    <xf numFmtId="0" fontId="8" fillId="0" borderId="102" xfId="0" applyFont="1" applyBorder="1" applyAlignment="1">
      <alignment horizontal="center" vertical="center"/>
    </xf>
    <xf numFmtId="0" fontId="8" fillId="0" borderId="103" xfId="0" applyFont="1" applyBorder="1" applyAlignment="1">
      <alignment horizontal="center" vertical="center"/>
    </xf>
    <xf numFmtId="0" fontId="8" fillId="0" borderId="0" xfId="0" applyFont="1" applyAlignment="1" applyProtection="1">
      <alignment horizontal="center" vertical="center" shrinkToFit="1"/>
      <protection locked="0"/>
    </xf>
    <xf numFmtId="0" fontId="6" fillId="0" borderId="0" xfId="0" applyFont="1" applyAlignment="1">
      <alignment horizontal="center" vertical="center"/>
    </xf>
    <xf numFmtId="0" fontId="6" fillId="0" borderId="11" xfId="0" applyFont="1" applyBorder="1" applyAlignment="1">
      <alignment horizontal="center" vertical="center"/>
    </xf>
    <xf numFmtId="0" fontId="3" fillId="0" borderId="15" xfId="0" applyFont="1" applyBorder="1" applyAlignment="1" applyProtection="1">
      <alignment horizontal="center" vertical="center" shrinkToFit="1"/>
      <protection locked="0"/>
    </xf>
    <xf numFmtId="0" fontId="3" fillId="0" borderId="0" xfId="0" applyFont="1" applyAlignment="1" applyProtection="1">
      <alignment horizontal="center" vertical="center" shrinkToFit="1"/>
      <protection locked="0"/>
    </xf>
    <xf numFmtId="0" fontId="10" fillId="0" borderId="13" xfId="0" applyFont="1" applyBorder="1" applyAlignment="1" applyProtection="1">
      <alignment horizontal="center" shrinkToFit="1"/>
      <protection locked="0"/>
    </xf>
    <xf numFmtId="0" fontId="10" fillId="0" borderId="12" xfId="0" applyFont="1" applyBorder="1" applyAlignment="1" applyProtection="1">
      <alignment horizontal="center" shrinkToFit="1"/>
      <protection locked="0"/>
    </xf>
    <xf numFmtId="0" fontId="10" fillId="0" borderId="86" xfId="0" applyFont="1" applyBorder="1" applyAlignment="1" applyProtection="1">
      <alignment horizontal="center" shrinkToFit="1"/>
      <protection locked="0"/>
    </xf>
    <xf numFmtId="0" fontId="8" fillId="0" borderId="96" xfId="0" applyFont="1" applyBorder="1" applyAlignment="1">
      <alignment horizontal="center" vertical="center"/>
    </xf>
    <xf numFmtId="0" fontId="8" fillId="0" borderId="32" xfId="0" applyFont="1" applyBorder="1" applyAlignment="1">
      <alignment horizontal="center" vertical="center"/>
    </xf>
    <xf numFmtId="0" fontId="8" fillId="0" borderId="23" xfId="0" applyFont="1" applyBorder="1" applyAlignment="1">
      <alignment horizontal="center" vertical="center"/>
    </xf>
    <xf numFmtId="0" fontId="8" fillId="0" borderId="40" xfId="0" applyFont="1" applyBorder="1" applyAlignment="1">
      <alignment horizontal="center" vertical="center"/>
    </xf>
    <xf numFmtId="0" fontId="8" fillId="0" borderId="13" xfId="0" applyFont="1" applyBorder="1" applyAlignment="1" applyProtection="1">
      <alignment horizontal="center" vertical="center" wrapText="1"/>
      <protection locked="0"/>
    </xf>
    <xf numFmtId="0" fontId="8" fillId="0" borderId="12" xfId="0" applyFont="1" applyBorder="1" applyAlignment="1" applyProtection="1">
      <alignment horizontal="center" vertical="center"/>
      <protection locked="0"/>
    </xf>
    <xf numFmtId="0" fontId="8" fillId="0" borderId="14" xfId="0" applyFont="1" applyBorder="1" applyAlignment="1" applyProtection="1">
      <alignment horizontal="center" vertical="center"/>
      <protection locked="0"/>
    </xf>
    <xf numFmtId="0" fontId="8" fillId="0" borderId="42" xfId="0"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8" fillId="0" borderId="11" xfId="0" applyFont="1" applyBorder="1" applyAlignment="1" applyProtection="1">
      <alignment horizontal="center" vertical="center"/>
      <protection locked="0"/>
    </xf>
    <xf numFmtId="0" fontId="8" fillId="0" borderId="42" xfId="0" applyFont="1" applyBorder="1" applyAlignment="1" applyProtection="1">
      <alignment horizontal="center" vertical="center" shrinkToFit="1"/>
      <protection locked="0"/>
    </xf>
    <xf numFmtId="0" fontId="8" fillId="0" borderId="87" xfId="0" applyFont="1" applyBorder="1" applyAlignment="1" applyProtection="1">
      <alignment horizontal="center" vertical="center" shrinkToFit="1"/>
      <protection locked="0"/>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176" fontId="6" fillId="0" borderId="13" xfId="0" applyNumberFormat="1" applyFont="1" applyBorder="1" applyAlignment="1" applyProtection="1">
      <alignment horizontal="right" vertical="center" wrapText="1"/>
      <protection locked="0"/>
    </xf>
    <xf numFmtId="176" fontId="6" fillId="0" borderId="12" xfId="0" applyNumberFormat="1" applyFont="1" applyBorder="1" applyAlignment="1" applyProtection="1">
      <alignment horizontal="right" vertical="center" wrapText="1"/>
      <protection locked="0"/>
    </xf>
    <xf numFmtId="176" fontId="6" fillId="0" borderId="42" xfId="0" applyNumberFormat="1" applyFont="1" applyBorder="1" applyAlignment="1" applyProtection="1">
      <alignment horizontal="right" vertical="center" wrapText="1"/>
      <protection locked="0"/>
    </xf>
    <xf numFmtId="176" fontId="6" fillId="0" borderId="0" xfId="0" applyNumberFormat="1" applyFont="1" applyAlignment="1" applyProtection="1">
      <alignment horizontal="right" vertical="center" wrapText="1"/>
      <protection locked="0"/>
    </xf>
    <xf numFmtId="0" fontId="8" fillId="0" borderId="86" xfId="0" applyFont="1" applyBorder="1" applyAlignment="1">
      <alignment horizontal="center" vertical="center"/>
    </xf>
    <xf numFmtId="0" fontId="8" fillId="0" borderId="87" xfId="0" applyFont="1" applyBorder="1" applyAlignment="1">
      <alignment horizontal="center" vertical="center"/>
    </xf>
    <xf numFmtId="0" fontId="8" fillId="0" borderId="96" xfId="0" applyFont="1" applyBorder="1" applyAlignment="1">
      <alignment vertical="center" wrapText="1"/>
    </xf>
    <xf numFmtId="0" fontId="8" fillId="0" borderId="32" xfId="0" applyFont="1" applyBorder="1">
      <alignment vertical="center"/>
    </xf>
    <xf numFmtId="0" fontId="8" fillId="0" borderId="23" xfId="0" applyFont="1" applyBorder="1">
      <alignment vertical="center"/>
    </xf>
    <xf numFmtId="0" fontId="8" fillId="0" borderId="40" xfId="0" applyFont="1" applyBorder="1">
      <alignment vertical="center"/>
    </xf>
    <xf numFmtId="0" fontId="8" fillId="0" borderId="12" xfId="0" applyFont="1" applyBorder="1" applyAlignment="1">
      <alignment horizontal="center" vertical="center"/>
    </xf>
    <xf numFmtId="0" fontId="8" fillId="0" borderId="14" xfId="0" applyFont="1" applyBorder="1" applyAlignment="1">
      <alignment horizontal="center" vertical="center"/>
    </xf>
    <xf numFmtId="0" fontId="8" fillId="0" borderId="1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86"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93" xfId="0" applyFont="1" applyBorder="1" applyAlignment="1">
      <alignment horizontal="center" vertical="center" wrapText="1"/>
    </xf>
    <xf numFmtId="0" fontId="8" fillId="0" borderId="97" xfId="0" applyFont="1" applyBorder="1" applyAlignment="1">
      <alignment horizontal="center" vertical="center"/>
    </xf>
    <xf numFmtId="0" fontId="4" fillId="0" borderId="10" xfId="0" applyFont="1" applyBorder="1" applyAlignment="1">
      <alignment horizontal="center" vertical="center"/>
    </xf>
    <xf numFmtId="0" fontId="4" fillId="0" borderId="32" xfId="0" applyFont="1" applyBorder="1" applyAlignment="1">
      <alignment horizontal="center" vertical="center"/>
    </xf>
    <xf numFmtId="0" fontId="8" fillId="0" borderId="13" xfId="0" applyFont="1" applyBorder="1" applyAlignment="1">
      <alignment horizontal="center" vertical="center"/>
    </xf>
    <xf numFmtId="0" fontId="8" fillId="0" borderId="35" xfId="0" applyFont="1" applyBorder="1" applyAlignment="1">
      <alignment horizontal="center" vertical="center"/>
    </xf>
    <xf numFmtId="0" fontId="8" fillId="0" borderId="93" xfId="0" applyFont="1" applyBorder="1" applyAlignment="1">
      <alignment horizontal="center" vertical="center"/>
    </xf>
    <xf numFmtId="0" fontId="8" fillId="0" borderId="96" xfId="0" applyFont="1" applyBorder="1" applyAlignment="1" applyProtection="1">
      <alignment horizontal="center" vertical="center"/>
      <protection locked="0"/>
    </xf>
    <xf numFmtId="0" fontId="8" fillId="0" borderId="23" xfId="0" applyFont="1" applyBorder="1" applyAlignment="1" applyProtection="1">
      <alignment horizontal="center" vertical="center"/>
      <protection locked="0"/>
    </xf>
    <xf numFmtId="0" fontId="8" fillId="0" borderId="97" xfId="0" applyFont="1" applyBorder="1" applyAlignment="1" applyProtection="1">
      <alignment horizontal="center" vertical="center"/>
      <protection locked="0"/>
    </xf>
    <xf numFmtId="0" fontId="8" fillId="0" borderId="21" xfId="0" applyFont="1" applyBorder="1" applyAlignment="1" applyProtection="1">
      <alignment horizontal="center" vertical="center"/>
      <protection locked="0"/>
    </xf>
    <xf numFmtId="0" fontId="8" fillId="0" borderId="43" xfId="0" applyFont="1" applyBorder="1" applyAlignment="1" applyProtection="1">
      <alignment horizontal="center" vertical="center"/>
      <protection locked="0"/>
    </xf>
    <xf numFmtId="0" fontId="8" fillId="0" borderId="27" xfId="0" applyFont="1" applyBorder="1" applyAlignment="1">
      <alignment horizontal="center" vertical="center"/>
    </xf>
    <xf numFmtId="0" fontId="10" fillId="0" borderId="10" xfId="0" applyFont="1" applyBorder="1" applyAlignment="1" applyProtection="1">
      <alignment horizontal="center" shrinkToFit="1"/>
      <protection locked="0"/>
    </xf>
    <xf numFmtId="0" fontId="10" fillId="0" borderId="32" xfId="0" applyFont="1" applyBorder="1" applyAlignment="1" applyProtection="1">
      <alignment horizontal="center" shrinkToFit="1"/>
      <protection locked="0"/>
    </xf>
    <xf numFmtId="0" fontId="8" fillId="0" borderId="13" xfId="0" applyFont="1" applyBorder="1" applyAlignment="1" applyProtection="1">
      <alignment horizontal="center" vertical="center" shrinkToFit="1"/>
      <protection locked="0"/>
    </xf>
    <xf numFmtId="0" fontId="8" fillId="0" borderId="12" xfId="0" applyFont="1" applyBorder="1" applyAlignment="1" applyProtection="1">
      <alignment horizontal="center" vertical="center" shrinkToFit="1"/>
      <protection locked="0"/>
    </xf>
    <xf numFmtId="0" fontId="8" fillId="0" borderId="86" xfId="0" applyFont="1" applyBorder="1" applyAlignment="1" applyProtection="1">
      <alignment horizontal="center" vertical="center" shrinkToFit="1"/>
      <protection locked="0"/>
    </xf>
    <xf numFmtId="0" fontId="8" fillId="0" borderId="15" xfId="0" applyFont="1" applyBorder="1" applyAlignment="1" applyProtection="1">
      <alignment horizontal="center" vertical="center" shrinkToFit="1"/>
      <protection locked="0"/>
    </xf>
    <xf numFmtId="0" fontId="8" fillId="0" borderId="40" xfId="0" applyFont="1" applyBorder="1" applyAlignment="1" applyProtection="1">
      <alignment horizontal="center" vertical="center" shrinkToFit="1"/>
      <protection locked="0"/>
    </xf>
    <xf numFmtId="49" fontId="8" fillId="0" borderId="30" xfId="0" applyNumberFormat="1" applyFont="1" applyBorder="1" applyAlignment="1">
      <alignment horizontal="distributed" vertical="center" justifyLastLine="1"/>
    </xf>
    <xf numFmtId="49" fontId="8" fillId="0" borderId="24" xfId="0" applyNumberFormat="1" applyFont="1" applyBorder="1" applyAlignment="1">
      <alignment horizontal="distributed" vertical="center" justifyLastLine="1"/>
    </xf>
    <xf numFmtId="49" fontId="8" fillId="0" borderId="94" xfId="0" applyNumberFormat="1" applyFont="1" applyBorder="1" applyAlignment="1">
      <alignment horizontal="distributed" vertical="center" justifyLastLine="1"/>
    </xf>
    <xf numFmtId="49" fontId="8" fillId="0" borderId="68" xfId="0" applyNumberFormat="1" applyFont="1" applyBorder="1" applyAlignment="1" applyProtection="1">
      <alignment vertical="center" shrinkToFit="1"/>
      <protection locked="0"/>
    </xf>
    <xf numFmtId="0" fontId="8" fillId="0" borderId="24" xfId="0" applyFont="1" applyBorder="1" applyAlignment="1" applyProtection="1">
      <alignment vertical="center" shrinkToFit="1"/>
      <protection locked="0"/>
    </xf>
    <xf numFmtId="0" fontId="8" fillId="0" borderId="25" xfId="0" applyFont="1" applyBorder="1" applyAlignment="1" applyProtection="1">
      <alignment vertical="center" shrinkToFit="1"/>
      <protection locked="0"/>
    </xf>
    <xf numFmtId="0" fontId="8" fillId="0" borderId="10" xfId="0" applyFont="1" applyBorder="1" applyAlignment="1">
      <alignment horizontal="center" vertical="center"/>
    </xf>
    <xf numFmtId="0" fontId="8" fillId="0" borderId="96"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97"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90" xfId="0" applyFont="1" applyBorder="1" applyAlignment="1">
      <alignment horizontal="center" vertical="center"/>
    </xf>
    <xf numFmtId="0" fontId="8" fillId="0" borderId="44" xfId="0" applyFont="1" applyBorder="1" applyAlignment="1">
      <alignment horizontal="center" vertical="center"/>
    </xf>
    <xf numFmtId="0" fontId="8" fillId="0" borderId="19" xfId="0" applyFont="1" applyBorder="1" applyAlignment="1">
      <alignment horizontal="center" vertical="center"/>
    </xf>
    <xf numFmtId="0" fontId="8" fillId="0" borderId="88" xfId="0" applyFont="1" applyBorder="1" applyAlignment="1">
      <alignment horizontal="center" vertical="center"/>
    </xf>
    <xf numFmtId="0" fontId="8" fillId="0" borderId="95" xfId="0" applyFont="1" applyBorder="1" applyAlignment="1">
      <alignment horizontal="center" vertical="center"/>
    </xf>
    <xf numFmtId="0" fontId="8" fillId="0" borderId="44" xfId="0" applyFont="1" applyBorder="1">
      <alignment vertical="center"/>
    </xf>
    <xf numFmtId="0" fontId="0" fillId="0" borderId="29" xfId="0" applyBorder="1" applyAlignment="1">
      <alignment horizontal="center" vertical="center"/>
    </xf>
    <xf numFmtId="49" fontId="8" fillId="0" borderId="89" xfId="0" applyNumberFormat="1" applyFont="1" applyBorder="1" applyAlignment="1">
      <alignment horizontal="distributed" vertical="center"/>
    </xf>
    <xf numFmtId="0" fontId="0" fillId="0" borderId="36" xfId="0" applyBorder="1">
      <alignment vertical="center"/>
    </xf>
    <xf numFmtId="0" fontId="0" fillId="0" borderId="37" xfId="0" applyBorder="1">
      <alignment vertical="center"/>
    </xf>
    <xf numFmtId="49" fontId="8" fillId="0" borderId="38" xfId="0" applyNumberFormat="1" applyFont="1" applyBorder="1" applyAlignment="1" applyProtection="1">
      <alignment vertical="center" shrinkToFit="1"/>
      <protection locked="0"/>
    </xf>
    <xf numFmtId="0" fontId="0" fillId="0" borderId="36" xfId="0" applyBorder="1" applyProtection="1">
      <alignment vertical="center"/>
      <protection locked="0"/>
    </xf>
    <xf numFmtId="0" fontId="0" fillId="0" borderId="39" xfId="0" applyBorder="1" applyProtection="1">
      <alignment vertical="center"/>
      <protection locked="0"/>
    </xf>
    <xf numFmtId="0" fontId="8" fillId="0" borderId="10" xfId="0" applyFont="1" applyBorder="1" applyAlignment="1">
      <alignment horizontal="distributed" vertical="center" justifyLastLine="1"/>
    </xf>
    <xf numFmtId="0" fontId="8" fillId="0" borderId="12" xfId="0" applyFont="1" applyBorder="1" applyAlignment="1">
      <alignment horizontal="distributed" vertical="center" justifyLastLine="1"/>
    </xf>
    <xf numFmtId="0" fontId="8" fillId="0" borderId="32" xfId="0" applyFont="1" applyBorder="1" applyAlignment="1">
      <alignment horizontal="distributed" vertical="center" justifyLastLine="1"/>
    </xf>
    <xf numFmtId="0" fontId="8" fillId="0" borderId="13" xfId="0" applyFont="1" applyBorder="1" applyAlignment="1" applyProtection="1">
      <alignment horizontal="center" vertical="center"/>
      <protection locked="0"/>
    </xf>
    <xf numFmtId="0" fontId="8" fillId="0" borderId="28" xfId="0" applyFont="1" applyBorder="1" applyAlignment="1">
      <alignment horizontal="distributed" vertical="center" justifyLastLine="1"/>
    </xf>
    <xf numFmtId="0" fontId="8" fillId="0" borderId="22" xfId="0" applyFont="1" applyBorder="1" applyAlignment="1">
      <alignment horizontal="distributed" vertical="center" justifyLastLine="1"/>
    </xf>
    <xf numFmtId="0" fontId="8" fillId="0" borderId="104" xfId="0" applyFont="1" applyBorder="1" applyAlignment="1">
      <alignment horizontal="distributed" vertical="center" justifyLastLine="1"/>
    </xf>
    <xf numFmtId="0" fontId="8" fillId="0" borderId="85" xfId="0" applyFont="1" applyBorder="1" applyAlignment="1" applyProtection="1">
      <alignment horizontal="center" vertical="center"/>
      <protection locked="0"/>
    </xf>
    <xf numFmtId="0" fontId="8" fillId="0" borderId="22" xfId="0" applyFont="1" applyBorder="1" applyAlignment="1" applyProtection="1">
      <alignment horizontal="center" vertical="center"/>
      <protection locked="0"/>
    </xf>
    <xf numFmtId="0" fontId="8" fillId="0" borderId="33" xfId="0" applyFont="1" applyBorder="1" applyAlignment="1" applyProtection="1">
      <alignment horizontal="center" vertical="center"/>
      <protection locked="0"/>
    </xf>
    <xf numFmtId="0" fontId="8" fillId="0" borderId="10" xfId="0" applyFont="1" applyBorder="1" applyAlignment="1" applyProtection="1">
      <alignment horizontal="center" vertical="center"/>
      <protection locked="0"/>
    </xf>
    <xf numFmtId="0" fontId="8" fillId="0" borderId="32" xfId="0" applyFont="1" applyBorder="1" applyAlignment="1" applyProtection="1">
      <alignment horizontal="center" vertical="center"/>
      <protection locked="0"/>
    </xf>
    <xf numFmtId="0" fontId="8" fillId="0" borderId="13" xfId="0" applyFont="1" applyBorder="1" applyAlignment="1" applyProtection="1">
      <alignment horizontal="left" vertical="center" wrapText="1" shrinkToFit="1"/>
      <protection locked="0"/>
    </xf>
    <xf numFmtId="0" fontId="8" fillId="0" borderId="12" xfId="0" applyFont="1" applyBorder="1" applyAlignment="1" applyProtection="1">
      <alignment horizontal="left" vertical="center" wrapText="1" shrinkToFit="1"/>
      <protection locked="0"/>
    </xf>
    <xf numFmtId="0" fontId="8" fillId="0" borderId="14" xfId="0" applyFont="1" applyBorder="1" applyAlignment="1" applyProtection="1">
      <alignment horizontal="left" vertical="center" wrapText="1" shrinkToFit="1"/>
      <protection locked="0"/>
    </xf>
    <xf numFmtId="0" fontId="8" fillId="0" borderId="0" xfId="0" applyFont="1" applyAlignment="1">
      <alignment horizontal="left" vertical="top"/>
    </xf>
    <xf numFmtId="0" fontId="8" fillId="0" borderId="22" xfId="0" applyFont="1" applyBorder="1" applyAlignment="1">
      <alignment horizontal="left" vertical="top"/>
    </xf>
    <xf numFmtId="0" fontId="8" fillId="0" borderId="30" xfId="0" applyFont="1" applyBorder="1" applyAlignment="1">
      <alignment horizontal="center" vertical="center"/>
    </xf>
    <xf numFmtId="0" fontId="8" fillId="0" borderId="24" xfId="0" applyFont="1" applyBorder="1" applyAlignment="1">
      <alignment horizontal="center" vertical="center"/>
    </xf>
    <xf numFmtId="0" fontId="8" fillId="0" borderId="25" xfId="0" applyFont="1" applyBorder="1" applyAlignment="1">
      <alignment horizontal="center" vertical="center"/>
    </xf>
    <xf numFmtId="0" fontId="8" fillId="0" borderId="89" xfId="0" applyFont="1" applyBorder="1" applyAlignment="1">
      <alignment horizontal="center" vertical="center"/>
    </xf>
    <xf numFmtId="0" fontId="8" fillId="0" borderId="36" xfId="0" applyFont="1" applyBorder="1" applyAlignment="1">
      <alignment horizontal="center" vertical="center"/>
    </xf>
    <xf numFmtId="0" fontId="8" fillId="0" borderId="37" xfId="0" applyFont="1" applyBorder="1" applyAlignment="1">
      <alignment horizontal="center" vertical="center"/>
    </xf>
    <xf numFmtId="0" fontId="8" fillId="0" borderId="38" xfId="0" applyFont="1" applyBorder="1" applyAlignment="1">
      <alignment horizontal="center" vertical="center"/>
    </xf>
    <xf numFmtId="0" fontId="8" fillId="0" borderId="39" xfId="0" applyFont="1" applyBorder="1" applyAlignment="1">
      <alignment horizontal="center" vertical="center"/>
    </xf>
    <xf numFmtId="0" fontId="8" fillId="0" borderId="42" xfId="0" applyFont="1" applyBorder="1" applyAlignment="1" applyProtection="1">
      <alignment horizontal="left" vertical="center" wrapText="1" shrinkToFit="1"/>
      <protection locked="0"/>
    </xf>
    <xf numFmtId="0" fontId="8" fillId="0" borderId="0" xfId="0" applyFont="1" applyAlignment="1" applyProtection="1">
      <alignment horizontal="left" vertical="center" wrapText="1" shrinkToFit="1"/>
      <protection locked="0"/>
    </xf>
    <xf numFmtId="0" fontId="8" fillId="0" borderId="11" xfId="0" applyFont="1" applyBorder="1" applyAlignment="1" applyProtection="1">
      <alignment horizontal="left" vertical="center" wrapText="1" shrinkToFit="1"/>
      <protection locked="0"/>
    </xf>
    <xf numFmtId="0" fontId="8" fillId="0" borderId="15" xfId="0" applyFont="1" applyBorder="1" applyAlignment="1" applyProtection="1">
      <alignment horizontal="center" vertical="center"/>
      <protection locked="0"/>
    </xf>
    <xf numFmtId="0" fontId="8" fillId="0" borderId="40" xfId="0" applyFont="1" applyBorder="1" applyAlignment="1" applyProtection="1">
      <alignment horizontal="center" vertical="center"/>
      <protection locked="0"/>
    </xf>
    <xf numFmtId="0" fontId="8" fillId="0" borderId="35" xfId="0" applyFont="1" applyBorder="1" applyAlignment="1">
      <alignment horizontal="left" vertical="center" shrinkToFit="1"/>
    </xf>
    <xf numFmtId="0" fontId="8" fillId="0" borderId="21" xfId="0" applyFont="1" applyBorder="1" applyAlignment="1">
      <alignment horizontal="left" vertical="center" shrinkToFit="1"/>
    </xf>
    <xf numFmtId="0" fontId="8" fillId="0" borderId="43" xfId="0" applyFont="1" applyBorder="1" applyAlignment="1">
      <alignment horizontal="left" vertical="center" shrinkToFit="1"/>
    </xf>
    <xf numFmtId="0" fontId="8" fillId="0" borderId="12" xfId="0" applyFont="1" applyBorder="1" applyAlignment="1">
      <alignment horizontal="left" vertical="center" wrapText="1"/>
    </xf>
    <xf numFmtId="0" fontId="8" fillId="0" borderId="32" xfId="0" applyFont="1" applyBorder="1" applyAlignment="1">
      <alignment horizontal="left" vertical="center" wrapText="1"/>
    </xf>
    <xf numFmtId="0" fontId="8" fillId="0" borderId="12" xfId="0" applyFont="1" applyBorder="1" applyAlignment="1">
      <alignment horizontal="left" vertical="center"/>
    </xf>
    <xf numFmtId="0" fontId="8" fillId="0" borderId="32" xfId="0" applyFont="1" applyBorder="1" applyAlignment="1">
      <alignment horizontal="left" vertical="center"/>
    </xf>
    <xf numFmtId="0" fontId="8" fillId="0" borderId="14" xfId="0" applyFont="1" applyBorder="1" applyAlignment="1" applyProtection="1">
      <alignment horizontal="center" vertical="center" shrinkToFit="1"/>
      <protection locked="0"/>
    </xf>
    <xf numFmtId="0" fontId="8" fillId="0" borderId="0" xfId="0" applyFont="1" applyAlignment="1">
      <alignment horizontal="left" vertical="center"/>
    </xf>
    <xf numFmtId="0" fontId="8" fillId="0" borderId="0" xfId="0" applyFont="1" applyAlignment="1">
      <alignment horizontal="left" vertical="center" wrapText="1"/>
    </xf>
    <xf numFmtId="0" fontId="8" fillId="0" borderId="40" xfId="0" applyFont="1" applyBorder="1" applyAlignment="1">
      <alignment horizontal="left" vertical="center" wrapText="1"/>
    </xf>
    <xf numFmtId="0" fontId="8" fillId="0" borderId="11" xfId="0" applyFont="1" applyBorder="1" applyAlignment="1" applyProtection="1">
      <alignment horizontal="center" vertical="center" shrinkToFit="1"/>
      <protection locked="0"/>
    </xf>
    <xf numFmtId="0" fontId="8" fillId="0" borderId="40" xfId="0" applyFont="1" applyBorder="1" applyAlignment="1">
      <alignment horizontal="left" vertical="center"/>
    </xf>
    <xf numFmtId="0" fontId="8" fillId="0" borderId="22" xfId="0" applyFont="1" applyBorder="1" applyAlignment="1">
      <alignment horizontal="left" vertical="center"/>
    </xf>
    <xf numFmtId="0" fontId="8" fillId="0" borderId="85" xfId="0" applyFont="1" applyBorder="1" applyAlignment="1" applyProtection="1">
      <alignment horizontal="center" vertical="center" shrinkToFit="1"/>
      <protection locked="0"/>
    </xf>
    <xf numFmtId="0" fontId="8" fillId="0" borderId="108" xfId="0" applyFont="1" applyBorder="1" applyAlignment="1" applyProtection="1">
      <alignment horizontal="center" vertical="center" shrinkToFit="1"/>
      <protection locked="0"/>
    </xf>
    <xf numFmtId="0" fontId="8" fillId="0" borderId="107" xfId="0" applyFont="1" applyBorder="1" applyAlignment="1">
      <alignment horizontal="center" vertical="center"/>
    </xf>
    <xf numFmtId="0" fontId="8" fillId="0" borderId="22" xfId="0" applyFont="1" applyBorder="1" applyAlignment="1">
      <alignment horizontal="center" vertical="center"/>
    </xf>
    <xf numFmtId="0" fontId="8" fillId="0" borderId="104" xfId="0" applyFont="1" applyBorder="1" applyAlignment="1">
      <alignment horizontal="center" vertical="center"/>
    </xf>
    <xf numFmtId="0" fontId="8" fillId="0" borderId="85" xfId="0" applyFont="1" applyBorder="1" applyAlignment="1">
      <alignment horizontal="center" vertical="center" shrinkToFit="1"/>
    </xf>
    <xf numFmtId="0" fontId="8" fillId="0" borderId="33" xfId="0" applyFont="1" applyBorder="1" applyAlignment="1">
      <alignment horizontal="center" vertical="center" shrinkToFit="1"/>
    </xf>
    <xf numFmtId="0" fontId="6" fillId="0" borderId="40" xfId="0" applyFont="1" applyFill="1" applyBorder="1" applyAlignment="1">
      <alignment horizontal="center" vertical="center"/>
    </xf>
    <xf numFmtId="0" fontId="6" fillId="0" borderId="104" xfId="0" applyFont="1" applyFill="1" applyBorder="1" applyAlignment="1">
      <alignment horizontal="center" vertical="center"/>
    </xf>
    <xf numFmtId="0" fontId="6" fillId="0" borderId="42" xfId="0" applyFont="1" applyFill="1" applyBorder="1" applyAlignment="1">
      <alignment horizontal="center" vertical="center"/>
    </xf>
    <xf numFmtId="0" fontId="6" fillId="0" borderId="0" xfId="0" applyFont="1" applyFill="1" applyAlignment="1">
      <alignment horizontal="center" vertical="center"/>
    </xf>
    <xf numFmtId="0" fontId="6" fillId="0" borderId="11" xfId="0" applyFont="1" applyFill="1" applyBorder="1" applyAlignment="1">
      <alignment horizontal="center" vertical="center"/>
    </xf>
    <xf numFmtId="3" fontId="12" fillId="0" borderId="13" xfId="34" applyNumberFormat="1" applyFont="1" applyFill="1" applyBorder="1" applyAlignment="1" applyProtection="1">
      <alignment horizontal="right" vertical="center" shrinkToFit="1"/>
      <protection locked="0"/>
    </xf>
    <xf numFmtId="3" fontId="12" fillId="0" borderId="42" xfId="34" applyNumberFormat="1" applyFont="1" applyFill="1" applyBorder="1" applyAlignment="1" applyProtection="1">
      <alignment horizontal="right" vertical="center" shrinkToFit="1"/>
      <protection locked="0"/>
    </xf>
    <xf numFmtId="0" fontId="6" fillId="0" borderId="45" xfId="0" applyFont="1" applyFill="1" applyBorder="1" applyAlignment="1" applyProtection="1">
      <alignment vertical="center" wrapText="1"/>
      <protection locked="0"/>
    </xf>
    <xf numFmtId="0" fontId="6" fillId="0" borderId="41" xfId="0" applyFont="1" applyFill="1" applyBorder="1" applyAlignment="1" applyProtection="1">
      <alignment vertical="center" wrapText="1"/>
      <protection locked="0"/>
    </xf>
    <xf numFmtId="0" fontId="6" fillId="0" borderId="105" xfId="0" applyFont="1" applyFill="1" applyBorder="1" applyAlignment="1" applyProtection="1">
      <alignment horizontal="left" vertical="center" wrapText="1"/>
      <protection locked="0"/>
    </xf>
    <xf numFmtId="0" fontId="6" fillId="0" borderId="106" xfId="0" applyFont="1" applyFill="1" applyBorder="1" applyAlignment="1" applyProtection="1">
      <alignment horizontal="left" vertical="center" wrapText="1"/>
      <protection locked="0"/>
    </xf>
    <xf numFmtId="0" fontId="6" fillId="0" borderId="69" xfId="0" applyFont="1" applyFill="1" applyBorder="1" applyAlignment="1" applyProtection="1">
      <alignment horizontal="left" vertical="center" wrapText="1"/>
      <protection locked="0"/>
    </xf>
    <xf numFmtId="0" fontId="6" fillId="0" borderId="67" xfId="0" applyFont="1" applyFill="1" applyBorder="1" applyAlignment="1" applyProtection="1">
      <alignment vertical="center" wrapText="1"/>
      <protection locked="0"/>
    </xf>
    <xf numFmtId="3" fontId="12" fillId="0" borderId="85" xfId="34" applyNumberFormat="1" applyFont="1" applyFill="1" applyBorder="1" applyAlignment="1" applyProtection="1">
      <alignment horizontal="right" vertical="center" shrinkToFit="1"/>
      <protection locked="0"/>
    </xf>
    <xf numFmtId="0" fontId="6" fillId="0" borderId="68" xfId="0" applyFont="1" applyFill="1" applyBorder="1" applyAlignment="1">
      <alignment horizontal="center" vertical="center"/>
    </xf>
    <xf numFmtId="0" fontId="6" fillId="0" borderId="24" xfId="0" applyFont="1" applyFill="1" applyBorder="1" applyAlignment="1">
      <alignment horizontal="center" vertical="center"/>
    </xf>
    <xf numFmtId="0" fontId="6" fillId="0" borderId="25" xfId="0" applyFont="1" applyFill="1" applyBorder="1" applyAlignment="1">
      <alignment horizontal="center" vertical="center"/>
    </xf>
    <xf numFmtId="0" fontId="6" fillId="0" borderId="27" xfId="0" applyFont="1" applyFill="1" applyBorder="1" applyAlignment="1">
      <alignment horizontal="center" vertical="center"/>
    </xf>
    <xf numFmtId="0" fontId="6" fillId="0" borderId="94" xfId="0" applyFont="1" applyFill="1" applyBorder="1" applyAlignment="1">
      <alignment horizontal="center" vertical="center"/>
    </xf>
    <xf numFmtId="0" fontId="5" fillId="0" borderId="0" xfId="0" applyFont="1" applyAlignment="1">
      <alignment horizontal="center" vertical="center"/>
    </xf>
    <xf numFmtId="0" fontId="5" fillId="0" borderId="21" xfId="0" applyFont="1" applyFill="1" applyBorder="1" applyAlignment="1" applyProtection="1">
      <alignment horizontal="center" vertical="center"/>
      <protection locked="0"/>
    </xf>
    <xf numFmtId="0" fontId="5" fillId="0" borderId="0" xfId="0" applyFont="1" applyFill="1" applyAlignment="1">
      <alignment horizontal="center" vertical="center"/>
    </xf>
    <xf numFmtId="0" fontId="6" fillId="0" borderId="22" xfId="0" applyFont="1" applyFill="1" applyBorder="1" applyAlignment="1">
      <alignment horizontal="center" vertical="top"/>
    </xf>
    <xf numFmtId="0" fontId="13" fillId="0" borderId="42" xfId="0" applyFont="1" applyFill="1" applyBorder="1" applyAlignment="1" applyProtection="1">
      <alignment vertical="center" shrinkToFit="1"/>
      <protection locked="0"/>
    </xf>
    <xf numFmtId="0" fontId="13" fillId="0" borderId="35" xfId="0" applyFont="1" applyFill="1" applyBorder="1" applyAlignment="1" applyProtection="1">
      <alignment vertical="center" shrinkToFit="1"/>
      <protection locked="0"/>
    </xf>
    <xf numFmtId="0" fontId="8" fillId="0" borderId="22" xfId="0" applyFont="1" applyBorder="1" applyAlignment="1">
      <alignment horizontal="right" vertical="center"/>
    </xf>
    <xf numFmtId="0" fontId="8" fillId="0" borderId="91" xfId="0" applyFont="1" applyBorder="1" applyAlignment="1">
      <alignment horizontal="center" vertical="center"/>
    </xf>
    <xf numFmtId="0" fontId="8" fillId="0" borderId="29" xfId="0" applyFont="1" applyBorder="1" applyAlignment="1">
      <alignment horizontal="center" vertical="center"/>
    </xf>
    <xf numFmtId="0" fontId="8" fillId="0" borderId="110" xfId="0" applyFont="1" applyBorder="1" applyAlignment="1">
      <alignment horizontal="center" vertical="center"/>
    </xf>
    <xf numFmtId="0" fontId="8" fillId="0" borderId="109" xfId="0" applyFont="1" applyBorder="1" applyAlignment="1" applyProtection="1">
      <alignment horizontal="center" vertical="center" wrapText="1"/>
      <protection locked="0"/>
    </xf>
    <xf numFmtId="0" fontId="8" fillId="0" borderId="29" xfId="0" applyFont="1" applyBorder="1" applyAlignment="1" applyProtection="1">
      <alignment horizontal="center" vertical="center" wrapText="1"/>
      <protection locked="0"/>
    </xf>
    <xf numFmtId="0" fontId="8" fillId="0" borderId="110" xfId="0" applyFont="1" applyBorder="1" applyAlignment="1" applyProtection="1">
      <alignment horizontal="center" vertical="center" wrapText="1"/>
      <protection locked="0"/>
    </xf>
    <xf numFmtId="0" fontId="4" fillId="0" borderId="109" xfId="0" applyFont="1" applyBorder="1" applyAlignment="1">
      <alignment horizontal="center" vertical="center" wrapText="1"/>
    </xf>
    <xf numFmtId="0" fontId="0" fillId="0" borderId="29" xfId="0" applyBorder="1">
      <alignment vertical="center"/>
    </xf>
    <xf numFmtId="0" fontId="0" fillId="0" borderId="110" xfId="0" applyBorder="1">
      <alignment vertical="center"/>
    </xf>
    <xf numFmtId="0" fontId="0" fillId="0" borderId="35" xfId="0" applyBorder="1">
      <alignment vertical="center"/>
    </xf>
    <xf numFmtId="0" fontId="0" fillId="0" borderId="21" xfId="0" applyBorder="1">
      <alignment vertical="center"/>
    </xf>
    <xf numFmtId="0" fontId="0" fillId="0" borderId="27" xfId="0" applyBorder="1">
      <alignment vertical="center"/>
    </xf>
    <xf numFmtId="0" fontId="8" fillId="0" borderId="109" xfId="0" applyFont="1" applyBorder="1" applyAlignment="1">
      <alignment horizontal="center" vertical="center"/>
    </xf>
    <xf numFmtId="0" fontId="8" fillId="0" borderId="92" xfId="0" applyFont="1" applyBorder="1" applyAlignment="1">
      <alignment horizontal="center" vertical="center"/>
    </xf>
    <xf numFmtId="0" fontId="8" fillId="0" borderId="35" xfId="0" applyFont="1" applyBorder="1" applyAlignment="1">
      <alignment horizontal="right" vertical="center"/>
    </xf>
    <xf numFmtId="0" fontId="8" fillId="0" borderId="21" xfId="0" applyFont="1" applyBorder="1" applyAlignment="1">
      <alignment horizontal="right" vertical="center"/>
    </xf>
    <xf numFmtId="0" fontId="8" fillId="0" borderId="27" xfId="0" applyFont="1" applyBorder="1" applyAlignment="1">
      <alignment horizontal="right" vertical="center"/>
    </xf>
    <xf numFmtId="0" fontId="8" fillId="0" borderId="41" xfId="0" applyFont="1" applyBorder="1" applyAlignment="1">
      <alignment horizontal="center" vertical="center" textRotation="255" wrapText="1" readingOrder="1"/>
    </xf>
    <xf numFmtId="0" fontId="8" fillId="0" borderId="34" xfId="0" applyFont="1" applyBorder="1" applyAlignment="1">
      <alignment horizontal="center" vertical="center" textRotation="255" wrapText="1" readingOrder="1"/>
    </xf>
    <xf numFmtId="0" fontId="8" fillId="0" borderId="28" xfId="0" applyFont="1" applyBorder="1" applyAlignment="1">
      <alignment horizontal="center" vertical="center"/>
    </xf>
    <xf numFmtId="0" fontId="8" fillId="0" borderId="18" xfId="0" applyFont="1" applyBorder="1" applyAlignment="1">
      <alignment horizontal="center" vertical="center"/>
    </xf>
    <xf numFmtId="0" fontId="7" fillId="0" borderId="0" xfId="0" applyFont="1" applyAlignment="1">
      <alignment horizontal="left" vertical="center"/>
    </xf>
    <xf numFmtId="0" fontId="6" fillId="0" borderId="38" xfId="0" applyFont="1" applyBorder="1" applyAlignment="1">
      <alignment horizontal="distributed" vertical="center"/>
    </xf>
    <xf numFmtId="0" fontId="6" fillId="0" borderId="36" xfId="0" applyFont="1" applyBorder="1" applyAlignment="1">
      <alignment horizontal="distributed" vertical="center"/>
    </xf>
    <xf numFmtId="0" fontId="6" fillId="0" borderId="37" xfId="0" applyFont="1" applyBorder="1" applyAlignment="1">
      <alignment horizontal="distributed" vertical="center"/>
    </xf>
    <xf numFmtId="0" fontId="36" fillId="0" borderId="38" xfId="0" applyFont="1" applyBorder="1" applyAlignment="1" applyProtection="1">
      <alignment horizontal="center" vertical="center" wrapText="1"/>
      <protection locked="0"/>
    </xf>
    <xf numFmtId="0" fontId="36" fillId="0" borderId="36" xfId="0" applyFont="1" applyBorder="1" applyAlignment="1" applyProtection="1">
      <alignment horizontal="center" vertical="center" wrapText="1"/>
      <protection locked="0"/>
    </xf>
    <xf numFmtId="0" fontId="36" fillId="0" borderId="37" xfId="0" applyFont="1" applyBorder="1" applyAlignment="1" applyProtection="1">
      <alignment horizontal="center" vertical="center" wrapText="1"/>
      <protection locked="0"/>
    </xf>
    <xf numFmtId="0" fontId="7" fillId="0" borderId="0" xfId="0" applyFont="1" applyAlignment="1">
      <alignment vertical="center" wrapText="1"/>
    </xf>
    <xf numFmtId="0" fontId="6" fillId="0" borderId="48" xfId="0" applyFont="1" applyBorder="1" applyAlignment="1">
      <alignment horizontal="distributed" vertical="center"/>
    </xf>
    <xf numFmtId="0" fontId="6" fillId="0" borderId="45" xfId="0" applyFont="1" applyBorder="1" applyAlignment="1">
      <alignment horizontal="center" vertical="center" textRotation="255" shrinkToFit="1"/>
    </xf>
    <xf numFmtId="0" fontId="6" fillId="0" borderId="41" xfId="0" applyFont="1" applyBorder="1" applyAlignment="1">
      <alignment horizontal="center" vertical="center" textRotation="255" shrinkToFit="1"/>
    </xf>
    <xf numFmtId="0" fontId="6" fillId="0" borderId="111" xfId="0" applyFont="1" applyBorder="1" applyAlignment="1">
      <alignment horizontal="center" vertical="center" textRotation="255" shrinkToFit="1"/>
    </xf>
    <xf numFmtId="0" fontId="6" fillId="0" borderId="112" xfId="0" applyFont="1" applyBorder="1" applyAlignment="1">
      <alignment horizontal="center" vertical="center" wrapText="1"/>
    </xf>
    <xf numFmtId="0" fontId="6" fillId="0" borderId="113" xfId="0" applyFont="1" applyBorder="1" applyAlignment="1">
      <alignment horizontal="center" vertical="center"/>
    </xf>
    <xf numFmtId="0" fontId="6" fillId="0" borderId="50" xfId="0" applyFont="1" applyBorder="1" applyAlignment="1">
      <alignment horizontal="distributed" vertical="center"/>
    </xf>
    <xf numFmtId="0" fontId="6" fillId="0" borderId="159" xfId="0" applyFont="1" applyBorder="1" applyAlignment="1">
      <alignment horizontal="distributed" vertical="center"/>
    </xf>
    <xf numFmtId="0" fontId="6" fillId="0" borderId="51" xfId="0" applyFont="1" applyBorder="1" applyAlignment="1">
      <alignment horizontal="distributed" vertical="center"/>
    </xf>
    <xf numFmtId="0" fontId="6" fillId="0" borderId="160" xfId="0" applyFont="1" applyBorder="1" applyAlignment="1">
      <alignment horizontal="center" vertical="center"/>
    </xf>
    <xf numFmtId="0" fontId="6" fillId="0" borderId="161" xfId="0" applyFont="1" applyBorder="1" applyAlignment="1">
      <alignment horizontal="center" vertical="center"/>
    </xf>
    <xf numFmtId="0" fontId="6" fillId="0" borderId="162" xfId="0" applyFont="1" applyBorder="1" applyAlignment="1">
      <alignment horizontal="center" vertical="center"/>
    </xf>
    <xf numFmtId="0" fontId="6" fillId="0" borderId="164" xfId="0" applyFont="1" applyBorder="1" applyAlignment="1">
      <alignment horizontal="center" vertical="center"/>
    </xf>
    <xf numFmtId="0" fontId="6" fillId="0" borderId="165" xfId="0" applyFont="1" applyBorder="1" applyAlignment="1">
      <alignment horizontal="center" vertical="center"/>
    </xf>
    <xf numFmtId="0" fontId="6" fillId="0" borderId="166" xfId="0" applyFont="1" applyBorder="1" applyAlignment="1">
      <alignment horizontal="center" vertical="center"/>
    </xf>
    <xf numFmtId="0" fontId="6" fillId="0" borderId="46" xfId="0" applyFont="1" applyBorder="1" applyAlignment="1">
      <alignment horizontal="distributed" vertical="center"/>
    </xf>
    <xf numFmtId="0" fontId="6" fillId="0" borderId="163" xfId="0" applyFont="1" applyBorder="1" applyAlignment="1">
      <alignment horizontal="distributed" vertical="center"/>
    </xf>
    <xf numFmtId="0" fontId="6" fillId="0" borderId="47" xfId="0" applyFont="1" applyBorder="1" applyAlignment="1">
      <alignment horizontal="distributed" vertical="center"/>
    </xf>
    <xf numFmtId="0" fontId="3" fillId="0" borderId="0" xfId="0" applyFont="1" applyAlignment="1">
      <alignment horizontal="left" vertical="top"/>
    </xf>
    <xf numFmtId="0" fontId="6" fillId="0" borderId="49" xfId="0" applyFont="1" applyBorder="1" applyAlignment="1">
      <alignment horizontal="center" vertical="center"/>
    </xf>
    <xf numFmtId="0" fontId="6" fillId="0" borderId="45" xfId="0" applyFont="1" applyBorder="1" applyAlignment="1">
      <alignment horizontal="center" vertical="center"/>
    </xf>
    <xf numFmtId="0" fontId="6" fillId="0" borderId="49" xfId="0" applyFont="1" applyBorder="1" applyAlignment="1">
      <alignment horizontal="left" vertical="center" wrapText="1"/>
    </xf>
    <xf numFmtId="0" fontId="6" fillId="0" borderId="49" xfId="0" applyFont="1" applyBorder="1" applyAlignment="1">
      <alignment horizontal="center" vertical="center" wrapText="1"/>
    </xf>
    <xf numFmtId="0" fontId="39" fillId="0" borderId="14" xfId="45" applyFont="1" applyBorder="1" applyAlignment="1" applyProtection="1">
      <alignment horizontal="center" vertical="center"/>
      <protection locked="0"/>
    </xf>
    <xf numFmtId="0" fontId="39" fillId="0" borderId="11" xfId="45" applyFont="1" applyBorder="1" applyAlignment="1" applyProtection="1">
      <alignment horizontal="center" vertical="center"/>
      <protection locked="0"/>
    </xf>
    <xf numFmtId="0" fontId="39" fillId="0" borderId="33" xfId="45" applyFont="1" applyBorder="1" applyAlignment="1" applyProtection="1">
      <alignment horizontal="center" vertical="center"/>
      <protection locked="0"/>
    </xf>
    <xf numFmtId="49" fontId="39" fillId="0" borderId="41" xfId="45" applyNumberFormat="1" applyFont="1" applyBorder="1" applyAlignment="1" applyProtection="1">
      <alignment horizontal="center" vertical="top" shrinkToFit="1"/>
      <protection locked="0"/>
    </xf>
    <xf numFmtId="49" fontId="39" fillId="0" borderId="67" xfId="45" applyNumberFormat="1" applyFont="1" applyBorder="1" applyAlignment="1" applyProtection="1">
      <alignment horizontal="center" vertical="top" shrinkToFit="1"/>
      <protection locked="0"/>
    </xf>
    <xf numFmtId="0" fontId="39" fillId="0" borderId="35" xfId="45" applyFont="1" applyBorder="1" applyAlignment="1" applyProtection="1">
      <alignment horizontal="center" vertical="center" shrinkToFit="1"/>
      <protection locked="0"/>
    </xf>
    <xf numFmtId="0" fontId="39" fillId="0" borderId="27" xfId="45" applyFont="1" applyBorder="1" applyAlignment="1" applyProtection="1">
      <alignment horizontal="center" vertical="center" shrinkToFit="1"/>
      <protection locked="0"/>
    </xf>
    <xf numFmtId="49" fontId="3" fillId="0" borderId="29" xfId="45" applyNumberFormat="1" applyBorder="1" applyAlignment="1">
      <alignment horizontal="center" vertical="center" wrapText="1"/>
    </xf>
    <xf numFmtId="0" fontId="7" fillId="0" borderId="0" xfId="45" applyFont="1" applyAlignment="1">
      <alignment horizontal="left" vertical="center"/>
    </xf>
    <xf numFmtId="0" fontId="39" fillId="0" borderId="13" xfId="45" applyFont="1" applyBorder="1" applyAlignment="1" applyProtection="1">
      <alignment horizontal="center" vertical="center"/>
      <protection locked="0"/>
    </xf>
    <xf numFmtId="0" fontId="39" fillId="0" borderId="42" xfId="45" applyFont="1" applyBorder="1" applyAlignment="1" applyProtection="1">
      <alignment horizontal="center" vertical="center"/>
      <protection locked="0"/>
    </xf>
    <xf numFmtId="0" fontId="39" fillId="0" borderId="35" xfId="45" applyFont="1" applyBorder="1" applyAlignment="1" applyProtection="1">
      <alignment horizontal="center" vertical="center"/>
      <protection locked="0"/>
    </xf>
    <xf numFmtId="0" fontId="39" fillId="0" borderId="43" xfId="45" applyFont="1" applyBorder="1" applyAlignment="1" applyProtection="1">
      <alignment horizontal="center" vertical="center"/>
      <protection locked="0"/>
    </xf>
    <xf numFmtId="49" fontId="39" fillId="0" borderId="34" xfId="45" applyNumberFormat="1" applyFont="1" applyBorder="1" applyAlignment="1" applyProtection="1">
      <alignment horizontal="center" vertical="top" shrinkToFit="1"/>
      <protection locked="0"/>
    </xf>
    <xf numFmtId="49" fontId="39" fillId="0" borderId="105" xfId="45" applyNumberFormat="1" applyFont="1" applyBorder="1" applyAlignment="1" applyProtection="1">
      <alignment horizontal="center" vertical="center" wrapText="1"/>
      <protection locked="0"/>
    </xf>
    <xf numFmtId="49" fontId="39" fillId="0" borderId="106" xfId="45" applyNumberFormat="1" applyFont="1" applyBorder="1" applyAlignment="1" applyProtection="1">
      <alignment horizontal="center" vertical="center" wrapText="1"/>
      <protection locked="0"/>
    </xf>
    <xf numFmtId="49" fontId="39" fillId="0" borderId="69" xfId="45" applyNumberFormat="1" applyFont="1" applyBorder="1" applyAlignment="1" applyProtection="1">
      <alignment horizontal="center" vertical="center" wrapText="1"/>
      <protection locked="0"/>
    </xf>
    <xf numFmtId="49" fontId="39" fillId="0" borderId="45" xfId="45" applyNumberFormat="1" applyFont="1" applyBorder="1" applyAlignment="1" applyProtection="1">
      <alignment horizontal="center" vertical="center" wrapText="1"/>
      <protection locked="0"/>
    </xf>
    <xf numFmtId="49" fontId="39" fillId="0" borderId="41" xfId="45" applyNumberFormat="1" applyFont="1" applyBorder="1" applyAlignment="1" applyProtection="1">
      <alignment horizontal="center" vertical="center" wrapText="1"/>
      <protection locked="0"/>
    </xf>
    <xf numFmtId="49" fontId="39" fillId="0" borderId="67" xfId="45" applyNumberFormat="1" applyFont="1" applyBorder="1" applyAlignment="1" applyProtection="1">
      <alignment horizontal="center" vertical="center" wrapText="1"/>
      <protection locked="0"/>
    </xf>
    <xf numFmtId="49" fontId="39" fillId="0" borderId="45" xfId="45" applyNumberFormat="1" applyFont="1" applyBorder="1" applyAlignment="1" applyProtection="1">
      <alignment horizontal="center" vertical="center" shrinkToFit="1"/>
      <protection locked="0"/>
    </xf>
    <xf numFmtId="49" fontId="39" fillId="0" borderId="41" xfId="45" applyNumberFormat="1" applyFont="1" applyBorder="1" applyAlignment="1" applyProtection="1">
      <alignment horizontal="center" vertical="center" shrinkToFit="1"/>
      <protection locked="0"/>
    </xf>
    <xf numFmtId="49" fontId="39" fillId="0" borderId="67" xfId="45" applyNumberFormat="1" applyFont="1" applyBorder="1" applyAlignment="1" applyProtection="1">
      <alignment horizontal="center" vertical="center" shrinkToFit="1"/>
      <protection locked="0"/>
    </xf>
    <xf numFmtId="0" fontId="39" fillId="0" borderId="13" xfId="45" quotePrefix="1" applyFont="1" applyBorder="1" applyAlignment="1" applyProtection="1">
      <alignment horizontal="center" vertical="center" shrinkToFit="1"/>
      <protection locked="0"/>
    </xf>
    <xf numFmtId="0" fontId="39" fillId="0" borderId="32" xfId="45" quotePrefix="1" applyFont="1" applyBorder="1" applyAlignment="1" applyProtection="1">
      <alignment horizontal="center" vertical="center" shrinkToFit="1"/>
      <protection locked="0"/>
    </xf>
    <xf numFmtId="0" fontId="39" fillId="0" borderId="42" xfId="45" quotePrefix="1" applyFont="1" applyBorder="1" applyAlignment="1" applyProtection="1">
      <alignment horizontal="center" vertical="center" shrinkToFit="1"/>
      <protection locked="0"/>
    </xf>
    <xf numFmtId="0" fontId="39" fillId="0" borderId="40" xfId="45" quotePrefix="1" applyFont="1" applyBorder="1" applyAlignment="1" applyProtection="1">
      <alignment horizontal="center" vertical="center" shrinkToFit="1"/>
      <protection locked="0"/>
    </xf>
    <xf numFmtId="49" fontId="39" fillId="0" borderId="13" xfId="45" applyNumberFormat="1" applyFont="1" applyBorder="1" applyAlignment="1" applyProtection="1">
      <alignment horizontal="center" vertical="center" wrapText="1"/>
      <protection locked="0"/>
    </xf>
    <xf numFmtId="49" fontId="39" fillId="0" borderId="12" xfId="45" applyNumberFormat="1" applyFont="1" applyBorder="1" applyAlignment="1" applyProtection="1">
      <alignment horizontal="center" vertical="center" wrapText="1"/>
      <protection locked="0"/>
    </xf>
    <xf numFmtId="49" fontId="39" fillId="0" borderId="32" xfId="45" applyNumberFormat="1" applyFont="1" applyBorder="1" applyAlignment="1" applyProtection="1">
      <alignment horizontal="center" vertical="center" wrapText="1"/>
      <protection locked="0"/>
    </xf>
    <xf numFmtId="49" fontId="39" fillId="0" borderId="42" xfId="45" applyNumberFormat="1" applyFont="1" applyBorder="1" applyAlignment="1" applyProtection="1">
      <alignment horizontal="center" vertical="center" wrapText="1"/>
      <protection locked="0"/>
    </xf>
    <xf numFmtId="49" fontId="39" fillId="0" borderId="0" xfId="45" applyNumberFormat="1" applyFont="1" applyAlignment="1" applyProtection="1">
      <alignment horizontal="center" vertical="center" wrapText="1"/>
      <protection locked="0"/>
    </xf>
    <xf numFmtId="49" fontId="39" fillId="0" borderId="40" xfId="45" applyNumberFormat="1" applyFont="1" applyBorder="1" applyAlignment="1" applyProtection="1">
      <alignment horizontal="center" vertical="center" wrapText="1"/>
      <protection locked="0"/>
    </xf>
    <xf numFmtId="49" fontId="39" fillId="0" borderId="85" xfId="45" applyNumberFormat="1" applyFont="1" applyBorder="1" applyAlignment="1" applyProtection="1">
      <alignment horizontal="center" vertical="center" wrapText="1"/>
      <protection locked="0"/>
    </xf>
    <xf numFmtId="49" fontId="39" fillId="0" borderId="22" xfId="45" applyNumberFormat="1" applyFont="1" applyBorder="1" applyAlignment="1" applyProtection="1">
      <alignment horizontal="center" vertical="center" wrapText="1"/>
      <protection locked="0"/>
    </xf>
    <xf numFmtId="49" fontId="39" fillId="0" borderId="104" xfId="45" applyNumberFormat="1" applyFont="1" applyBorder="1" applyAlignment="1" applyProtection="1">
      <alignment horizontal="center" vertical="center" wrapText="1"/>
      <protection locked="0"/>
    </xf>
    <xf numFmtId="0" fontId="39" fillId="0" borderId="85" xfId="45" applyFont="1" applyBorder="1" applyAlignment="1" applyProtection="1">
      <alignment horizontal="center" vertical="center"/>
      <protection locked="0"/>
    </xf>
    <xf numFmtId="49" fontId="39" fillId="0" borderId="35" xfId="45" applyNumberFormat="1" applyFont="1" applyBorder="1" applyAlignment="1" applyProtection="1">
      <alignment horizontal="center" vertical="center" wrapText="1"/>
      <protection locked="0"/>
    </xf>
    <xf numFmtId="49" fontId="39" fillId="0" borderId="21" xfId="45" applyNumberFormat="1" applyFont="1" applyBorder="1" applyAlignment="1" applyProtection="1">
      <alignment horizontal="center" vertical="center" wrapText="1"/>
      <protection locked="0"/>
    </xf>
    <xf numFmtId="49" fontId="39" fillId="0" borderId="27" xfId="45" applyNumberFormat="1" applyFont="1" applyBorder="1" applyAlignment="1" applyProtection="1">
      <alignment horizontal="center" vertical="center" wrapText="1"/>
      <protection locked="0"/>
    </xf>
    <xf numFmtId="49" fontId="39" fillId="0" borderId="151" xfId="45" applyNumberFormat="1" applyFont="1" applyBorder="1" applyAlignment="1" applyProtection="1">
      <alignment horizontal="center" vertical="center" wrapText="1"/>
      <protection locked="0"/>
    </xf>
    <xf numFmtId="49" fontId="39" fillId="0" borderId="34" xfId="45" applyNumberFormat="1" applyFont="1" applyBorder="1" applyAlignment="1" applyProtection="1">
      <alignment horizontal="center" vertical="center" wrapText="1"/>
      <protection locked="0"/>
    </xf>
    <xf numFmtId="49" fontId="39" fillId="0" borderId="34" xfId="45" applyNumberFormat="1" applyFont="1" applyBorder="1" applyAlignment="1" applyProtection="1">
      <alignment horizontal="center" vertical="center" shrinkToFit="1"/>
      <protection locked="0"/>
    </xf>
    <xf numFmtId="49" fontId="39" fillId="0" borderId="45" xfId="45" applyNumberFormat="1" applyFont="1" applyBorder="1" applyAlignment="1" applyProtection="1">
      <alignment horizontal="center" vertical="center" wrapText="1" shrinkToFit="1"/>
      <protection locked="0"/>
    </xf>
    <xf numFmtId="0" fontId="39" fillId="0" borderId="13" xfId="45" applyFont="1" applyBorder="1" applyAlignment="1" applyProtection="1">
      <alignment horizontal="center" vertical="center" shrinkToFit="1"/>
      <protection locked="0"/>
    </xf>
    <xf numFmtId="0" fontId="39" fillId="0" borderId="32" xfId="45" applyFont="1" applyBorder="1" applyAlignment="1" applyProtection="1">
      <alignment horizontal="center" vertical="center" shrinkToFit="1"/>
      <protection locked="0"/>
    </xf>
    <xf numFmtId="0" fontId="39" fillId="0" borderId="42" xfId="45" applyFont="1" applyBorder="1" applyAlignment="1" applyProtection="1">
      <alignment horizontal="center" vertical="center" shrinkToFit="1"/>
      <protection locked="0"/>
    </xf>
    <xf numFmtId="0" fontId="39" fillId="0" borderId="40" xfId="45" applyFont="1" applyBorder="1" applyAlignment="1" applyProtection="1">
      <alignment horizontal="center" vertical="center" shrinkToFit="1"/>
      <protection locked="0"/>
    </xf>
    <xf numFmtId="49" fontId="39" fillId="0" borderId="41" xfId="45" applyNumberFormat="1" applyFont="1" applyBorder="1" applyAlignment="1" applyProtection="1">
      <alignment horizontal="center" vertical="center" wrapText="1" shrinkToFit="1"/>
      <protection locked="0"/>
    </xf>
    <xf numFmtId="49" fontId="39" fillId="0" borderId="34" xfId="45" applyNumberFormat="1" applyFont="1" applyBorder="1" applyAlignment="1" applyProtection="1">
      <alignment horizontal="center" vertical="center" wrapText="1" shrinkToFit="1"/>
      <protection locked="0"/>
    </xf>
    <xf numFmtId="0" fontId="39" fillId="0" borderId="152" xfId="45" applyFont="1" applyBorder="1" applyAlignment="1">
      <alignment horizontal="distributed" vertical="center" wrapText="1" justifyLastLine="1"/>
    </xf>
    <xf numFmtId="0" fontId="39" fillId="0" borderId="106" xfId="45" applyFont="1" applyBorder="1" applyAlignment="1">
      <alignment horizontal="distributed" vertical="center" wrapText="1" justifyLastLine="1"/>
    </xf>
    <xf numFmtId="0" fontId="39" fillId="0" borderId="151" xfId="45" applyFont="1" applyBorder="1" applyAlignment="1">
      <alignment horizontal="distributed" vertical="center" wrapText="1" justifyLastLine="1"/>
    </xf>
    <xf numFmtId="0" fontId="39" fillId="0" borderId="52" xfId="45" applyFont="1" applyBorder="1" applyAlignment="1">
      <alignment horizontal="distributed" vertical="center" wrapText="1" justifyLastLine="1"/>
    </xf>
    <xf numFmtId="0" fontId="39" fillId="0" borderId="41" xfId="45" applyFont="1" applyBorder="1" applyAlignment="1">
      <alignment horizontal="distributed" vertical="center" wrapText="1" justifyLastLine="1"/>
    </xf>
    <xf numFmtId="0" fontId="39" fillId="0" borderId="34" xfId="45" applyFont="1" applyBorder="1" applyAlignment="1">
      <alignment horizontal="distributed" vertical="center" wrapText="1" justifyLastLine="1"/>
    </xf>
    <xf numFmtId="0" fontId="39" fillId="0" borderId="52" xfId="45" applyFont="1" applyBorder="1" applyAlignment="1">
      <alignment horizontal="center" vertical="center" wrapText="1"/>
    </xf>
    <xf numFmtId="0" fontId="39" fillId="0" borderId="41" xfId="45" applyFont="1" applyBorder="1" applyAlignment="1">
      <alignment horizontal="center" vertical="center" wrapText="1"/>
    </xf>
    <xf numFmtId="0" fontId="39" fillId="0" borderId="34" xfId="45" applyFont="1" applyBorder="1" applyAlignment="1">
      <alignment horizontal="center" vertical="center" wrapText="1"/>
    </xf>
    <xf numFmtId="0" fontId="39" fillId="0" borderId="109" xfId="45" applyFont="1" applyBorder="1" applyAlignment="1">
      <alignment horizontal="center" vertical="center" wrapText="1" justifyLastLine="1"/>
    </xf>
    <xf numFmtId="0" fontId="39" fillId="0" borderId="110" xfId="45" applyFont="1" applyBorder="1" applyAlignment="1">
      <alignment horizontal="center" vertical="center" wrapText="1" justifyLastLine="1"/>
    </xf>
    <xf numFmtId="0" fontId="39" fillId="0" borderId="42" xfId="45" applyFont="1" applyBorder="1" applyAlignment="1">
      <alignment horizontal="center" vertical="center" wrapText="1" justifyLastLine="1"/>
    </xf>
    <xf numFmtId="0" fontId="39" fillId="0" borderId="40" xfId="45" applyFont="1" applyBorder="1" applyAlignment="1">
      <alignment horizontal="center" vertical="center" wrapText="1" justifyLastLine="1"/>
    </xf>
    <xf numFmtId="0" fontId="39" fillId="0" borderId="35" xfId="45" applyFont="1" applyBorder="1" applyAlignment="1">
      <alignment horizontal="center" vertical="center" wrapText="1" justifyLastLine="1"/>
    </xf>
    <xf numFmtId="0" fontId="39" fillId="0" borderId="27" xfId="45" applyFont="1" applyBorder="1" applyAlignment="1">
      <alignment horizontal="center" vertical="center" wrapText="1" justifyLastLine="1"/>
    </xf>
    <xf numFmtId="0" fontId="39" fillId="0" borderId="29" xfId="45" applyFont="1" applyBorder="1" applyAlignment="1">
      <alignment horizontal="center" vertical="center" wrapText="1" justifyLastLine="1"/>
    </xf>
    <xf numFmtId="0" fontId="39" fillId="0" borderId="0" xfId="45" applyFont="1" applyAlignment="1">
      <alignment horizontal="center" vertical="center" wrapText="1" justifyLastLine="1"/>
    </xf>
    <xf numFmtId="0" fontId="39" fillId="0" borderId="21" xfId="45" applyFont="1" applyBorder="1" applyAlignment="1">
      <alignment horizontal="center" vertical="center" wrapText="1" justifyLastLine="1"/>
    </xf>
    <xf numFmtId="0" fontId="39" fillId="0" borderId="109" xfId="45" applyFont="1" applyBorder="1" applyAlignment="1">
      <alignment horizontal="center" vertical="center"/>
    </xf>
    <xf numFmtId="0" fontId="39" fillId="0" borderId="92" xfId="45" applyFont="1" applyBorder="1" applyAlignment="1">
      <alignment horizontal="center" vertical="center"/>
    </xf>
    <xf numFmtId="0" fontId="39" fillId="0" borderId="42" xfId="45" applyFont="1" applyBorder="1" applyAlignment="1">
      <alignment horizontal="center" vertical="center"/>
    </xf>
    <xf numFmtId="0" fontId="39" fillId="0" borderId="11" xfId="45" applyFont="1" applyBorder="1" applyAlignment="1">
      <alignment horizontal="center" vertical="center"/>
    </xf>
    <xf numFmtId="0" fontId="39" fillId="0" borderId="35" xfId="45" applyFont="1" applyBorder="1" applyAlignment="1">
      <alignment horizontal="center" vertical="center"/>
    </xf>
    <xf numFmtId="0" fontId="39" fillId="0" borderId="43" xfId="45" applyFont="1" applyBorder="1" applyAlignment="1">
      <alignment horizontal="center" vertical="center"/>
    </xf>
    <xf numFmtId="0" fontId="39" fillId="0" borderId="41" xfId="45" applyFont="1" applyBorder="1" applyAlignment="1">
      <alignment horizontal="center" vertical="center" wrapText="1" justifyLastLine="1"/>
    </xf>
    <xf numFmtId="0" fontId="39" fillId="0" borderId="34" xfId="45" applyFont="1" applyBorder="1" applyAlignment="1">
      <alignment horizontal="center" vertical="center" wrapText="1" justifyLastLine="1"/>
    </xf>
    <xf numFmtId="0" fontId="35" fillId="0" borderId="0" xfId="45" applyFont="1" applyAlignment="1">
      <alignment horizontal="center"/>
    </xf>
    <xf numFmtId="0" fontId="35" fillId="0" borderId="114" xfId="45" applyFont="1" applyBorder="1" applyAlignment="1">
      <alignment horizontal="center"/>
    </xf>
    <xf numFmtId="49" fontId="35" fillId="0" borderId="0" xfId="45" applyNumberFormat="1" applyFont="1" applyAlignment="1">
      <alignment horizontal="center" vertical="center"/>
    </xf>
    <xf numFmtId="0" fontId="39" fillId="0" borderId="0" xfId="0" applyFont="1" applyAlignment="1" applyProtection="1">
      <alignment horizontal="left" vertical="center" shrinkToFit="1"/>
      <protection locked="0"/>
    </xf>
    <xf numFmtId="0" fontId="40" fillId="0" borderId="22" xfId="45" applyFont="1" applyBorder="1" applyAlignment="1">
      <alignment horizontal="center"/>
    </xf>
    <xf numFmtId="0" fontId="36" fillId="0" borderId="114" xfId="44" applyFont="1" applyBorder="1" applyAlignment="1">
      <alignment horizontal="left" vertical="top"/>
    </xf>
    <xf numFmtId="0" fontId="36" fillId="0" borderId="70" xfId="44" applyFont="1" applyBorder="1" applyAlignment="1">
      <alignment horizontal="left" vertical="top"/>
    </xf>
    <xf numFmtId="0" fontId="36" fillId="0" borderId="64" xfId="45" applyFont="1" applyBorder="1" applyAlignment="1">
      <alignment horizontal="right" vertical="top"/>
    </xf>
    <xf numFmtId="0" fontId="36" fillId="0" borderId="114" xfId="45" applyFont="1" applyBorder="1" applyAlignment="1">
      <alignment horizontal="right" vertical="top"/>
    </xf>
    <xf numFmtId="0" fontId="38" fillId="0" borderId="63" xfId="44" applyFont="1" applyBorder="1" applyAlignment="1">
      <alignment horizontal="center" vertical="center"/>
    </xf>
    <xf numFmtId="0" fontId="36" fillId="0" borderId="115" xfId="45" applyFont="1" applyBorder="1" applyAlignment="1">
      <alignment horizontal="left" vertical="center" wrapText="1"/>
    </xf>
    <xf numFmtId="0" fontId="35" fillId="0" borderId="115" xfId="45" applyFont="1" applyBorder="1" applyAlignment="1">
      <alignment horizontal="center"/>
    </xf>
    <xf numFmtId="0" fontId="35" fillId="0" borderId="116" xfId="45" applyFont="1" applyBorder="1" applyAlignment="1">
      <alignment horizontal="center"/>
    </xf>
    <xf numFmtId="0" fontId="35" fillId="0" borderId="81" xfId="45" applyFont="1" applyBorder="1" applyAlignment="1">
      <alignment horizontal="center"/>
    </xf>
    <xf numFmtId="49" fontId="35" fillId="0" borderId="115" xfId="45" applyNumberFormat="1" applyFont="1" applyBorder="1" applyAlignment="1">
      <alignment horizontal="center"/>
    </xf>
    <xf numFmtId="49" fontId="35" fillId="0" borderId="0" xfId="45" applyNumberFormat="1" applyFont="1" applyAlignment="1">
      <alignment horizontal="center"/>
    </xf>
    <xf numFmtId="49" fontId="39" fillId="0" borderId="0" xfId="45" applyNumberFormat="1" applyFont="1" applyAlignment="1" applyProtection="1">
      <alignment horizontal="center" vertical="center"/>
      <protection locked="0"/>
    </xf>
    <xf numFmtId="49" fontId="39" fillId="0" borderId="0" xfId="45" applyNumberFormat="1" applyFont="1" applyAlignment="1" applyProtection="1">
      <alignment horizontal="center" vertical="center" shrinkToFit="1"/>
      <protection locked="0"/>
    </xf>
    <xf numFmtId="0" fontId="3" fillId="0" borderId="0" xfId="0" applyFont="1" applyAlignment="1">
      <alignment horizontal="left" vertical="center"/>
    </xf>
    <xf numFmtId="0" fontId="6" fillId="0" borderId="63" xfId="0" applyFont="1" applyBorder="1" applyAlignment="1">
      <alignment horizontal="center" vertical="center"/>
    </xf>
    <xf numFmtId="0" fontId="6" fillId="0" borderId="63" xfId="0" applyFont="1" applyBorder="1" applyAlignment="1">
      <alignment horizontal="left" vertical="center" wrapText="1"/>
    </xf>
    <xf numFmtId="0" fontId="6" fillId="0" borderId="63" xfId="0" applyFont="1" applyBorder="1" applyAlignment="1">
      <alignment horizontal="left" vertical="center"/>
    </xf>
    <xf numFmtId="0" fontId="11" fillId="0" borderId="0" xfId="0" applyFont="1" applyAlignment="1">
      <alignment horizontal="center" vertical="center"/>
    </xf>
    <xf numFmtId="0" fontId="12" fillId="0" borderId="63" xfId="0" applyFont="1" applyBorder="1" applyAlignment="1">
      <alignment horizontal="center" vertical="center"/>
    </xf>
    <xf numFmtId="0" fontId="0" fillId="0" borderId="63" xfId="0" applyBorder="1" applyAlignment="1">
      <alignment horizontal="center" vertical="center"/>
    </xf>
    <xf numFmtId="0" fontId="3" fillId="0" borderId="0" xfId="0" applyFont="1" applyAlignment="1">
      <alignment horizontal="left" vertical="center" indent="1"/>
    </xf>
    <xf numFmtId="0" fontId="6" fillId="0" borderId="0" xfId="0" applyFont="1" applyAlignment="1" applyProtection="1">
      <alignment horizontal="center" vertical="center" wrapText="1"/>
      <protection locked="0"/>
    </xf>
    <xf numFmtId="0" fontId="3" fillId="0" borderId="63" xfId="0" applyFont="1" applyBorder="1" applyAlignment="1">
      <alignment horizontal="left" vertical="center" wrapText="1"/>
    </xf>
    <xf numFmtId="0" fontId="6" fillId="0" borderId="0" xfId="0" applyFont="1" applyAlignment="1">
      <alignment vertical="center" wrapText="1"/>
    </xf>
    <xf numFmtId="0" fontId="6" fillId="0" borderId="148" xfId="0" applyFont="1" applyBorder="1" applyAlignment="1">
      <alignment horizontal="center" vertical="center" wrapText="1"/>
    </xf>
    <xf numFmtId="0" fontId="6" fillId="0" borderId="64" xfId="0" applyFont="1" applyBorder="1" applyAlignment="1">
      <alignment horizontal="center" vertical="center" wrapText="1"/>
    </xf>
    <xf numFmtId="0" fontId="6" fillId="0" borderId="81" xfId="0" applyFont="1" applyBorder="1" applyAlignment="1">
      <alignment horizontal="center" vertical="center"/>
    </xf>
    <xf numFmtId="0" fontId="6" fillId="0" borderId="114" xfId="0" applyFont="1" applyBorder="1" applyAlignment="1">
      <alignment horizontal="center" vertical="center"/>
    </xf>
    <xf numFmtId="0" fontId="6" fillId="0" borderId="70" xfId="0" applyFont="1" applyBorder="1" applyAlignment="1">
      <alignment horizontal="center" vertical="center"/>
    </xf>
    <xf numFmtId="0" fontId="6" fillId="0" borderId="64" xfId="0" applyFont="1" applyBorder="1" applyAlignment="1">
      <alignment horizontal="right" vertical="top" wrapText="1"/>
    </xf>
    <xf numFmtId="0" fontId="6" fillId="0" borderId="114" xfId="0" applyFont="1" applyBorder="1" applyAlignment="1">
      <alignment horizontal="right" vertical="top"/>
    </xf>
    <xf numFmtId="0" fontId="5" fillId="0" borderId="63" xfId="0" applyFont="1" applyBorder="1" applyAlignment="1">
      <alignment horizontal="center"/>
    </xf>
    <xf numFmtId="0" fontId="6" fillId="0" borderId="115" xfId="0" applyFont="1" applyBorder="1" applyAlignment="1">
      <alignment horizontal="left" vertical="center" wrapText="1"/>
    </xf>
    <xf numFmtId="0" fontId="6" fillId="0" borderId="115" xfId="0" applyFont="1" applyBorder="1" applyAlignment="1">
      <alignment horizontal="center" vertical="center"/>
    </xf>
    <xf numFmtId="0" fontId="0" fillId="0" borderId="0" xfId="0" applyAlignment="1">
      <alignment horizontal="center" vertical="center"/>
    </xf>
    <xf numFmtId="0" fontId="6" fillId="0" borderId="114" xfId="0" applyFont="1" applyBorder="1" applyAlignment="1">
      <alignment horizontal="left" vertical="center" wrapText="1"/>
    </xf>
    <xf numFmtId="0" fontId="8" fillId="0" borderId="13" xfId="0" applyFont="1" applyBorder="1" applyAlignment="1" applyProtection="1">
      <alignment horizontal="left" vertical="center" wrapText="1" indent="1"/>
      <protection locked="0"/>
    </xf>
    <xf numFmtId="0" fontId="8" fillId="0" borderId="12" xfId="0" applyFont="1" applyBorder="1" applyAlignment="1" applyProtection="1">
      <alignment horizontal="left" vertical="center" wrapText="1" indent="1"/>
      <protection locked="0"/>
    </xf>
    <xf numFmtId="0" fontId="8" fillId="0" borderId="14" xfId="0" applyFont="1" applyBorder="1" applyAlignment="1" applyProtection="1">
      <alignment horizontal="left" vertical="center" wrapText="1" indent="1"/>
      <protection locked="0"/>
    </xf>
    <xf numFmtId="0" fontId="8" fillId="0" borderId="35" xfId="0" applyFont="1" applyBorder="1" applyAlignment="1" applyProtection="1">
      <alignment horizontal="left" vertical="center" wrapText="1" indent="1"/>
      <protection locked="0"/>
    </xf>
    <xf numFmtId="0" fontId="8" fillId="0" borderId="21" xfId="0" applyFont="1" applyBorder="1" applyAlignment="1" applyProtection="1">
      <alignment horizontal="left" vertical="center" wrapText="1" indent="1"/>
      <protection locked="0"/>
    </xf>
    <xf numFmtId="0" fontId="8" fillId="0" borderId="43" xfId="0" applyFont="1" applyBorder="1" applyAlignment="1" applyProtection="1">
      <alignment horizontal="left" vertical="center" wrapText="1" indent="1"/>
      <protection locked="0"/>
    </xf>
    <xf numFmtId="0" fontId="5" fillId="0" borderId="22" xfId="0" applyFont="1" applyBorder="1" applyAlignment="1">
      <alignment horizontal="right" vertical="center" wrapText="1"/>
    </xf>
    <xf numFmtId="0" fontId="5" fillId="0" borderId="22" xfId="0" applyFont="1" applyBorder="1" applyAlignment="1">
      <alignment horizontal="left" vertical="center" wrapText="1"/>
    </xf>
    <xf numFmtId="0" fontId="8" fillId="0" borderId="149" xfId="0" applyFont="1" applyBorder="1" applyAlignment="1">
      <alignment horizontal="distributed" vertical="center" indent="1"/>
    </xf>
    <xf numFmtId="0" fontId="8" fillId="0" borderId="49" xfId="0" applyFont="1" applyBorder="1" applyAlignment="1">
      <alignment horizontal="distributed" vertical="center" indent="1"/>
    </xf>
    <xf numFmtId="0" fontId="8" fillId="0" borderId="38" xfId="0" applyFont="1" applyBorder="1" applyAlignment="1" applyProtection="1">
      <alignment horizontal="left" vertical="center" indent="1" shrinkToFit="1"/>
      <protection locked="0"/>
    </xf>
    <xf numFmtId="0" fontId="8" fillId="0" borderId="36" xfId="0" applyFont="1" applyBorder="1" applyAlignment="1" applyProtection="1">
      <alignment horizontal="left" vertical="center" indent="1" shrinkToFit="1"/>
      <protection locked="0"/>
    </xf>
    <xf numFmtId="0" fontId="8" fillId="0" borderId="37" xfId="0" applyFont="1" applyBorder="1" applyAlignment="1" applyProtection="1">
      <alignment horizontal="left" vertical="center" indent="1" shrinkToFit="1"/>
      <protection locked="0"/>
    </xf>
    <xf numFmtId="58" fontId="8" fillId="0" borderId="36" xfId="0" applyNumberFormat="1" applyFont="1" applyBorder="1" applyAlignment="1" applyProtection="1">
      <alignment horizontal="left" vertical="center" indent="1" shrinkToFit="1"/>
      <protection locked="0"/>
    </xf>
    <xf numFmtId="0" fontId="8" fillId="0" borderId="39" xfId="0" applyFont="1" applyBorder="1" applyAlignment="1" applyProtection="1">
      <alignment horizontal="left" vertical="center" indent="1" shrinkToFit="1"/>
      <protection locked="0"/>
    </xf>
    <xf numFmtId="0" fontId="8" fillId="0" borderId="149" xfId="0" applyFont="1" applyBorder="1" applyAlignment="1">
      <alignment vertical="center" textRotation="255"/>
    </xf>
    <xf numFmtId="0" fontId="8" fillId="0" borderId="38" xfId="0" applyFont="1" applyBorder="1" applyAlignment="1">
      <alignment horizontal="distributed" vertical="center" wrapText="1" indent="2"/>
    </xf>
    <xf numFmtId="0" fontId="8" fillId="0" borderId="36" xfId="0" applyFont="1" applyBorder="1" applyAlignment="1">
      <alignment horizontal="distributed" vertical="center" wrapText="1" indent="2"/>
    </xf>
    <xf numFmtId="0" fontId="8" fillId="0" borderId="37" xfId="0" applyFont="1" applyBorder="1" applyAlignment="1">
      <alignment horizontal="distributed" vertical="center" wrapText="1" indent="2"/>
    </xf>
    <xf numFmtId="0" fontId="8" fillId="0" borderId="38" xfId="0" applyFont="1" applyBorder="1" applyAlignment="1" applyProtection="1">
      <alignment horizontal="center" vertical="center" wrapText="1"/>
      <protection locked="0"/>
    </xf>
    <xf numFmtId="0" fontId="8" fillId="0" borderId="36" xfId="0" applyFont="1" applyBorder="1" applyAlignment="1" applyProtection="1">
      <alignment horizontal="center" vertical="center" wrapText="1"/>
      <protection locked="0"/>
    </xf>
    <xf numFmtId="0" fontId="8" fillId="0" borderId="37" xfId="0" applyFont="1" applyBorder="1" applyAlignment="1" applyProtection="1">
      <alignment horizontal="center" vertical="center" wrapText="1"/>
      <protection locked="0"/>
    </xf>
    <xf numFmtId="0" fontId="8" fillId="0" borderId="38" xfId="0" applyFont="1" applyBorder="1" applyAlignment="1" applyProtection="1">
      <alignment horizontal="left" vertical="center" wrapText="1"/>
      <protection locked="0"/>
    </xf>
    <xf numFmtId="0" fontId="8" fillId="0" borderId="36" xfId="0" applyFont="1" applyBorder="1" applyAlignment="1" applyProtection="1">
      <alignment horizontal="left" vertical="center" wrapText="1"/>
      <protection locked="0"/>
    </xf>
    <xf numFmtId="0" fontId="8" fillId="0" borderId="39" xfId="0" applyFont="1" applyBorder="1" applyAlignment="1" applyProtection="1">
      <alignment horizontal="left" vertical="center" wrapText="1"/>
      <protection locked="0"/>
    </xf>
    <xf numFmtId="0" fontId="8" fillId="0" borderId="38" xfId="0" applyFont="1" applyBorder="1" applyAlignment="1">
      <alignment horizontal="distributed" vertical="center" indent="3"/>
    </xf>
    <xf numFmtId="0" fontId="8" fillId="0" borderId="36" xfId="0" applyFont="1" applyBorder="1" applyAlignment="1">
      <alignment horizontal="distributed" vertical="center" indent="3"/>
    </xf>
    <xf numFmtId="0" fontId="8" fillId="0" borderId="37" xfId="0" applyFont="1" applyBorder="1" applyAlignment="1">
      <alignment horizontal="distributed" vertical="center" indent="3"/>
    </xf>
    <xf numFmtId="0" fontId="8" fillId="0" borderId="15" xfId="0" applyFont="1" applyBorder="1" applyAlignment="1">
      <alignment horizontal="left" vertical="center" indent="2"/>
    </xf>
    <xf numFmtId="0" fontId="8" fillId="0" borderId="0" xfId="0" applyFont="1" applyAlignment="1">
      <alignment horizontal="left" vertical="center" indent="2"/>
    </xf>
    <xf numFmtId="0" fontId="8" fillId="0" borderId="11" xfId="0" applyFont="1" applyBorder="1" applyAlignment="1">
      <alignment horizontal="left" vertical="center" indent="2"/>
    </xf>
    <xf numFmtId="0" fontId="8" fillId="0" borderId="15" xfId="0" applyFont="1" applyBorder="1" applyAlignment="1">
      <alignment horizontal="right" vertical="center"/>
    </xf>
    <xf numFmtId="0" fontId="8" fillId="0" borderId="11" xfId="0" applyFont="1" applyBorder="1" applyAlignment="1">
      <alignment horizontal="left" vertical="center"/>
    </xf>
    <xf numFmtId="0" fontId="8" fillId="0" borderId="28" xfId="0" applyFont="1" applyBorder="1" applyAlignment="1">
      <alignment horizontal="right" vertical="center"/>
    </xf>
    <xf numFmtId="0" fontId="7" fillId="0" borderId="0" xfId="0" applyFont="1" applyAlignment="1">
      <alignment horizontal="left" vertical="center" wrapText="1"/>
    </xf>
    <xf numFmtId="0" fontId="0" fillId="0" borderId="0" xfId="0">
      <alignment vertical="center"/>
    </xf>
    <xf numFmtId="0" fontId="8" fillId="0" borderId="149" xfId="0" applyFont="1" applyBorder="1" applyAlignment="1" applyProtection="1">
      <alignment vertical="center" textRotation="255"/>
      <protection locked="0"/>
    </xf>
    <xf numFmtId="0" fontId="0" fillId="0" borderId="49" xfId="0" applyBorder="1" applyProtection="1">
      <alignment vertical="center"/>
      <protection locked="0"/>
    </xf>
    <xf numFmtId="0" fontId="0" fillId="0" borderId="149" xfId="0" applyBorder="1" applyProtection="1">
      <alignment vertical="center"/>
      <protection locked="0"/>
    </xf>
    <xf numFmtId="0" fontId="8" fillId="0" borderId="49" xfId="0" applyFont="1" applyBorder="1" applyAlignment="1" applyProtection="1">
      <alignment horizontal="center" vertical="center"/>
      <protection locked="0"/>
    </xf>
    <xf numFmtId="0" fontId="8" fillId="0" borderId="49" xfId="0" applyFont="1" applyBorder="1" applyAlignment="1" applyProtection="1">
      <alignment horizontal="left" vertical="center" wrapText="1"/>
      <protection locked="0"/>
    </xf>
    <xf numFmtId="0" fontId="0" fillId="0" borderId="150" xfId="0" applyBorder="1" applyProtection="1">
      <alignment vertical="center"/>
      <protection locked="0"/>
    </xf>
    <xf numFmtId="0" fontId="8" fillId="0" borderId="89" xfId="0" applyFont="1" applyBorder="1" applyAlignment="1">
      <alignment horizontal="distributed" vertical="center" wrapText="1" indent="1"/>
    </xf>
    <xf numFmtId="0" fontId="0" fillId="0" borderId="36" xfId="0" applyBorder="1" applyAlignment="1">
      <alignment horizontal="distributed" vertical="center" wrapText="1" indent="1"/>
    </xf>
    <xf numFmtId="0" fontId="0" fillId="0" borderId="37" xfId="0" applyBorder="1" applyAlignment="1">
      <alignment horizontal="distributed" vertical="center" wrapText="1" indent="1"/>
    </xf>
    <xf numFmtId="0" fontId="8" fillId="0" borderId="36" xfId="0" applyFont="1" applyBorder="1" applyAlignment="1" applyProtection="1">
      <alignment horizontal="left" vertical="center" shrinkToFit="1"/>
      <protection locked="0"/>
    </xf>
    <xf numFmtId="0" fontId="8" fillId="0" borderId="149" xfId="0" applyFont="1" applyBorder="1" applyAlignment="1">
      <alignment horizontal="distributed" vertical="center" wrapText="1"/>
    </xf>
    <xf numFmtId="0" fontId="0" fillId="0" borderId="49" xfId="0" applyBorder="1">
      <alignment vertical="center"/>
    </xf>
    <xf numFmtId="0" fontId="0" fillId="0" borderId="149" xfId="0" applyBorder="1">
      <alignment vertical="center"/>
    </xf>
    <xf numFmtId="0" fontId="8" fillId="0" borderId="49" xfId="0" applyFont="1" applyBorder="1" applyAlignment="1" applyProtection="1">
      <alignment horizontal="distributed" vertical="center" shrinkToFit="1"/>
      <protection locked="0"/>
    </xf>
    <xf numFmtId="0" fontId="0" fillId="0" borderId="49" xfId="0" applyBorder="1" applyAlignment="1">
      <alignment horizontal="distributed" vertical="center"/>
    </xf>
    <xf numFmtId="0" fontId="0" fillId="0" borderId="150" xfId="0" applyBorder="1" applyAlignment="1">
      <alignment horizontal="distributed" vertical="center"/>
    </xf>
    <xf numFmtId="0" fontId="33" fillId="0" borderId="21" xfId="0" applyFont="1" applyBorder="1" applyAlignment="1">
      <alignment horizontal="center" vertical="center" wrapText="1"/>
    </xf>
    <xf numFmtId="0" fontId="13" fillId="0" borderId="21" xfId="0" applyFont="1" applyBorder="1" applyAlignment="1">
      <alignment horizontal="center" vertical="center" wrapText="1"/>
    </xf>
    <xf numFmtId="0" fontId="4" fillId="0" borderId="89" xfId="0" applyFont="1" applyBorder="1" applyAlignment="1">
      <alignment horizontal="distributed" vertical="center" indent="1"/>
    </xf>
    <xf numFmtId="0" fontId="4" fillId="0" borderId="36" xfId="0" applyFont="1" applyBorder="1" applyAlignment="1">
      <alignment horizontal="distributed" vertical="center" indent="1"/>
    </xf>
    <xf numFmtId="0" fontId="4" fillId="0" borderId="37" xfId="0" applyFont="1" applyBorder="1" applyAlignment="1">
      <alignment horizontal="distributed" vertical="center" indent="1"/>
    </xf>
    <xf numFmtId="0" fontId="3" fillId="0" borderId="82" xfId="0" applyFont="1" applyBorder="1" applyAlignment="1">
      <alignment horizontal="left"/>
    </xf>
    <xf numFmtId="0" fontId="3" fillId="0" borderId="0" xfId="0" applyFont="1" applyAlignment="1">
      <alignment horizontal="left"/>
    </xf>
    <xf numFmtId="0" fontId="3" fillId="0" borderId="0" xfId="0" applyFont="1" applyAlignment="1">
      <alignment horizontal="right" vertical="top"/>
    </xf>
    <xf numFmtId="0" fontId="14" fillId="0" borderId="0" xfId="0" applyFont="1" applyAlignment="1">
      <alignment horizontal="center" vertical="center"/>
    </xf>
    <xf numFmtId="0" fontId="3" fillId="0" borderId="0" xfId="0" applyFont="1" applyAlignment="1">
      <alignment horizontal="center" vertical="center"/>
    </xf>
    <xf numFmtId="176" fontId="6" fillId="0" borderId="0" xfId="0" applyNumberFormat="1" applyFont="1" applyAlignment="1">
      <alignment horizontal="center"/>
    </xf>
    <xf numFmtId="0" fontId="6" fillId="0" borderId="0" xfId="0" applyFont="1" applyAlignment="1">
      <alignment horizontal="left"/>
    </xf>
    <xf numFmtId="0" fontId="3" fillId="0" borderId="21" xfId="0" applyFont="1" applyBorder="1" applyAlignment="1" applyProtection="1">
      <alignment horizontal="left" vertical="center" shrinkToFit="1"/>
      <protection locked="0"/>
    </xf>
    <xf numFmtId="0" fontId="3" fillId="0" borderId="0" xfId="0" applyFont="1" applyAlignment="1">
      <alignment horizontal="center"/>
    </xf>
    <xf numFmtId="0" fontId="6" fillId="0" borderId="81" xfId="0" applyFont="1" applyBorder="1" applyAlignment="1">
      <alignment horizontal="left"/>
    </xf>
    <xf numFmtId="179" fontId="6" fillId="0" borderId="156" xfId="0" applyNumberFormat="1" applyFont="1" applyBorder="1" applyAlignment="1" applyProtection="1">
      <alignment horizontal="right"/>
      <protection locked="0"/>
    </xf>
    <xf numFmtId="179" fontId="6" fillId="0" borderId="84" xfId="0" applyNumberFormat="1" applyFont="1" applyBorder="1" applyAlignment="1" applyProtection="1">
      <alignment horizontal="right"/>
      <protection locked="0"/>
    </xf>
    <xf numFmtId="179" fontId="6" fillId="0" borderId="157" xfId="0" applyNumberFormat="1" applyFont="1" applyBorder="1" applyAlignment="1" applyProtection="1">
      <alignment horizontal="right"/>
      <protection locked="0"/>
    </xf>
    <xf numFmtId="179" fontId="6" fillId="0" borderId="158" xfId="0" applyNumberFormat="1" applyFont="1" applyBorder="1" applyAlignment="1" applyProtection="1">
      <alignment horizontal="right"/>
      <protection locked="0"/>
    </xf>
    <xf numFmtId="179" fontId="6" fillId="0" borderId="36" xfId="0" applyNumberFormat="1" applyFont="1" applyBorder="1" applyAlignment="1" applyProtection="1">
      <alignment horizontal="right"/>
      <protection locked="0"/>
    </xf>
    <xf numFmtId="179" fontId="6" fillId="0" borderId="83" xfId="0" applyNumberFormat="1" applyFont="1" applyBorder="1" applyAlignment="1" applyProtection="1">
      <alignment horizontal="right"/>
      <protection locked="0"/>
    </xf>
    <xf numFmtId="0" fontId="6" fillId="0" borderId="0" xfId="0" applyFont="1" applyAlignment="1" applyProtection="1">
      <alignment horizontal="left"/>
      <protection locked="0"/>
    </xf>
    <xf numFmtId="0" fontId="6" fillId="0" borderId="0" xfId="0" applyFont="1" applyAlignment="1">
      <alignment horizontal="center"/>
    </xf>
    <xf numFmtId="0" fontId="7" fillId="0" borderId="0" xfId="0" applyFont="1" applyAlignment="1" applyProtection="1">
      <alignment horizontal="left" vertical="center"/>
      <protection locked="0"/>
    </xf>
    <xf numFmtId="179" fontId="6" fillId="0" borderId="159" xfId="0" applyNumberFormat="1" applyFont="1" applyBorder="1" applyAlignment="1" applyProtection="1">
      <alignment horizontal="right"/>
      <protection locked="0"/>
    </xf>
    <xf numFmtId="0" fontId="3" fillId="0" borderId="0" xfId="0" applyFont="1" applyAlignment="1" applyProtection="1">
      <alignment horizontal="right" vertical="center"/>
      <protection locked="0"/>
    </xf>
    <xf numFmtId="176" fontId="6" fillId="0" borderId="83" xfId="0" applyNumberFormat="1" applyFont="1" applyBorder="1" applyAlignment="1" applyProtection="1">
      <alignment horizontal="right"/>
      <protection locked="0"/>
    </xf>
    <xf numFmtId="176" fontId="6" fillId="0" borderId="156" xfId="0" applyNumberFormat="1" applyFont="1" applyBorder="1" applyAlignment="1" applyProtection="1">
      <alignment horizontal="right"/>
      <protection locked="0"/>
    </xf>
    <xf numFmtId="49" fontId="3" fillId="0" borderId="21" xfId="0" applyNumberFormat="1" applyFont="1" applyBorder="1" applyAlignment="1" applyProtection="1">
      <alignment horizontal="left" vertical="center" shrinkToFit="1"/>
      <protection locked="0"/>
    </xf>
    <xf numFmtId="0" fontId="6" fillId="0" borderId="0" xfId="0" applyFont="1" applyAlignment="1">
      <alignment horizontal="right" vertical="center"/>
    </xf>
    <xf numFmtId="176" fontId="6" fillId="0" borderId="21" xfId="0" applyNumberFormat="1" applyFont="1" applyBorder="1" applyAlignment="1" applyProtection="1">
      <alignment horizontal="right"/>
      <protection locked="0"/>
    </xf>
    <xf numFmtId="176" fontId="6" fillId="0" borderId="84" xfId="0" applyNumberFormat="1" applyFont="1" applyBorder="1" applyAlignment="1" applyProtection="1">
      <alignment horizontal="right"/>
      <protection locked="0"/>
    </xf>
    <xf numFmtId="176" fontId="6" fillId="0" borderId="157" xfId="0" applyNumberFormat="1" applyFont="1" applyBorder="1" applyAlignment="1" applyProtection="1">
      <alignment horizontal="right"/>
      <protection locked="0"/>
    </xf>
    <xf numFmtId="0" fontId="6" fillId="0" borderId="0" xfId="0" applyFont="1" applyAlignment="1" applyProtection="1">
      <alignment vertical="center" wrapText="1"/>
      <protection locked="0"/>
    </xf>
    <xf numFmtId="0" fontId="0" fillId="0" borderId="0" xfId="0" applyAlignment="1" applyProtection="1">
      <alignment vertical="center" wrapText="1"/>
      <protection locked="0"/>
    </xf>
    <xf numFmtId="176" fontId="6" fillId="0" borderId="158" xfId="0" applyNumberFormat="1" applyFont="1" applyBorder="1" applyAlignment="1" applyProtection="1">
      <alignment horizontal="right"/>
      <protection locked="0"/>
    </xf>
    <xf numFmtId="0" fontId="8" fillId="0" borderId="94" xfId="0" applyFont="1" applyBorder="1" applyAlignment="1">
      <alignment horizontal="center" vertical="center"/>
    </xf>
    <xf numFmtId="0" fontId="8" fillId="0" borderId="0" xfId="0" applyFont="1" applyAlignment="1">
      <alignment horizontal="distributed" vertical="center" indent="12"/>
    </xf>
    <xf numFmtId="0" fontId="8" fillId="0" borderId="42" xfId="0" applyFont="1" applyBorder="1" applyAlignment="1" applyProtection="1">
      <alignment horizontal="left" vertical="center" indent="1" shrinkToFit="1"/>
      <protection locked="0"/>
    </xf>
    <xf numFmtId="0" fontId="8" fillId="0" borderId="0" xfId="0" applyFont="1" applyAlignment="1" applyProtection="1">
      <alignment horizontal="left" vertical="center" indent="1" shrinkToFit="1"/>
      <protection locked="0"/>
    </xf>
    <xf numFmtId="0" fontId="8" fillId="0" borderId="11" xfId="0" applyFont="1" applyBorder="1" applyAlignment="1" applyProtection="1">
      <alignment horizontal="left" vertical="center" indent="1" shrinkToFit="1"/>
      <protection locked="0"/>
    </xf>
    <xf numFmtId="0" fontId="8" fillId="0" borderId="0" xfId="0" applyFont="1" applyAlignment="1">
      <alignment horizontal="left" vertical="center" indent="1"/>
    </xf>
    <xf numFmtId="0" fontId="7" fillId="0" borderId="0" xfId="0" applyFont="1" applyAlignment="1">
      <alignment vertical="top" wrapText="1"/>
    </xf>
    <xf numFmtId="0" fontId="8" fillId="0" borderId="35" xfId="0" applyFont="1" applyBorder="1" applyAlignment="1" applyProtection="1">
      <alignment horizontal="left" vertical="center" indent="1" shrinkToFit="1"/>
      <protection locked="0"/>
    </xf>
    <xf numFmtId="0" fontId="8" fillId="0" borderId="21" xfId="0" applyFont="1" applyBorder="1" applyAlignment="1" applyProtection="1">
      <alignment horizontal="left" vertical="center" indent="1" shrinkToFit="1"/>
      <protection locked="0"/>
    </xf>
    <xf numFmtId="0" fontId="8" fillId="0" borderId="43" xfId="0" applyFont="1" applyBorder="1" applyAlignment="1" applyProtection="1">
      <alignment horizontal="left" vertical="center" indent="1" shrinkToFit="1"/>
      <protection locked="0"/>
    </xf>
    <xf numFmtId="0" fontId="8" fillId="0" borderId="105" xfId="0" applyFont="1" applyBorder="1" applyAlignment="1">
      <alignment horizontal="center" vertical="center" textRotation="255"/>
    </xf>
    <xf numFmtId="0" fontId="8" fillId="0" borderId="106" xfId="0" applyFont="1" applyBorder="1" applyAlignment="1">
      <alignment horizontal="center" vertical="center" textRotation="255"/>
    </xf>
    <xf numFmtId="0" fontId="8" fillId="0" borderId="151" xfId="0" applyFont="1" applyBorder="1" applyAlignment="1">
      <alignment horizontal="center" vertical="center" textRotation="255"/>
    </xf>
    <xf numFmtId="0" fontId="8" fillId="0" borderId="13" xfId="0" applyFont="1" applyBorder="1" applyAlignment="1" applyProtection="1">
      <alignment horizontal="left" vertical="center" indent="1" shrinkToFit="1"/>
      <protection locked="0"/>
    </xf>
    <xf numFmtId="0" fontId="8" fillId="0" borderId="12" xfId="0" applyFont="1" applyBorder="1" applyAlignment="1" applyProtection="1">
      <alignment horizontal="left" vertical="center" indent="1" shrinkToFit="1"/>
      <protection locked="0"/>
    </xf>
    <xf numFmtId="0" fontId="8" fillId="0" borderId="14" xfId="0" applyFont="1" applyBorder="1" applyAlignment="1" applyProtection="1">
      <alignment horizontal="left" vertical="center" indent="1" shrinkToFit="1"/>
      <protection locked="0"/>
    </xf>
    <xf numFmtId="0" fontId="14" fillId="0" borderId="71" xfId="0" applyFont="1" applyBorder="1" applyAlignment="1">
      <alignment horizontal="center" vertical="center" wrapText="1"/>
    </xf>
    <xf numFmtId="0" fontId="14" fillId="0" borderId="72" xfId="0" applyFont="1" applyBorder="1">
      <alignment vertical="center"/>
    </xf>
    <xf numFmtId="0" fontId="6" fillId="0" borderId="0" xfId="43" applyFont="1" applyAlignment="1">
      <alignment horizontal="left" vertical="top"/>
    </xf>
    <xf numFmtId="0" fontId="6" fillId="0" borderId="22" xfId="43" applyFont="1" applyBorder="1" applyAlignment="1">
      <alignment horizontal="left" vertical="center"/>
    </xf>
    <xf numFmtId="0" fontId="3" fillId="0" borderId="30" xfId="43" applyFont="1" applyBorder="1" applyAlignment="1">
      <alignment horizontal="center" vertical="center"/>
    </xf>
    <xf numFmtId="0" fontId="3" fillId="0" borderId="24" xfId="43" applyFont="1" applyBorder="1" applyAlignment="1">
      <alignment horizontal="center" vertical="center"/>
    </xf>
    <xf numFmtId="0" fontId="3" fillId="0" borderId="25" xfId="43" applyFont="1" applyBorder="1" applyAlignment="1">
      <alignment horizontal="center" vertical="center"/>
    </xf>
    <xf numFmtId="0" fontId="6" fillId="0" borderId="106" xfId="43" applyFont="1" applyBorder="1" applyAlignment="1">
      <alignment horizontal="center" vertical="center" wrapText="1"/>
    </xf>
    <xf numFmtId="0" fontId="6" fillId="0" borderId="106" xfId="43" applyFont="1" applyBorder="1" applyAlignment="1">
      <alignment horizontal="center" vertical="center"/>
    </xf>
    <xf numFmtId="0" fontId="6" fillId="0" borderId="151" xfId="43" applyFont="1" applyBorder="1" applyAlignment="1">
      <alignment horizontal="center" vertical="center"/>
    </xf>
    <xf numFmtId="0" fontId="6" fillId="0" borderId="41" xfId="43" applyFont="1" applyBorder="1" applyAlignment="1">
      <alignment horizontal="center" vertical="center" wrapText="1"/>
    </xf>
    <xf numFmtId="0" fontId="6" fillId="0" borderId="41" xfId="43" applyFont="1" applyBorder="1" applyAlignment="1">
      <alignment horizontal="center" vertical="center"/>
    </xf>
    <xf numFmtId="0" fontId="6" fillId="0" borderId="34" xfId="43" applyFont="1" applyBorder="1" applyAlignment="1">
      <alignment horizontal="center" vertical="center"/>
    </xf>
    <xf numFmtId="0" fontId="6" fillId="0" borderId="45" xfId="43" applyFont="1" applyBorder="1" applyAlignment="1">
      <alignment horizontal="center" vertical="center" wrapText="1"/>
    </xf>
    <xf numFmtId="0" fontId="1" fillId="0" borderId="41" xfId="43" applyBorder="1" applyAlignment="1">
      <alignment horizontal="center" vertical="center"/>
    </xf>
    <xf numFmtId="0" fontId="1" fillId="0" borderId="34" xfId="43" applyBorder="1" applyAlignment="1">
      <alignment horizontal="center" vertical="center"/>
    </xf>
    <xf numFmtId="0" fontId="6" fillId="0" borderId="153" xfId="43" applyFont="1" applyBorder="1" applyAlignment="1">
      <alignment horizontal="center" vertical="center" wrapText="1" justifyLastLine="1"/>
    </xf>
    <xf numFmtId="0" fontId="6" fillId="0" borderId="66" xfId="43" applyFont="1" applyBorder="1" applyAlignment="1">
      <alignment horizontal="center" vertical="center" wrapText="1" justifyLastLine="1"/>
    </xf>
    <xf numFmtId="0" fontId="6" fillId="0" borderId="154" xfId="43" applyFont="1" applyBorder="1" applyAlignment="1">
      <alignment horizontal="center" vertical="center" wrapText="1" justifyLastLine="1"/>
    </xf>
    <xf numFmtId="0" fontId="39" fillId="0" borderId="0" xfId="0" applyFont="1" applyProtection="1">
      <alignment vertical="center"/>
      <protection locked="0"/>
    </xf>
    <xf numFmtId="0" fontId="39" fillId="0" borderId="114" xfId="0" applyFont="1" applyBorder="1" applyAlignment="1">
      <alignment horizontal="left" vertical="top"/>
    </xf>
    <xf numFmtId="0" fontId="39" fillId="0" borderId="64" xfId="0" applyFont="1" applyBorder="1" applyAlignment="1">
      <alignment horizontal="right" vertical="top"/>
    </xf>
    <xf numFmtId="0" fontId="39" fillId="0" borderId="114" xfId="0" applyFont="1" applyBorder="1" applyAlignment="1">
      <alignment horizontal="right" vertical="top"/>
    </xf>
    <xf numFmtId="0" fontId="39" fillId="0" borderId="0" xfId="0" applyFont="1">
      <alignment vertical="center"/>
    </xf>
    <xf numFmtId="0" fontId="39" fillId="0" borderId="63" xfId="0" applyFont="1" applyBorder="1" applyAlignment="1">
      <alignment horizontal="left" vertical="center"/>
    </xf>
    <xf numFmtId="0" fontId="36" fillId="0" borderId="0" xfId="0" applyFont="1">
      <alignment vertical="center"/>
    </xf>
    <xf numFmtId="0" fontId="43" fillId="0" borderId="63" xfId="0" applyFont="1" applyBorder="1" applyAlignment="1">
      <alignment horizontal="center" vertical="center"/>
    </xf>
    <xf numFmtId="0" fontId="36" fillId="0" borderId="0" xfId="0" applyFont="1" applyAlignment="1">
      <alignment horizontal="left" vertical="center" wrapText="1"/>
    </xf>
    <xf numFmtId="0" fontId="39" fillId="0" borderId="137" xfId="0" applyFont="1" applyBorder="1" applyAlignment="1">
      <alignment horizontal="center" vertical="center" wrapText="1"/>
    </xf>
    <xf numFmtId="0" fontId="39" fillId="0" borderId="127" xfId="0" applyFont="1" applyBorder="1" applyAlignment="1">
      <alignment horizontal="center" vertical="center" wrapText="1"/>
    </xf>
    <xf numFmtId="0" fontId="39" fillId="0" borderId="167" xfId="0" applyFont="1" applyBorder="1" applyAlignment="1">
      <alignment horizontal="center" vertical="center" wrapText="1"/>
    </xf>
    <xf numFmtId="0" fontId="39" fillId="0" borderId="127" xfId="0" applyFont="1" applyBorder="1" applyAlignment="1">
      <alignment horizontal="center" vertical="center"/>
    </xf>
    <xf numFmtId="0" fontId="39" fillId="0" borderId="128" xfId="0" applyFont="1" applyBorder="1" applyAlignment="1">
      <alignment horizontal="center" vertical="center"/>
    </xf>
    <xf numFmtId="0" fontId="36" fillId="0" borderId="138" xfId="0" applyFont="1" applyBorder="1" applyAlignment="1">
      <alignment horizontal="center" vertical="center"/>
    </xf>
    <xf numFmtId="0" fontId="36" fillId="0" borderId="76" xfId="0" applyFont="1" applyBorder="1" applyAlignment="1">
      <alignment horizontal="center" vertical="center"/>
    </xf>
    <xf numFmtId="0" fontId="36" fillId="0" borderId="129" xfId="0" applyFont="1" applyBorder="1" applyAlignment="1">
      <alignment horizontal="center" vertical="center"/>
    </xf>
    <xf numFmtId="0" fontId="36" fillId="0" borderId="130" xfId="0" applyFont="1" applyBorder="1" applyAlignment="1">
      <alignment horizontal="center" vertical="center"/>
    </xf>
    <xf numFmtId="0" fontId="36" fillId="0" borderId="139" xfId="0" applyFont="1" applyBorder="1" applyAlignment="1">
      <alignment horizontal="center" vertical="center"/>
    </xf>
    <xf numFmtId="0" fontId="36" fillId="0" borderId="78" xfId="0" applyFont="1" applyBorder="1" applyAlignment="1">
      <alignment horizontal="center" vertical="center"/>
    </xf>
    <xf numFmtId="0" fontId="36" fillId="0" borderId="133" xfId="0" applyFont="1" applyBorder="1" applyAlignment="1">
      <alignment horizontal="center" vertical="center"/>
    </xf>
    <xf numFmtId="0" fontId="36" fillId="0" borderId="75" xfId="0" applyFont="1" applyBorder="1" applyAlignment="1">
      <alignment horizontal="center" vertical="center"/>
    </xf>
    <xf numFmtId="0" fontId="36" fillId="0" borderId="132" xfId="0" applyFont="1" applyBorder="1" applyAlignment="1">
      <alignment horizontal="center" vertical="center"/>
    </xf>
    <xf numFmtId="0" fontId="41" fillId="0" borderId="53" xfId="0" applyFont="1" applyBorder="1" applyAlignment="1"/>
    <xf numFmtId="0" fontId="41" fillId="0" borderId="54" xfId="0" applyFont="1" applyBorder="1" applyAlignment="1" applyProtection="1">
      <protection locked="0"/>
    </xf>
    <xf numFmtId="0" fontId="41" fillId="0" borderId="54" xfId="0" applyFont="1" applyBorder="1" applyAlignment="1"/>
    <xf numFmtId="0" fontId="41" fillId="0" borderId="55" xfId="0" applyFont="1" applyBorder="1" applyAlignment="1"/>
    <xf numFmtId="0" fontId="41" fillId="0" borderId="59" xfId="0" applyFont="1" applyBorder="1" applyAlignment="1">
      <alignment horizontal="center" vertical="center"/>
    </xf>
    <xf numFmtId="0" fontId="41" fillId="0" borderId="54" xfId="0" applyFont="1" applyBorder="1" applyAlignment="1" applyProtection="1">
      <alignment horizontal="center" vertical="center"/>
      <protection locked="0"/>
    </xf>
    <xf numFmtId="0" fontId="41" fillId="0" borderId="54" xfId="0" applyFont="1" applyBorder="1" applyAlignment="1">
      <alignment horizontal="center" vertical="center"/>
    </xf>
    <xf numFmtId="0" fontId="41" fillId="0" borderId="55" xfId="0" applyFont="1" applyBorder="1" applyAlignment="1">
      <alignment horizontal="center" vertical="center"/>
    </xf>
    <xf numFmtId="0" fontId="39" fillId="0" borderId="59" xfId="0" applyFont="1" applyBorder="1" applyAlignment="1" applyProtection="1">
      <alignment horizontal="left" vertical="center" wrapText="1" shrinkToFit="1"/>
      <protection locked="0"/>
    </xf>
    <xf numFmtId="0" fontId="39" fillId="0" borderId="54" xfId="0" applyFont="1" applyBorder="1" applyAlignment="1" applyProtection="1">
      <alignment horizontal="left" vertical="center" wrapText="1" shrinkToFit="1"/>
      <protection locked="0"/>
    </xf>
    <xf numFmtId="0" fontId="39" fillId="0" borderId="55" xfId="0" applyFont="1" applyBorder="1" applyAlignment="1" applyProtection="1">
      <alignment horizontal="left" vertical="center" wrapText="1" shrinkToFit="1"/>
      <protection locked="0"/>
    </xf>
    <xf numFmtId="0" fontId="39" fillId="0" borderId="118" xfId="0" applyFont="1" applyBorder="1" applyAlignment="1" applyProtection="1">
      <alignment horizontal="left" vertical="center" wrapText="1"/>
      <protection locked="0"/>
    </xf>
    <xf numFmtId="0" fontId="39" fillId="0" borderId="0" xfId="0" applyFont="1" applyAlignment="1" applyProtection="1">
      <alignment horizontal="left" vertical="center" wrapText="1"/>
      <protection locked="0"/>
    </xf>
    <xf numFmtId="0" fontId="39" fillId="0" borderId="131" xfId="0" applyFont="1" applyBorder="1" applyAlignment="1" applyProtection="1">
      <alignment horizontal="left" vertical="center" wrapText="1"/>
      <protection locked="0"/>
    </xf>
    <xf numFmtId="176" fontId="41" fillId="0" borderId="59" xfId="0" applyNumberFormat="1" applyFont="1" applyBorder="1" applyAlignment="1" applyProtection="1">
      <alignment horizontal="right" vertical="center" shrinkToFit="1"/>
      <protection locked="0"/>
    </xf>
    <xf numFmtId="176" fontId="41" fillId="0" borderId="54" xfId="0" applyNumberFormat="1" applyFont="1" applyBorder="1" applyAlignment="1" applyProtection="1">
      <alignment horizontal="right" vertical="center" shrinkToFit="1"/>
      <protection locked="0"/>
    </xf>
    <xf numFmtId="176" fontId="41" fillId="0" borderId="117" xfId="0" applyNumberFormat="1" applyFont="1" applyBorder="1" applyAlignment="1" applyProtection="1">
      <alignment horizontal="right" vertical="center" shrinkToFit="1"/>
      <protection locked="0"/>
    </xf>
    <xf numFmtId="0" fontId="41" fillId="0" borderId="135" xfId="0" applyFont="1" applyBorder="1" applyAlignment="1">
      <alignment horizontal="center" vertical="center"/>
    </xf>
    <xf numFmtId="0" fontId="41" fillId="0" borderId="0" xfId="0" applyFont="1" applyAlignment="1">
      <alignment horizontal="center" vertical="center"/>
    </xf>
    <xf numFmtId="0" fontId="41" fillId="0" borderId="131" xfId="0" applyFont="1" applyBorder="1" applyAlignment="1">
      <alignment horizontal="center" vertical="center"/>
    </xf>
    <xf numFmtId="0" fontId="41" fillId="0" borderId="118" xfId="0" applyFont="1" applyBorder="1" applyAlignment="1">
      <alignment horizontal="center" vertical="center"/>
    </xf>
    <xf numFmtId="0" fontId="41" fillId="0" borderId="0" xfId="0" applyFont="1" applyAlignment="1" applyProtection="1">
      <alignment horizontal="center" vertical="center"/>
      <protection locked="0"/>
    </xf>
    <xf numFmtId="0" fontId="39" fillId="0" borderId="118" xfId="0" applyFont="1" applyBorder="1" applyAlignment="1" applyProtection="1">
      <alignment horizontal="left" vertical="center" wrapText="1" shrinkToFit="1"/>
      <protection locked="0"/>
    </xf>
    <xf numFmtId="0" fontId="39" fillId="0" borderId="0" xfId="0" applyFont="1" applyAlignment="1" applyProtection="1">
      <alignment horizontal="left" vertical="center" wrapText="1" shrinkToFit="1"/>
      <protection locked="0"/>
    </xf>
    <xf numFmtId="0" fontId="39" fillId="0" borderId="131" xfId="0" applyFont="1" applyBorder="1" applyAlignment="1" applyProtection="1">
      <alignment horizontal="left" vertical="center" wrapText="1" shrinkToFit="1"/>
      <protection locked="0"/>
    </xf>
    <xf numFmtId="176" fontId="41" fillId="0" borderId="118" xfId="0" applyNumberFormat="1" applyFont="1" applyBorder="1" applyAlignment="1" applyProtection="1">
      <alignment horizontal="right" vertical="center" shrinkToFit="1"/>
      <protection locked="0"/>
    </xf>
    <xf numFmtId="176" fontId="41" fillId="0" borderId="0" xfId="0" applyNumberFormat="1" applyFont="1" applyAlignment="1" applyProtection="1">
      <alignment horizontal="right" vertical="center" shrinkToFit="1"/>
      <protection locked="0"/>
    </xf>
    <xf numFmtId="176" fontId="41" fillId="0" borderId="119" xfId="0" applyNumberFormat="1" applyFont="1" applyBorder="1" applyAlignment="1" applyProtection="1">
      <alignment horizontal="right" vertical="center" shrinkToFit="1"/>
      <protection locked="0"/>
    </xf>
    <xf numFmtId="0" fontId="41" fillId="0" borderId="56" xfId="0" applyFont="1" applyBorder="1" applyAlignment="1">
      <alignment vertical="top"/>
    </xf>
    <xf numFmtId="0" fontId="41" fillId="0" borderId="57" xfId="0" applyFont="1" applyBorder="1" applyAlignment="1" applyProtection="1">
      <alignment vertical="top"/>
      <protection locked="0"/>
    </xf>
    <xf numFmtId="0" fontId="41" fillId="0" borderId="57" xfId="0" applyFont="1" applyBorder="1" applyAlignment="1">
      <alignment vertical="top"/>
    </xf>
    <xf numFmtId="0" fontId="41" fillId="0" borderId="58" xfId="0" applyFont="1" applyBorder="1" applyAlignment="1">
      <alignment vertical="top"/>
    </xf>
    <xf numFmtId="0" fontId="41" fillId="0" borderId="60" xfId="0" applyFont="1" applyBorder="1" applyAlignment="1">
      <alignment horizontal="center" vertical="center"/>
    </xf>
    <xf numFmtId="0" fontId="41" fillId="0" borderId="57" xfId="0" applyFont="1" applyBorder="1" applyAlignment="1" applyProtection="1">
      <alignment horizontal="center" vertical="center"/>
      <protection locked="0"/>
    </xf>
    <xf numFmtId="0" fontId="41" fillId="0" borderId="57" xfId="0" applyFont="1" applyBorder="1" applyAlignment="1">
      <alignment horizontal="center" vertical="center"/>
    </xf>
    <xf numFmtId="0" fontId="41" fillId="0" borderId="58" xfId="0" applyFont="1" applyBorder="1" applyAlignment="1">
      <alignment horizontal="center" vertical="center"/>
    </xf>
    <xf numFmtId="0" fontId="39" fillId="0" borderId="60" xfId="0" applyFont="1" applyBorder="1" applyAlignment="1" applyProtection="1">
      <alignment horizontal="left" vertical="center" wrapText="1" shrinkToFit="1"/>
      <protection locked="0"/>
    </xf>
    <xf numFmtId="0" fontId="39" fillId="0" borderId="57" xfId="0" applyFont="1" applyBorder="1" applyAlignment="1" applyProtection="1">
      <alignment horizontal="left" vertical="center" wrapText="1" shrinkToFit="1"/>
      <protection locked="0"/>
    </xf>
    <xf numFmtId="0" fontId="39" fillId="0" borderId="58" xfId="0" applyFont="1" applyBorder="1" applyAlignment="1" applyProtection="1">
      <alignment horizontal="left" vertical="center" wrapText="1" shrinkToFit="1"/>
      <protection locked="0"/>
    </xf>
    <xf numFmtId="0" fontId="39" fillId="0" borderId="60" xfId="0" applyFont="1" applyBorder="1" applyAlignment="1" applyProtection="1">
      <alignment horizontal="left" vertical="center" wrapText="1"/>
      <protection locked="0"/>
    </xf>
    <xf numFmtId="0" fontId="39" fillId="0" borderId="57" xfId="0" applyFont="1" applyBorder="1" applyAlignment="1" applyProtection="1">
      <alignment horizontal="left" vertical="center" wrapText="1"/>
      <protection locked="0"/>
    </xf>
    <xf numFmtId="0" fontId="39" fillId="0" borderId="58" xfId="0" applyFont="1" applyBorder="1" applyAlignment="1" applyProtection="1">
      <alignment horizontal="left" vertical="center" wrapText="1"/>
      <protection locked="0"/>
    </xf>
    <xf numFmtId="176" fontId="41" fillId="0" borderId="60" xfId="0" applyNumberFormat="1" applyFont="1" applyBorder="1" applyAlignment="1" applyProtection="1">
      <alignment horizontal="right" vertical="center" shrinkToFit="1"/>
      <protection locked="0"/>
    </xf>
    <xf numFmtId="176" fontId="41" fillId="0" borderId="57" xfId="0" applyNumberFormat="1" applyFont="1" applyBorder="1" applyAlignment="1" applyProtection="1">
      <alignment horizontal="right" vertical="center" shrinkToFit="1"/>
      <protection locked="0"/>
    </xf>
    <xf numFmtId="176" fontId="41" fillId="0" borderId="120" xfId="0" applyNumberFormat="1" applyFont="1" applyBorder="1" applyAlignment="1" applyProtection="1">
      <alignment horizontal="right" vertical="center" shrinkToFit="1"/>
      <protection locked="0"/>
    </xf>
    <xf numFmtId="0" fontId="41" fillId="0" borderId="53" xfId="0" applyFont="1" applyBorder="1" applyAlignment="1">
      <alignment horizontal="center" vertical="center"/>
    </xf>
    <xf numFmtId="0" fontId="41" fillId="0" borderId="59" xfId="0" applyFont="1" applyBorder="1">
      <alignment vertical="center"/>
    </xf>
    <xf numFmtId="0" fontId="41" fillId="0" borderId="54" xfId="0" applyFont="1" applyBorder="1" applyProtection="1">
      <alignment vertical="center"/>
      <protection locked="0"/>
    </xf>
    <xf numFmtId="0" fontId="41" fillId="0" borderId="54" xfId="0" applyFont="1" applyBorder="1">
      <alignment vertical="center"/>
    </xf>
    <xf numFmtId="0" fontId="41" fillId="0" borderId="121" xfId="0" applyFont="1" applyBorder="1" applyAlignment="1">
      <alignment horizontal="center" vertical="center" wrapText="1" shrinkToFit="1"/>
    </xf>
    <xf numFmtId="0" fontId="41" fillId="0" borderId="122" xfId="0" applyFont="1" applyBorder="1" applyAlignment="1">
      <alignment horizontal="center" vertical="center" wrapText="1" shrinkToFit="1"/>
    </xf>
    <xf numFmtId="0" fontId="41" fillId="0" borderId="140" xfId="0" applyFont="1" applyBorder="1" applyAlignment="1">
      <alignment horizontal="center" vertical="center" wrapText="1" shrinkToFit="1"/>
    </xf>
    <xf numFmtId="0" fontId="41" fillId="0" borderId="121" xfId="0" applyFont="1" applyBorder="1" applyAlignment="1">
      <alignment horizontal="center" vertical="center"/>
    </xf>
    <xf numFmtId="0" fontId="41" fillId="0" borderId="122" xfId="0" applyFont="1" applyBorder="1" applyAlignment="1">
      <alignment horizontal="center" vertical="center"/>
    </xf>
    <xf numFmtId="0" fontId="41" fillId="0" borderId="140" xfId="0" applyFont="1" applyBorder="1" applyAlignment="1">
      <alignment horizontal="center" vertical="center"/>
    </xf>
    <xf numFmtId="0" fontId="41" fillId="0" borderId="123" xfId="0" applyFont="1" applyBorder="1" applyAlignment="1">
      <alignment horizontal="center" vertical="center"/>
    </xf>
    <xf numFmtId="0" fontId="35" fillId="0" borderId="0" xfId="0" applyFont="1">
      <alignment vertical="center"/>
    </xf>
    <xf numFmtId="0" fontId="41" fillId="0" borderId="56" xfId="0" applyFont="1" applyBorder="1" applyAlignment="1">
      <alignment horizontal="center" vertical="center"/>
    </xf>
    <xf numFmtId="0" fontId="41" fillId="0" borderId="60" xfId="0" applyFont="1" applyBorder="1">
      <alignment vertical="center"/>
    </xf>
    <xf numFmtId="0" fontId="41" fillId="0" borderId="57" xfId="0" applyFont="1" applyBorder="1" applyProtection="1">
      <alignment vertical="center"/>
      <protection locked="0"/>
    </xf>
    <xf numFmtId="0" fontId="41" fillId="0" borderId="57" xfId="0" applyFont="1" applyBorder="1">
      <alignment vertical="center"/>
    </xf>
    <xf numFmtId="0" fontId="41" fillId="0" borderId="124" xfId="0" applyFont="1" applyBorder="1" applyAlignment="1">
      <alignment horizontal="center" vertical="center" wrapText="1" shrinkToFit="1"/>
    </xf>
    <xf numFmtId="0" fontId="41" fillId="0" borderId="125" xfId="0" applyFont="1" applyBorder="1" applyAlignment="1">
      <alignment horizontal="center" vertical="center" wrapText="1" shrinkToFit="1"/>
    </xf>
    <xf numFmtId="0" fontId="41" fillId="0" borderId="141" xfId="0" applyFont="1" applyBorder="1" applyAlignment="1">
      <alignment horizontal="center" vertical="center" wrapText="1" shrinkToFit="1"/>
    </xf>
    <xf numFmtId="0" fontId="41" fillId="0" borderId="124" xfId="0" applyFont="1" applyBorder="1" applyAlignment="1">
      <alignment horizontal="center" vertical="center"/>
    </xf>
    <xf numFmtId="0" fontId="41" fillId="0" borderId="125" xfId="0" applyFont="1" applyBorder="1" applyAlignment="1">
      <alignment horizontal="center" vertical="center"/>
    </xf>
    <xf numFmtId="0" fontId="41" fillId="0" borderId="141" xfId="0" applyFont="1" applyBorder="1" applyAlignment="1">
      <alignment horizontal="center" vertical="center"/>
    </xf>
    <xf numFmtId="0" fontId="41" fillId="0" borderId="126" xfId="0" applyFont="1" applyBorder="1" applyAlignment="1">
      <alignment horizontal="center" vertical="center"/>
    </xf>
    <xf numFmtId="0" fontId="41" fillId="0" borderId="53" xfId="0" applyFont="1" applyBorder="1" applyAlignment="1">
      <alignment horizontal="left" vertical="center"/>
    </xf>
    <xf numFmtId="0" fontId="41" fillId="0" borderId="54" xfId="0" applyFont="1" applyBorder="1" applyAlignment="1">
      <alignment horizontal="left" vertical="center"/>
    </xf>
    <xf numFmtId="0" fontId="41" fillId="0" borderId="117" xfId="0" applyFont="1" applyBorder="1" applyAlignment="1">
      <alignment horizontal="left" vertical="center"/>
    </xf>
    <xf numFmtId="0" fontId="41" fillId="0" borderId="134" xfId="0" applyFont="1" applyBorder="1" applyAlignment="1">
      <alignment horizontal="center" vertical="center"/>
    </xf>
    <xf numFmtId="0" fontId="41" fillId="0" borderId="102" xfId="0" applyFont="1" applyBorder="1" applyAlignment="1">
      <alignment horizontal="center" vertical="center"/>
    </xf>
    <xf numFmtId="0" fontId="41" fillId="0" borderId="0" xfId="0" applyFont="1">
      <alignment vertical="center"/>
    </xf>
    <xf numFmtId="0" fontId="41" fillId="0" borderId="0" xfId="0" applyFont="1" applyProtection="1">
      <alignment vertical="center"/>
      <protection locked="0"/>
    </xf>
    <xf numFmtId="0" fontId="41" fillId="0" borderId="0" xfId="0" applyFont="1" applyAlignment="1" applyProtection="1">
      <alignment horizontal="center" vertical="center"/>
      <protection locked="0"/>
    </xf>
    <xf numFmtId="0" fontId="41" fillId="0" borderId="0" xfId="0" applyFont="1" applyAlignment="1">
      <alignment horizontal="center" vertical="center"/>
    </xf>
    <xf numFmtId="0" fontId="41" fillId="0" borderId="61" xfId="0" applyFont="1" applyBorder="1">
      <alignment vertical="center"/>
    </xf>
    <xf numFmtId="0" fontId="35" fillId="0" borderId="82" xfId="0" applyFont="1" applyBorder="1" applyAlignment="1">
      <alignment horizontal="left" vertical="center"/>
    </xf>
    <xf numFmtId="0" fontId="35" fillId="0" borderId="0" xfId="0" applyFont="1" applyAlignment="1">
      <alignment horizontal="left" vertical="center"/>
    </xf>
    <xf numFmtId="0" fontId="35" fillId="0" borderId="81" xfId="0" applyFont="1" applyBorder="1" applyAlignment="1">
      <alignment horizontal="left" vertical="center"/>
    </xf>
    <xf numFmtId="0" fontId="41" fillId="0" borderId="136" xfId="0" applyFont="1" applyBorder="1" applyAlignment="1">
      <alignment horizontal="center" vertical="center"/>
    </xf>
    <xf numFmtId="0" fontId="41" fillId="0" borderId="100" xfId="0" applyFont="1" applyBorder="1" applyAlignment="1">
      <alignment horizontal="center" vertical="center"/>
    </xf>
    <xf numFmtId="0" fontId="39" fillId="0" borderId="0" xfId="0" applyFont="1" applyAlignment="1" applyProtection="1">
      <alignment horizontal="left" vertical="center"/>
      <protection locked="0"/>
    </xf>
    <xf numFmtId="0" fontId="41" fillId="24" borderId="56" xfId="0" applyFont="1" applyFill="1" applyBorder="1" applyAlignment="1">
      <alignment horizontal="center" vertical="center"/>
    </xf>
    <xf numFmtId="0" fontId="41" fillId="24" borderId="57" xfId="0" applyFont="1" applyFill="1" applyBorder="1" applyAlignment="1">
      <alignment horizontal="center" vertical="center"/>
    </xf>
    <xf numFmtId="0" fontId="41" fillId="0" borderId="57" xfId="0" applyFont="1" applyBorder="1" applyAlignment="1">
      <alignment horizontal="center" vertical="center"/>
    </xf>
    <xf numFmtId="0" fontId="35" fillId="0" borderId="57" xfId="0" applyFont="1" applyBorder="1" applyAlignment="1" applyProtection="1">
      <alignment horizontal="left" vertical="center"/>
      <protection locked="0"/>
    </xf>
    <xf numFmtId="0" fontId="39" fillId="0" borderId="62" xfId="0" applyFont="1" applyBorder="1" applyAlignment="1">
      <alignment horizontal="center" vertical="center"/>
    </xf>
    <xf numFmtId="0" fontId="41" fillId="0" borderId="143" xfId="0" applyFont="1" applyBorder="1" applyAlignment="1">
      <alignment horizontal="center" vertical="center" wrapText="1"/>
    </xf>
    <xf numFmtId="0" fontId="41" fillId="0" borderId="144" xfId="0" applyFont="1" applyBorder="1" applyAlignment="1">
      <alignment horizontal="center" vertical="center"/>
    </xf>
    <xf numFmtId="0" fontId="41" fillId="0" borderId="145" xfId="0" applyFont="1" applyBorder="1" applyAlignment="1">
      <alignment horizontal="center" vertical="center"/>
    </xf>
    <xf numFmtId="0" fontId="41" fillId="0" borderId="146" xfId="0" applyFont="1" applyBorder="1" applyAlignment="1">
      <alignment horizontal="center" vertical="center"/>
    </xf>
    <xf numFmtId="0" fontId="41" fillId="0" borderId="145" xfId="0" applyFont="1" applyBorder="1" applyAlignment="1" applyProtection="1">
      <alignment horizontal="left" vertical="center" wrapText="1"/>
      <protection locked="0"/>
    </xf>
    <xf numFmtId="0" fontId="41" fillId="0" borderId="144" xfId="0" applyFont="1" applyBorder="1" applyAlignment="1" applyProtection="1">
      <alignment horizontal="left" vertical="center" wrapText="1"/>
      <protection locked="0"/>
    </xf>
    <xf numFmtId="0" fontId="41" fillId="0" borderId="146" xfId="0" applyFont="1" applyBorder="1" applyAlignment="1" applyProtection="1">
      <alignment horizontal="left" vertical="center" wrapText="1"/>
      <protection locked="0"/>
    </xf>
    <xf numFmtId="0" fontId="41" fillId="0" borderId="145" xfId="0" applyFont="1" applyBorder="1" applyAlignment="1">
      <alignment horizontal="center" vertical="center" wrapText="1"/>
    </xf>
    <xf numFmtId="0" fontId="35" fillId="0" borderId="144" xfId="0" applyFont="1" applyBorder="1" applyAlignment="1">
      <alignment horizontal="center" vertical="center"/>
    </xf>
    <xf numFmtId="0" fontId="35" fillId="0" borderId="146" xfId="0" applyFont="1" applyBorder="1" applyAlignment="1">
      <alignment horizontal="center" vertical="center"/>
    </xf>
    <xf numFmtId="0" fontId="41" fillId="0" borderId="145" xfId="0" applyFont="1" applyBorder="1" applyAlignment="1" applyProtection="1">
      <alignment horizontal="center" vertical="center"/>
      <protection locked="0"/>
    </xf>
    <xf numFmtId="0" fontId="41" fillId="0" borderId="144" xfId="0" applyFont="1" applyBorder="1" applyAlignment="1" applyProtection="1">
      <alignment horizontal="center" vertical="center"/>
      <protection locked="0"/>
    </xf>
    <xf numFmtId="0" fontId="41" fillId="0" borderId="147" xfId="0" applyFont="1" applyBorder="1" applyAlignment="1" applyProtection="1">
      <alignment horizontal="center" vertical="center"/>
      <protection locked="0"/>
    </xf>
    <xf numFmtId="0" fontId="36" fillId="0" borderId="142" xfId="0" applyFont="1" applyBorder="1" applyAlignment="1">
      <alignment horizontal="center" vertical="center"/>
    </xf>
    <xf numFmtId="0" fontId="34" fillId="0" borderId="0" xfId="0" applyFont="1" applyAlignment="1">
      <alignment horizontal="left" vertical="center"/>
    </xf>
    <xf numFmtId="0" fontId="34" fillId="0" borderId="0" xfId="0" applyFont="1">
      <alignment vertical="center"/>
    </xf>
    <xf numFmtId="0" fontId="34" fillId="0" borderId="0" xfId="0" applyFont="1" applyAlignment="1">
      <alignment horizontal="left" vertical="center"/>
    </xf>
    <xf numFmtId="0" fontId="44" fillId="0" borderId="0" xfId="0" applyFont="1" applyAlignment="1">
      <alignment horizontal="left" vertical="center"/>
    </xf>
    <xf numFmtId="0" fontId="36" fillId="0" borderId="0" xfId="0" applyFont="1" applyAlignment="1">
      <alignment horizontal="right"/>
    </xf>
    <xf numFmtId="0" fontId="36" fillId="0" borderId="63" xfId="0" applyFont="1" applyBorder="1" applyAlignment="1">
      <alignment horizontal="center" vertical="center"/>
    </xf>
    <xf numFmtId="0" fontId="36" fillId="0" borderId="0" xfId="0" applyFont="1" applyProtection="1">
      <alignment vertical="center"/>
      <protection locked="0"/>
    </xf>
    <xf numFmtId="0" fontId="36" fillId="0" borderId="63" xfId="0" applyFont="1" applyBorder="1" applyAlignment="1">
      <alignment horizontal="center" vertical="center"/>
    </xf>
    <xf numFmtId="0" fontId="36" fillId="0" borderId="0" xfId="0" applyFont="1" applyAlignment="1">
      <alignment horizontal="center" vertical="center"/>
    </xf>
    <xf numFmtId="0" fontId="36" fillId="0" borderId="114" xfId="0" applyFont="1" applyBorder="1" applyAlignment="1">
      <alignment horizontal="left" vertical="top"/>
    </xf>
    <xf numFmtId="0" fontId="36" fillId="0" borderId="70" xfId="0" applyFont="1" applyBorder="1" applyAlignment="1">
      <alignment horizontal="left" vertical="top"/>
    </xf>
    <xf numFmtId="0" fontId="36" fillId="0" borderId="64" xfId="0" applyFont="1" applyBorder="1" applyAlignment="1">
      <alignment horizontal="right" vertical="top"/>
    </xf>
    <xf numFmtId="0" fontId="38" fillId="0" borderId="22" xfId="0" applyFont="1" applyBorder="1" applyAlignment="1">
      <alignment horizontal="center" vertical="center"/>
    </xf>
    <xf numFmtId="0" fontId="36" fillId="0" borderId="152" xfId="0" applyFont="1" applyBorder="1" applyAlignment="1">
      <alignment horizontal="center" vertical="center"/>
    </xf>
    <xf numFmtId="0" fontId="36" fillId="0" borderId="52" xfId="0" applyFont="1" applyBorder="1" applyAlignment="1">
      <alignment horizontal="center" vertical="center" wrapText="1"/>
    </xf>
    <xf numFmtId="0" fontId="36" fillId="0" borderId="65" xfId="0" applyFont="1" applyBorder="1" applyAlignment="1">
      <alignment horizontal="center" vertical="center" wrapText="1"/>
    </xf>
    <xf numFmtId="0" fontId="36" fillId="0" borderId="106" xfId="0" applyFont="1" applyBorder="1" applyAlignment="1">
      <alignment horizontal="center" vertical="center"/>
    </xf>
    <xf numFmtId="0" fontId="36" fillId="0" borderId="41" xfId="0" applyFont="1" applyBorder="1" applyAlignment="1">
      <alignment horizontal="center" vertical="center"/>
    </xf>
    <xf numFmtId="0" fontId="44" fillId="0" borderId="41" xfId="0" applyFont="1" applyBorder="1" applyAlignment="1">
      <alignment horizontal="center" vertical="center"/>
    </xf>
    <xf numFmtId="0" fontId="36" fillId="0" borderId="41" xfId="0" applyFont="1" applyBorder="1" applyAlignment="1">
      <alignment horizontal="center" vertical="center" wrapText="1"/>
    </xf>
    <xf numFmtId="0" fontId="36" fillId="0" borderId="66" xfId="0" applyFont="1" applyBorder="1" applyAlignment="1">
      <alignment horizontal="left" vertical="center" wrapText="1" indent="1"/>
    </xf>
    <xf numFmtId="0" fontId="36" fillId="0" borderId="151" xfId="0" applyFont="1" applyBorder="1" applyAlignment="1">
      <alignment horizontal="center" vertical="center"/>
    </xf>
    <xf numFmtId="0" fontId="36" fillId="0" borderId="34" xfId="0" applyFont="1" applyBorder="1" applyAlignment="1">
      <alignment horizontal="center" vertical="center"/>
    </xf>
    <xf numFmtId="0" fontId="44" fillId="0" borderId="34" xfId="0" applyFont="1" applyBorder="1" applyAlignment="1">
      <alignment horizontal="center" vertical="center"/>
    </xf>
    <xf numFmtId="0" fontId="36" fillId="0" borderId="34" xfId="0" applyFont="1" applyBorder="1" applyAlignment="1">
      <alignment horizontal="center" vertical="center" wrapText="1"/>
    </xf>
    <xf numFmtId="49" fontId="36" fillId="0" borderId="105" xfId="0" applyNumberFormat="1" applyFont="1" applyBorder="1" applyAlignment="1" applyProtection="1">
      <alignment horizontal="center" vertical="center" wrapText="1"/>
      <protection locked="0"/>
    </xf>
    <xf numFmtId="49" fontId="36" fillId="0" borderId="45" xfId="0" applyNumberFormat="1" applyFont="1" applyBorder="1" applyAlignment="1" applyProtection="1">
      <alignment horizontal="center" vertical="center" shrinkToFit="1"/>
      <protection locked="0"/>
    </xf>
    <xf numFmtId="49" fontId="36" fillId="0" borderId="45" xfId="0" applyNumberFormat="1" applyFont="1" applyBorder="1" applyAlignment="1" applyProtection="1">
      <alignment horizontal="center" vertical="center" shrinkToFit="1"/>
      <protection locked="0"/>
    </xf>
    <xf numFmtId="49" fontId="36" fillId="0" borderId="153" xfId="0" applyNumberFormat="1" applyFont="1" applyBorder="1" applyAlignment="1" applyProtection="1">
      <alignment horizontal="center" vertical="center" shrinkToFit="1"/>
      <protection locked="0"/>
    </xf>
    <xf numFmtId="49" fontId="36" fillId="0" borderId="151" xfId="0" applyNumberFormat="1" applyFont="1" applyBorder="1" applyAlignment="1" applyProtection="1">
      <alignment horizontal="center" vertical="center" wrapText="1"/>
      <protection locked="0"/>
    </xf>
    <xf numFmtId="49" fontId="36" fillId="0" borderId="34" xfId="0" applyNumberFormat="1" applyFont="1" applyBorder="1" applyAlignment="1" applyProtection="1">
      <alignment horizontal="center" vertical="center" shrinkToFit="1"/>
      <protection locked="0"/>
    </xf>
    <xf numFmtId="0" fontId="44" fillId="0" borderId="34" xfId="0" applyFont="1" applyBorder="1" applyAlignment="1">
      <alignment horizontal="center" vertical="center" shrinkToFit="1"/>
    </xf>
    <xf numFmtId="49" fontId="36" fillId="0" borderId="34" xfId="0" applyNumberFormat="1" applyFont="1" applyBorder="1" applyAlignment="1" applyProtection="1">
      <alignment horizontal="center" vertical="center" shrinkToFit="1"/>
      <protection locked="0"/>
    </xf>
    <xf numFmtId="49" fontId="36" fillId="0" borderId="154" xfId="0" applyNumberFormat="1" applyFont="1" applyBorder="1" applyAlignment="1" applyProtection="1">
      <alignment horizontal="center" vertical="center" shrinkToFit="1"/>
      <protection locked="0"/>
    </xf>
    <xf numFmtId="0" fontId="44" fillId="0" borderId="151" xfId="0" applyFont="1" applyBorder="1">
      <alignment vertical="center"/>
    </xf>
    <xf numFmtId="0" fontId="44" fillId="0" borderId="34" xfId="0" applyFont="1" applyBorder="1">
      <alignment vertical="center"/>
    </xf>
    <xf numFmtId="49" fontId="36" fillId="0" borderId="69" xfId="0" applyNumberFormat="1" applyFont="1" applyBorder="1" applyAlignment="1" applyProtection="1">
      <alignment horizontal="center" vertical="center" wrapText="1"/>
      <protection locked="0"/>
    </xf>
    <xf numFmtId="49" fontId="36" fillId="0" borderId="67" xfId="0" applyNumberFormat="1" applyFont="1" applyBorder="1" applyAlignment="1" applyProtection="1">
      <alignment horizontal="center" vertical="center" shrinkToFit="1"/>
      <protection locked="0"/>
    </xf>
    <xf numFmtId="49" fontId="36" fillId="0" borderId="67" xfId="0" applyNumberFormat="1" applyFont="1" applyBorder="1" applyAlignment="1" applyProtection="1">
      <alignment horizontal="center" vertical="center" shrinkToFit="1"/>
      <protection locked="0"/>
    </xf>
    <xf numFmtId="49" fontId="36" fillId="0" borderId="155" xfId="0" applyNumberFormat="1" applyFont="1" applyBorder="1" applyAlignment="1" applyProtection="1">
      <alignment horizontal="center" vertical="center" shrinkToFit="1"/>
      <protection locked="0"/>
    </xf>
    <xf numFmtId="49" fontId="36" fillId="0" borderId="0" xfId="0" applyNumberFormat="1" applyFont="1" applyAlignment="1" applyProtection="1">
      <alignment horizontal="center" vertical="center" wrapText="1"/>
      <protection locked="0"/>
    </xf>
    <xf numFmtId="49" fontId="36" fillId="0" borderId="0" xfId="0" applyNumberFormat="1" applyFont="1" applyAlignment="1" applyProtection="1">
      <alignment horizontal="center" vertical="center" shrinkToFit="1"/>
      <protection locked="0"/>
    </xf>
    <xf numFmtId="0" fontId="34" fillId="0" borderId="0" xfId="31" applyFont="1" applyAlignment="1">
      <alignment horizontal="left" vertical="center" indent="1"/>
    </xf>
    <xf numFmtId="49" fontId="6" fillId="0" borderId="105" xfId="43" applyNumberFormat="1" applyFont="1" applyBorder="1" applyAlignment="1" applyProtection="1">
      <alignment horizontal="center" vertical="center" wrapText="1"/>
      <protection locked="0"/>
    </xf>
    <xf numFmtId="49" fontId="6" fillId="0" borderId="45" xfId="43" applyNumberFormat="1" applyFont="1" applyBorder="1" applyAlignment="1" applyProtection="1">
      <alignment horizontal="center" vertical="center" wrapText="1"/>
      <protection locked="0"/>
    </xf>
    <xf numFmtId="49" fontId="6" fillId="0" borderId="153" xfId="43" applyNumberFormat="1" applyFont="1" applyBorder="1" applyAlignment="1" applyProtection="1">
      <alignment horizontal="center" vertical="center" wrapText="1"/>
      <protection locked="0"/>
    </xf>
    <xf numFmtId="49" fontId="6" fillId="0" borderId="151" xfId="43" applyNumberFormat="1" applyFont="1" applyBorder="1" applyAlignment="1" applyProtection="1">
      <alignment horizontal="center" vertical="center" wrapText="1"/>
      <protection locked="0"/>
    </xf>
    <xf numFmtId="49" fontId="6" fillId="0" borderId="34" xfId="43" applyNumberFormat="1" applyFont="1" applyBorder="1" applyAlignment="1" applyProtection="1">
      <alignment horizontal="center" vertical="center" wrapText="1"/>
      <protection locked="0"/>
    </xf>
    <xf numFmtId="49" fontId="6" fillId="0" borderId="154" xfId="43" applyNumberFormat="1" applyFont="1" applyBorder="1" applyAlignment="1" applyProtection="1">
      <alignment horizontal="center" vertical="center" wrapText="1"/>
      <protection locked="0"/>
    </xf>
    <xf numFmtId="49" fontId="6" fillId="0" borderId="69" xfId="43" applyNumberFormat="1" applyFont="1" applyBorder="1" applyAlignment="1" applyProtection="1">
      <alignment horizontal="center" vertical="center" wrapText="1"/>
      <protection locked="0"/>
    </xf>
    <xf numFmtId="49" fontId="6" fillId="0" borderId="67" xfId="43" applyNumberFormat="1" applyFont="1" applyBorder="1" applyAlignment="1" applyProtection="1">
      <alignment horizontal="center" vertical="center" wrapText="1"/>
      <protection locked="0"/>
    </xf>
    <xf numFmtId="49" fontId="6" fillId="0" borderId="155" xfId="43" applyNumberFormat="1" applyFont="1" applyBorder="1" applyAlignment="1" applyProtection="1">
      <alignment horizontal="center" vertical="center" wrapText="1"/>
      <protection locked="0"/>
    </xf>
  </cellXfs>
  <cellStyles count="4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記載事項" xfId="31" xr:uid="{00000000-0005-0000-0000-00001E000000}"/>
    <cellStyle name="計算" xfId="32" builtinId="22" customBuiltin="1"/>
    <cellStyle name="警告文" xfId="33" builtinId="11" customBuiltin="1"/>
    <cellStyle name="桁区切り" xfId="34" builtinId="6"/>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2" xfId="43" xr:uid="{00000000-0005-0000-0000-00002B000000}"/>
    <cellStyle name="標準_H25" xfId="44" xr:uid="{00000000-0005-0000-0000-00002C000000}"/>
    <cellStyle name="標準_K06" xfId="45" xr:uid="{00000000-0005-0000-0000-00002D000000}"/>
    <cellStyle name="良い" xfId="46"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28</xdr:col>
      <xdr:colOff>124505</xdr:colOff>
      <xdr:row>26</xdr:row>
      <xdr:rowOff>184603</xdr:rowOff>
    </xdr:from>
    <xdr:to>
      <xdr:col>35</xdr:col>
      <xdr:colOff>134030</xdr:colOff>
      <xdr:row>38</xdr:row>
      <xdr:rowOff>90487</xdr:rowOff>
    </xdr:to>
    <xdr:pic>
      <xdr:nvPicPr>
        <xdr:cNvPr id="8" name="図 7">
          <a:extLst>
            <a:ext uri="{FF2B5EF4-FFF2-40B4-BE49-F238E27FC236}">
              <a16:creationId xmlns:a16="http://schemas.microsoft.com/office/drawing/2014/main" id="{FF4D7184-0450-FAAC-C841-7708FAB518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37041" y="6443889"/>
          <a:ext cx="4772025" cy="2423205"/>
        </a:xfrm>
        <a:prstGeom prst="rect">
          <a:avLst/>
        </a:prstGeom>
      </xdr:spPr>
    </xdr:pic>
    <xdr:clientData/>
  </xdr:twoCellAnchor>
  <xdr:twoCellAnchor editAs="oneCell">
    <xdr:from>
      <xdr:col>18</xdr:col>
      <xdr:colOff>582386</xdr:colOff>
      <xdr:row>0</xdr:row>
      <xdr:rowOff>0</xdr:rowOff>
    </xdr:from>
    <xdr:to>
      <xdr:col>25</xdr:col>
      <xdr:colOff>597350</xdr:colOff>
      <xdr:row>32</xdr:row>
      <xdr:rowOff>39142</xdr:rowOff>
    </xdr:to>
    <xdr:pic>
      <xdr:nvPicPr>
        <xdr:cNvPr id="40" name="図 39">
          <a:extLst>
            <a:ext uri="{FF2B5EF4-FFF2-40B4-BE49-F238E27FC236}">
              <a16:creationId xmlns:a16="http://schemas.microsoft.com/office/drawing/2014/main" id="{048A7227-6CFA-5D81-6F39-774E1914C3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91350" y="0"/>
          <a:ext cx="4777464" cy="7536678"/>
        </a:xfrm>
        <a:prstGeom prst="rect">
          <a:avLst/>
        </a:prstGeom>
      </xdr:spPr>
    </xdr:pic>
    <xdr:clientData/>
  </xdr:twoCellAnchor>
  <xdr:twoCellAnchor editAs="oneCell">
    <xdr:from>
      <xdr:col>28</xdr:col>
      <xdr:colOff>128067</xdr:colOff>
      <xdr:row>0</xdr:row>
      <xdr:rowOff>0</xdr:rowOff>
    </xdr:from>
    <xdr:to>
      <xdr:col>35</xdr:col>
      <xdr:colOff>130467</xdr:colOff>
      <xdr:row>16</xdr:row>
      <xdr:rowOff>38100</xdr:rowOff>
    </xdr:to>
    <xdr:pic>
      <xdr:nvPicPr>
        <xdr:cNvPr id="42" name="図 41">
          <a:extLst>
            <a:ext uri="{FF2B5EF4-FFF2-40B4-BE49-F238E27FC236}">
              <a16:creationId xmlns:a16="http://schemas.microsoft.com/office/drawing/2014/main" id="{F9FE0689-FCB9-5655-E6C8-0F539A7B9F69}"/>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261" b="30826"/>
        <a:stretch/>
      </xdr:blipFill>
      <xdr:spPr>
        <a:xfrm>
          <a:off x="13340603" y="0"/>
          <a:ext cx="4764900" cy="4324350"/>
        </a:xfrm>
        <a:prstGeom prst="rect">
          <a:avLst/>
        </a:prstGeom>
      </xdr:spPr>
    </xdr:pic>
    <xdr:clientData/>
  </xdr:twoCellAnchor>
  <xdr:twoCellAnchor editAs="absolute">
    <xdr:from>
      <xdr:col>9</xdr:col>
      <xdr:colOff>0</xdr:colOff>
      <xdr:row>3</xdr:row>
      <xdr:rowOff>0</xdr:rowOff>
    </xdr:from>
    <xdr:to>
      <xdr:col>10</xdr:col>
      <xdr:colOff>6350</xdr:colOff>
      <xdr:row>3</xdr:row>
      <xdr:rowOff>241300</xdr:rowOff>
    </xdr:to>
    <xdr:sp macro="" textlink="">
      <xdr:nvSpPr>
        <xdr:cNvPr id="3" name="テキスト ボックス 2">
          <a:extLst>
            <a:ext uri="{FF2B5EF4-FFF2-40B4-BE49-F238E27FC236}">
              <a16:creationId xmlns:a16="http://schemas.microsoft.com/office/drawing/2014/main" id="{D4AE52D4-68DF-4031-B4BC-FE8C09A89E6B}"/>
            </a:ext>
          </a:extLst>
        </xdr:cNvPr>
        <xdr:cNvSpPr txBox="1"/>
      </xdr:nvSpPr>
      <xdr:spPr>
        <a:xfrm>
          <a:off x="4057650" y="1133475"/>
          <a:ext cx="40640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p>
      </xdr:txBody>
    </xdr:sp>
    <xdr:clientData/>
  </xdr:twoCellAnchor>
  <xdr:twoCellAnchor editAs="absolute">
    <xdr:from>
      <xdr:col>9</xdr:col>
      <xdr:colOff>21771</xdr:colOff>
      <xdr:row>4</xdr:row>
      <xdr:rowOff>216807</xdr:rowOff>
    </xdr:from>
    <xdr:to>
      <xdr:col>10</xdr:col>
      <xdr:colOff>51707</xdr:colOff>
      <xdr:row>5</xdr:row>
      <xdr:rowOff>223157</xdr:rowOff>
    </xdr:to>
    <xdr:sp macro="" textlink="">
      <xdr:nvSpPr>
        <xdr:cNvPr id="4" name="テキスト ボックス 3">
          <a:extLst>
            <a:ext uri="{FF2B5EF4-FFF2-40B4-BE49-F238E27FC236}">
              <a16:creationId xmlns:a16="http://schemas.microsoft.com/office/drawing/2014/main" id="{2775F77E-2E26-41DA-9F7D-C138C2A14812}"/>
            </a:ext>
          </a:extLst>
        </xdr:cNvPr>
        <xdr:cNvSpPr txBox="1"/>
      </xdr:nvSpPr>
      <xdr:spPr>
        <a:xfrm>
          <a:off x="4076700" y="1631950"/>
          <a:ext cx="424543" cy="2512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p>
      </xdr:txBody>
    </xdr:sp>
    <xdr:clientData/>
  </xdr:twoCellAnchor>
  <xdr:twoCellAnchor editAs="absolute">
    <xdr:from>
      <xdr:col>1</xdr:col>
      <xdr:colOff>0</xdr:colOff>
      <xdr:row>7</xdr:row>
      <xdr:rowOff>0</xdr:rowOff>
    </xdr:from>
    <xdr:to>
      <xdr:col>1</xdr:col>
      <xdr:colOff>374650</xdr:colOff>
      <xdr:row>7</xdr:row>
      <xdr:rowOff>241300</xdr:rowOff>
    </xdr:to>
    <xdr:sp macro="" textlink="">
      <xdr:nvSpPr>
        <xdr:cNvPr id="5" name="テキスト ボックス 4">
          <a:extLst>
            <a:ext uri="{FF2B5EF4-FFF2-40B4-BE49-F238E27FC236}">
              <a16:creationId xmlns:a16="http://schemas.microsoft.com/office/drawing/2014/main" id="{D1234128-C969-4B35-B674-27719B76D4AF}"/>
            </a:ext>
          </a:extLst>
        </xdr:cNvPr>
        <xdr:cNvSpPr txBox="1"/>
      </xdr:nvSpPr>
      <xdr:spPr>
        <a:xfrm>
          <a:off x="54429" y="2149929"/>
          <a:ext cx="37465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a:t>
          </a:r>
        </a:p>
      </xdr:txBody>
    </xdr:sp>
    <xdr:clientData/>
  </xdr:twoCellAnchor>
  <xdr:twoCellAnchor editAs="absolute">
    <xdr:from>
      <xdr:col>1</xdr:col>
      <xdr:colOff>0</xdr:colOff>
      <xdr:row>8</xdr:row>
      <xdr:rowOff>25400</xdr:rowOff>
    </xdr:from>
    <xdr:to>
      <xdr:col>1</xdr:col>
      <xdr:colOff>374650</xdr:colOff>
      <xdr:row>10</xdr:row>
      <xdr:rowOff>31750</xdr:rowOff>
    </xdr:to>
    <xdr:sp macro="" textlink="">
      <xdr:nvSpPr>
        <xdr:cNvPr id="6" name="テキスト ボックス 5">
          <a:extLst>
            <a:ext uri="{FF2B5EF4-FFF2-40B4-BE49-F238E27FC236}">
              <a16:creationId xmlns:a16="http://schemas.microsoft.com/office/drawing/2014/main" id="{5CC35602-E645-4D9F-8A1D-E24FD448B16A}"/>
            </a:ext>
          </a:extLst>
        </xdr:cNvPr>
        <xdr:cNvSpPr txBox="1"/>
      </xdr:nvSpPr>
      <xdr:spPr>
        <a:xfrm>
          <a:off x="54429" y="2447471"/>
          <a:ext cx="374650" cy="251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a:t>
          </a:r>
        </a:p>
      </xdr:txBody>
    </xdr:sp>
    <xdr:clientData/>
  </xdr:twoCellAnchor>
  <xdr:twoCellAnchor editAs="absolute">
    <xdr:from>
      <xdr:col>1</xdr:col>
      <xdr:colOff>0</xdr:colOff>
      <xdr:row>10</xdr:row>
      <xdr:rowOff>0</xdr:rowOff>
    </xdr:from>
    <xdr:to>
      <xdr:col>1</xdr:col>
      <xdr:colOff>374650</xdr:colOff>
      <xdr:row>10</xdr:row>
      <xdr:rowOff>241300</xdr:rowOff>
    </xdr:to>
    <xdr:sp macro="" textlink="">
      <xdr:nvSpPr>
        <xdr:cNvPr id="7" name="テキスト ボックス 6">
          <a:extLst>
            <a:ext uri="{FF2B5EF4-FFF2-40B4-BE49-F238E27FC236}">
              <a16:creationId xmlns:a16="http://schemas.microsoft.com/office/drawing/2014/main" id="{05A3471E-CDC4-45E7-854C-3AE8E2CC7A1A}"/>
            </a:ext>
          </a:extLst>
        </xdr:cNvPr>
        <xdr:cNvSpPr txBox="1"/>
      </xdr:nvSpPr>
      <xdr:spPr>
        <a:xfrm>
          <a:off x="54429" y="2667000"/>
          <a:ext cx="37465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a:t>
          </a:r>
        </a:p>
      </xdr:txBody>
    </xdr:sp>
    <xdr:clientData/>
  </xdr:twoCellAnchor>
  <xdr:twoCellAnchor editAs="absolute">
    <xdr:from>
      <xdr:col>1</xdr:col>
      <xdr:colOff>0</xdr:colOff>
      <xdr:row>17</xdr:row>
      <xdr:rowOff>0</xdr:rowOff>
    </xdr:from>
    <xdr:to>
      <xdr:col>1</xdr:col>
      <xdr:colOff>374650</xdr:colOff>
      <xdr:row>18</xdr:row>
      <xdr:rowOff>88900</xdr:rowOff>
    </xdr:to>
    <xdr:sp macro="" textlink="">
      <xdr:nvSpPr>
        <xdr:cNvPr id="9" name="テキスト ボックス 8">
          <a:extLst>
            <a:ext uri="{FF2B5EF4-FFF2-40B4-BE49-F238E27FC236}">
              <a16:creationId xmlns:a16="http://schemas.microsoft.com/office/drawing/2014/main" id="{7057F41A-B271-4436-9515-B8A7C680B627}"/>
            </a:ext>
          </a:extLst>
        </xdr:cNvPr>
        <xdr:cNvSpPr txBox="1"/>
      </xdr:nvSpPr>
      <xdr:spPr>
        <a:xfrm>
          <a:off x="57150" y="4486275"/>
          <a:ext cx="37465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a:t>
          </a:r>
        </a:p>
      </xdr:txBody>
    </xdr:sp>
    <xdr:clientData/>
  </xdr:twoCellAnchor>
  <xdr:twoCellAnchor editAs="absolute">
    <xdr:from>
      <xdr:col>1</xdr:col>
      <xdr:colOff>0</xdr:colOff>
      <xdr:row>18</xdr:row>
      <xdr:rowOff>0</xdr:rowOff>
    </xdr:from>
    <xdr:to>
      <xdr:col>1</xdr:col>
      <xdr:colOff>374650</xdr:colOff>
      <xdr:row>18</xdr:row>
      <xdr:rowOff>241300</xdr:rowOff>
    </xdr:to>
    <xdr:sp macro="" textlink="">
      <xdr:nvSpPr>
        <xdr:cNvPr id="10" name="テキスト ボックス 9">
          <a:extLst>
            <a:ext uri="{FF2B5EF4-FFF2-40B4-BE49-F238E27FC236}">
              <a16:creationId xmlns:a16="http://schemas.microsoft.com/office/drawing/2014/main" id="{91BB30C1-85E1-494F-A4B5-9B261C85ED4D}"/>
            </a:ext>
          </a:extLst>
        </xdr:cNvPr>
        <xdr:cNvSpPr txBox="1"/>
      </xdr:nvSpPr>
      <xdr:spPr>
        <a:xfrm>
          <a:off x="57150" y="4638675"/>
          <a:ext cx="37465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a:t>
          </a:r>
        </a:p>
      </xdr:txBody>
    </xdr:sp>
    <xdr:clientData/>
  </xdr:twoCellAnchor>
  <xdr:twoCellAnchor editAs="absolute">
    <xdr:from>
      <xdr:col>3</xdr:col>
      <xdr:colOff>0</xdr:colOff>
      <xdr:row>17</xdr:row>
      <xdr:rowOff>0</xdr:rowOff>
    </xdr:from>
    <xdr:to>
      <xdr:col>4</xdr:col>
      <xdr:colOff>165100</xdr:colOff>
      <xdr:row>18</xdr:row>
      <xdr:rowOff>88900</xdr:rowOff>
    </xdr:to>
    <xdr:sp macro="" textlink="">
      <xdr:nvSpPr>
        <xdr:cNvPr id="11" name="テキスト ボックス 10">
          <a:extLst>
            <a:ext uri="{FF2B5EF4-FFF2-40B4-BE49-F238E27FC236}">
              <a16:creationId xmlns:a16="http://schemas.microsoft.com/office/drawing/2014/main" id="{D19FDD7C-0F5C-400B-A424-838A0D7E659C}"/>
            </a:ext>
          </a:extLst>
        </xdr:cNvPr>
        <xdr:cNvSpPr txBox="1"/>
      </xdr:nvSpPr>
      <xdr:spPr>
        <a:xfrm>
          <a:off x="1685925" y="4486275"/>
          <a:ext cx="39370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a:t>
          </a:r>
        </a:p>
      </xdr:txBody>
    </xdr:sp>
    <xdr:clientData/>
  </xdr:twoCellAnchor>
  <xdr:twoCellAnchor editAs="absolute">
    <xdr:from>
      <xdr:col>8</xdr:col>
      <xdr:colOff>0</xdr:colOff>
      <xdr:row>15</xdr:row>
      <xdr:rowOff>0</xdr:rowOff>
    </xdr:from>
    <xdr:to>
      <xdr:col>8</xdr:col>
      <xdr:colOff>374650</xdr:colOff>
      <xdr:row>16</xdr:row>
      <xdr:rowOff>69850</xdr:rowOff>
    </xdr:to>
    <xdr:sp macro="" textlink="">
      <xdr:nvSpPr>
        <xdr:cNvPr id="12" name="テキスト ボックス 11">
          <a:extLst>
            <a:ext uri="{FF2B5EF4-FFF2-40B4-BE49-F238E27FC236}">
              <a16:creationId xmlns:a16="http://schemas.microsoft.com/office/drawing/2014/main" id="{FC666A7F-5C60-4E86-A565-CE10D4FA2503}"/>
            </a:ext>
          </a:extLst>
        </xdr:cNvPr>
        <xdr:cNvSpPr txBox="1"/>
      </xdr:nvSpPr>
      <xdr:spPr>
        <a:xfrm>
          <a:off x="3401786" y="4109357"/>
          <a:ext cx="374650" cy="246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a:t>
          </a:r>
        </a:p>
      </xdr:txBody>
    </xdr:sp>
    <xdr:clientData/>
  </xdr:twoCellAnchor>
  <xdr:twoCellAnchor editAs="absolute">
    <xdr:from>
      <xdr:col>8</xdr:col>
      <xdr:colOff>0</xdr:colOff>
      <xdr:row>23</xdr:row>
      <xdr:rowOff>0</xdr:rowOff>
    </xdr:from>
    <xdr:to>
      <xdr:col>8</xdr:col>
      <xdr:colOff>374650</xdr:colOff>
      <xdr:row>24</xdr:row>
      <xdr:rowOff>101600</xdr:rowOff>
    </xdr:to>
    <xdr:sp macro="" textlink="">
      <xdr:nvSpPr>
        <xdr:cNvPr id="13" name="テキスト ボックス 12">
          <a:extLst>
            <a:ext uri="{FF2B5EF4-FFF2-40B4-BE49-F238E27FC236}">
              <a16:creationId xmlns:a16="http://schemas.microsoft.com/office/drawing/2014/main" id="{97B53DCA-8503-452F-BEA0-06B1AA82A7D7}"/>
            </a:ext>
          </a:extLst>
        </xdr:cNvPr>
        <xdr:cNvSpPr txBox="1"/>
      </xdr:nvSpPr>
      <xdr:spPr>
        <a:xfrm>
          <a:off x="3401786" y="5715000"/>
          <a:ext cx="374650" cy="251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a:t>
          </a:r>
        </a:p>
      </xdr:txBody>
    </xdr:sp>
    <xdr:clientData/>
  </xdr:twoCellAnchor>
  <xdr:twoCellAnchor editAs="absolute">
    <xdr:from>
      <xdr:col>12</xdr:col>
      <xdr:colOff>0</xdr:colOff>
      <xdr:row>35</xdr:row>
      <xdr:rowOff>0</xdr:rowOff>
    </xdr:from>
    <xdr:to>
      <xdr:col>13</xdr:col>
      <xdr:colOff>120650</xdr:colOff>
      <xdr:row>35</xdr:row>
      <xdr:rowOff>241300</xdr:rowOff>
    </xdr:to>
    <xdr:sp macro="" textlink="">
      <xdr:nvSpPr>
        <xdr:cNvPr id="14" name="テキスト ボックス 13">
          <a:extLst>
            <a:ext uri="{FF2B5EF4-FFF2-40B4-BE49-F238E27FC236}">
              <a16:creationId xmlns:a16="http://schemas.microsoft.com/office/drawing/2014/main" id="{A2CB3B4A-91F6-4AF8-9333-1D2290395CE3}"/>
            </a:ext>
          </a:extLst>
        </xdr:cNvPr>
        <xdr:cNvSpPr txBox="1"/>
      </xdr:nvSpPr>
      <xdr:spPr>
        <a:xfrm>
          <a:off x="5002696" y="8025848"/>
          <a:ext cx="393976"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a:t>
          </a:r>
        </a:p>
      </xdr:txBody>
    </xdr:sp>
    <xdr:clientData/>
  </xdr:twoCellAnchor>
  <xdr:twoCellAnchor editAs="absolute">
    <xdr:from>
      <xdr:col>12</xdr:col>
      <xdr:colOff>0</xdr:colOff>
      <xdr:row>36</xdr:row>
      <xdr:rowOff>0</xdr:rowOff>
    </xdr:from>
    <xdr:to>
      <xdr:col>13</xdr:col>
      <xdr:colOff>120650</xdr:colOff>
      <xdr:row>36</xdr:row>
      <xdr:rowOff>241300</xdr:rowOff>
    </xdr:to>
    <xdr:sp macro="" textlink="">
      <xdr:nvSpPr>
        <xdr:cNvPr id="15" name="テキスト ボックス 14">
          <a:extLst>
            <a:ext uri="{FF2B5EF4-FFF2-40B4-BE49-F238E27FC236}">
              <a16:creationId xmlns:a16="http://schemas.microsoft.com/office/drawing/2014/main" id="{E05EA085-1E88-4D7E-A86E-0F7A94F306A5}"/>
            </a:ext>
          </a:extLst>
        </xdr:cNvPr>
        <xdr:cNvSpPr txBox="1"/>
      </xdr:nvSpPr>
      <xdr:spPr>
        <a:xfrm>
          <a:off x="5002696" y="8274326"/>
          <a:ext cx="393976"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a:t>
          </a:r>
        </a:p>
      </xdr:txBody>
    </xdr:sp>
    <xdr:clientData/>
  </xdr:twoCellAnchor>
  <xdr:twoCellAnchor editAs="absolute">
    <xdr:from>
      <xdr:col>12</xdr:col>
      <xdr:colOff>0</xdr:colOff>
      <xdr:row>37</xdr:row>
      <xdr:rowOff>0</xdr:rowOff>
    </xdr:from>
    <xdr:to>
      <xdr:col>13</xdr:col>
      <xdr:colOff>120650</xdr:colOff>
      <xdr:row>38</xdr:row>
      <xdr:rowOff>44450</xdr:rowOff>
    </xdr:to>
    <xdr:sp macro="" textlink="">
      <xdr:nvSpPr>
        <xdr:cNvPr id="16" name="テキスト ボックス 15">
          <a:extLst>
            <a:ext uri="{FF2B5EF4-FFF2-40B4-BE49-F238E27FC236}">
              <a16:creationId xmlns:a16="http://schemas.microsoft.com/office/drawing/2014/main" id="{97D26668-751F-4BDF-86C2-1212ED38341D}"/>
            </a:ext>
          </a:extLst>
        </xdr:cNvPr>
        <xdr:cNvSpPr txBox="1"/>
      </xdr:nvSpPr>
      <xdr:spPr>
        <a:xfrm>
          <a:off x="5002696" y="8522804"/>
          <a:ext cx="393976" cy="243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a:t>
          </a:r>
        </a:p>
      </xdr:txBody>
    </xdr:sp>
    <xdr:clientData/>
  </xdr:twoCellAnchor>
  <xdr:twoCellAnchor editAs="absolute">
    <xdr:from>
      <xdr:col>12</xdr:col>
      <xdr:colOff>0</xdr:colOff>
      <xdr:row>38</xdr:row>
      <xdr:rowOff>0</xdr:rowOff>
    </xdr:from>
    <xdr:to>
      <xdr:col>13</xdr:col>
      <xdr:colOff>120650</xdr:colOff>
      <xdr:row>39</xdr:row>
      <xdr:rowOff>44450</xdr:rowOff>
    </xdr:to>
    <xdr:sp macro="" textlink="">
      <xdr:nvSpPr>
        <xdr:cNvPr id="17" name="テキスト ボックス 16">
          <a:extLst>
            <a:ext uri="{FF2B5EF4-FFF2-40B4-BE49-F238E27FC236}">
              <a16:creationId xmlns:a16="http://schemas.microsoft.com/office/drawing/2014/main" id="{3B19F8D8-14BF-4328-B99C-4E4C9DACD940}"/>
            </a:ext>
          </a:extLst>
        </xdr:cNvPr>
        <xdr:cNvSpPr txBox="1"/>
      </xdr:nvSpPr>
      <xdr:spPr>
        <a:xfrm>
          <a:off x="5002696" y="8721587"/>
          <a:ext cx="393976" cy="243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a:t>
          </a:r>
        </a:p>
      </xdr:txBody>
    </xdr:sp>
    <xdr:clientData/>
  </xdr:twoCellAnchor>
  <xdr:twoCellAnchor editAs="absolute">
    <xdr:from>
      <xdr:col>8</xdr:col>
      <xdr:colOff>19050</xdr:colOff>
      <xdr:row>8</xdr:row>
      <xdr:rowOff>53975</xdr:rowOff>
    </xdr:from>
    <xdr:to>
      <xdr:col>16</xdr:col>
      <xdr:colOff>266700</xdr:colOff>
      <xdr:row>10</xdr:row>
      <xdr:rowOff>381000</xdr:rowOff>
    </xdr:to>
    <xdr:sp macro="" textlink="">
      <xdr:nvSpPr>
        <xdr:cNvPr id="18" name="テキスト ボックス 17">
          <a:extLst>
            <a:ext uri="{FF2B5EF4-FFF2-40B4-BE49-F238E27FC236}">
              <a16:creationId xmlns:a16="http://schemas.microsoft.com/office/drawing/2014/main" id="{5542ABC0-D17E-48D1-9593-47692D31D431}"/>
            </a:ext>
          </a:extLst>
        </xdr:cNvPr>
        <xdr:cNvSpPr txBox="1"/>
      </xdr:nvSpPr>
      <xdr:spPr>
        <a:xfrm>
          <a:off x="3419475" y="2444750"/>
          <a:ext cx="2962275" cy="56515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自動で新規と判断</a:t>
          </a:r>
        </a:p>
      </xdr:txBody>
    </xdr:sp>
    <xdr:clientData/>
  </xdr:twoCellAnchor>
  <xdr:twoCellAnchor editAs="absolute">
    <xdr:from>
      <xdr:col>10</xdr:col>
      <xdr:colOff>31749</xdr:colOff>
      <xdr:row>11</xdr:row>
      <xdr:rowOff>19049</xdr:rowOff>
    </xdr:from>
    <xdr:to>
      <xdr:col>16</xdr:col>
      <xdr:colOff>247650</xdr:colOff>
      <xdr:row>12</xdr:row>
      <xdr:rowOff>266699</xdr:rowOff>
    </xdr:to>
    <xdr:sp macro="" textlink="">
      <xdr:nvSpPr>
        <xdr:cNvPr id="19" name="テキスト ボックス 18">
          <a:extLst>
            <a:ext uri="{FF2B5EF4-FFF2-40B4-BE49-F238E27FC236}">
              <a16:creationId xmlns:a16="http://schemas.microsoft.com/office/drawing/2014/main" id="{14ED93BD-19ED-45C1-89E1-FDEFA991B21A}"/>
            </a:ext>
          </a:extLst>
        </xdr:cNvPr>
        <xdr:cNvSpPr txBox="1"/>
      </xdr:nvSpPr>
      <xdr:spPr>
        <a:xfrm>
          <a:off x="4489449" y="3067049"/>
          <a:ext cx="1873251" cy="52387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新規なので不要</a:t>
          </a:r>
        </a:p>
      </xdr:txBody>
    </xdr:sp>
    <xdr:clientData/>
  </xdr:twoCellAnchor>
  <xdr:twoCellAnchor editAs="absolute">
    <xdr:from>
      <xdr:col>1</xdr:col>
      <xdr:colOff>9526</xdr:colOff>
      <xdr:row>33</xdr:row>
      <xdr:rowOff>38099</xdr:rowOff>
    </xdr:from>
    <xdr:to>
      <xdr:col>16</xdr:col>
      <xdr:colOff>171450</xdr:colOff>
      <xdr:row>33</xdr:row>
      <xdr:rowOff>257174</xdr:rowOff>
    </xdr:to>
    <xdr:sp macro="" textlink="">
      <xdr:nvSpPr>
        <xdr:cNvPr id="20" name="テキスト ボックス 19">
          <a:extLst>
            <a:ext uri="{FF2B5EF4-FFF2-40B4-BE49-F238E27FC236}">
              <a16:creationId xmlns:a16="http://schemas.microsoft.com/office/drawing/2014/main" id="{C8D5913E-E067-48DD-B3C8-2BA66EFD1173}"/>
            </a:ext>
          </a:extLst>
        </xdr:cNvPr>
        <xdr:cNvSpPr txBox="1"/>
      </xdr:nvSpPr>
      <xdr:spPr>
        <a:xfrm>
          <a:off x="66676" y="7667624"/>
          <a:ext cx="6219824" cy="21907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新規なので不要</a:t>
          </a:r>
        </a:p>
      </xdr:txBody>
    </xdr:sp>
    <xdr:clientData/>
  </xdr:twoCellAnchor>
  <xdr:twoCellAnchor editAs="absolute">
    <xdr:from>
      <xdr:col>29</xdr:col>
      <xdr:colOff>442293</xdr:colOff>
      <xdr:row>11</xdr:row>
      <xdr:rowOff>84569</xdr:rowOff>
    </xdr:from>
    <xdr:to>
      <xdr:col>34</xdr:col>
      <xdr:colOff>576942</xdr:colOff>
      <xdr:row>14</xdr:row>
      <xdr:rowOff>57150</xdr:rowOff>
    </xdr:to>
    <xdr:sp macro="" textlink="">
      <xdr:nvSpPr>
        <xdr:cNvPr id="22" name="テキスト ボックス 21">
          <a:extLst>
            <a:ext uri="{FF2B5EF4-FFF2-40B4-BE49-F238E27FC236}">
              <a16:creationId xmlns:a16="http://schemas.microsoft.com/office/drawing/2014/main" id="{B8771B13-A114-4F46-9D9C-F5AC24645E73}"/>
            </a:ext>
          </a:extLst>
        </xdr:cNvPr>
        <xdr:cNvSpPr txBox="1"/>
      </xdr:nvSpPr>
      <xdr:spPr>
        <a:xfrm>
          <a:off x="14335186" y="3173390"/>
          <a:ext cx="3536435" cy="761796"/>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役員等一覧表シート参照</a:t>
          </a:r>
        </a:p>
      </xdr:txBody>
    </xdr:sp>
    <xdr:clientData/>
  </xdr:twoCellAnchor>
  <xdr:twoCellAnchor editAs="absolute">
    <xdr:from>
      <xdr:col>29</xdr:col>
      <xdr:colOff>426131</xdr:colOff>
      <xdr:row>5</xdr:row>
      <xdr:rowOff>153915</xdr:rowOff>
    </xdr:from>
    <xdr:to>
      <xdr:col>34</xdr:col>
      <xdr:colOff>567418</xdr:colOff>
      <xdr:row>6</xdr:row>
      <xdr:rowOff>228600</xdr:rowOff>
    </xdr:to>
    <xdr:sp macro="" textlink="">
      <xdr:nvSpPr>
        <xdr:cNvPr id="23" name="テキスト ボックス 22">
          <a:extLst>
            <a:ext uri="{FF2B5EF4-FFF2-40B4-BE49-F238E27FC236}">
              <a16:creationId xmlns:a16="http://schemas.microsoft.com/office/drawing/2014/main" id="{6D332D4A-E98E-45FC-84D1-08583987E212}"/>
            </a:ext>
          </a:extLst>
        </xdr:cNvPr>
        <xdr:cNvSpPr txBox="1"/>
      </xdr:nvSpPr>
      <xdr:spPr>
        <a:xfrm>
          <a:off x="14319024" y="1813986"/>
          <a:ext cx="3543073" cy="319614"/>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役員等一覧表シート参照</a:t>
          </a:r>
        </a:p>
      </xdr:txBody>
    </xdr:sp>
    <xdr:clientData/>
  </xdr:twoCellAnchor>
  <xdr:twoCellAnchor editAs="absolute">
    <xdr:from>
      <xdr:col>20</xdr:col>
      <xdr:colOff>316221</xdr:colOff>
      <xdr:row>6</xdr:row>
      <xdr:rowOff>160482</xdr:rowOff>
    </xdr:from>
    <xdr:to>
      <xdr:col>23</xdr:col>
      <xdr:colOff>248392</xdr:colOff>
      <xdr:row>7</xdr:row>
      <xdr:rowOff>152400</xdr:rowOff>
    </xdr:to>
    <xdr:sp macro="" textlink="">
      <xdr:nvSpPr>
        <xdr:cNvPr id="24" name="テキスト ボックス 23">
          <a:extLst>
            <a:ext uri="{FF2B5EF4-FFF2-40B4-BE49-F238E27FC236}">
              <a16:creationId xmlns:a16="http://schemas.microsoft.com/office/drawing/2014/main" id="{78512BA6-59D0-49DD-987A-CD8CEE2B45C0}"/>
            </a:ext>
          </a:extLst>
        </xdr:cNvPr>
        <xdr:cNvSpPr txBox="1"/>
      </xdr:nvSpPr>
      <xdr:spPr>
        <a:xfrm>
          <a:off x="8085900" y="2065482"/>
          <a:ext cx="1973242" cy="236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p>
      </xdr:txBody>
    </xdr:sp>
    <xdr:clientData/>
  </xdr:twoCellAnchor>
  <xdr:twoCellAnchor editAs="absolute">
    <xdr:from>
      <xdr:col>20</xdr:col>
      <xdr:colOff>316221</xdr:colOff>
      <xdr:row>7</xdr:row>
      <xdr:rowOff>197140</xdr:rowOff>
    </xdr:from>
    <xdr:to>
      <xdr:col>23</xdr:col>
      <xdr:colOff>86179</xdr:colOff>
      <xdr:row>9</xdr:row>
      <xdr:rowOff>66676</xdr:rowOff>
    </xdr:to>
    <xdr:sp macro="" textlink="">
      <xdr:nvSpPr>
        <xdr:cNvPr id="25" name="テキスト ボックス 24">
          <a:extLst>
            <a:ext uri="{FF2B5EF4-FFF2-40B4-BE49-F238E27FC236}">
              <a16:creationId xmlns:a16="http://schemas.microsoft.com/office/drawing/2014/main" id="{883EF5B3-7473-4561-90CD-EF6A35808C85}"/>
            </a:ext>
          </a:extLst>
        </xdr:cNvPr>
        <xdr:cNvSpPr txBox="1"/>
      </xdr:nvSpPr>
      <xdr:spPr>
        <a:xfrm>
          <a:off x="8085900" y="2347069"/>
          <a:ext cx="1811029" cy="209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p>
      </xdr:txBody>
    </xdr:sp>
    <xdr:clientData/>
  </xdr:twoCellAnchor>
  <xdr:twoCellAnchor editAs="absolute">
    <xdr:from>
      <xdr:col>20</xdr:col>
      <xdr:colOff>171944</xdr:colOff>
      <xdr:row>9</xdr:row>
      <xdr:rowOff>84363</xdr:rowOff>
    </xdr:from>
    <xdr:to>
      <xdr:col>22</xdr:col>
      <xdr:colOff>429985</xdr:colOff>
      <xdr:row>10</xdr:row>
      <xdr:rowOff>189138</xdr:rowOff>
    </xdr:to>
    <xdr:sp macro="" textlink="">
      <xdr:nvSpPr>
        <xdr:cNvPr id="26" name="テキスト ボックス 25">
          <a:extLst>
            <a:ext uri="{FF2B5EF4-FFF2-40B4-BE49-F238E27FC236}">
              <a16:creationId xmlns:a16="http://schemas.microsoft.com/office/drawing/2014/main" id="{28796F74-D2B8-420C-B3C4-D61A23723725}"/>
            </a:ext>
          </a:extLst>
        </xdr:cNvPr>
        <xdr:cNvSpPr txBox="1"/>
      </xdr:nvSpPr>
      <xdr:spPr>
        <a:xfrm>
          <a:off x="7941623" y="2574470"/>
          <a:ext cx="1618755" cy="2816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a:t>
          </a:r>
        </a:p>
      </xdr:txBody>
    </xdr:sp>
    <xdr:clientData/>
  </xdr:twoCellAnchor>
  <xdr:twoCellAnchor editAs="absolute">
    <xdr:from>
      <xdr:col>20</xdr:col>
      <xdr:colOff>316221</xdr:colOff>
      <xdr:row>11</xdr:row>
      <xdr:rowOff>42862</xdr:rowOff>
    </xdr:from>
    <xdr:to>
      <xdr:col>25</xdr:col>
      <xdr:colOff>435428</xdr:colOff>
      <xdr:row>11</xdr:row>
      <xdr:rowOff>238126</xdr:rowOff>
    </xdr:to>
    <xdr:sp macro="" textlink="">
      <xdr:nvSpPr>
        <xdr:cNvPr id="27" name="テキスト ボックス 26">
          <a:extLst>
            <a:ext uri="{FF2B5EF4-FFF2-40B4-BE49-F238E27FC236}">
              <a16:creationId xmlns:a16="http://schemas.microsoft.com/office/drawing/2014/main" id="{42681DED-6859-43EC-9187-A6C98A4DC116}"/>
            </a:ext>
          </a:extLst>
        </xdr:cNvPr>
        <xdr:cNvSpPr txBox="1"/>
      </xdr:nvSpPr>
      <xdr:spPr>
        <a:xfrm>
          <a:off x="8085900" y="3131683"/>
          <a:ext cx="3520992" cy="1952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a:t>
          </a:r>
          <a:endParaRPr kumimoji="1" lang="ja-JP" altLang="en-US" sz="1100">
            <a:solidFill>
              <a:srgbClr val="FF0000"/>
            </a:solidFill>
          </a:endParaRPr>
        </a:p>
      </xdr:txBody>
    </xdr:sp>
    <xdr:clientData/>
  </xdr:twoCellAnchor>
  <xdr:twoCellAnchor editAs="absolute">
    <xdr:from>
      <xdr:col>20</xdr:col>
      <xdr:colOff>316221</xdr:colOff>
      <xdr:row>12</xdr:row>
      <xdr:rowOff>12700</xdr:rowOff>
    </xdr:from>
    <xdr:to>
      <xdr:col>25</xdr:col>
      <xdr:colOff>406565</xdr:colOff>
      <xdr:row>12</xdr:row>
      <xdr:rowOff>276225</xdr:rowOff>
    </xdr:to>
    <xdr:sp macro="" textlink="">
      <xdr:nvSpPr>
        <xdr:cNvPr id="28" name="テキスト ボックス 27">
          <a:extLst>
            <a:ext uri="{FF2B5EF4-FFF2-40B4-BE49-F238E27FC236}">
              <a16:creationId xmlns:a16="http://schemas.microsoft.com/office/drawing/2014/main" id="{7B0A9095-DBE1-4D0B-B6A4-1AAD8C6E6055}"/>
            </a:ext>
          </a:extLst>
        </xdr:cNvPr>
        <xdr:cNvSpPr txBox="1"/>
      </xdr:nvSpPr>
      <xdr:spPr>
        <a:xfrm>
          <a:off x="8085900" y="3373664"/>
          <a:ext cx="3492129" cy="263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a:t>
          </a:r>
        </a:p>
      </xdr:txBody>
    </xdr:sp>
    <xdr:clientData/>
  </xdr:twoCellAnchor>
  <xdr:twoCellAnchor editAs="absolute">
    <xdr:from>
      <xdr:col>29</xdr:col>
      <xdr:colOff>524842</xdr:colOff>
      <xdr:row>9</xdr:row>
      <xdr:rowOff>144606</xdr:rowOff>
    </xdr:from>
    <xdr:to>
      <xdr:col>32</xdr:col>
      <xdr:colOff>567418</xdr:colOff>
      <xdr:row>10</xdr:row>
      <xdr:rowOff>228600</xdr:rowOff>
    </xdr:to>
    <xdr:sp macro="" textlink="">
      <xdr:nvSpPr>
        <xdr:cNvPr id="29" name="テキスト ボックス 28">
          <a:extLst>
            <a:ext uri="{FF2B5EF4-FFF2-40B4-BE49-F238E27FC236}">
              <a16:creationId xmlns:a16="http://schemas.microsoft.com/office/drawing/2014/main" id="{79996273-3D36-4FB8-8B7A-264A32F63E14}"/>
            </a:ext>
          </a:extLst>
        </xdr:cNvPr>
        <xdr:cNvSpPr txBox="1"/>
      </xdr:nvSpPr>
      <xdr:spPr>
        <a:xfrm>
          <a:off x="14417735" y="2634713"/>
          <a:ext cx="2083647" cy="260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a:t>
          </a:r>
        </a:p>
      </xdr:txBody>
    </xdr:sp>
    <xdr:clientData/>
  </xdr:twoCellAnchor>
  <xdr:twoCellAnchor editAs="absolute">
    <xdr:from>
      <xdr:col>29</xdr:col>
      <xdr:colOff>534367</xdr:colOff>
      <xdr:row>10</xdr:row>
      <xdr:rowOff>233579</xdr:rowOff>
    </xdr:from>
    <xdr:to>
      <xdr:col>32</xdr:col>
      <xdr:colOff>628650</xdr:colOff>
      <xdr:row>11</xdr:row>
      <xdr:rowOff>85725</xdr:rowOff>
    </xdr:to>
    <xdr:sp macro="" textlink="">
      <xdr:nvSpPr>
        <xdr:cNvPr id="30" name="テキスト ボックス 29">
          <a:extLst>
            <a:ext uri="{FF2B5EF4-FFF2-40B4-BE49-F238E27FC236}">
              <a16:creationId xmlns:a16="http://schemas.microsoft.com/office/drawing/2014/main" id="{5DC75758-044D-4125-9A7B-9CC8C3457D24}"/>
            </a:ext>
          </a:extLst>
        </xdr:cNvPr>
        <xdr:cNvSpPr txBox="1"/>
      </xdr:nvSpPr>
      <xdr:spPr>
        <a:xfrm>
          <a:off x="14427260" y="2900579"/>
          <a:ext cx="2135354" cy="273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a:t>
          </a:r>
        </a:p>
      </xdr:txBody>
    </xdr:sp>
    <xdr:clientData/>
  </xdr:twoCellAnchor>
  <xdr:twoCellAnchor editAs="absolute">
    <xdr:from>
      <xdr:col>20</xdr:col>
      <xdr:colOff>331807</xdr:colOff>
      <xdr:row>15</xdr:row>
      <xdr:rowOff>38099</xdr:rowOff>
    </xdr:from>
    <xdr:to>
      <xdr:col>25</xdr:col>
      <xdr:colOff>454478</xdr:colOff>
      <xdr:row>22</xdr:row>
      <xdr:rowOff>123825</xdr:rowOff>
    </xdr:to>
    <xdr:sp macro="" textlink="">
      <xdr:nvSpPr>
        <xdr:cNvPr id="31" name="テキスト ボックス 30">
          <a:extLst>
            <a:ext uri="{FF2B5EF4-FFF2-40B4-BE49-F238E27FC236}">
              <a16:creationId xmlns:a16="http://schemas.microsoft.com/office/drawing/2014/main" id="{9F426C98-445E-49AB-AECD-DD1E52F406CE}"/>
            </a:ext>
          </a:extLst>
        </xdr:cNvPr>
        <xdr:cNvSpPr txBox="1"/>
      </xdr:nvSpPr>
      <xdr:spPr>
        <a:xfrm>
          <a:off x="8101486" y="4147456"/>
          <a:ext cx="3524456" cy="144644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a:t>
          </a:r>
          <a:endParaRPr kumimoji="1" lang="ja-JP" altLang="en-US" sz="1100">
            <a:solidFill>
              <a:srgbClr val="FF0000"/>
            </a:solidFill>
          </a:endParaRPr>
        </a:p>
      </xdr:txBody>
    </xdr:sp>
    <xdr:clientData/>
  </xdr:twoCellAnchor>
  <xdr:twoCellAnchor editAs="absolute">
    <xdr:from>
      <xdr:col>29</xdr:col>
      <xdr:colOff>526575</xdr:colOff>
      <xdr:row>14</xdr:row>
      <xdr:rowOff>56427</xdr:rowOff>
    </xdr:from>
    <xdr:to>
      <xdr:col>34</xdr:col>
      <xdr:colOff>214993</xdr:colOff>
      <xdr:row>15</xdr:row>
      <xdr:rowOff>85724</xdr:rowOff>
    </xdr:to>
    <xdr:sp macro="" textlink="">
      <xdr:nvSpPr>
        <xdr:cNvPr id="32" name="テキスト ボックス 31">
          <a:extLst>
            <a:ext uri="{FF2B5EF4-FFF2-40B4-BE49-F238E27FC236}">
              <a16:creationId xmlns:a16="http://schemas.microsoft.com/office/drawing/2014/main" id="{65A29D28-FA50-40C8-9C82-23DF3384D513}"/>
            </a:ext>
          </a:extLst>
        </xdr:cNvPr>
        <xdr:cNvSpPr txBox="1"/>
      </xdr:nvSpPr>
      <xdr:spPr>
        <a:xfrm>
          <a:off x="14419468" y="3934463"/>
          <a:ext cx="3090204" cy="260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a:t>
          </a:r>
        </a:p>
      </xdr:txBody>
    </xdr:sp>
    <xdr:clientData/>
  </xdr:twoCellAnchor>
  <xdr:twoCellAnchor editAs="absolute">
    <xdr:from>
      <xdr:col>20</xdr:col>
      <xdr:colOff>316221</xdr:colOff>
      <xdr:row>23</xdr:row>
      <xdr:rowOff>95250</xdr:rowOff>
    </xdr:from>
    <xdr:to>
      <xdr:col>24</xdr:col>
      <xdr:colOff>472374</xdr:colOff>
      <xdr:row>24</xdr:row>
      <xdr:rowOff>234950</xdr:rowOff>
    </xdr:to>
    <xdr:sp macro="" textlink="">
      <xdr:nvSpPr>
        <xdr:cNvPr id="33" name="テキスト ボックス 32">
          <a:extLst>
            <a:ext uri="{FF2B5EF4-FFF2-40B4-BE49-F238E27FC236}">
              <a16:creationId xmlns:a16="http://schemas.microsoft.com/office/drawing/2014/main" id="{2247AF6B-1E4D-4CF9-A5DB-8B6FE90C2335}"/>
            </a:ext>
          </a:extLst>
        </xdr:cNvPr>
        <xdr:cNvSpPr txBox="1"/>
      </xdr:nvSpPr>
      <xdr:spPr>
        <a:xfrm>
          <a:off x="8085900" y="5810250"/>
          <a:ext cx="2877581" cy="289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a:t>
          </a:r>
        </a:p>
      </xdr:txBody>
    </xdr:sp>
    <xdr:clientData/>
  </xdr:twoCellAnchor>
  <xdr:twoCellAnchor editAs="absolute">
    <xdr:from>
      <xdr:col>20</xdr:col>
      <xdr:colOff>316221</xdr:colOff>
      <xdr:row>24</xdr:row>
      <xdr:rowOff>210705</xdr:rowOff>
    </xdr:from>
    <xdr:to>
      <xdr:col>24</xdr:col>
      <xdr:colOff>590756</xdr:colOff>
      <xdr:row>26</xdr:row>
      <xdr:rowOff>76200</xdr:rowOff>
    </xdr:to>
    <xdr:sp macro="" textlink="">
      <xdr:nvSpPr>
        <xdr:cNvPr id="34" name="テキスト ボックス 33">
          <a:extLst>
            <a:ext uri="{FF2B5EF4-FFF2-40B4-BE49-F238E27FC236}">
              <a16:creationId xmlns:a16="http://schemas.microsoft.com/office/drawing/2014/main" id="{E9D6EC07-0280-4ECD-92FC-A6F2A9FDC849}"/>
            </a:ext>
          </a:extLst>
        </xdr:cNvPr>
        <xdr:cNvSpPr txBox="1"/>
      </xdr:nvSpPr>
      <xdr:spPr>
        <a:xfrm>
          <a:off x="8085900" y="6075384"/>
          <a:ext cx="2995963" cy="260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a:t>
          </a:r>
        </a:p>
      </xdr:txBody>
    </xdr:sp>
    <xdr:clientData/>
  </xdr:twoCellAnchor>
  <xdr:twoCellAnchor editAs="absolute">
    <xdr:from>
      <xdr:col>20</xdr:col>
      <xdr:colOff>316221</xdr:colOff>
      <xdr:row>26</xdr:row>
      <xdr:rowOff>80241</xdr:rowOff>
    </xdr:from>
    <xdr:to>
      <xdr:col>25</xdr:col>
      <xdr:colOff>167574</xdr:colOff>
      <xdr:row>27</xdr:row>
      <xdr:rowOff>104775</xdr:rowOff>
    </xdr:to>
    <xdr:sp macro="" textlink="">
      <xdr:nvSpPr>
        <xdr:cNvPr id="35" name="テキスト ボックス 34">
          <a:extLst>
            <a:ext uri="{FF2B5EF4-FFF2-40B4-BE49-F238E27FC236}">
              <a16:creationId xmlns:a16="http://schemas.microsoft.com/office/drawing/2014/main" id="{8882C252-A258-4846-B6DD-E79378EDF6E9}"/>
            </a:ext>
          </a:extLst>
        </xdr:cNvPr>
        <xdr:cNvSpPr txBox="1"/>
      </xdr:nvSpPr>
      <xdr:spPr>
        <a:xfrm>
          <a:off x="8085900" y="6339527"/>
          <a:ext cx="3253138" cy="2694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a:t>
          </a:r>
        </a:p>
      </xdr:txBody>
    </xdr:sp>
    <xdr:clientData/>
  </xdr:twoCellAnchor>
  <xdr:twoCellAnchor editAs="absolute">
    <xdr:from>
      <xdr:col>20</xdr:col>
      <xdr:colOff>316221</xdr:colOff>
      <xdr:row>27</xdr:row>
      <xdr:rowOff>137968</xdr:rowOff>
    </xdr:from>
    <xdr:to>
      <xdr:col>25</xdr:col>
      <xdr:colOff>55294</xdr:colOff>
      <xdr:row>29</xdr:row>
      <xdr:rowOff>47625</xdr:rowOff>
    </xdr:to>
    <xdr:sp macro="" textlink="">
      <xdr:nvSpPr>
        <xdr:cNvPr id="36" name="テキスト ボックス 35">
          <a:extLst>
            <a:ext uri="{FF2B5EF4-FFF2-40B4-BE49-F238E27FC236}">
              <a16:creationId xmlns:a16="http://schemas.microsoft.com/office/drawing/2014/main" id="{1877407C-E474-4FCA-A4A8-7469BBA9ED8B}"/>
            </a:ext>
          </a:extLst>
        </xdr:cNvPr>
        <xdr:cNvSpPr txBox="1"/>
      </xdr:nvSpPr>
      <xdr:spPr>
        <a:xfrm>
          <a:off x="8085900" y="6642182"/>
          <a:ext cx="3140858" cy="3042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a:t>
          </a:r>
        </a:p>
      </xdr:txBody>
    </xdr:sp>
    <xdr:clientData/>
  </xdr:twoCellAnchor>
  <xdr:twoCellAnchor editAs="absolute">
    <xdr:from>
      <xdr:col>20</xdr:col>
      <xdr:colOff>334117</xdr:colOff>
      <xdr:row>12</xdr:row>
      <xdr:rowOff>273845</xdr:rowOff>
    </xdr:from>
    <xdr:to>
      <xdr:col>25</xdr:col>
      <xdr:colOff>454478</xdr:colOff>
      <xdr:row>14</xdr:row>
      <xdr:rowOff>104775</xdr:rowOff>
    </xdr:to>
    <xdr:sp macro="" textlink="">
      <xdr:nvSpPr>
        <xdr:cNvPr id="37" name="テキスト ボックス 36">
          <a:extLst>
            <a:ext uri="{FF2B5EF4-FFF2-40B4-BE49-F238E27FC236}">
              <a16:creationId xmlns:a16="http://schemas.microsoft.com/office/drawing/2014/main" id="{A5117877-180C-4EA9-B84D-3EEB2128A3BC}"/>
            </a:ext>
          </a:extLst>
        </xdr:cNvPr>
        <xdr:cNvSpPr txBox="1"/>
      </xdr:nvSpPr>
      <xdr:spPr>
        <a:xfrm>
          <a:off x="8103796" y="3634809"/>
          <a:ext cx="3522146" cy="348002"/>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営業の沿革シート参照</a:t>
          </a:r>
        </a:p>
      </xdr:txBody>
    </xdr:sp>
    <xdr:clientData/>
  </xdr:twoCellAnchor>
  <xdr:twoCellAnchor editAs="absolute">
    <xdr:from>
      <xdr:col>27</xdr:col>
      <xdr:colOff>628650</xdr:colOff>
      <xdr:row>16</xdr:row>
      <xdr:rowOff>123824</xdr:rowOff>
    </xdr:from>
    <xdr:to>
      <xdr:col>35</xdr:col>
      <xdr:colOff>310242</xdr:colOff>
      <xdr:row>25</xdr:row>
      <xdr:rowOff>76200</xdr:rowOff>
    </xdr:to>
    <xdr:sp macro="" textlink="">
      <xdr:nvSpPr>
        <xdr:cNvPr id="38" name="テキスト ボックス 37">
          <a:extLst>
            <a:ext uri="{FF2B5EF4-FFF2-40B4-BE49-F238E27FC236}">
              <a16:creationId xmlns:a16="http://schemas.microsoft.com/office/drawing/2014/main" id="{4009E869-DC7D-40F3-8848-71121731ECF1}"/>
            </a:ext>
          </a:extLst>
        </xdr:cNvPr>
        <xdr:cNvSpPr txBox="1"/>
      </xdr:nvSpPr>
      <xdr:spPr>
        <a:xfrm>
          <a:off x="13160829" y="4410074"/>
          <a:ext cx="5124449" cy="1775733"/>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役員が</a:t>
          </a:r>
          <a:r>
            <a:rPr kumimoji="1" lang="en-US" altLang="ja-JP" sz="1100">
              <a:solidFill>
                <a:srgbClr val="FF0000"/>
              </a:solidFill>
            </a:rPr>
            <a:t>21</a:t>
          </a:r>
          <a:r>
            <a:rPr kumimoji="1" lang="ja-JP" altLang="en-US" sz="1100">
              <a:solidFill>
                <a:srgbClr val="FF0000"/>
              </a:solidFill>
            </a:rPr>
            <a:t>名以上いる場合は下記、</a:t>
          </a:r>
          <a:r>
            <a:rPr kumimoji="1" lang="en-US" altLang="ja-JP" sz="1100">
              <a:solidFill>
                <a:srgbClr val="FF0000"/>
              </a:solidFill>
            </a:rPr>
            <a:t>20</a:t>
          </a:r>
          <a:r>
            <a:rPr kumimoji="1" lang="ja-JP" altLang="en-US" sz="1100">
              <a:solidFill>
                <a:srgbClr val="FF0000"/>
              </a:solidFill>
            </a:rPr>
            <a:t>件超えのチェックボックスにチェックを入れてください。</a:t>
          </a:r>
        </a:p>
        <a:p>
          <a:r>
            <a:rPr kumimoji="1" lang="ja-JP" altLang="en-US" sz="1100">
              <a:solidFill>
                <a:srgbClr val="FF0000"/>
              </a:solidFill>
            </a:rPr>
            <a:t>下記サイトより、</a:t>
          </a:r>
          <a:r>
            <a:rPr kumimoji="1" lang="en-US" altLang="ja-JP" sz="1100">
              <a:solidFill>
                <a:srgbClr val="FF0000"/>
              </a:solidFill>
            </a:rPr>
            <a:t>20</a:t>
          </a:r>
          <a:r>
            <a:rPr kumimoji="1" lang="ja-JP" altLang="en-US" sz="1100">
              <a:solidFill>
                <a:srgbClr val="FF0000"/>
              </a:solidFill>
            </a:rPr>
            <a:t>名超え時の登録フォーマットを</a:t>
          </a:r>
          <a:r>
            <a:rPr kumimoji="1" lang="en-US" altLang="ja-JP" sz="1100">
              <a:solidFill>
                <a:srgbClr val="FF0000"/>
              </a:solidFill>
            </a:rPr>
            <a:t>DL</a:t>
          </a:r>
          <a:r>
            <a:rPr kumimoji="1" lang="ja-JP" altLang="en-US" sz="1100">
              <a:solidFill>
                <a:srgbClr val="FF0000"/>
              </a:solidFill>
            </a:rPr>
            <a:t>し、全件入力してください。</a:t>
          </a:r>
        </a:p>
        <a:p>
          <a:r>
            <a:rPr kumimoji="1" lang="en-US" altLang="ja-JP" sz="1100">
              <a:solidFill>
                <a:srgbClr val="FF0000"/>
              </a:solidFill>
            </a:rPr>
            <a:t>https://www.mlit.go.jp/tochi_fudousan_kensetsugyo/const/kanrengyou00001.html</a:t>
          </a:r>
        </a:p>
        <a:p>
          <a:r>
            <a:rPr kumimoji="1" lang="ja-JP" altLang="en-US" sz="1100">
              <a:solidFill>
                <a:srgbClr val="FF0000"/>
              </a:solidFill>
            </a:rPr>
            <a:t>その上で、</a:t>
          </a:r>
          <a:r>
            <a:rPr kumimoji="1" lang="en-US" altLang="ja-JP" sz="1100">
              <a:solidFill>
                <a:srgbClr val="FF0000"/>
              </a:solidFill>
            </a:rPr>
            <a:t>PDF</a:t>
          </a:r>
          <a:r>
            <a:rPr kumimoji="1" lang="ja-JP" altLang="en-US" sz="1100">
              <a:solidFill>
                <a:srgbClr val="FF0000"/>
              </a:solidFill>
            </a:rPr>
            <a:t>にして添付をしてください。</a:t>
          </a:r>
        </a:p>
        <a:p>
          <a:r>
            <a:rPr kumimoji="1" lang="ja-JP" altLang="en-US" sz="1100">
              <a:solidFill>
                <a:srgbClr val="FF0000"/>
              </a:solidFill>
            </a:rPr>
            <a:t>また、</a:t>
          </a:r>
          <a:r>
            <a:rPr kumimoji="1" lang="en-US" altLang="ja-JP" sz="1100">
              <a:solidFill>
                <a:srgbClr val="FF0000"/>
              </a:solidFill>
            </a:rPr>
            <a:t>1</a:t>
          </a:r>
          <a:r>
            <a:rPr kumimoji="1" lang="ja-JP" altLang="en-US" sz="1100">
              <a:solidFill>
                <a:srgbClr val="FF0000"/>
              </a:solidFill>
            </a:rPr>
            <a:t>件目は必須となっておりますので重複しますが、</a:t>
          </a:r>
          <a:r>
            <a:rPr kumimoji="1" lang="en-US" altLang="ja-JP" sz="1100">
              <a:solidFill>
                <a:srgbClr val="FF0000"/>
              </a:solidFill>
            </a:rPr>
            <a:t>e-Gov</a:t>
          </a:r>
          <a:r>
            <a:rPr kumimoji="1" lang="ja-JP" altLang="en-US" sz="1100">
              <a:solidFill>
                <a:srgbClr val="FF0000"/>
              </a:solidFill>
            </a:rPr>
            <a:t>にも登録をお願いします。</a:t>
          </a:r>
        </a:p>
      </xdr:txBody>
    </xdr:sp>
    <xdr:clientData/>
  </xdr:twoCellAnchor>
  <xdr:twoCellAnchor editAs="absolute">
    <xdr:from>
      <xdr:col>2</xdr:col>
      <xdr:colOff>31750</xdr:colOff>
      <xdr:row>11</xdr:row>
      <xdr:rowOff>28575</xdr:rowOff>
    </xdr:from>
    <xdr:to>
      <xdr:col>6</xdr:col>
      <xdr:colOff>219075</xdr:colOff>
      <xdr:row>12</xdr:row>
      <xdr:rowOff>219075</xdr:rowOff>
    </xdr:to>
    <xdr:sp macro="" textlink="">
      <xdr:nvSpPr>
        <xdr:cNvPr id="43" name="テキスト ボックス 42">
          <a:extLst>
            <a:ext uri="{FF2B5EF4-FFF2-40B4-BE49-F238E27FC236}">
              <a16:creationId xmlns:a16="http://schemas.microsoft.com/office/drawing/2014/main" id="{1256881B-E196-450C-B23D-904CB0B38BEA}"/>
            </a:ext>
          </a:extLst>
        </xdr:cNvPr>
        <xdr:cNvSpPr txBox="1"/>
      </xdr:nvSpPr>
      <xdr:spPr>
        <a:xfrm>
          <a:off x="1489075" y="3076575"/>
          <a:ext cx="1482725" cy="46672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個人なので不要</a:t>
          </a:r>
        </a:p>
      </xdr:txBody>
    </xdr:sp>
    <xdr:clientData/>
  </xdr:twoCellAnchor>
  <xdr:twoCellAnchor editAs="absolute">
    <xdr:from>
      <xdr:col>20</xdr:col>
      <xdr:colOff>556985</xdr:colOff>
      <xdr:row>7</xdr:row>
      <xdr:rowOff>200026</xdr:rowOff>
    </xdr:from>
    <xdr:to>
      <xdr:col>26</xdr:col>
      <xdr:colOff>105228</xdr:colOff>
      <xdr:row>9</xdr:row>
      <xdr:rowOff>66676</xdr:rowOff>
    </xdr:to>
    <xdr:sp macro="" textlink="">
      <xdr:nvSpPr>
        <xdr:cNvPr id="2" name="テキスト ボックス 1">
          <a:extLst>
            <a:ext uri="{FF2B5EF4-FFF2-40B4-BE49-F238E27FC236}">
              <a16:creationId xmlns:a16="http://schemas.microsoft.com/office/drawing/2014/main" id="{E11F9F82-50B2-47F7-826D-C52062139152}"/>
            </a:ext>
          </a:extLst>
        </xdr:cNvPr>
        <xdr:cNvSpPr txBox="1"/>
      </xdr:nvSpPr>
      <xdr:spPr>
        <a:xfrm>
          <a:off x="8326664" y="2349955"/>
          <a:ext cx="3630385" cy="2068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300"/>
            </a:lnSpc>
          </a:pPr>
          <a:r>
            <a:rPr kumimoji="1" lang="en-US" altLang="ja-JP" sz="800">
              <a:solidFill>
                <a:srgbClr val="FF0000"/>
              </a:solidFill>
            </a:rPr>
            <a:t>※</a:t>
          </a:r>
          <a:r>
            <a:rPr kumimoji="1" lang="ja-JP" altLang="en-US" sz="800">
              <a:solidFill>
                <a:srgbClr val="FF0000"/>
              </a:solidFill>
            </a:rPr>
            <a:t>会社名　役職　代表者氏名　主たる営業所の住所を記載してください</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18</xdr:col>
      <xdr:colOff>407760</xdr:colOff>
      <xdr:row>17</xdr:row>
      <xdr:rowOff>191860</xdr:rowOff>
    </xdr:from>
    <xdr:to>
      <xdr:col>26</xdr:col>
      <xdr:colOff>468859</xdr:colOff>
      <xdr:row>26</xdr:row>
      <xdr:rowOff>37579</xdr:rowOff>
    </xdr:to>
    <xdr:pic>
      <xdr:nvPicPr>
        <xdr:cNvPr id="2" name="図 1">
          <a:extLst>
            <a:ext uri="{FF2B5EF4-FFF2-40B4-BE49-F238E27FC236}">
              <a16:creationId xmlns:a16="http://schemas.microsoft.com/office/drawing/2014/main" id="{DA979E3E-58A4-4670-A77C-EE5C33EB6F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02160" y="5983060"/>
          <a:ext cx="4934724" cy="2769894"/>
        </a:xfrm>
        <a:prstGeom prst="rect">
          <a:avLst/>
        </a:prstGeom>
      </xdr:spPr>
    </xdr:pic>
    <xdr:clientData/>
  </xdr:twoCellAnchor>
  <xdr:twoCellAnchor editAs="absolute">
    <xdr:from>
      <xdr:col>1</xdr:col>
      <xdr:colOff>0</xdr:colOff>
      <xdr:row>7</xdr:row>
      <xdr:rowOff>0</xdr:rowOff>
    </xdr:from>
    <xdr:to>
      <xdr:col>4</xdr:col>
      <xdr:colOff>219262</xdr:colOff>
      <xdr:row>8</xdr:row>
      <xdr:rowOff>324971</xdr:rowOff>
    </xdr:to>
    <xdr:sp macro="" textlink="">
      <xdr:nvSpPr>
        <xdr:cNvPr id="3" name="テキスト ボックス 2">
          <a:extLst>
            <a:ext uri="{FF2B5EF4-FFF2-40B4-BE49-F238E27FC236}">
              <a16:creationId xmlns:a16="http://schemas.microsoft.com/office/drawing/2014/main" id="{6BB19742-268E-42E7-8281-655AC4CE9147}"/>
            </a:ext>
          </a:extLst>
        </xdr:cNvPr>
        <xdr:cNvSpPr txBox="1"/>
      </xdr:nvSpPr>
      <xdr:spPr>
        <a:xfrm>
          <a:off x="47625" y="2076450"/>
          <a:ext cx="987612" cy="696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7, 8</a:t>
          </a:r>
        </a:p>
      </xdr:txBody>
    </xdr:sp>
    <xdr:clientData/>
  </xdr:twoCellAnchor>
  <xdr:twoCellAnchor editAs="absolute">
    <xdr:from>
      <xdr:col>13</xdr:col>
      <xdr:colOff>0</xdr:colOff>
      <xdr:row>3</xdr:row>
      <xdr:rowOff>0</xdr:rowOff>
    </xdr:from>
    <xdr:to>
      <xdr:col>15</xdr:col>
      <xdr:colOff>86425</xdr:colOff>
      <xdr:row>3</xdr:row>
      <xdr:rowOff>236104</xdr:rowOff>
    </xdr:to>
    <xdr:sp macro="" textlink="">
      <xdr:nvSpPr>
        <xdr:cNvPr id="4" name="テキスト ボックス 3">
          <a:extLst>
            <a:ext uri="{FF2B5EF4-FFF2-40B4-BE49-F238E27FC236}">
              <a16:creationId xmlns:a16="http://schemas.microsoft.com/office/drawing/2014/main" id="{01D08122-5854-43DB-A4E7-0188384EC9C5}"/>
            </a:ext>
          </a:extLst>
        </xdr:cNvPr>
        <xdr:cNvSpPr txBox="1"/>
      </xdr:nvSpPr>
      <xdr:spPr>
        <a:xfrm>
          <a:off x="3943350" y="590550"/>
          <a:ext cx="369000" cy="239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66</a:t>
          </a:r>
        </a:p>
      </xdr:txBody>
    </xdr:sp>
    <xdr:clientData/>
  </xdr:twoCellAnchor>
  <xdr:twoCellAnchor editAs="oneCell">
    <xdr:from>
      <xdr:col>18</xdr:col>
      <xdr:colOff>403412</xdr:colOff>
      <xdr:row>0</xdr:row>
      <xdr:rowOff>0</xdr:rowOff>
    </xdr:from>
    <xdr:to>
      <xdr:col>26</xdr:col>
      <xdr:colOff>254560</xdr:colOff>
      <xdr:row>12</xdr:row>
      <xdr:rowOff>268941</xdr:rowOff>
    </xdr:to>
    <xdr:pic>
      <xdr:nvPicPr>
        <xdr:cNvPr id="5" name="図 4">
          <a:extLst>
            <a:ext uri="{FF2B5EF4-FFF2-40B4-BE49-F238E27FC236}">
              <a16:creationId xmlns:a16="http://schemas.microsoft.com/office/drawing/2014/main" id="{E0271519-C75B-46DB-B338-9AC7F2369D37}"/>
            </a:ext>
          </a:extLst>
        </xdr:cNvPr>
        <xdr:cNvPicPr>
          <a:picLocks noChangeAspect="1"/>
        </xdr:cNvPicPr>
      </xdr:nvPicPr>
      <xdr:blipFill rotWithShape="1">
        <a:blip xmlns:r="http://schemas.openxmlformats.org/officeDocument/2006/relationships" r:embed="rId2"/>
        <a:srcRect l="4158" r="2961" b="52567"/>
        <a:stretch/>
      </xdr:blipFill>
      <xdr:spPr>
        <a:xfrm>
          <a:off x="6397812" y="0"/>
          <a:ext cx="4724773" cy="4202766"/>
        </a:xfrm>
        <a:prstGeom prst="rect">
          <a:avLst/>
        </a:prstGeom>
      </xdr:spPr>
    </xdr:pic>
    <xdr:clientData/>
  </xdr:twoCellAnchor>
  <xdr:twoCellAnchor editAs="absolute">
    <xdr:from>
      <xdr:col>20</xdr:col>
      <xdr:colOff>569594</xdr:colOff>
      <xdr:row>7</xdr:row>
      <xdr:rowOff>151988</xdr:rowOff>
    </xdr:from>
    <xdr:to>
      <xdr:col>21</xdr:col>
      <xdr:colOff>334644</xdr:colOff>
      <xdr:row>8</xdr:row>
      <xdr:rowOff>29029</xdr:rowOff>
    </xdr:to>
    <xdr:sp macro="" textlink="">
      <xdr:nvSpPr>
        <xdr:cNvPr id="6" name="テキスト ボックス 5">
          <a:extLst>
            <a:ext uri="{FF2B5EF4-FFF2-40B4-BE49-F238E27FC236}">
              <a16:creationId xmlns:a16="http://schemas.microsoft.com/office/drawing/2014/main" id="{5755FBEC-40C8-4124-8325-A64FA6AB7C0E}"/>
            </a:ext>
          </a:extLst>
        </xdr:cNvPr>
        <xdr:cNvSpPr txBox="1"/>
      </xdr:nvSpPr>
      <xdr:spPr>
        <a:xfrm>
          <a:off x="7780019" y="2228438"/>
          <a:ext cx="371475" cy="2453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a:t>
          </a:r>
        </a:p>
      </xdr:txBody>
    </xdr:sp>
    <xdr:clientData/>
  </xdr:twoCellAnchor>
  <xdr:twoCellAnchor editAs="absolute">
    <xdr:from>
      <xdr:col>20</xdr:col>
      <xdr:colOff>569594</xdr:colOff>
      <xdr:row>8</xdr:row>
      <xdr:rowOff>107785</xdr:rowOff>
    </xdr:from>
    <xdr:to>
      <xdr:col>21</xdr:col>
      <xdr:colOff>334644</xdr:colOff>
      <xdr:row>8</xdr:row>
      <xdr:rowOff>355435</xdr:rowOff>
    </xdr:to>
    <xdr:sp macro="" textlink="">
      <xdr:nvSpPr>
        <xdr:cNvPr id="7" name="テキスト ボックス 6">
          <a:extLst>
            <a:ext uri="{FF2B5EF4-FFF2-40B4-BE49-F238E27FC236}">
              <a16:creationId xmlns:a16="http://schemas.microsoft.com/office/drawing/2014/main" id="{3804A902-9FCF-4B1B-8E41-C8859AC1A590}"/>
            </a:ext>
          </a:extLst>
        </xdr:cNvPr>
        <xdr:cNvSpPr txBox="1"/>
      </xdr:nvSpPr>
      <xdr:spPr>
        <a:xfrm>
          <a:off x="7780019" y="2552535"/>
          <a:ext cx="3714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a:t>
          </a:r>
        </a:p>
      </xdr:txBody>
    </xdr:sp>
    <xdr:clientData/>
  </xdr:twoCellAnchor>
  <xdr:twoCellAnchor editAs="absolute">
    <xdr:from>
      <xdr:col>5</xdr:col>
      <xdr:colOff>0</xdr:colOff>
      <xdr:row>7</xdr:row>
      <xdr:rowOff>0</xdr:rowOff>
    </xdr:from>
    <xdr:to>
      <xdr:col>6</xdr:col>
      <xdr:colOff>93895</xdr:colOff>
      <xdr:row>7</xdr:row>
      <xdr:rowOff>236104</xdr:rowOff>
    </xdr:to>
    <xdr:sp macro="" textlink="">
      <xdr:nvSpPr>
        <xdr:cNvPr id="8" name="テキスト ボックス 7">
          <a:extLst>
            <a:ext uri="{FF2B5EF4-FFF2-40B4-BE49-F238E27FC236}">
              <a16:creationId xmlns:a16="http://schemas.microsoft.com/office/drawing/2014/main" id="{D3EA4369-5BC4-4BED-87EF-92627DB1F511}"/>
            </a:ext>
          </a:extLst>
        </xdr:cNvPr>
        <xdr:cNvSpPr txBox="1"/>
      </xdr:nvSpPr>
      <xdr:spPr>
        <a:xfrm>
          <a:off x="1057275" y="2076450"/>
          <a:ext cx="370120" cy="239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67</a:t>
          </a:r>
        </a:p>
      </xdr:txBody>
    </xdr:sp>
    <xdr:clientData/>
  </xdr:twoCellAnchor>
  <xdr:twoCellAnchor editAs="absolute">
    <xdr:from>
      <xdr:col>9</xdr:col>
      <xdr:colOff>0</xdr:colOff>
      <xdr:row>7</xdr:row>
      <xdr:rowOff>0</xdr:rowOff>
    </xdr:from>
    <xdr:to>
      <xdr:col>10</xdr:col>
      <xdr:colOff>116307</xdr:colOff>
      <xdr:row>7</xdr:row>
      <xdr:rowOff>236104</xdr:rowOff>
    </xdr:to>
    <xdr:sp macro="" textlink="">
      <xdr:nvSpPr>
        <xdr:cNvPr id="9" name="テキスト ボックス 8">
          <a:extLst>
            <a:ext uri="{FF2B5EF4-FFF2-40B4-BE49-F238E27FC236}">
              <a16:creationId xmlns:a16="http://schemas.microsoft.com/office/drawing/2014/main" id="{3FA4D8D7-06F6-4125-AAE0-090C696C6FA4}"/>
            </a:ext>
          </a:extLst>
        </xdr:cNvPr>
        <xdr:cNvSpPr txBox="1"/>
      </xdr:nvSpPr>
      <xdr:spPr>
        <a:xfrm>
          <a:off x="2066925" y="2076450"/>
          <a:ext cx="373482" cy="239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68</a:t>
          </a:r>
        </a:p>
      </xdr:txBody>
    </xdr:sp>
    <xdr:clientData/>
  </xdr:twoCellAnchor>
  <xdr:twoCellAnchor editAs="absolute">
    <xdr:from>
      <xdr:col>12</xdr:col>
      <xdr:colOff>0</xdr:colOff>
      <xdr:row>7</xdr:row>
      <xdr:rowOff>0</xdr:rowOff>
    </xdr:from>
    <xdr:to>
      <xdr:col>12</xdr:col>
      <xdr:colOff>370307</xdr:colOff>
      <xdr:row>7</xdr:row>
      <xdr:rowOff>236104</xdr:rowOff>
    </xdr:to>
    <xdr:sp macro="" textlink="">
      <xdr:nvSpPr>
        <xdr:cNvPr id="10" name="テキスト ボックス 9">
          <a:extLst>
            <a:ext uri="{FF2B5EF4-FFF2-40B4-BE49-F238E27FC236}">
              <a16:creationId xmlns:a16="http://schemas.microsoft.com/office/drawing/2014/main" id="{42793E98-89BF-4AD8-9730-17DA663286EF}"/>
            </a:ext>
          </a:extLst>
        </xdr:cNvPr>
        <xdr:cNvSpPr txBox="1"/>
      </xdr:nvSpPr>
      <xdr:spPr>
        <a:xfrm>
          <a:off x="3009900" y="2076450"/>
          <a:ext cx="373482" cy="239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69</a:t>
          </a:r>
        </a:p>
      </xdr:txBody>
    </xdr:sp>
    <xdr:clientData/>
  </xdr:twoCellAnchor>
  <xdr:twoCellAnchor editAs="absolute">
    <xdr:from>
      <xdr:col>5</xdr:col>
      <xdr:colOff>0</xdr:colOff>
      <xdr:row>4</xdr:row>
      <xdr:rowOff>0</xdr:rowOff>
    </xdr:from>
    <xdr:to>
      <xdr:col>6</xdr:col>
      <xdr:colOff>93895</xdr:colOff>
      <xdr:row>4</xdr:row>
      <xdr:rowOff>236104</xdr:rowOff>
    </xdr:to>
    <xdr:sp macro="" textlink="">
      <xdr:nvSpPr>
        <xdr:cNvPr id="11" name="テキスト ボックス 10">
          <a:extLst>
            <a:ext uri="{FF2B5EF4-FFF2-40B4-BE49-F238E27FC236}">
              <a16:creationId xmlns:a16="http://schemas.microsoft.com/office/drawing/2014/main" id="{C895B9A9-33F3-4D31-BFE3-2C8FE5E77F2F}"/>
            </a:ext>
          </a:extLst>
        </xdr:cNvPr>
        <xdr:cNvSpPr txBox="1"/>
      </xdr:nvSpPr>
      <xdr:spPr>
        <a:xfrm>
          <a:off x="1057275" y="962025"/>
          <a:ext cx="370120" cy="239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18</a:t>
          </a:r>
        </a:p>
      </xdr:txBody>
    </xdr:sp>
    <xdr:clientData/>
  </xdr:twoCellAnchor>
  <xdr:twoCellAnchor editAs="absolute">
    <xdr:from>
      <xdr:col>5</xdr:col>
      <xdr:colOff>2241</xdr:colOff>
      <xdr:row>3</xdr:row>
      <xdr:rowOff>0</xdr:rowOff>
    </xdr:from>
    <xdr:to>
      <xdr:col>11</xdr:col>
      <xdr:colOff>369794</xdr:colOff>
      <xdr:row>3</xdr:row>
      <xdr:rowOff>313764</xdr:rowOff>
    </xdr:to>
    <xdr:sp macro="" textlink="">
      <xdr:nvSpPr>
        <xdr:cNvPr id="12" name="テキスト ボックス 11">
          <a:extLst>
            <a:ext uri="{FF2B5EF4-FFF2-40B4-BE49-F238E27FC236}">
              <a16:creationId xmlns:a16="http://schemas.microsoft.com/office/drawing/2014/main" id="{5643E005-2148-4067-9B53-9A33B8D3999D}"/>
            </a:ext>
          </a:extLst>
        </xdr:cNvPr>
        <xdr:cNvSpPr txBox="1"/>
      </xdr:nvSpPr>
      <xdr:spPr>
        <a:xfrm>
          <a:off x="1059516" y="590550"/>
          <a:ext cx="1875678" cy="3169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4, 5</a:t>
          </a:r>
        </a:p>
      </xdr:txBody>
    </xdr:sp>
    <xdr:clientData/>
  </xdr:twoCellAnchor>
  <xdr:twoCellAnchor editAs="absolute">
    <xdr:from>
      <xdr:col>6</xdr:col>
      <xdr:colOff>0</xdr:colOff>
      <xdr:row>22</xdr:row>
      <xdr:rowOff>0</xdr:rowOff>
    </xdr:from>
    <xdr:to>
      <xdr:col>7</xdr:col>
      <xdr:colOff>131248</xdr:colOff>
      <xdr:row>22</xdr:row>
      <xdr:rowOff>236104</xdr:rowOff>
    </xdr:to>
    <xdr:sp macro="" textlink="">
      <xdr:nvSpPr>
        <xdr:cNvPr id="13" name="テキスト ボックス 12">
          <a:extLst>
            <a:ext uri="{FF2B5EF4-FFF2-40B4-BE49-F238E27FC236}">
              <a16:creationId xmlns:a16="http://schemas.microsoft.com/office/drawing/2014/main" id="{50F874A2-1BEB-4A7C-B1AE-66D902EB0980}"/>
            </a:ext>
          </a:extLst>
        </xdr:cNvPr>
        <xdr:cNvSpPr txBox="1"/>
      </xdr:nvSpPr>
      <xdr:spPr>
        <a:xfrm>
          <a:off x="1333500" y="7648575"/>
          <a:ext cx="369373" cy="239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p>
      </xdr:txBody>
    </xdr:sp>
    <xdr:clientData/>
  </xdr:twoCellAnchor>
  <xdr:twoCellAnchor editAs="absolute">
    <xdr:from>
      <xdr:col>15</xdr:col>
      <xdr:colOff>0</xdr:colOff>
      <xdr:row>23</xdr:row>
      <xdr:rowOff>0</xdr:rowOff>
    </xdr:from>
    <xdr:to>
      <xdr:col>15</xdr:col>
      <xdr:colOff>370307</xdr:colOff>
      <xdr:row>23</xdr:row>
      <xdr:rowOff>236104</xdr:rowOff>
    </xdr:to>
    <xdr:sp macro="" textlink="">
      <xdr:nvSpPr>
        <xdr:cNvPr id="14" name="テキスト ボックス 13">
          <a:extLst>
            <a:ext uri="{FF2B5EF4-FFF2-40B4-BE49-F238E27FC236}">
              <a16:creationId xmlns:a16="http://schemas.microsoft.com/office/drawing/2014/main" id="{D6D8F57C-E783-4276-B790-FE31FB24DAD2}"/>
            </a:ext>
          </a:extLst>
        </xdr:cNvPr>
        <xdr:cNvSpPr txBox="1"/>
      </xdr:nvSpPr>
      <xdr:spPr>
        <a:xfrm>
          <a:off x="4229100" y="8020050"/>
          <a:ext cx="373482" cy="239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p>
      </xdr:txBody>
    </xdr:sp>
    <xdr:clientData/>
  </xdr:twoCellAnchor>
  <xdr:twoCellAnchor editAs="absolute">
    <xdr:from>
      <xdr:col>20</xdr:col>
      <xdr:colOff>569594</xdr:colOff>
      <xdr:row>4</xdr:row>
      <xdr:rowOff>361256</xdr:rowOff>
    </xdr:from>
    <xdr:to>
      <xdr:col>21</xdr:col>
      <xdr:colOff>333663</xdr:colOff>
      <xdr:row>5</xdr:row>
      <xdr:rowOff>236317</xdr:rowOff>
    </xdr:to>
    <xdr:sp macro="" textlink="">
      <xdr:nvSpPr>
        <xdr:cNvPr id="15" name="テキスト ボックス 14">
          <a:extLst>
            <a:ext uri="{FF2B5EF4-FFF2-40B4-BE49-F238E27FC236}">
              <a16:creationId xmlns:a16="http://schemas.microsoft.com/office/drawing/2014/main" id="{1135E8C6-1B50-4408-B00B-EC0F365F63A2}"/>
            </a:ext>
          </a:extLst>
        </xdr:cNvPr>
        <xdr:cNvSpPr txBox="1"/>
      </xdr:nvSpPr>
      <xdr:spPr>
        <a:xfrm>
          <a:off x="7780019" y="1323281"/>
          <a:ext cx="370494" cy="2497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66</a:t>
          </a:r>
        </a:p>
      </xdr:txBody>
    </xdr:sp>
    <xdr:clientData/>
  </xdr:twoCellAnchor>
  <xdr:twoCellAnchor editAs="absolute">
    <xdr:from>
      <xdr:col>20</xdr:col>
      <xdr:colOff>569594</xdr:colOff>
      <xdr:row>9</xdr:row>
      <xdr:rowOff>45943</xdr:rowOff>
    </xdr:from>
    <xdr:to>
      <xdr:col>21</xdr:col>
      <xdr:colOff>333663</xdr:colOff>
      <xdr:row>9</xdr:row>
      <xdr:rowOff>294747</xdr:rowOff>
    </xdr:to>
    <xdr:sp macro="" textlink="">
      <xdr:nvSpPr>
        <xdr:cNvPr id="16" name="テキスト ボックス 15">
          <a:extLst>
            <a:ext uri="{FF2B5EF4-FFF2-40B4-BE49-F238E27FC236}">
              <a16:creationId xmlns:a16="http://schemas.microsoft.com/office/drawing/2014/main" id="{25F07A34-1557-4CAC-A452-80D6028CDCCF}"/>
            </a:ext>
          </a:extLst>
        </xdr:cNvPr>
        <xdr:cNvSpPr txBox="1"/>
      </xdr:nvSpPr>
      <xdr:spPr>
        <a:xfrm>
          <a:off x="7780019" y="2868518"/>
          <a:ext cx="370494" cy="248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67</a:t>
          </a:r>
        </a:p>
      </xdr:txBody>
    </xdr:sp>
    <xdr:clientData/>
  </xdr:twoCellAnchor>
  <xdr:twoCellAnchor editAs="absolute">
    <xdr:from>
      <xdr:col>20</xdr:col>
      <xdr:colOff>569594</xdr:colOff>
      <xdr:row>10</xdr:row>
      <xdr:rowOff>933</xdr:rowOff>
    </xdr:from>
    <xdr:to>
      <xdr:col>21</xdr:col>
      <xdr:colOff>333663</xdr:colOff>
      <xdr:row>10</xdr:row>
      <xdr:rowOff>236103</xdr:rowOff>
    </xdr:to>
    <xdr:sp macro="" textlink="">
      <xdr:nvSpPr>
        <xdr:cNvPr id="17" name="テキスト ボックス 16">
          <a:extLst>
            <a:ext uri="{FF2B5EF4-FFF2-40B4-BE49-F238E27FC236}">
              <a16:creationId xmlns:a16="http://schemas.microsoft.com/office/drawing/2014/main" id="{8CEF76F0-8DEB-4B0F-A5A6-1F9E27F6C209}"/>
            </a:ext>
          </a:extLst>
        </xdr:cNvPr>
        <xdr:cNvSpPr txBox="1"/>
      </xdr:nvSpPr>
      <xdr:spPr>
        <a:xfrm>
          <a:off x="7780019" y="3191808"/>
          <a:ext cx="370494"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68</a:t>
          </a:r>
        </a:p>
      </xdr:txBody>
    </xdr:sp>
    <xdr:clientData/>
  </xdr:twoCellAnchor>
  <xdr:twoCellAnchor editAs="absolute">
    <xdr:from>
      <xdr:col>20</xdr:col>
      <xdr:colOff>569594</xdr:colOff>
      <xdr:row>10</xdr:row>
      <xdr:rowOff>313764</xdr:rowOff>
    </xdr:from>
    <xdr:to>
      <xdr:col>21</xdr:col>
      <xdr:colOff>333663</xdr:colOff>
      <xdr:row>11</xdr:row>
      <xdr:rowOff>190159</xdr:rowOff>
    </xdr:to>
    <xdr:sp macro="" textlink="">
      <xdr:nvSpPr>
        <xdr:cNvPr id="18" name="テキスト ボックス 17">
          <a:extLst>
            <a:ext uri="{FF2B5EF4-FFF2-40B4-BE49-F238E27FC236}">
              <a16:creationId xmlns:a16="http://schemas.microsoft.com/office/drawing/2014/main" id="{EF0756D7-586B-463C-BCE2-4BFD4007F999}"/>
            </a:ext>
          </a:extLst>
        </xdr:cNvPr>
        <xdr:cNvSpPr txBox="1"/>
      </xdr:nvSpPr>
      <xdr:spPr>
        <a:xfrm>
          <a:off x="7780019" y="3507814"/>
          <a:ext cx="370494" cy="2446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69</a:t>
          </a:r>
        </a:p>
      </xdr:txBody>
    </xdr:sp>
    <xdr:clientData/>
  </xdr:twoCellAnchor>
  <xdr:twoCellAnchor editAs="absolute">
    <xdr:from>
      <xdr:col>18</xdr:col>
      <xdr:colOff>426357</xdr:colOff>
      <xdr:row>12</xdr:row>
      <xdr:rowOff>256721</xdr:rowOff>
    </xdr:from>
    <xdr:to>
      <xdr:col>26</xdr:col>
      <xdr:colOff>199570</xdr:colOff>
      <xdr:row>17</xdr:row>
      <xdr:rowOff>199118</xdr:rowOff>
    </xdr:to>
    <xdr:sp macro="" textlink="">
      <xdr:nvSpPr>
        <xdr:cNvPr id="19" name="テキスト ボックス 18">
          <a:extLst>
            <a:ext uri="{FF2B5EF4-FFF2-40B4-BE49-F238E27FC236}">
              <a16:creationId xmlns:a16="http://schemas.microsoft.com/office/drawing/2014/main" id="{54A47DE9-8A1F-40B3-B924-82FAFCCC49F5}"/>
            </a:ext>
          </a:extLst>
        </xdr:cNvPr>
        <xdr:cNvSpPr txBox="1"/>
      </xdr:nvSpPr>
      <xdr:spPr>
        <a:xfrm>
          <a:off x="6420757" y="4193721"/>
          <a:ext cx="4650013" cy="1799772"/>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役員が</a:t>
          </a:r>
          <a:r>
            <a:rPr kumimoji="1" lang="en-US" altLang="ja-JP" sz="1100">
              <a:solidFill>
                <a:srgbClr val="FF0000"/>
              </a:solidFill>
            </a:rPr>
            <a:t>21</a:t>
          </a:r>
          <a:r>
            <a:rPr kumimoji="1" lang="ja-JP" altLang="en-US" sz="1100">
              <a:solidFill>
                <a:srgbClr val="FF0000"/>
              </a:solidFill>
            </a:rPr>
            <a:t>名以上いる場合は下記、</a:t>
          </a:r>
          <a:r>
            <a:rPr kumimoji="1" lang="en-US" altLang="ja-JP" sz="1100">
              <a:solidFill>
                <a:srgbClr val="FF0000"/>
              </a:solidFill>
            </a:rPr>
            <a:t>20</a:t>
          </a:r>
          <a:r>
            <a:rPr kumimoji="1" lang="ja-JP" altLang="en-US" sz="1100">
              <a:solidFill>
                <a:srgbClr val="FF0000"/>
              </a:solidFill>
            </a:rPr>
            <a:t>件超えのチェックボックスにチェックを入れてください。</a:t>
          </a:r>
        </a:p>
        <a:p>
          <a:r>
            <a:rPr kumimoji="1" lang="ja-JP" altLang="en-US" sz="1100">
              <a:solidFill>
                <a:srgbClr val="FF0000"/>
              </a:solidFill>
            </a:rPr>
            <a:t>下記サイトより、</a:t>
          </a:r>
          <a:r>
            <a:rPr kumimoji="1" lang="en-US" altLang="ja-JP" sz="1100">
              <a:solidFill>
                <a:srgbClr val="FF0000"/>
              </a:solidFill>
            </a:rPr>
            <a:t>20</a:t>
          </a:r>
          <a:r>
            <a:rPr kumimoji="1" lang="ja-JP" altLang="en-US" sz="1100">
              <a:solidFill>
                <a:srgbClr val="FF0000"/>
              </a:solidFill>
            </a:rPr>
            <a:t>名超え時の登録フォーマットを</a:t>
          </a:r>
          <a:r>
            <a:rPr kumimoji="1" lang="en-US" altLang="ja-JP" sz="1100">
              <a:solidFill>
                <a:srgbClr val="FF0000"/>
              </a:solidFill>
            </a:rPr>
            <a:t>DL</a:t>
          </a:r>
          <a:r>
            <a:rPr kumimoji="1" lang="ja-JP" altLang="en-US" sz="1100">
              <a:solidFill>
                <a:srgbClr val="FF0000"/>
              </a:solidFill>
            </a:rPr>
            <a:t>し、全件入力してください。</a:t>
          </a:r>
        </a:p>
        <a:p>
          <a:r>
            <a:rPr kumimoji="1" lang="en-US" altLang="ja-JP" sz="1100">
              <a:solidFill>
                <a:srgbClr val="FF0000"/>
              </a:solidFill>
            </a:rPr>
            <a:t>https://www.mlit.go.jp/tochi_fudousan_kensetsugyo/const/kanrengyou00001.html</a:t>
          </a:r>
        </a:p>
        <a:p>
          <a:r>
            <a:rPr kumimoji="1" lang="ja-JP" altLang="en-US" sz="1100">
              <a:solidFill>
                <a:srgbClr val="FF0000"/>
              </a:solidFill>
            </a:rPr>
            <a:t>その上で、</a:t>
          </a:r>
          <a:r>
            <a:rPr kumimoji="1" lang="en-US" altLang="ja-JP" sz="1100">
              <a:solidFill>
                <a:srgbClr val="FF0000"/>
              </a:solidFill>
            </a:rPr>
            <a:t>PDF</a:t>
          </a:r>
          <a:r>
            <a:rPr kumimoji="1" lang="ja-JP" altLang="en-US" sz="1100">
              <a:solidFill>
                <a:srgbClr val="FF0000"/>
              </a:solidFill>
            </a:rPr>
            <a:t>にして添付をしてください。</a:t>
          </a:r>
        </a:p>
        <a:p>
          <a:r>
            <a:rPr kumimoji="1" lang="ja-JP" altLang="en-US" sz="1100">
              <a:solidFill>
                <a:srgbClr val="FF0000"/>
              </a:solidFill>
            </a:rPr>
            <a:t>また、</a:t>
          </a:r>
          <a:r>
            <a:rPr kumimoji="1" lang="en-US" altLang="ja-JP" sz="1100">
              <a:solidFill>
                <a:srgbClr val="FF0000"/>
              </a:solidFill>
            </a:rPr>
            <a:t>1</a:t>
          </a:r>
          <a:r>
            <a:rPr kumimoji="1" lang="ja-JP" altLang="en-US" sz="1100">
              <a:solidFill>
                <a:srgbClr val="FF0000"/>
              </a:solidFill>
            </a:rPr>
            <a:t>件目は必須となっておりますので重複しますが、</a:t>
          </a:r>
          <a:r>
            <a:rPr kumimoji="1" lang="en-US" altLang="ja-JP" sz="1100">
              <a:solidFill>
                <a:srgbClr val="FF0000"/>
              </a:solidFill>
            </a:rPr>
            <a:t>e-Gov</a:t>
          </a:r>
          <a:r>
            <a:rPr kumimoji="1" lang="ja-JP" altLang="en-US" sz="1100">
              <a:solidFill>
                <a:srgbClr val="FF0000"/>
              </a:solidFill>
            </a:rPr>
            <a:t>にも登録をお願いします。</a:t>
          </a:r>
        </a:p>
      </xdr:txBody>
    </xdr:sp>
    <xdr:clientData/>
  </xdr:twoCellAnchor>
  <xdr:twoCellAnchor editAs="absolute">
    <xdr:from>
      <xdr:col>20</xdr:col>
      <xdr:colOff>569594</xdr:colOff>
      <xdr:row>11</xdr:row>
      <xdr:rowOff>274865</xdr:rowOff>
    </xdr:from>
    <xdr:to>
      <xdr:col>26</xdr:col>
      <xdr:colOff>125396</xdr:colOff>
      <xdr:row>12</xdr:row>
      <xdr:rowOff>199269</xdr:rowOff>
    </xdr:to>
    <xdr:sp macro="" textlink="">
      <xdr:nvSpPr>
        <xdr:cNvPr id="20" name="テキスト ボックス 19">
          <a:extLst>
            <a:ext uri="{FF2B5EF4-FFF2-40B4-BE49-F238E27FC236}">
              <a16:creationId xmlns:a16="http://schemas.microsoft.com/office/drawing/2014/main" id="{D0806E38-4B97-46B3-B167-CEEF9D983016}"/>
            </a:ext>
          </a:extLst>
        </xdr:cNvPr>
        <xdr:cNvSpPr txBox="1"/>
      </xdr:nvSpPr>
      <xdr:spPr>
        <a:xfrm>
          <a:off x="7780019" y="3840390"/>
          <a:ext cx="3210227" cy="295879"/>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シート「建設コンサルタント登録申請書」参照</a:t>
          </a:r>
          <a:endParaRPr kumimoji="1" lang="en-US" altLang="ja-JP" sz="1100">
            <a:solidFill>
              <a:srgbClr val="FF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304800</xdr:colOff>
      <xdr:row>3</xdr:row>
      <xdr:rowOff>19050</xdr:rowOff>
    </xdr:from>
    <xdr:to>
      <xdr:col>5</xdr:col>
      <xdr:colOff>1628775</xdr:colOff>
      <xdr:row>4</xdr:row>
      <xdr:rowOff>142875</xdr:rowOff>
    </xdr:to>
    <xdr:sp macro="" textlink="">
      <xdr:nvSpPr>
        <xdr:cNvPr id="2" name="AutoShape 1">
          <a:extLst>
            <a:ext uri="{FF2B5EF4-FFF2-40B4-BE49-F238E27FC236}">
              <a16:creationId xmlns:a16="http://schemas.microsoft.com/office/drawing/2014/main" id="{3B5F14BD-B0CC-4935-A6DD-1C3069A61FAA}"/>
            </a:ext>
          </a:extLst>
        </xdr:cNvPr>
        <xdr:cNvSpPr>
          <a:spLocks noChangeArrowheads="1"/>
        </xdr:cNvSpPr>
      </xdr:nvSpPr>
      <xdr:spPr bwMode="auto">
        <a:xfrm>
          <a:off x="5740400" y="914400"/>
          <a:ext cx="1323975" cy="28892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0</xdr:col>
      <xdr:colOff>28575</xdr:colOff>
      <xdr:row>0</xdr:row>
      <xdr:rowOff>152400</xdr:rowOff>
    </xdr:from>
    <xdr:to>
      <xdr:col>4</xdr:col>
      <xdr:colOff>57150</xdr:colOff>
      <xdr:row>1</xdr:row>
      <xdr:rowOff>247650</xdr:rowOff>
    </xdr:to>
    <xdr:sp macro="" textlink="">
      <xdr:nvSpPr>
        <xdr:cNvPr id="3" name="テキスト ボックス 2">
          <a:extLst>
            <a:ext uri="{FF2B5EF4-FFF2-40B4-BE49-F238E27FC236}">
              <a16:creationId xmlns:a16="http://schemas.microsoft.com/office/drawing/2014/main" id="{D08CF4D1-22BF-4CC8-84DD-EADA329433DD}"/>
            </a:ext>
          </a:extLst>
        </xdr:cNvPr>
        <xdr:cNvSpPr txBox="1"/>
      </xdr:nvSpPr>
      <xdr:spPr>
        <a:xfrm>
          <a:off x="28575" y="152400"/>
          <a:ext cx="3921125"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22</xdr:col>
      <xdr:colOff>38100</xdr:colOff>
      <xdr:row>0</xdr:row>
      <xdr:rowOff>0</xdr:rowOff>
    </xdr:from>
    <xdr:to>
      <xdr:col>39</xdr:col>
      <xdr:colOff>248335</xdr:colOff>
      <xdr:row>23</xdr:row>
      <xdr:rowOff>143951</xdr:rowOff>
    </xdr:to>
    <xdr:pic>
      <xdr:nvPicPr>
        <xdr:cNvPr id="23" name="図 22">
          <a:extLst>
            <a:ext uri="{FF2B5EF4-FFF2-40B4-BE49-F238E27FC236}">
              <a16:creationId xmlns:a16="http://schemas.microsoft.com/office/drawing/2014/main" id="{38C64DB2-40CC-486A-9B44-B66BB34C73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24625" y="0"/>
          <a:ext cx="4906060" cy="7706801"/>
        </a:xfrm>
        <a:prstGeom prst="rect">
          <a:avLst/>
        </a:prstGeom>
      </xdr:spPr>
    </xdr:pic>
    <xdr:clientData/>
  </xdr:twoCellAnchor>
  <xdr:twoCellAnchor editAs="oneCell">
    <xdr:from>
      <xdr:col>22</xdr:col>
      <xdr:colOff>130950</xdr:colOff>
      <xdr:row>29</xdr:row>
      <xdr:rowOff>207152</xdr:rowOff>
    </xdr:from>
    <xdr:to>
      <xdr:col>39</xdr:col>
      <xdr:colOff>115125</xdr:colOff>
      <xdr:row>52</xdr:row>
      <xdr:rowOff>261698</xdr:rowOff>
    </xdr:to>
    <xdr:pic>
      <xdr:nvPicPr>
        <xdr:cNvPr id="25" name="図 24">
          <a:extLst>
            <a:ext uri="{FF2B5EF4-FFF2-40B4-BE49-F238E27FC236}">
              <a16:creationId xmlns:a16="http://schemas.microsoft.com/office/drawing/2014/main" id="{193D0835-2C59-249A-1DD2-64734DDE48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17475" y="9798827"/>
          <a:ext cx="4680000" cy="7493571"/>
        </a:xfrm>
        <a:prstGeom prst="rect">
          <a:avLst/>
        </a:prstGeom>
      </xdr:spPr>
    </xdr:pic>
    <xdr:clientData/>
  </xdr:twoCellAnchor>
  <xdr:twoCellAnchor editAs="oneCell">
    <xdr:from>
      <xdr:col>22</xdr:col>
      <xdr:colOff>138075</xdr:colOff>
      <xdr:row>52</xdr:row>
      <xdr:rowOff>300003</xdr:rowOff>
    </xdr:from>
    <xdr:to>
      <xdr:col>39</xdr:col>
      <xdr:colOff>122250</xdr:colOff>
      <xdr:row>62</xdr:row>
      <xdr:rowOff>58546</xdr:rowOff>
    </xdr:to>
    <xdr:pic>
      <xdr:nvPicPr>
        <xdr:cNvPr id="27" name="図 26">
          <a:extLst>
            <a:ext uri="{FF2B5EF4-FFF2-40B4-BE49-F238E27FC236}">
              <a16:creationId xmlns:a16="http://schemas.microsoft.com/office/drawing/2014/main" id="{235124AF-06D1-449E-46EC-8061C7BBBE2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24600" y="17330703"/>
          <a:ext cx="4680000" cy="1682593"/>
        </a:xfrm>
        <a:prstGeom prst="rect">
          <a:avLst/>
        </a:prstGeom>
      </xdr:spPr>
    </xdr:pic>
    <xdr:clientData/>
  </xdr:twoCellAnchor>
  <xdr:twoCellAnchor editAs="absolute">
    <xdr:from>
      <xdr:col>10</xdr:col>
      <xdr:colOff>0</xdr:colOff>
      <xdr:row>2</xdr:row>
      <xdr:rowOff>0</xdr:rowOff>
    </xdr:from>
    <xdr:to>
      <xdr:col>11</xdr:col>
      <xdr:colOff>94082</xdr:colOff>
      <xdr:row>3</xdr:row>
      <xdr:rowOff>4329</xdr:rowOff>
    </xdr:to>
    <xdr:sp macro="" textlink="">
      <xdr:nvSpPr>
        <xdr:cNvPr id="26" name="テキスト ボックス 25">
          <a:extLst>
            <a:ext uri="{FF2B5EF4-FFF2-40B4-BE49-F238E27FC236}">
              <a16:creationId xmlns:a16="http://schemas.microsoft.com/office/drawing/2014/main" id="{8D7CE120-C5F5-457F-9B6E-75EC0BB39DDF}"/>
            </a:ext>
          </a:extLst>
        </xdr:cNvPr>
        <xdr:cNvSpPr txBox="1"/>
      </xdr:nvSpPr>
      <xdr:spPr>
        <a:xfrm>
          <a:off x="2400300" y="914400"/>
          <a:ext cx="370307" cy="242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70</a:t>
          </a:r>
        </a:p>
      </xdr:txBody>
    </xdr:sp>
    <xdr:clientData/>
  </xdr:twoCellAnchor>
  <xdr:twoCellAnchor editAs="absolute">
    <xdr:from>
      <xdr:col>16</xdr:col>
      <xdr:colOff>19050</xdr:colOff>
      <xdr:row>4</xdr:row>
      <xdr:rowOff>28575</xdr:rowOff>
    </xdr:from>
    <xdr:to>
      <xdr:col>17</xdr:col>
      <xdr:colOff>113132</xdr:colOff>
      <xdr:row>4</xdr:row>
      <xdr:rowOff>271029</xdr:rowOff>
    </xdr:to>
    <xdr:sp macro="" textlink="">
      <xdr:nvSpPr>
        <xdr:cNvPr id="28" name="テキスト ボックス 27">
          <a:extLst>
            <a:ext uri="{FF2B5EF4-FFF2-40B4-BE49-F238E27FC236}">
              <a16:creationId xmlns:a16="http://schemas.microsoft.com/office/drawing/2014/main" id="{6EEA713F-B71F-453A-93C8-6E34BBC4C344}"/>
            </a:ext>
          </a:extLst>
        </xdr:cNvPr>
        <xdr:cNvSpPr txBox="1"/>
      </xdr:nvSpPr>
      <xdr:spPr>
        <a:xfrm>
          <a:off x="4076700" y="1485900"/>
          <a:ext cx="370307" cy="242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a:t>
          </a:r>
        </a:p>
      </xdr:txBody>
    </xdr:sp>
    <xdr:clientData/>
  </xdr:twoCellAnchor>
  <xdr:twoCellAnchor editAs="absolute">
    <xdr:from>
      <xdr:col>17</xdr:col>
      <xdr:colOff>238125</xdr:colOff>
      <xdr:row>7</xdr:row>
      <xdr:rowOff>0</xdr:rowOff>
    </xdr:from>
    <xdr:to>
      <xdr:col>19</xdr:col>
      <xdr:colOff>57850</xdr:colOff>
      <xdr:row>7</xdr:row>
      <xdr:rowOff>238259</xdr:rowOff>
    </xdr:to>
    <xdr:sp macro="" textlink="">
      <xdr:nvSpPr>
        <xdr:cNvPr id="30" name="テキスト ボックス 29">
          <a:extLst>
            <a:ext uri="{FF2B5EF4-FFF2-40B4-BE49-F238E27FC236}">
              <a16:creationId xmlns:a16="http://schemas.microsoft.com/office/drawing/2014/main" id="{FB542946-06F9-4E8C-B851-C13FEE43E18D}"/>
            </a:ext>
          </a:extLst>
        </xdr:cNvPr>
        <xdr:cNvSpPr txBox="1"/>
      </xdr:nvSpPr>
      <xdr:spPr>
        <a:xfrm>
          <a:off x="4572000" y="2533650"/>
          <a:ext cx="372175" cy="238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71</a:t>
          </a:r>
        </a:p>
      </xdr:txBody>
    </xdr:sp>
    <xdr:clientData/>
  </xdr:twoCellAnchor>
  <xdr:twoCellAnchor editAs="absolute">
    <xdr:from>
      <xdr:col>17</xdr:col>
      <xdr:colOff>238125</xdr:colOff>
      <xdr:row>8</xdr:row>
      <xdr:rowOff>26194</xdr:rowOff>
    </xdr:from>
    <xdr:to>
      <xdr:col>19</xdr:col>
      <xdr:colOff>57850</xdr:colOff>
      <xdr:row>8</xdr:row>
      <xdr:rowOff>264452</xdr:rowOff>
    </xdr:to>
    <xdr:sp macro="" textlink="">
      <xdr:nvSpPr>
        <xdr:cNvPr id="31" name="テキスト ボックス 30">
          <a:extLst>
            <a:ext uri="{FF2B5EF4-FFF2-40B4-BE49-F238E27FC236}">
              <a16:creationId xmlns:a16="http://schemas.microsoft.com/office/drawing/2014/main" id="{A5C23DF5-0920-4119-8FC9-7152978D3507}"/>
            </a:ext>
          </a:extLst>
        </xdr:cNvPr>
        <xdr:cNvSpPr txBox="1"/>
      </xdr:nvSpPr>
      <xdr:spPr>
        <a:xfrm>
          <a:off x="4572000" y="2874169"/>
          <a:ext cx="372175" cy="238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72</a:t>
          </a:r>
        </a:p>
      </xdr:txBody>
    </xdr:sp>
    <xdr:clientData/>
  </xdr:twoCellAnchor>
  <xdr:twoCellAnchor editAs="absolute">
    <xdr:from>
      <xdr:col>17</xdr:col>
      <xdr:colOff>238125</xdr:colOff>
      <xdr:row>9</xdr:row>
      <xdr:rowOff>23813</xdr:rowOff>
    </xdr:from>
    <xdr:to>
      <xdr:col>19</xdr:col>
      <xdr:colOff>57850</xdr:colOff>
      <xdr:row>9</xdr:row>
      <xdr:rowOff>262071</xdr:rowOff>
    </xdr:to>
    <xdr:sp macro="" textlink="">
      <xdr:nvSpPr>
        <xdr:cNvPr id="32" name="テキスト ボックス 31">
          <a:extLst>
            <a:ext uri="{FF2B5EF4-FFF2-40B4-BE49-F238E27FC236}">
              <a16:creationId xmlns:a16="http://schemas.microsoft.com/office/drawing/2014/main" id="{7CECF96C-D937-445E-935A-8530818C327B}"/>
            </a:ext>
          </a:extLst>
        </xdr:cNvPr>
        <xdr:cNvSpPr txBox="1"/>
      </xdr:nvSpPr>
      <xdr:spPr>
        <a:xfrm>
          <a:off x="4572000" y="3186113"/>
          <a:ext cx="372175" cy="238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73</a:t>
          </a:r>
        </a:p>
      </xdr:txBody>
    </xdr:sp>
    <xdr:clientData/>
  </xdr:twoCellAnchor>
  <xdr:twoCellAnchor editAs="absolute">
    <xdr:from>
      <xdr:col>17</xdr:col>
      <xdr:colOff>238125</xdr:colOff>
      <xdr:row>10</xdr:row>
      <xdr:rowOff>30957</xdr:rowOff>
    </xdr:from>
    <xdr:to>
      <xdr:col>19</xdr:col>
      <xdr:colOff>57850</xdr:colOff>
      <xdr:row>10</xdr:row>
      <xdr:rowOff>269215</xdr:rowOff>
    </xdr:to>
    <xdr:sp macro="" textlink="">
      <xdr:nvSpPr>
        <xdr:cNvPr id="33" name="テキスト ボックス 32">
          <a:extLst>
            <a:ext uri="{FF2B5EF4-FFF2-40B4-BE49-F238E27FC236}">
              <a16:creationId xmlns:a16="http://schemas.microsoft.com/office/drawing/2014/main" id="{828F4BCA-005B-47FD-95B9-7FBFFC6F5B24}"/>
            </a:ext>
          </a:extLst>
        </xdr:cNvPr>
        <xdr:cNvSpPr txBox="1"/>
      </xdr:nvSpPr>
      <xdr:spPr>
        <a:xfrm>
          <a:off x="4572000" y="3507582"/>
          <a:ext cx="372175" cy="238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74</a:t>
          </a:r>
        </a:p>
      </xdr:txBody>
    </xdr:sp>
    <xdr:clientData/>
  </xdr:twoCellAnchor>
  <xdr:twoCellAnchor editAs="absolute">
    <xdr:from>
      <xdr:col>17</xdr:col>
      <xdr:colOff>238125</xdr:colOff>
      <xdr:row>11</xdr:row>
      <xdr:rowOff>28575</xdr:rowOff>
    </xdr:from>
    <xdr:to>
      <xdr:col>19</xdr:col>
      <xdr:colOff>57850</xdr:colOff>
      <xdr:row>11</xdr:row>
      <xdr:rowOff>266833</xdr:rowOff>
    </xdr:to>
    <xdr:sp macro="" textlink="">
      <xdr:nvSpPr>
        <xdr:cNvPr id="34" name="テキスト ボックス 33">
          <a:extLst>
            <a:ext uri="{FF2B5EF4-FFF2-40B4-BE49-F238E27FC236}">
              <a16:creationId xmlns:a16="http://schemas.microsoft.com/office/drawing/2014/main" id="{82DF5951-80D0-4894-B7D0-600917E9167C}"/>
            </a:ext>
          </a:extLst>
        </xdr:cNvPr>
        <xdr:cNvSpPr txBox="1"/>
      </xdr:nvSpPr>
      <xdr:spPr>
        <a:xfrm>
          <a:off x="4572000" y="3819525"/>
          <a:ext cx="372175" cy="238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75</a:t>
          </a:r>
        </a:p>
      </xdr:txBody>
    </xdr:sp>
    <xdr:clientData/>
  </xdr:twoCellAnchor>
  <xdr:twoCellAnchor editAs="absolute">
    <xdr:from>
      <xdr:col>17</xdr:col>
      <xdr:colOff>238125</xdr:colOff>
      <xdr:row>12</xdr:row>
      <xdr:rowOff>28575</xdr:rowOff>
    </xdr:from>
    <xdr:to>
      <xdr:col>19</xdr:col>
      <xdr:colOff>57850</xdr:colOff>
      <xdr:row>12</xdr:row>
      <xdr:rowOff>266834</xdr:rowOff>
    </xdr:to>
    <xdr:sp macro="" textlink="">
      <xdr:nvSpPr>
        <xdr:cNvPr id="35" name="テキスト ボックス 34">
          <a:extLst>
            <a:ext uri="{FF2B5EF4-FFF2-40B4-BE49-F238E27FC236}">
              <a16:creationId xmlns:a16="http://schemas.microsoft.com/office/drawing/2014/main" id="{65AE9297-4B79-4C5B-B1DF-06715DA82777}"/>
            </a:ext>
          </a:extLst>
        </xdr:cNvPr>
        <xdr:cNvSpPr txBox="1"/>
      </xdr:nvSpPr>
      <xdr:spPr>
        <a:xfrm>
          <a:off x="4572000" y="4133850"/>
          <a:ext cx="372175" cy="238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76</a:t>
          </a:r>
        </a:p>
      </xdr:txBody>
    </xdr:sp>
    <xdr:clientData/>
  </xdr:twoCellAnchor>
  <xdr:twoCellAnchor editAs="absolute">
    <xdr:from>
      <xdr:col>17</xdr:col>
      <xdr:colOff>238125</xdr:colOff>
      <xdr:row>13</xdr:row>
      <xdr:rowOff>7144</xdr:rowOff>
    </xdr:from>
    <xdr:to>
      <xdr:col>19</xdr:col>
      <xdr:colOff>57850</xdr:colOff>
      <xdr:row>13</xdr:row>
      <xdr:rowOff>245402</xdr:rowOff>
    </xdr:to>
    <xdr:sp macro="" textlink="">
      <xdr:nvSpPr>
        <xdr:cNvPr id="36" name="テキスト ボックス 35">
          <a:extLst>
            <a:ext uri="{FF2B5EF4-FFF2-40B4-BE49-F238E27FC236}">
              <a16:creationId xmlns:a16="http://schemas.microsoft.com/office/drawing/2014/main" id="{93A985C1-269F-4EE2-9FC9-151B1DED5C66}"/>
            </a:ext>
          </a:extLst>
        </xdr:cNvPr>
        <xdr:cNvSpPr txBox="1"/>
      </xdr:nvSpPr>
      <xdr:spPr>
        <a:xfrm>
          <a:off x="4572000" y="4426744"/>
          <a:ext cx="372175" cy="238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77</a:t>
          </a:r>
        </a:p>
      </xdr:txBody>
    </xdr:sp>
    <xdr:clientData/>
  </xdr:twoCellAnchor>
  <xdr:twoCellAnchor editAs="absolute">
    <xdr:from>
      <xdr:col>19</xdr:col>
      <xdr:colOff>66675</xdr:colOff>
      <xdr:row>14</xdr:row>
      <xdr:rowOff>42863</xdr:rowOff>
    </xdr:from>
    <xdr:to>
      <xdr:col>19</xdr:col>
      <xdr:colOff>438850</xdr:colOff>
      <xdr:row>14</xdr:row>
      <xdr:rowOff>281121</xdr:rowOff>
    </xdr:to>
    <xdr:sp macro="" textlink="">
      <xdr:nvSpPr>
        <xdr:cNvPr id="37" name="テキスト ボックス 36">
          <a:extLst>
            <a:ext uri="{FF2B5EF4-FFF2-40B4-BE49-F238E27FC236}">
              <a16:creationId xmlns:a16="http://schemas.microsoft.com/office/drawing/2014/main" id="{2D65A550-28D8-4536-9DC8-0AE0FCADC8B4}"/>
            </a:ext>
          </a:extLst>
        </xdr:cNvPr>
        <xdr:cNvSpPr txBox="1"/>
      </xdr:nvSpPr>
      <xdr:spPr>
        <a:xfrm>
          <a:off x="4953000" y="4776788"/>
          <a:ext cx="372175" cy="238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78</a:t>
          </a:r>
        </a:p>
      </xdr:txBody>
    </xdr:sp>
    <xdr:clientData/>
  </xdr:twoCellAnchor>
  <xdr:twoCellAnchor editAs="absolute">
    <xdr:from>
      <xdr:col>17</xdr:col>
      <xdr:colOff>238125</xdr:colOff>
      <xdr:row>15</xdr:row>
      <xdr:rowOff>50007</xdr:rowOff>
    </xdr:from>
    <xdr:to>
      <xdr:col>19</xdr:col>
      <xdr:colOff>57850</xdr:colOff>
      <xdr:row>15</xdr:row>
      <xdr:rowOff>288265</xdr:rowOff>
    </xdr:to>
    <xdr:sp macro="" textlink="">
      <xdr:nvSpPr>
        <xdr:cNvPr id="38" name="テキスト ボックス 37">
          <a:extLst>
            <a:ext uri="{FF2B5EF4-FFF2-40B4-BE49-F238E27FC236}">
              <a16:creationId xmlns:a16="http://schemas.microsoft.com/office/drawing/2014/main" id="{AFE5F37D-C40C-4354-A3C5-E1B3F6AAAFA3}"/>
            </a:ext>
          </a:extLst>
        </xdr:cNvPr>
        <xdr:cNvSpPr txBox="1"/>
      </xdr:nvSpPr>
      <xdr:spPr>
        <a:xfrm>
          <a:off x="4572000" y="5098257"/>
          <a:ext cx="372175" cy="238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79</a:t>
          </a:r>
        </a:p>
      </xdr:txBody>
    </xdr:sp>
    <xdr:clientData/>
  </xdr:twoCellAnchor>
  <xdr:twoCellAnchor editAs="absolute">
    <xdr:from>
      <xdr:col>17</xdr:col>
      <xdr:colOff>238125</xdr:colOff>
      <xdr:row>17</xdr:row>
      <xdr:rowOff>57150</xdr:rowOff>
    </xdr:from>
    <xdr:to>
      <xdr:col>19</xdr:col>
      <xdr:colOff>57850</xdr:colOff>
      <xdr:row>17</xdr:row>
      <xdr:rowOff>295408</xdr:rowOff>
    </xdr:to>
    <xdr:sp macro="" textlink="">
      <xdr:nvSpPr>
        <xdr:cNvPr id="39" name="テキスト ボックス 38">
          <a:extLst>
            <a:ext uri="{FF2B5EF4-FFF2-40B4-BE49-F238E27FC236}">
              <a16:creationId xmlns:a16="http://schemas.microsoft.com/office/drawing/2014/main" id="{277B6B2C-E95D-43D0-85E1-08D6484CCDC7}"/>
            </a:ext>
          </a:extLst>
        </xdr:cNvPr>
        <xdr:cNvSpPr txBox="1"/>
      </xdr:nvSpPr>
      <xdr:spPr>
        <a:xfrm>
          <a:off x="4572000" y="5734050"/>
          <a:ext cx="372175" cy="238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80</a:t>
          </a:r>
        </a:p>
      </xdr:txBody>
    </xdr:sp>
    <xdr:clientData/>
  </xdr:twoCellAnchor>
  <xdr:twoCellAnchor editAs="absolute">
    <xdr:from>
      <xdr:col>17</xdr:col>
      <xdr:colOff>238125</xdr:colOff>
      <xdr:row>18</xdr:row>
      <xdr:rowOff>19050</xdr:rowOff>
    </xdr:from>
    <xdr:to>
      <xdr:col>19</xdr:col>
      <xdr:colOff>57850</xdr:colOff>
      <xdr:row>18</xdr:row>
      <xdr:rowOff>257309</xdr:rowOff>
    </xdr:to>
    <xdr:sp macro="" textlink="">
      <xdr:nvSpPr>
        <xdr:cNvPr id="40" name="テキスト ボックス 39">
          <a:extLst>
            <a:ext uri="{FF2B5EF4-FFF2-40B4-BE49-F238E27FC236}">
              <a16:creationId xmlns:a16="http://schemas.microsoft.com/office/drawing/2014/main" id="{BB87FD57-06AA-41F2-841E-618F090BC644}"/>
            </a:ext>
          </a:extLst>
        </xdr:cNvPr>
        <xdr:cNvSpPr txBox="1"/>
      </xdr:nvSpPr>
      <xdr:spPr>
        <a:xfrm>
          <a:off x="4572000" y="6010275"/>
          <a:ext cx="372175" cy="238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81</a:t>
          </a:r>
        </a:p>
      </xdr:txBody>
    </xdr:sp>
    <xdr:clientData/>
  </xdr:twoCellAnchor>
  <xdr:twoCellAnchor editAs="absolute">
    <xdr:from>
      <xdr:col>17</xdr:col>
      <xdr:colOff>238125</xdr:colOff>
      <xdr:row>19</xdr:row>
      <xdr:rowOff>7144</xdr:rowOff>
    </xdr:from>
    <xdr:to>
      <xdr:col>19</xdr:col>
      <xdr:colOff>57850</xdr:colOff>
      <xdr:row>19</xdr:row>
      <xdr:rowOff>245402</xdr:rowOff>
    </xdr:to>
    <xdr:sp macro="" textlink="">
      <xdr:nvSpPr>
        <xdr:cNvPr id="41" name="テキスト ボックス 40">
          <a:extLst>
            <a:ext uri="{FF2B5EF4-FFF2-40B4-BE49-F238E27FC236}">
              <a16:creationId xmlns:a16="http://schemas.microsoft.com/office/drawing/2014/main" id="{DF5CDE2C-6195-4311-9241-D67DDA876E2D}"/>
            </a:ext>
          </a:extLst>
        </xdr:cNvPr>
        <xdr:cNvSpPr txBox="1"/>
      </xdr:nvSpPr>
      <xdr:spPr>
        <a:xfrm>
          <a:off x="4572000" y="6312694"/>
          <a:ext cx="372175" cy="238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82</a:t>
          </a:r>
        </a:p>
      </xdr:txBody>
    </xdr:sp>
    <xdr:clientData/>
  </xdr:twoCellAnchor>
  <xdr:twoCellAnchor editAs="absolute">
    <xdr:from>
      <xdr:col>17</xdr:col>
      <xdr:colOff>238125</xdr:colOff>
      <xdr:row>20</xdr:row>
      <xdr:rowOff>52388</xdr:rowOff>
    </xdr:from>
    <xdr:to>
      <xdr:col>19</xdr:col>
      <xdr:colOff>57850</xdr:colOff>
      <xdr:row>20</xdr:row>
      <xdr:rowOff>290646</xdr:rowOff>
    </xdr:to>
    <xdr:sp macro="" textlink="">
      <xdr:nvSpPr>
        <xdr:cNvPr id="42" name="テキスト ボックス 41">
          <a:extLst>
            <a:ext uri="{FF2B5EF4-FFF2-40B4-BE49-F238E27FC236}">
              <a16:creationId xmlns:a16="http://schemas.microsoft.com/office/drawing/2014/main" id="{FEC38113-2873-4646-8F5F-1887D1D8AD03}"/>
            </a:ext>
          </a:extLst>
        </xdr:cNvPr>
        <xdr:cNvSpPr txBox="1"/>
      </xdr:nvSpPr>
      <xdr:spPr>
        <a:xfrm>
          <a:off x="4572000" y="6672263"/>
          <a:ext cx="372175" cy="238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83</a:t>
          </a:r>
        </a:p>
      </xdr:txBody>
    </xdr:sp>
    <xdr:clientData/>
  </xdr:twoCellAnchor>
  <xdr:twoCellAnchor editAs="absolute">
    <xdr:from>
      <xdr:col>17</xdr:col>
      <xdr:colOff>238125</xdr:colOff>
      <xdr:row>21</xdr:row>
      <xdr:rowOff>11907</xdr:rowOff>
    </xdr:from>
    <xdr:to>
      <xdr:col>19</xdr:col>
      <xdr:colOff>57850</xdr:colOff>
      <xdr:row>21</xdr:row>
      <xdr:rowOff>250165</xdr:rowOff>
    </xdr:to>
    <xdr:sp macro="" textlink="">
      <xdr:nvSpPr>
        <xdr:cNvPr id="43" name="テキスト ボックス 42">
          <a:extLst>
            <a:ext uri="{FF2B5EF4-FFF2-40B4-BE49-F238E27FC236}">
              <a16:creationId xmlns:a16="http://schemas.microsoft.com/office/drawing/2014/main" id="{66F31FF4-4095-4BC1-9B8D-FC227BA6B8B2}"/>
            </a:ext>
          </a:extLst>
        </xdr:cNvPr>
        <xdr:cNvSpPr txBox="1"/>
      </xdr:nvSpPr>
      <xdr:spPr>
        <a:xfrm>
          <a:off x="4572000" y="6946107"/>
          <a:ext cx="372175" cy="238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84</a:t>
          </a:r>
        </a:p>
      </xdr:txBody>
    </xdr:sp>
    <xdr:clientData/>
  </xdr:twoCellAnchor>
  <xdr:twoCellAnchor editAs="absolute">
    <xdr:from>
      <xdr:col>17</xdr:col>
      <xdr:colOff>238125</xdr:colOff>
      <xdr:row>22</xdr:row>
      <xdr:rowOff>47625</xdr:rowOff>
    </xdr:from>
    <xdr:to>
      <xdr:col>19</xdr:col>
      <xdr:colOff>57850</xdr:colOff>
      <xdr:row>22</xdr:row>
      <xdr:rowOff>285883</xdr:rowOff>
    </xdr:to>
    <xdr:sp macro="" textlink="">
      <xdr:nvSpPr>
        <xdr:cNvPr id="44" name="テキスト ボックス 43">
          <a:extLst>
            <a:ext uri="{FF2B5EF4-FFF2-40B4-BE49-F238E27FC236}">
              <a16:creationId xmlns:a16="http://schemas.microsoft.com/office/drawing/2014/main" id="{E1EE5EC0-D443-4964-BDED-4807518EE39E}"/>
            </a:ext>
          </a:extLst>
        </xdr:cNvPr>
        <xdr:cNvSpPr txBox="1"/>
      </xdr:nvSpPr>
      <xdr:spPr>
        <a:xfrm>
          <a:off x="4572000" y="7296150"/>
          <a:ext cx="372175" cy="238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85</a:t>
          </a:r>
        </a:p>
      </xdr:txBody>
    </xdr:sp>
    <xdr:clientData/>
  </xdr:twoCellAnchor>
  <xdr:twoCellAnchor editAs="absolute">
    <xdr:from>
      <xdr:col>17</xdr:col>
      <xdr:colOff>238125</xdr:colOff>
      <xdr:row>23</xdr:row>
      <xdr:rowOff>19050</xdr:rowOff>
    </xdr:from>
    <xdr:to>
      <xdr:col>19</xdr:col>
      <xdr:colOff>57850</xdr:colOff>
      <xdr:row>23</xdr:row>
      <xdr:rowOff>257309</xdr:rowOff>
    </xdr:to>
    <xdr:sp macro="" textlink="">
      <xdr:nvSpPr>
        <xdr:cNvPr id="45" name="テキスト ボックス 44">
          <a:extLst>
            <a:ext uri="{FF2B5EF4-FFF2-40B4-BE49-F238E27FC236}">
              <a16:creationId xmlns:a16="http://schemas.microsoft.com/office/drawing/2014/main" id="{4543B4F3-E8B2-4FFC-863D-430C3865840C}"/>
            </a:ext>
          </a:extLst>
        </xdr:cNvPr>
        <xdr:cNvSpPr txBox="1"/>
      </xdr:nvSpPr>
      <xdr:spPr>
        <a:xfrm>
          <a:off x="4572000" y="7581900"/>
          <a:ext cx="372175" cy="238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86</a:t>
          </a:r>
        </a:p>
      </xdr:txBody>
    </xdr:sp>
    <xdr:clientData/>
  </xdr:twoCellAnchor>
  <xdr:twoCellAnchor editAs="absolute">
    <xdr:from>
      <xdr:col>17</xdr:col>
      <xdr:colOff>238125</xdr:colOff>
      <xdr:row>24</xdr:row>
      <xdr:rowOff>26194</xdr:rowOff>
    </xdr:from>
    <xdr:to>
      <xdr:col>20</xdr:col>
      <xdr:colOff>0</xdr:colOff>
      <xdr:row>24</xdr:row>
      <xdr:rowOff>285750</xdr:rowOff>
    </xdr:to>
    <xdr:sp macro="" textlink="">
      <xdr:nvSpPr>
        <xdr:cNvPr id="46" name="テキスト ボックス 45">
          <a:extLst>
            <a:ext uri="{FF2B5EF4-FFF2-40B4-BE49-F238E27FC236}">
              <a16:creationId xmlns:a16="http://schemas.microsoft.com/office/drawing/2014/main" id="{919635A0-8918-4F9E-A77F-3F4D55E9B0E8}"/>
            </a:ext>
          </a:extLst>
        </xdr:cNvPr>
        <xdr:cNvSpPr txBox="1"/>
      </xdr:nvSpPr>
      <xdr:spPr>
        <a:xfrm>
          <a:off x="4572000" y="7903369"/>
          <a:ext cx="1476375" cy="259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87</a:t>
          </a:r>
        </a:p>
      </xdr:txBody>
    </xdr:sp>
    <xdr:clientData/>
  </xdr:twoCellAnchor>
  <xdr:twoCellAnchor editAs="absolute">
    <xdr:from>
      <xdr:col>17</xdr:col>
      <xdr:colOff>238125</xdr:colOff>
      <xdr:row>25</xdr:row>
      <xdr:rowOff>23812</xdr:rowOff>
    </xdr:from>
    <xdr:to>
      <xdr:col>20</xdr:col>
      <xdr:colOff>133350</xdr:colOff>
      <xdr:row>25</xdr:row>
      <xdr:rowOff>304799</xdr:rowOff>
    </xdr:to>
    <xdr:sp macro="" textlink="">
      <xdr:nvSpPr>
        <xdr:cNvPr id="47" name="テキスト ボックス 46">
          <a:extLst>
            <a:ext uri="{FF2B5EF4-FFF2-40B4-BE49-F238E27FC236}">
              <a16:creationId xmlns:a16="http://schemas.microsoft.com/office/drawing/2014/main" id="{7DDBCE67-B904-4771-989A-ED4E38905C2A}"/>
            </a:ext>
          </a:extLst>
        </xdr:cNvPr>
        <xdr:cNvSpPr txBox="1"/>
      </xdr:nvSpPr>
      <xdr:spPr>
        <a:xfrm>
          <a:off x="4572000" y="8215312"/>
          <a:ext cx="1609725" cy="2809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88</a:t>
          </a:r>
        </a:p>
      </xdr:txBody>
    </xdr:sp>
    <xdr:clientData/>
  </xdr:twoCellAnchor>
  <xdr:twoCellAnchor editAs="absolute">
    <xdr:from>
      <xdr:col>17</xdr:col>
      <xdr:colOff>238125</xdr:colOff>
      <xdr:row>28</xdr:row>
      <xdr:rowOff>40482</xdr:rowOff>
    </xdr:from>
    <xdr:to>
      <xdr:col>19</xdr:col>
      <xdr:colOff>1104900</xdr:colOff>
      <xdr:row>28</xdr:row>
      <xdr:rowOff>266700</xdr:rowOff>
    </xdr:to>
    <xdr:sp macro="" textlink="">
      <xdr:nvSpPr>
        <xdr:cNvPr id="48" name="テキスト ボックス 47">
          <a:extLst>
            <a:ext uri="{FF2B5EF4-FFF2-40B4-BE49-F238E27FC236}">
              <a16:creationId xmlns:a16="http://schemas.microsoft.com/office/drawing/2014/main" id="{42067B21-4811-4A3E-A808-D799E83B3F12}"/>
            </a:ext>
          </a:extLst>
        </xdr:cNvPr>
        <xdr:cNvSpPr txBox="1"/>
      </xdr:nvSpPr>
      <xdr:spPr>
        <a:xfrm>
          <a:off x="4572000" y="9317832"/>
          <a:ext cx="1419225" cy="226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89</a:t>
          </a:r>
        </a:p>
      </xdr:txBody>
    </xdr:sp>
    <xdr:clientData/>
  </xdr:twoCellAnchor>
  <xdr:twoCellAnchor editAs="absolute">
    <xdr:from>
      <xdr:col>17</xdr:col>
      <xdr:colOff>238125</xdr:colOff>
      <xdr:row>29</xdr:row>
      <xdr:rowOff>28575</xdr:rowOff>
    </xdr:from>
    <xdr:to>
      <xdr:col>19</xdr:col>
      <xdr:colOff>1076325</xdr:colOff>
      <xdr:row>30</xdr:row>
      <xdr:rowOff>0</xdr:rowOff>
    </xdr:to>
    <xdr:sp macro="" textlink="">
      <xdr:nvSpPr>
        <xdr:cNvPr id="49" name="テキスト ボックス 48">
          <a:extLst>
            <a:ext uri="{FF2B5EF4-FFF2-40B4-BE49-F238E27FC236}">
              <a16:creationId xmlns:a16="http://schemas.microsoft.com/office/drawing/2014/main" id="{FC63B5F9-9BE5-4795-9FAE-3294C330F977}"/>
            </a:ext>
          </a:extLst>
        </xdr:cNvPr>
        <xdr:cNvSpPr txBox="1"/>
      </xdr:nvSpPr>
      <xdr:spPr>
        <a:xfrm>
          <a:off x="4572000" y="9620250"/>
          <a:ext cx="13906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90</a:t>
          </a:r>
        </a:p>
      </xdr:txBody>
    </xdr:sp>
    <xdr:clientData/>
  </xdr:twoCellAnchor>
  <xdr:twoCellAnchor editAs="absolute">
    <xdr:from>
      <xdr:col>17</xdr:col>
      <xdr:colOff>238125</xdr:colOff>
      <xdr:row>30</xdr:row>
      <xdr:rowOff>47625</xdr:rowOff>
    </xdr:from>
    <xdr:to>
      <xdr:col>20</xdr:col>
      <xdr:colOff>47625</xdr:colOff>
      <xdr:row>30</xdr:row>
      <xdr:rowOff>304800</xdr:rowOff>
    </xdr:to>
    <xdr:sp macro="" textlink="">
      <xdr:nvSpPr>
        <xdr:cNvPr id="50" name="テキスト ボックス 49">
          <a:extLst>
            <a:ext uri="{FF2B5EF4-FFF2-40B4-BE49-F238E27FC236}">
              <a16:creationId xmlns:a16="http://schemas.microsoft.com/office/drawing/2014/main" id="{E80A3ECD-A646-4859-B513-11272F74D00F}"/>
            </a:ext>
          </a:extLst>
        </xdr:cNvPr>
        <xdr:cNvSpPr txBox="1"/>
      </xdr:nvSpPr>
      <xdr:spPr>
        <a:xfrm>
          <a:off x="4572000" y="9953625"/>
          <a:ext cx="15240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91</a:t>
          </a:r>
        </a:p>
      </xdr:txBody>
    </xdr:sp>
    <xdr:clientData/>
  </xdr:twoCellAnchor>
  <xdr:twoCellAnchor editAs="absolute">
    <xdr:from>
      <xdr:col>17</xdr:col>
      <xdr:colOff>238125</xdr:colOff>
      <xdr:row>31</xdr:row>
      <xdr:rowOff>35719</xdr:rowOff>
    </xdr:from>
    <xdr:to>
      <xdr:col>20</xdr:col>
      <xdr:colOff>57150</xdr:colOff>
      <xdr:row>31</xdr:row>
      <xdr:rowOff>266700</xdr:rowOff>
    </xdr:to>
    <xdr:sp macro="" textlink="">
      <xdr:nvSpPr>
        <xdr:cNvPr id="51" name="テキスト ボックス 50">
          <a:extLst>
            <a:ext uri="{FF2B5EF4-FFF2-40B4-BE49-F238E27FC236}">
              <a16:creationId xmlns:a16="http://schemas.microsoft.com/office/drawing/2014/main" id="{A20B5630-7F56-4282-9728-4E3878A5EC1E}"/>
            </a:ext>
          </a:extLst>
        </xdr:cNvPr>
        <xdr:cNvSpPr txBox="1"/>
      </xdr:nvSpPr>
      <xdr:spPr>
        <a:xfrm>
          <a:off x="4572000" y="10256044"/>
          <a:ext cx="1533525" cy="2309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92</a:t>
          </a:r>
        </a:p>
      </xdr:txBody>
    </xdr:sp>
    <xdr:clientData/>
  </xdr:twoCellAnchor>
  <xdr:twoCellAnchor editAs="absolute">
    <xdr:from>
      <xdr:col>17</xdr:col>
      <xdr:colOff>238125</xdr:colOff>
      <xdr:row>32</xdr:row>
      <xdr:rowOff>23812</xdr:rowOff>
    </xdr:from>
    <xdr:to>
      <xdr:col>19</xdr:col>
      <xdr:colOff>1104900</xdr:colOff>
      <xdr:row>32</xdr:row>
      <xdr:rowOff>285749</xdr:rowOff>
    </xdr:to>
    <xdr:sp macro="" textlink="">
      <xdr:nvSpPr>
        <xdr:cNvPr id="52" name="テキスト ボックス 51">
          <a:extLst>
            <a:ext uri="{FF2B5EF4-FFF2-40B4-BE49-F238E27FC236}">
              <a16:creationId xmlns:a16="http://schemas.microsoft.com/office/drawing/2014/main" id="{D6353D82-6DBE-4BCC-B2F3-2A8A7250CA1A}"/>
            </a:ext>
          </a:extLst>
        </xdr:cNvPr>
        <xdr:cNvSpPr txBox="1"/>
      </xdr:nvSpPr>
      <xdr:spPr>
        <a:xfrm>
          <a:off x="4572000" y="10558462"/>
          <a:ext cx="1419225" cy="261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93</a:t>
          </a:r>
        </a:p>
      </xdr:txBody>
    </xdr:sp>
    <xdr:clientData/>
  </xdr:twoCellAnchor>
  <xdr:twoCellAnchor editAs="absolute">
    <xdr:from>
      <xdr:col>17</xdr:col>
      <xdr:colOff>238125</xdr:colOff>
      <xdr:row>43</xdr:row>
      <xdr:rowOff>50007</xdr:rowOff>
    </xdr:from>
    <xdr:to>
      <xdr:col>20</xdr:col>
      <xdr:colOff>47625</xdr:colOff>
      <xdr:row>43</xdr:row>
      <xdr:rowOff>266700</xdr:rowOff>
    </xdr:to>
    <xdr:sp macro="" textlink="">
      <xdr:nvSpPr>
        <xdr:cNvPr id="53" name="テキスト ボックス 52">
          <a:extLst>
            <a:ext uri="{FF2B5EF4-FFF2-40B4-BE49-F238E27FC236}">
              <a16:creationId xmlns:a16="http://schemas.microsoft.com/office/drawing/2014/main" id="{7293A86D-06B1-4FE2-8B8F-BB62ED9BC385}"/>
            </a:ext>
          </a:extLst>
        </xdr:cNvPr>
        <xdr:cNvSpPr txBox="1"/>
      </xdr:nvSpPr>
      <xdr:spPr>
        <a:xfrm>
          <a:off x="4572000" y="14108907"/>
          <a:ext cx="1524000" cy="2166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103</a:t>
          </a:r>
        </a:p>
      </xdr:txBody>
    </xdr:sp>
    <xdr:clientData/>
  </xdr:twoCellAnchor>
  <xdr:twoCellAnchor editAs="absolute">
    <xdr:from>
      <xdr:col>17</xdr:col>
      <xdr:colOff>238125</xdr:colOff>
      <xdr:row>43</xdr:row>
      <xdr:rowOff>276224</xdr:rowOff>
    </xdr:from>
    <xdr:to>
      <xdr:col>20</xdr:col>
      <xdr:colOff>133350</xdr:colOff>
      <xdr:row>44</xdr:row>
      <xdr:rowOff>238124</xdr:rowOff>
    </xdr:to>
    <xdr:sp macro="" textlink="">
      <xdr:nvSpPr>
        <xdr:cNvPr id="54" name="テキスト ボックス 53">
          <a:extLst>
            <a:ext uri="{FF2B5EF4-FFF2-40B4-BE49-F238E27FC236}">
              <a16:creationId xmlns:a16="http://schemas.microsoft.com/office/drawing/2014/main" id="{43A823F6-AF59-4BD8-B627-D85AC68A8B1C}"/>
            </a:ext>
          </a:extLst>
        </xdr:cNvPr>
        <xdr:cNvSpPr txBox="1"/>
      </xdr:nvSpPr>
      <xdr:spPr>
        <a:xfrm>
          <a:off x="4572000" y="14335124"/>
          <a:ext cx="16097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104</a:t>
          </a:r>
        </a:p>
      </xdr:txBody>
    </xdr:sp>
    <xdr:clientData/>
  </xdr:twoCellAnchor>
  <xdr:twoCellAnchor editAs="absolute">
    <xdr:from>
      <xdr:col>17</xdr:col>
      <xdr:colOff>238125</xdr:colOff>
      <xdr:row>46</xdr:row>
      <xdr:rowOff>38101</xdr:rowOff>
    </xdr:from>
    <xdr:to>
      <xdr:col>20</xdr:col>
      <xdr:colOff>85725</xdr:colOff>
      <xdr:row>46</xdr:row>
      <xdr:rowOff>247651</xdr:rowOff>
    </xdr:to>
    <xdr:sp macro="" textlink="">
      <xdr:nvSpPr>
        <xdr:cNvPr id="55" name="テキスト ボックス 54">
          <a:extLst>
            <a:ext uri="{FF2B5EF4-FFF2-40B4-BE49-F238E27FC236}">
              <a16:creationId xmlns:a16="http://schemas.microsoft.com/office/drawing/2014/main" id="{275E63C6-ECDD-4052-8E04-3A9C7A3F1936}"/>
            </a:ext>
          </a:extLst>
        </xdr:cNvPr>
        <xdr:cNvSpPr txBox="1"/>
      </xdr:nvSpPr>
      <xdr:spPr>
        <a:xfrm>
          <a:off x="4572000" y="15182851"/>
          <a:ext cx="15621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105</a:t>
          </a:r>
        </a:p>
      </xdr:txBody>
    </xdr:sp>
    <xdr:clientData/>
  </xdr:twoCellAnchor>
  <xdr:twoCellAnchor editAs="absolute">
    <xdr:from>
      <xdr:col>17</xdr:col>
      <xdr:colOff>238125</xdr:colOff>
      <xdr:row>46</xdr:row>
      <xdr:rowOff>302419</xdr:rowOff>
    </xdr:from>
    <xdr:to>
      <xdr:col>20</xdr:col>
      <xdr:colOff>47625</xdr:colOff>
      <xdr:row>47</xdr:row>
      <xdr:rowOff>247650</xdr:rowOff>
    </xdr:to>
    <xdr:sp macro="" textlink="">
      <xdr:nvSpPr>
        <xdr:cNvPr id="56" name="テキスト ボックス 55">
          <a:extLst>
            <a:ext uri="{FF2B5EF4-FFF2-40B4-BE49-F238E27FC236}">
              <a16:creationId xmlns:a16="http://schemas.microsoft.com/office/drawing/2014/main" id="{45D26D22-E67C-45A5-B139-024E4F23F17F}"/>
            </a:ext>
          </a:extLst>
        </xdr:cNvPr>
        <xdr:cNvSpPr txBox="1"/>
      </xdr:nvSpPr>
      <xdr:spPr>
        <a:xfrm>
          <a:off x="4572000" y="15447169"/>
          <a:ext cx="1524000" cy="259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106</a:t>
          </a:r>
        </a:p>
      </xdr:txBody>
    </xdr:sp>
    <xdr:clientData/>
  </xdr:twoCellAnchor>
  <xdr:twoCellAnchor editAs="absolute">
    <xdr:from>
      <xdr:col>19</xdr:col>
      <xdr:colOff>66675</xdr:colOff>
      <xdr:row>48</xdr:row>
      <xdr:rowOff>42863</xdr:rowOff>
    </xdr:from>
    <xdr:to>
      <xdr:col>20</xdr:col>
      <xdr:colOff>66675</xdr:colOff>
      <xdr:row>48</xdr:row>
      <xdr:rowOff>247650</xdr:rowOff>
    </xdr:to>
    <xdr:sp macro="" textlink="">
      <xdr:nvSpPr>
        <xdr:cNvPr id="57" name="テキスト ボックス 56">
          <a:extLst>
            <a:ext uri="{FF2B5EF4-FFF2-40B4-BE49-F238E27FC236}">
              <a16:creationId xmlns:a16="http://schemas.microsoft.com/office/drawing/2014/main" id="{CE6A1638-AFBD-4305-848B-9D7E54136697}"/>
            </a:ext>
          </a:extLst>
        </xdr:cNvPr>
        <xdr:cNvSpPr txBox="1"/>
      </xdr:nvSpPr>
      <xdr:spPr>
        <a:xfrm>
          <a:off x="4953000" y="15816263"/>
          <a:ext cx="1162050" cy="2047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107</a:t>
          </a:r>
        </a:p>
      </xdr:txBody>
    </xdr:sp>
    <xdr:clientData/>
  </xdr:twoCellAnchor>
  <xdr:twoCellAnchor editAs="absolute">
    <xdr:from>
      <xdr:col>17</xdr:col>
      <xdr:colOff>238125</xdr:colOff>
      <xdr:row>49</xdr:row>
      <xdr:rowOff>2382</xdr:rowOff>
    </xdr:from>
    <xdr:to>
      <xdr:col>20</xdr:col>
      <xdr:colOff>19050</xdr:colOff>
      <xdr:row>49</xdr:row>
      <xdr:rowOff>266700</xdr:rowOff>
    </xdr:to>
    <xdr:sp macro="" textlink="">
      <xdr:nvSpPr>
        <xdr:cNvPr id="58" name="テキスト ボックス 57">
          <a:extLst>
            <a:ext uri="{FF2B5EF4-FFF2-40B4-BE49-F238E27FC236}">
              <a16:creationId xmlns:a16="http://schemas.microsoft.com/office/drawing/2014/main" id="{CDB2C0CB-ABF1-480D-9851-598104E0957F}"/>
            </a:ext>
          </a:extLst>
        </xdr:cNvPr>
        <xdr:cNvSpPr txBox="1"/>
      </xdr:nvSpPr>
      <xdr:spPr>
        <a:xfrm>
          <a:off x="4572000" y="16090107"/>
          <a:ext cx="1495425" cy="264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108</a:t>
          </a:r>
        </a:p>
      </xdr:txBody>
    </xdr:sp>
    <xdr:clientData/>
  </xdr:twoCellAnchor>
  <xdr:twoCellAnchor editAs="absolute">
    <xdr:from>
      <xdr:col>17</xdr:col>
      <xdr:colOff>238125</xdr:colOff>
      <xdr:row>50</xdr:row>
      <xdr:rowOff>0</xdr:rowOff>
    </xdr:from>
    <xdr:to>
      <xdr:col>19</xdr:col>
      <xdr:colOff>1133475</xdr:colOff>
      <xdr:row>50</xdr:row>
      <xdr:rowOff>228600</xdr:rowOff>
    </xdr:to>
    <xdr:sp macro="" textlink="">
      <xdr:nvSpPr>
        <xdr:cNvPr id="59" name="テキスト ボックス 58">
          <a:extLst>
            <a:ext uri="{FF2B5EF4-FFF2-40B4-BE49-F238E27FC236}">
              <a16:creationId xmlns:a16="http://schemas.microsoft.com/office/drawing/2014/main" id="{F8B218A1-C98B-4CAB-9D4A-CDD8ACE029BD}"/>
            </a:ext>
          </a:extLst>
        </xdr:cNvPr>
        <xdr:cNvSpPr txBox="1"/>
      </xdr:nvSpPr>
      <xdr:spPr>
        <a:xfrm>
          <a:off x="4572000" y="16402050"/>
          <a:ext cx="14478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109</a:t>
          </a:r>
        </a:p>
      </xdr:txBody>
    </xdr:sp>
    <xdr:clientData/>
  </xdr:twoCellAnchor>
  <xdr:twoCellAnchor editAs="absolute">
    <xdr:from>
      <xdr:col>26</xdr:col>
      <xdr:colOff>76200</xdr:colOff>
      <xdr:row>41</xdr:row>
      <xdr:rowOff>161925</xdr:rowOff>
    </xdr:from>
    <xdr:to>
      <xdr:col>36</xdr:col>
      <xdr:colOff>133350</xdr:colOff>
      <xdr:row>42</xdr:row>
      <xdr:rowOff>114300</xdr:rowOff>
    </xdr:to>
    <xdr:sp macro="" textlink="">
      <xdr:nvSpPr>
        <xdr:cNvPr id="65" name="テキスト ボックス 64">
          <a:extLst>
            <a:ext uri="{FF2B5EF4-FFF2-40B4-BE49-F238E27FC236}">
              <a16:creationId xmlns:a16="http://schemas.microsoft.com/office/drawing/2014/main" id="{ECC4A5AD-9F35-43B2-A1B4-3BAADA4F8FE2}"/>
            </a:ext>
          </a:extLst>
        </xdr:cNvPr>
        <xdr:cNvSpPr txBox="1"/>
      </xdr:nvSpPr>
      <xdr:spPr>
        <a:xfrm>
          <a:off x="7667625" y="13592175"/>
          <a:ext cx="28194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98</a:t>
          </a:r>
        </a:p>
      </xdr:txBody>
    </xdr:sp>
    <xdr:clientData/>
  </xdr:twoCellAnchor>
  <xdr:twoCellAnchor editAs="absolute">
    <xdr:from>
      <xdr:col>26</xdr:col>
      <xdr:colOff>76200</xdr:colOff>
      <xdr:row>42</xdr:row>
      <xdr:rowOff>83344</xdr:rowOff>
    </xdr:from>
    <xdr:to>
      <xdr:col>37</xdr:col>
      <xdr:colOff>47625</xdr:colOff>
      <xdr:row>43</xdr:row>
      <xdr:rowOff>0</xdr:rowOff>
    </xdr:to>
    <xdr:sp macro="" textlink="">
      <xdr:nvSpPr>
        <xdr:cNvPr id="66" name="テキスト ボックス 65">
          <a:extLst>
            <a:ext uri="{FF2B5EF4-FFF2-40B4-BE49-F238E27FC236}">
              <a16:creationId xmlns:a16="http://schemas.microsoft.com/office/drawing/2014/main" id="{E9EA1D40-263D-4137-9CAF-3D8C34224A9D}"/>
            </a:ext>
          </a:extLst>
        </xdr:cNvPr>
        <xdr:cNvSpPr txBox="1"/>
      </xdr:nvSpPr>
      <xdr:spPr>
        <a:xfrm>
          <a:off x="7667625" y="13827919"/>
          <a:ext cx="3009900" cy="2309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99</a:t>
          </a:r>
        </a:p>
      </xdr:txBody>
    </xdr:sp>
    <xdr:clientData/>
  </xdr:twoCellAnchor>
  <xdr:twoCellAnchor editAs="absolute">
    <xdr:from>
      <xdr:col>26</xdr:col>
      <xdr:colOff>76200</xdr:colOff>
      <xdr:row>43</xdr:row>
      <xdr:rowOff>42863</xdr:rowOff>
    </xdr:from>
    <xdr:to>
      <xdr:col>37</xdr:col>
      <xdr:colOff>171450</xdr:colOff>
      <xdr:row>43</xdr:row>
      <xdr:rowOff>266700</xdr:rowOff>
    </xdr:to>
    <xdr:sp macro="" textlink="">
      <xdr:nvSpPr>
        <xdr:cNvPr id="67" name="テキスト ボックス 66">
          <a:extLst>
            <a:ext uri="{FF2B5EF4-FFF2-40B4-BE49-F238E27FC236}">
              <a16:creationId xmlns:a16="http://schemas.microsoft.com/office/drawing/2014/main" id="{E3B513B7-56BB-4F7B-B56D-7A2CA8C3837F}"/>
            </a:ext>
          </a:extLst>
        </xdr:cNvPr>
        <xdr:cNvSpPr txBox="1"/>
      </xdr:nvSpPr>
      <xdr:spPr>
        <a:xfrm>
          <a:off x="7667625" y="14101763"/>
          <a:ext cx="3133725" cy="223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100</a:t>
          </a:r>
        </a:p>
      </xdr:txBody>
    </xdr:sp>
    <xdr:clientData/>
  </xdr:twoCellAnchor>
  <xdr:twoCellAnchor editAs="absolute">
    <xdr:from>
      <xdr:col>26</xdr:col>
      <xdr:colOff>76200</xdr:colOff>
      <xdr:row>44</xdr:row>
      <xdr:rowOff>278607</xdr:rowOff>
    </xdr:from>
    <xdr:to>
      <xdr:col>37</xdr:col>
      <xdr:colOff>114300</xdr:colOff>
      <xdr:row>45</xdr:row>
      <xdr:rowOff>285750</xdr:rowOff>
    </xdr:to>
    <xdr:sp macro="" textlink="">
      <xdr:nvSpPr>
        <xdr:cNvPr id="68" name="テキスト ボックス 67">
          <a:extLst>
            <a:ext uri="{FF2B5EF4-FFF2-40B4-BE49-F238E27FC236}">
              <a16:creationId xmlns:a16="http://schemas.microsoft.com/office/drawing/2014/main" id="{68BBC605-A6FA-412D-B590-4569BFAFC3F8}"/>
            </a:ext>
          </a:extLst>
        </xdr:cNvPr>
        <xdr:cNvSpPr txBox="1"/>
      </xdr:nvSpPr>
      <xdr:spPr>
        <a:xfrm>
          <a:off x="7667625" y="14651832"/>
          <a:ext cx="3076575" cy="321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101</a:t>
          </a:r>
        </a:p>
      </xdr:txBody>
    </xdr:sp>
    <xdr:clientData/>
  </xdr:twoCellAnchor>
  <xdr:twoCellAnchor editAs="absolute">
    <xdr:from>
      <xdr:col>26</xdr:col>
      <xdr:colOff>76200</xdr:colOff>
      <xdr:row>45</xdr:row>
      <xdr:rowOff>190501</xdr:rowOff>
    </xdr:from>
    <xdr:to>
      <xdr:col>35</xdr:col>
      <xdr:colOff>123825</xdr:colOff>
      <xdr:row>46</xdr:row>
      <xdr:rowOff>1</xdr:rowOff>
    </xdr:to>
    <xdr:sp macro="" textlink="">
      <xdr:nvSpPr>
        <xdr:cNvPr id="69" name="テキスト ボックス 68">
          <a:extLst>
            <a:ext uri="{FF2B5EF4-FFF2-40B4-BE49-F238E27FC236}">
              <a16:creationId xmlns:a16="http://schemas.microsoft.com/office/drawing/2014/main" id="{C43DB045-0276-4B0F-8A9B-ECE0C1B969D0}"/>
            </a:ext>
          </a:extLst>
        </xdr:cNvPr>
        <xdr:cNvSpPr txBox="1"/>
      </xdr:nvSpPr>
      <xdr:spPr>
        <a:xfrm>
          <a:off x="7667625" y="14878051"/>
          <a:ext cx="25336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102</a:t>
          </a:r>
        </a:p>
      </xdr:txBody>
    </xdr:sp>
    <xdr:clientData/>
  </xdr:twoCellAnchor>
  <xdr:twoCellAnchor editAs="absolute">
    <xdr:from>
      <xdr:col>26</xdr:col>
      <xdr:colOff>76200</xdr:colOff>
      <xdr:row>37</xdr:row>
      <xdr:rowOff>257175</xdr:rowOff>
    </xdr:from>
    <xdr:to>
      <xdr:col>32</xdr:col>
      <xdr:colOff>219075</xdr:colOff>
      <xdr:row>38</xdr:row>
      <xdr:rowOff>209550</xdr:rowOff>
    </xdr:to>
    <xdr:sp macro="" textlink="">
      <xdr:nvSpPr>
        <xdr:cNvPr id="70" name="テキスト ボックス 69">
          <a:extLst>
            <a:ext uri="{FF2B5EF4-FFF2-40B4-BE49-F238E27FC236}">
              <a16:creationId xmlns:a16="http://schemas.microsoft.com/office/drawing/2014/main" id="{9A5604F4-DDD9-441D-9107-32D48102277C}"/>
            </a:ext>
          </a:extLst>
        </xdr:cNvPr>
        <xdr:cNvSpPr txBox="1"/>
      </xdr:nvSpPr>
      <xdr:spPr>
        <a:xfrm>
          <a:off x="7667625" y="12363450"/>
          <a:ext cx="18002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93</a:t>
          </a:r>
        </a:p>
      </xdr:txBody>
    </xdr:sp>
    <xdr:clientData/>
  </xdr:twoCellAnchor>
  <xdr:twoCellAnchor editAs="absolute">
    <xdr:from>
      <xdr:col>26</xdr:col>
      <xdr:colOff>76200</xdr:colOff>
      <xdr:row>38</xdr:row>
      <xdr:rowOff>178594</xdr:rowOff>
    </xdr:from>
    <xdr:to>
      <xdr:col>33</xdr:col>
      <xdr:colOff>180975</xdr:colOff>
      <xdr:row>39</xdr:row>
      <xdr:rowOff>104775</xdr:rowOff>
    </xdr:to>
    <xdr:sp macro="" textlink="">
      <xdr:nvSpPr>
        <xdr:cNvPr id="71" name="テキスト ボックス 70">
          <a:extLst>
            <a:ext uri="{FF2B5EF4-FFF2-40B4-BE49-F238E27FC236}">
              <a16:creationId xmlns:a16="http://schemas.microsoft.com/office/drawing/2014/main" id="{612DA5DA-02B9-4D35-A13A-DA3F583C1C72}"/>
            </a:ext>
          </a:extLst>
        </xdr:cNvPr>
        <xdr:cNvSpPr txBox="1"/>
      </xdr:nvSpPr>
      <xdr:spPr>
        <a:xfrm>
          <a:off x="7667625" y="12599194"/>
          <a:ext cx="2038350" cy="240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94</a:t>
          </a:r>
        </a:p>
      </xdr:txBody>
    </xdr:sp>
    <xdr:clientData/>
  </xdr:twoCellAnchor>
  <xdr:twoCellAnchor editAs="absolute">
    <xdr:from>
      <xdr:col>26</xdr:col>
      <xdr:colOff>76200</xdr:colOff>
      <xdr:row>39</xdr:row>
      <xdr:rowOff>90487</xdr:rowOff>
    </xdr:from>
    <xdr:to>
      <xdr:col>33</xdr:col>
      <xdr:colOff>209550</xdr:colOff>
      <xdr:row>40</xdr:row>
      <xdr:rowOff>38099</xdr:rowOff>
    </xdr:to>
    <xdr:sp macro="" textlink="">
      <xdr:nvSpPr>
        <xdr:cNvPr id="72" name="テキスト ボックス 71">
          <a:extLst>
            <a:ext uri="{FF2B5EF4-FFF2-40B4-BE49-F238E27FC236}">
              <a16:creationId xmlns:a16="http://schemas.microsoft.com/office/drawing/2014/main" id="{000C2930-DCD6-47E6-9F6D-6A5F47236C39}"/>
            </a:ext>
          </a:extLst>
        </xdr:cNvPr>
        <xdr:cNvSpPr txBox="1"/>
      </xdr:nvSpPr>
      <xdr:spPr>
        <a:xfrm>
          <a:off x="7667625" y="12825412"/>
          <a:ext cx="2066925" cy="261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95</a:t>
          </a:r>
        </a:p>
      </xdr:txBody>
    </xdr:sp>
    <xdr:clientData/>
  </xdr:twoCellAnchor>
  <xdr:twoCellAnchor editAs="absolute">
    <xdr:from>
      <xdr:col>26</xdr:col>
      <xdr:colOff>76200</xdr:colOff>
      <xdr:row>40</xdr:row>
      <xdr:rowOff>50006</xdr:rowOff>
    </xdr:from>
    <xdr:to>
      <xdr:col>34</xdr:col>
      <xdr:colOff>228600</xdr:colOff>
      <xdr:row>40</xdr:row>
      <xdr:rowOff>304799</xdr:rowOff>
    </xdr:to>
    <xdr:sp macro="" textlink="">
      <xdr:nvSpPr>
        <xdr:cNvPr id="73" name="テキスト ボックス 72">
          <a:extLst>
            <a:ext uri="{FF2B5EF4-FFF2-40B4-BE49-F238E27FC236}">
              <a16:creationId xmlns:a16="http://schemas.microsoft.com/office/drawing/2014/main" id="{6AE26F54-C0C7-4E0E-B863-EE32D604C8A1}"/>
            </a:ext>
          </a:extLst>
        </xdr:cNvPr>
        <xdr:cNvSpPr txBox="1"/>
      </xdr:nvSpPr>
      <xdr:spPr>
        <a:xfrm>
          <a:off x="7667625" y="13099256"/>
          <a:ext cx="2362200" cy="254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96</a:t>
          </a:r>
        </a:p>
      </xdr:txBody>
    </xdr:sp>
    <xdr:clientData/>
  </xdr:twoCellAnchor>
  <xdr:twoCellAnchor editAs="absolute">
    <xdr:from>
      <xdr:col>26</xdr:col>
      <xdr:colOff>76200</xdr:colOff>
      <xdr:row>40</xdr:row>
      <xdr:rowOff>276225</xdr:rowOff>
    </xdr:from>
    <xdr:to>
      <xdr:col>34</xdr:col>
      <xdr:colOff>57150</xdr:colOff>
      <xdr:row>41</xdr:row>
      <xdr:rowOff>161925</xdr:rowOff>
    </xdr:to>
    <xdr:sp macro="" textlink="">
      <xdr:nvSpPr>
        <xdr:cNvPr id="74" name="テキスト ボックス 73">
          <a:extLst>
            <a:ext uri="{FF2B5EF4-FFF2-40B4-BE49-F238E27FC236}">
              <a16:creationId xmlns:a16="http://schemas.microsoft.com/office/drawing/2014/main" id="{6F0E18BB-F4F1-447F-BB3D-E502582685DE}"/>
            </a:ext>
          </a:extLst>
        </xdr:cNvPr>
        <xdr:cNvSpPr txBox="1"/>
      </xdr:nvSpPr>
      <xdr:spPr>
        <a:xfrm>
          <a:off x="7667625" y="13325475"/>
          <a:ext cx="21907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97</a:t>
          </a:r>
        </a:p>
      </xdr:txBody>
    </xdr:sp>
    <xdr:clientData/>
  </xdr:twoCellAnchor>
  <xdr:twoCellAnchor editAs="absolute">
    <xdr:from>
      <xdr:col>26</xdr:col>
      <xdr:colOff>76200</xdr:colOff>
      <xdr:row>5</xdr:row>
      <xdr:rowOff>295275</xdr:rowOff>
    </xdr:from>
    <xdr:to>
      <xdr:col>36</xdr:col>
      <xdr:colOff>66675</xdr:colOff>
      <xdr:row>6</xdr:row>
      <xdr:rowOff>104775</xdr:rowOff>
    </xdr:to>
    <xdr:sp macro="" textlink="">
      <xdr:nvSpPr>
        <xdr:cNvPr id="75" name="テキスト ボックス 74">
          <a:extLst>
            <a:ext uri="{FF2B5EF4-FFF2-40B4-BE49-F238E27FC236}">
              <a16:creationId xmlns:a16="http://schemas.microsoft.com/office/drawing/2014/main" id="{526EA2D1-D77D-4969-A829-41DDAADC8A64}"/>
            </a:ext>
          </a:extLst>
        </xdr:cNvPr>
        <xdr:cNvSpPr txBox="1"/>
      </xdr:nvSpPr>
      <xdr:spPr>
        <a:xfrm>
          <a:off x="7667625" y="2057400"/>
          <a:ext cx="27527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70</a:t>
          </a:r>
        </a:p>
      </xdr:txBody>
    </xdr:sp>
    <xdr:clientData/>
  </xdr:twoCellAnchor>
  <xdr:twoCellAnchor editAs="absolute">
    <xdr:from>
      <xdr:col>25</xdr:col>
      <xdr:colOff>238125</xdr:colOff>
      <xdr:row>6</xdr:row>
      <xdr:rowOff>235744</xdr:rowOff>
    </xdr:from>
    <xdr:to>
      <xdr:col>30</xdr:col>
      <xdr:colOff>0</xdr:colOff>
      <xdr:row>7</xdr:row>
      <xdr:rowOff>200025</xdr:rowOff>
    </xdr:to>
    <xdr:sp macro="" textlink="">
      <xdr:nvSpPr>
        <xdr:cNvPr id="76" name="テキスト ボックス 75">
          <a:extLst>
            <a:ext uri="{FF2B5EF4-FFF2-40B4-BE49-F238E27FC236}">
              <a16:creationId xmlns:a16="http://schemas.microsoft.com/office/drawing/2014/main" id="{E7C6034D-06C8-4B47-BDCC-F6FB4CD42B59}"/>
            </a:ext>
          </a:extLst>
        </xdr:cNvPr>
        <xdr:cNvSpPr txBox="1"/>
      </xdr:nvSpPr>
      <xdr:spPr>
        <a:xfrm>
          <a:off x="7553325" y="2455069"/>
          <a:ext cx="1143000" cy="278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111</a:t>
          </a:r>
        </a:p>
      </xdr:txBody>
    </xdr:sp>
    <xdr:clientData/>
  </xdr:twoCellAnchor>
  <xdr:twoCellAnchor editAs="absolute">
    <xdr:from>
      <xdr:col>26</xdr:col>
      <xdr:colOff>76200</xdr:colOff>
      <xdr:row>9</xdr:row>
      <xdr:rowOff>300037</xdr:rowOff>
    </xdr:from>
    <xdr:to>
      <xdr:col>34</xdr:col>
      <xdr:colOff>76200</xdr:colOff>
      <xdr:row>10</xdr:row>
      <xdr:rowOff>247649</xdr:rowOff>
    </xdr:to>
    <xdr:sp macro="" textlink="">
      <xdr:nvSpPr>
        <xdr:cNvPr id="77" name="テキスト ボックス 76">
          <a:extLst>
            <a:ext uri="{FF2B5EF4-FFF2-40B4-BE49-F238E27FC236}">
              <a16:creationId xmlns:a16="http://schemas.microsoft.com/office/drawing/2014/main" id="{C23F546D-1996-4F23-860A-F5AAFB2C9651}"/>
            </a:ext>
          </a:extLst>
        </xdr:cNvPr>
        <xdr:cNvSpPr txBox="1"/>
      </xdr:nvSpPr>
      <xdr:spPr>
        <a:xfrm>
          <a:off x="7667625" y="3462337"/>
          <a:ext cx="2209800" cy="261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71</a:t>
          </a:r>
        </a:p>
      </xdr:txBody>
    </xdr:sp>
    <xdr:clientData/>
  </xdr:twoCellAnchor>
  <xdr:twoCellAnchor editAs="absolute">
    <xdr:from>
      <xdr:col>26</xdr:col>
      <xdr:colOff>76200</xdr:colOff>
      <xdr:row>10</xdr:row>
      <xdr:rowOff>269081</xdr:rowOff>
    </xdr:from>
    <xdr:to>
      <xdr:col>32</xdr:col>
      <xdr:colOff>238125</xdr:colOff>
      <xdr:row>11</xdr:row>
      <xdr:rowOff>209549</xdr:rowOff>
    </xdr:to>
    <xdr:sp macro="" textlink="">
      <xdr:nvSpPr>
        <xdr:cNvPr id="78" name="テキスト ボックス 77">
          <a:extLst>
            <a:ext uri="{FF2B5EF4-FFF2-40B4-BE49-F238E27FC236}">
              <a16:creationId xmlns:a16="http://schemas.microsoft.com/office/drawing/2014/main" id="{3C4E3B88-5161-4622-B993-DD4C231537BF}"/>
            </a:ext>
          </a:extLst>
        </xdr:cNvPr>
        <xdr:cNvSpPr txBox="1"/>
      </xdr:nvSpPr>
      <xdr:spPr>
        <a:xfrm>
          <a:off x="7667625" y="3745706"/>
          <a:ext cx="1819275" cy="254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72</a:t>
          </a:r>
        </a:p>
      </xdr:txBody>
    </xdr:sp>
    <xdr:clientData/>
  </xdr:twoCellAnchor>
  <xdr:twoCellAnchor editAs="absolute">
    <xdr:from>
      <xdr:col>26</xdr:col>
      <xdr:colOff>76200</xdr:colOff>
      <xdr:row>11</xdr:row>
      <xdr:rowOff>219074</xdr:rowOff>
    </xdr:from>
    <xdr:to>
      <xdr:col>34</xdr:col>
      <xdr:colOff>104775</xdr:colOff>
      <xdr:row>12</xdr:row>
      <xdr:rowOff>161924</xdr:rowOff>
    </xdr:to>
    <xdr:sp macro="" textlink="">
      <xdr:nvSpPr>
        <xdr:cNvPr id="79" name="テキスト ボックス 78">
          <a:extLst>
            <a:ext uri="{FF2B5EF4-FFF2-40B4-BE49-F238E27FC236}">
              <a16:creationId xmlns:a16="http://schemas.microsoft.com/office/drawing/2014/main" id="{BB4FBEF9-CA04-407F-813A-A6DA649A503B}"/>
            </a:ext>
          </a:extLst>
        </xdr:cNvPr>
        <xdr:cNvSpPr txBox="1"/>
      </xdr:nvSpPr>
      <xdr:spPr>
        <a:xfrm>
          <a:off x="7667625" y="4010024"/>
          <a:ext cx="22383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73</a:t>
          </a:r>
        </a:p>
      </xdr:txBody>
    </xdr:sp>
    <xdr:clientData/>
  </xdr:twoCellAnchor>
  <xdr:twoCellAnchor editAs="absolute">
    <xdr:from>
      <xdr:col>26</xdr:col>
      <xdr:colOff>76200</xdr:colOff>
      <xdr:row>12</xdr:row>
      <xdr:rowOff>219075</xdr:rowOff>
    </xdr:from>
    <xdr:to>
      <xdr:col>34</xdr:col>
      <xdr:colOff>38100</xdr:colOff>
      <xdr:row>13</xdr:row>
      <xdr:rowOff>152400</xdr:rowOff>
    </xdr:to>
    <xdr:sp macro="" textlink="">
      <xdr:nvSpPr>
        <xdr:cNvPr id="80" name="テキスト ボックス 79">
          <a:extLst>
            <a:ext uri="{FF2B5EF4-FFF2-40B4-BE49-F238E27FC236}">
              <a16:creationId xmlns:a16="http://schemas.microsoft.com/office/drawing/2014/main" id="{46228FB2-5D36-44CE-BEB6-D57526C24004}"/>
            </a:ext>
          </a:extLst>
        </xdr:cNvPr>
        <xdr:cNvSpPr txBox="1"/>
      </xdr:nvSpPr>
      <xdr:spPr>
        <a:xfrm>
          <a:off x="7667625" y="4324350"/>
          <a:ext cx="2171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74</a:t>
          </a:r>
        </a:p>
      </xdr:txBody>
    </xdr:sp>
    <xdr:clientData/>
  </xdr:twoCellAnchor>
  <xdr:twoCellAnchor editAs="absolute">
    <xdr:from>
      <xdr:col>26</xdr:col>
      <xdr:colOff>76200</xdr:colOff>
      <xdr:row>13</xdr:row>
      <xdr:rowOff>169068</xdr:rowOff>
    </xdr:from>
    <xdr:to>
      <xdr:col>34</xdr:col>
      <xdr:colOff>142875</xdr:colOff>
      <xdr:row>14</xdr:row>
      <xdr:rowOff>104774</xdr:rowOff>
    </xdr:to>
    <xdr:sp macro="" textlink="">
      <xdr:nvSpPr>
        <xdr:cNvPr id="81" name="テキスト ボックス 80">
          <a:extLst>
            <a:ext uri="{FF2B5EF4-FFF2-40B4-BE49-F238E27FC236}">
              <a16:creationId xmlns:a16="http://schemas.microsoft.com/office/drawing/2014/main" id="{3CCAF180-F092-4649-8BCA-3C748693A89F}"/>
            </a:ext>
          </a:extLst>
        </xdr:cNvPr>
        <xdr:cNvSpPr txBox="1"/>
      </xdr:nvSpPr>
      <xdr:spPr>
        <a:xfrm>
          <a:off x="7667625" y="4588668"/>
          <a:ext cx="2276475" cy="250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75</a:t>
          </a:r>
        </a:p>
      </xdr:txBody>
    </xdr:sp>
    <xdr:clientData/>
  </xdr:twoCellAnchor>
  <xdr:twoCellAnchor editAs="absolute">
    <xdr:from>
      <xdr:col>26</xdr:col>
      <xdr:colOff>76200</xdr:colOff>
      <xdr:row>14</xdr:row>
      <xdr:rowOff>128588</xdr:rowOff>
    </xdr:from>
    <xdr:to>
      <xdr:col>34</xdr:col>
      <xdr:colOff>114300</xdr:colOff>
      <xdr:row>15</xdr:row>
      <xdr:rowOff>85725</xdr:rowOff>
    </xdr:to>
    <xdr:sp macro="" textlink="">
      <xdr:nvSpPr>
        <xdr:cNvPr id="82" name="テキスト ボックス 81">
          <a:extLst>
            <a:ext uri="{FF2B5EF4-FFF2-40B4-BE49-F238E27FC236}">
              <a16:creationId xmlns:a16="http://schemas.microsoft.com/office/drawing/2014/main" id="{2D5A2687-87FB-413B-A09D-72855098523B}"/>
            </a:ext>
          </a:extLst>
        </xdr:cNvPr>
        <xdr:cNvSpPr txBox="1"/>
      </xdr:nvSpPr>
      <xdr:spPr>
        <a:xfrm>
          <a:off x="7667625" y="4862513"/>
          <a:ext cx="2247900" cy="2714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76</a:t>
          </a:r>
        </a:p>
      </xdr:txBody>
    </xdr:sp>
    <xdr:clientData/>
  </xdr:twoCellAnchor>
  <xdr:twoCellAnchor editAs="absolute">
    <xdr:from>
      <xdr:col>26</xdr:col>
      <xdr:colOff>76200</xdr:colOff>
      <xdr:row>15</xdr:row>
      <xdr:rowOff>78582</xdr:rowOff>
    </xdr:from>
    <xdr:to>
      <xdr:col>35</xdr:col>
      <xdr:colOff>47625</xdr:colOff>
      <xdr:row>16</xdr:row>
      <xdr:rowOff>9525</xdr:rowOff>
    </xdr:to>
    <xdr:sp macro="" textlink="">
      <xdr:nvSpPr>
        <xdr:cNvPr id="83" name="テキスト ボックス 82">
          <a:extLst>
            <a:ext uri="{FF2B5EF4-FFF2-40B4-BE49-F238E27FC236}">
              <a16:creationId xmlns:a16="http://schemas.microsoft.com/office/drawing/2014/main" id="{0F4B99C7-195C-4E9C-819F-5E366B7E0A1A}"/>
            </a:ext>
          </a:extLst>
        </xdr:cNvPr>
        <xdr:cNvSpPr txBox="1"/>
      </xdr:nvSpPr>
      <xdr:spPr>
        <a:xfrm>
          <a:off x="7667625" y="5126832"/>
          <a:ext cx="2457450" cy="245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77</a:t>
          </a:r>
        </a:p>
      </xdr:txBody>
    </xdr:sp>
    <xdr:clientData/>
  </xdr:twoCellAnchor>
  <xdr:twoCellAnchor editAs="absolute">
    <xdr:from>
      <xdr:col>26</xdr:col>
      <xdr:colOff>76200</xdr:colOff>
      <xdr:row>15</xdr:row>
      <xdr:rowOff>314324</xdr:rowOff>
    </xdr:from>
    <xdr:to>
      <xdr:col>35</xdr:col>
      <xdr:colOff>47625</xdr:colOff>
      <xdr:row>16</xdr:row>
      <xdr:rowOff>257174</xdr:rowOff>
    </xdr:to>
    <xdr:sp macro="" textlink="">
      <xdr:nvSpPr>
        <xdr:cNvPr id="84" name="テキスト ボックス 83">
          <a:extLst>
            <a:ext uri="{FF2B5EF4-FFF2-40B4-BE49-F238E27FC236}">
              <a16:creationId xmlns:a16="http://schemas.microsoft.com/office/drawing/2014/main" id="{143ED46A-1651-4952-8331-006E6028DA0D}"/>
            </a:ext>
          </a:extLst>
        </xdr:cNvPr>
        <xdr:cNvSpPr txBox="1"/>
      </xdr:nvSpPr>
      <xdr:spPr>
        <a:xfrm>
          <a:off x="7667625" y="5362574"/>
          <a:ext cx="24574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78</a:t>
          </a:r>
        </a:p>
      </xdr:txBody>
    </xdr:sp>
    <xdr:clientData/>
  </xdr:twoCellAnchor>
  <xdr:twoCellAnchor editAs="absolute">
    <xdr:from>
      <xdr:col>26</xdr:col>
      <xdr:colOff>76200</xdr:colOff>
      <xdr:row>16</xdr:row>
      <xdr:rowOff>295275</xdr:rowOff>
    </xdr:from>
    <xdr:to>
      <xdr:col>35</xdr:col>
      <xdr:colOff>142875</xdr:colOff>
      <xdr:row>17</xdr:row>
      <xdr:rowOff>228600</xdr:rowOff>
    </xdr:to>
    <xdr:sp macro="" textlink="">
      <xdr:nvSpPr>
        <xdr:cNvPr id="85" name="テキスト ボックス 84">
          <a:extLst>
            <a:ext uri="{FF2B5EF4-FFF2-40B4-BE49-F238E27FC236}">
              <a16:creationId xmlns:a16="http://schemas.microsoft.com/office/drawing/2014/main" id="{40DA2F08-0622-4AAF-B4B8-90FE7D841C6C}"/>
            </a:ext>
          </a:extLst>
        </xdr:cNvPr>
        <xdr:cNvSpPr txBox="1"/>
      </xdr:nvSpPr>
      <xdr:spPr>
        <a:xfrm>
          <a:off x="7667625" y="5657850"/>
          <a:ext cx="2552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79</a:t>
          </a:r>
        </a:p>
      </xdr:txBody>
    </xdr:sp>
    <xdr:clientData/>
  </xdr:twoCellAnchor>
  <xdr:twoCellAnchor editAs="absolute">
    <xdr:from>
      <xdr:col>26</xdr:col>
      <xdr:colOff>76200</xdr:colOff>
      <xdr:row>18</xdr:row>
      <xdr:rowOff>178593</xdr:rowOff>
    </xdr:from>
    <xdr:to>
      <xdr:col>34</xdr:col>
      <xdr:colOff>19050</xdr:colOff>
      <xdr:row>19</xdr:row>
      <xdr:rowOff>114299</xdr:rowOff>
    </xdr:to>
    <xdr:sp macro="" textlink="">
      <xdr:nvSpPr>
        <xdr:cNvPr id="86" name="テキスト ボックス 85">
          <a:extLst>
            <a:ext uri="{FF2B5EF4-FFF2-40B4-BE49-F238E27FC236}">
              <a16:creationId xmlns:a16="http://schemas.microsoft.com/office/drawing/2014/main" id="{CC699A76-B65E-4D70-AD72-6EF5FFAF476C}"/>
            </a:ext>
          </a:extLst>
        </xdr:cNvPr>
        <xdr:cNvSpPr txBox="1"/>
      </xdr:nvSpPr>
      <xdr:spPr>
        <a:xfrm>
          <a:off x="7667625" y="6169818"/>
          <a:ext cx="2152650" cy="250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80</a:t>
          </a:r>
        </a:p>
      </xdr:txBody>
    </xdr:sp>
    <xdr:clientData/>
  </xdr:twoCellAnchor>
  <xdr:twoCellAnchor editAs="absolute">
    <xdr:from>
      <xdr:col>26</xdr:col>
      <xdr:colOff>76200</xdr:colOff>
      <xdr:row>19</xdr:row>
      <xdr:rowOff>119062</xdr:rowOff>
    </xdr:from>
    <xdr:to>
      <xdr:col>35</xdr:col>
      <xdr:colOff>257175</xdr:colOff>
      <xdr:row>20</xdr:row>
      <xdr:rowOff>66674</xdr:rowOff>
    </xdr:to>
    <xdr:sp macro="" textlink="">
      <xdr:nvSpPr>
        <xdr:cNvPr id="87" name="テキスト ボックス 86">
          <a:extLst>
            <a:ext uri="{FF2B5EF4-FFF2-40B4-BE49-F238E27FC236}">
              <a16:creationId xmlns:a16="http://schemas.microsoft.com/office/drawing/2014/main" id="{B4709B98-F326-4682-A947-1EA0371B4229}"/>
            </a:ext>
          </a:extLst>
        </xdr:cNvPr>
        <xdr:cNvSpPr txBox="1"/>
      </xdr:nvSpPr>
      <xdr:spPr>
        <a:xfrm>
          <a:off x="7667625" y="6424612"/>
          <a:ext cx="2667000" cy="261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81</a:t>
          </a:r>
        </a:p>
      </xdr:txBody>
    </xdr:sp>
    <xdr:clientData/>
  </xdr:twoCellAnchor>
  <xdr:twoCellAnchor editAs="absolute">
    <xdr:from>
      <xdr:col>26</xdr:col>
      <xdr:colOff>76200</xdr:colOff>
      <xdr:row>20</xdr:row>
      <xdr:rowOff>59532</xdr:rowOff>
    </xdr:from>
    <xdr:to>
      <xdr:col>35</xdr:col>
      <xdr:colOff>38100</xdr:colOff>
      <xdr:row>21</xdr:row>
      <xdr:rowOff>9525</xdr:rowOff>
    </xdr:to>
    <xdr:sp macro="" textlink="">
      <xdr:nvSpPr>
        <xdr:cNvPr id="88" name="テキスト ボックス 87">
          <a:extLst>
            <a:ext uri="{FF2B5EF4-FFF2-40B4-BE49-F238E27FC236}">
              <a16:creationId xmlns:a16="http://schemas.microsoft.com/office/drawing/2014/main" id="{CC7A869A-2468-4B4E-932C-84FA5D319319}"/>
            </a:ext>
          </a:extLst>
        </xdr:cNvPr>
        <xdr:cNvSpPr txBox="1"/>
      </xdr:nvSpPr>
      <xdr:spPr>
        <a:xfrm>
          <a:off x="7667625" y="6679407"/>
          <a:ext cx="2447925" cy="264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82</a:t>
          </a:r>
        </a:p>
      </xdr:txBody>
    </xdr:sp>
    <xdr:clientData/>
  </xdr:twoCellAnchor>
  <xdr:twoCellAnchor editAs="absolute">
    <xdr:from>
      <xdr:col>26</xdr:col>
      <xdr:colOff>76200</xdr:colOff>
      <xdr:row>21</xdr:row>
      <xdr:rowOff>19050</xdr:rowOff>
    </xdr:from>
    <xdr:to>
      <xdr:col>34</xdr:col>
      <xdr:colOff>247650</xdr:colOff>
      <xdr:row>21</xdr:row>
      <xdr:rowOff>266700</xdr:rowOff>
    </xdr:to>
    <xdr:sp macro="" textlink="">
      <xdr:nvSpPr>
        <xdr:cNvPr id="89" name="テキスト ボックス 88">
          <a:extLst>
            <a:ext uri="{FF2B5EF4-FFF2-40B4-BE49-F238E27FC236}">
              <a16:creationId xmlns:a16="http://schemas.microsoft.com/office/drawing/2014/main" id="{0770FFCF-9FB9-4B3D-AAD3-28B0728CB104}"/>
            </a:ext>
          </a:extLst>
        </xdr:cNvPr>
        <xdr:cNvSpPr txBox="1"/>
      </xdr:nvSpPr>
      <xdr:spPr>
        <a:xfrm>
          <a:off x="7667625" y="6953250"/>
          <a:ext cx="23812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83</a:t>
          </a:r>
        </a:p>
      </xdr:txBody>
    </xdr:sp>
    <xdr:clientData/>
  </xdr:twoCellAnchor>
  <xdr:twoCellAnchor editAs="absolute">
    <xdr:from>
      <xdr:col>26</xdr:col>
      <xdr:colOff>76200</xdr:colOff>
      <xdr:row>21</xdr:row>
      <xdr:rowOff>247650</xdr:rowOff>
    </xdr:from>
    <xdr:to>
      <xdr:col>34</xdr:col>
      <xdr:colOff>161925</xdr:colOff>
      <xdr:row>22</xdr:row>
      <xdr:rowOff>190500</xdr:rowOff>
    </xdr:to>
    <xdr:sp macro="" textlink="">
      <xdr:nvSpPr>
        <xdr:cNvPr id="90" name="テキスト ボックス 89">
          <a:extLst>
            <a:ext uri="{FF2B5EF4-FFF2-40B4-BE49-F238E27FC236}">
              <a16:creationId xmlns:a16="http://schemas.microsoft.com/office/drawing/2014/main" id="{6CEE8CC6-4C5E-41E8-8CE9-0D81FDDA56B0}"/>
            </a:ext>
          </a:extLst>
        </xdr:cNvPr>
        <xdr:cNvSpPr txBox="1"/>
      </xdr:nvSpPr>
      <xdr:spPr>
        <a:xfrm>
          <a:off x="7667625" y="7181850"/>
          <a:ext cx="22955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84</a:t>
          </a:r>
        </a:p>
      </xdr:txBody>
    </xdr:sp>
    <xdr:clientData/>
  </xdr:twoCellAnchor>
  <xdr:twoCellAnchor editAs="absolute">
    <xdr:from>
      <xdr:col>26</xdr:col>
      <xdr:colOff>76200</xdr:colOff>
      <xdr:row>22</xdr:row>
      <xdr:rowOff>226219</xdr:rowOff>
    </xdr:from>
    <xdr:to>
      <xdr:col>35</xdr:col>
      <xdr:colOff>123825</xdr:colOff>
      <xdr:row>23</xdr:row>
      <xdr:rowOff>171450</xdr:rowOff>
    </xdr:to>
    <xdr:sp macro="" textlink="">
      <xdr:nvSpPr>
        <xdr:cNvPr id="91" name="テキスト ボックス 90">
          <a:extLst>
            <a:ext uri="{FF2B5EF4-FFF2-40B4-BE49-F238E27FC236}">
              <a16:creationId xmlns:a16="http://schemas.microsoft.com/office/drawing/2014/main" id="{45E27486-1811-478E-A0B5-4EA180E68FC2}"/>
            </a:ext>
          </a:extLst>
        </xdr:cNvPr>
        <xdr:cNvSpPr txBox="1"/>
      </xdr:nvSpPr>
      <xdr:spPr>
        <a:xfrm>
          <a:off x="7667625" y="7474744"/>
          <a:ext cx="2533650" cy="259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85</a:t>
          </a:r>
        </a:p>
      </xdr:txBody>
    </xdr:sp>
    <xdr:clientData/>
  </xdr:twoCellAnchor>
  <xdr:twoCellAnchor editAs="absolute">
    <xdr:from>
      <xdr:col>26</xdr:col>
      <xdr:colOff>76200</xdr:colOff>
      <xdr:row>29</xdr:row>
      <xdr:rowOff>176212</xdr:rowOff>
    </xdr:from>
    <xdr:to>
      <xdr:col>35</xdr:col>
      <xdr:colOff>133350</xdr:colOff>
      <xdr:row>30</xdr:row>
      <xdr:rowOff>104774</xdr:rowOff>
    </xdr:to>
    <xdr:sp macro="" textlink="">
      <xdr:nvSpPr>
        <xdr:cNvPr id="92" name="テキスト ボックス 91">
          <a:extLst>
            <a:ext uri="{FF2B5EF4-FFF2-40B4-BE49-F238E27FC236}">
              <a16:creationId xmlns:a16="http://schemas.microsoft.com/office/drawing/2014/main" id="{1FAD3E19-E24A-4E61-810D-12AB2B19836E}"/>
            </a:ext>
          </a:extLst>
        </xdr:cNvPr>
        <xdr:cNvSpPr txBox="1"/>
      </xdr:nvSpPr>
      <xdr:spPr>
        <a:xfrm>
          <a:off x="7667625" y="9767887"/>
          <a:ext cx="2543175" cy="242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86</a:t>
          </a:r>
        </a:p>
      </xdr:txBody>
    </xdr:sp>
    <xdr:clientData/>
  </xdr:twoCellAnchor>
  <xdr:twoCellAnchor editAs="absolute">
    <xdr:from>
      <xdr:col>26</xdr:col>
      <xdr:colOff>76200</xdr:colOff>
      <xdr:row>30</xdr:row>
      <xdr:rowOff>135732</xdr:rowOff>
    </xdr:from>
    <xdr:to>
      <xdr:col>35</xdr:col>
      <xdr:colOff>47625</xdr:colOff>
      <xdr:row>31</xdr:row>
      <xdr:rowOff>85725</xdr:rowOff>
    </xdr:to>
    <xdr:sp macro="" textlink="">
      <xdr:nvSpPr>
        <xdr:cNvPr id="93" name="テキスト ボックス 92">
          <a:extLst>
            <a:ext uri="{FF2B5EF4-FFF2-40B4-BE49-F238E27FC236}">
              <a16:creationId xmlns:a16="http://schemas.microsoft.com/office/drawing/2014/main" id="{B4AF8BE4-101B-4778-8CCC-AEDF400553D7}"/>
            </a:ext>
          </a:extLst>
        </xdr:cNvPr>
        <xdr:cNvSpPr txBox="1"/>
      </xdr:nvSpPr>
      <xdr:spPr>
        <a:xfrm>
          <a:off x="7667625" y="10041732"/>
          <a:ext cx="2457450" cy="264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87</a:t>
          </a:r>
        </a:p>
      </xdr:txBody>
    </xdr:sp>
    <xdr:clientData/>
  </xdr:twoCellAnchor>
  <xdr:twoCellAnchor editAs="absolute">
    <xdr:from>
      <xdr:col>26</xdr:col>
      <xdr:colOff>76200</xdr:colOff>
      <xdr:row>34</xdr:row>
      <xdr:rowOff>161925</xdr:rowOff>
    </xdr:from>
    <xdr:to>
      <xdr:col>33</xdr:col>
      <xdr:colOff>247650</xdr:colOff>
      <xdr:row>35</xdr:row>
      <xdr:rowOff>95250</xdr:rowOff>
    </xdr:to>
    <xdr:sp macro="" textlink="">
      <xdr:nvSpPr>
        <xdr:cNvPr id="94" name="テキスト ボックス 93">
          <a:extLst>
            <a:ext uri="{FF2B5EF4-FFF2-40B4-BE49-F238E27FC236}">
              <a16:creationId xmlns:a16="http://schemas.microsoft.com/office/drawing/2014/main" id="{259B5F50-B3CA-47E1-B3AA-5FAB68A0874D}"/>
            </a:ext>
          </a:extLst>
        </xdr:cNvPr>
        <xdr:cNvSpPr txBox="1"/>
      </xdr:nvSpPr>
      <xdr:spPr>
        <a:xfrm>
          <a:off x="7667625" y="11325225"/>
          <a:ext cx="21050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89</a:t>
          </a:r>
        </a:p>
      </xdr:txBody>
    </xdr:sp>
    <xdr:clientData/>
  </xdr:twoCellAnchor>
  <xdr:twoCellAnchor editAs="absolute">
    <xdr:from>
      <xdr:col>26</xdr:col>
      <xdr:colOff>76200</xdr:colOff>
      <xdr:row>35</xdr:row>
      <xdr:rowOff>130969</xdr:rowOff>
    </xdr:from>
    <xdr:to>
      <xdr:col>33</xdr:col>
      <xdr:colOff>57150</xdr:colOff>
      <xdr:row>36</xdr:row>
      <xdr:rowOff>95250</xdr:rowOff>
    </xdr:to>
    <xdr:sp macro="" textlink="">
      <xdr:nvSpPr>
        <xdr:cNvPr id="95" name="テキスト ボックス 94">
          <a:extLst>
            <a:ext uri="{FF2B5EF4-FFF2-40B4-BE49-F238E27FC236}">
              <a16:creationId xmlns:a16="http://schemas.microsoft.com/office/drawing/2014/main" id="{7275041A-CF49-421A-B8AE-4B6907AD5329}"/>
            </a:ext>
          </a:extLst>
        </xdr:cNvPr>
        <xdr:cNvSpPr txBox="1"/>
      </xdr:nvSpPr>
      <xdr:spPr>
        <a:xfrm>
          <a:off x="7667625" y="11608594"/>
          <a:ext cx="1914525" cy="278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90</a:t>
          </a:r>
        </a:p>
      </xdr:txBody>
    </xdr:sp>
    <xdr:clientData/>
  </xdr:twoCellAnchor>
  <xdr:twoCellAnchor editAs="absolute">
    <xdr:from>
      <xdr:col>26</xdr:col>
      <xdr:colOff>76200</xdr:colOff>
      <xdr:row>36</xdr:row>
      <xdr:rowOff>71438</xdr:rowOff>
    </xdr:from>
    <xdr:to>
      <xdr:col>33</xdr:col>
      <xdr:colOff>9525</xdr:colOff>
      <xdr:row>37</xdr:row>
      <xdr:rowOff>9525</xdr:rowOff>
    </xdr:to>
    <xdr:sp macro="" textlink="">
      <xdr:nvSpPr>
        <xdr:cNvPr id="96" name="テキスト ボックス 95">
          <a:extLst>
            <a:ext uri="{FF2B5EF4-FFF2-40B4-BE49-F238E27FC236}">
              <a16:creationId xmlns:a16="http://schemas.microsoft.com/office/drawing/2014/main" id="{9A8854B2-0F5E-4039-B097-ACA5ABF9B285}"/>
            </a:ext>
          </a:extLst>
        </xdr:cNvPr>
        <xdr:cNvSpPr txBox="1"/>
      </xdr:nvSpPr>
      <xdr:spPr>
        <a:xfrm>
          <a:off x="7667625" y="11863388"/>
          <a:ext cx="1866900" cy="252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91</a:t>
          </a:r>
        </a:p>
      </xdr:txBody>
    </xdr:sp>
    <xdr:clientData/>
  </xdr:twoCellAnchor>
  <xdr:twoCellAnchor editAs="absolute">
    <xdr:from>
      <xdr:col>26</xdr:col>
      <xdr:colOff>76200</xdr:colOff>
      <xdr:row>37</xdr:row>
      <xdr:rowOff>11907</xdr:rowOff>
    </xdr:from>
    <xdr:to>
      <xdr:col>32</xdr:col>
      <xdr:colOff>104775</xdr:colOff>
      <xdr:row>37</xdr:row>
      <xdr:rowOff>276225</xdr:rowOff>
    </xdr:to>
    <xdr:sp macro="" textlink="">
      <xdr:nvSpPr>
        <xdr:cNvPr id="97" name="テキスト ボックス 96">
          <a:extLst>
            <a:ext uri="{FF2B5EF4-FFF2-40B4-BE49-F238E27FC236}">
              <a16:creationId xmlns:a16="http://schemas.microsoft.com/office/drawing/2014/main" id="{66D07E47-41C8-420F-9110-4C70C59759A9}"/>
            </a:ext>
          </a:extLst>
        </xdr:cNvPr>
        <xdr:cNvSpPr txBox="1"/>
      </xdr:nvSpPr>
      <xdr:spPr>
        <a:xfrm>
          <a:off x="7667625" y="12118182"/>
          <a:ext cx="1685925" cy="264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92</a:t>
          </a:r>
        </a:p>
      </xdr:txBody>
    </xdr:sp>
    <xdr:clientData/>
  </xdr:twoCellAnchor>
  <xdr:twoCellAnchor editAs="absolute">
    <xdr:from>
      <xdr:col>26</xdr:col>
      <xdr:colOff>76200</xdr:colOff>
      <xdr:row>32</xdr:row>
      <xdr:rowOff>11906</xdr:rowOff>
    </xdr:from>
    <xdr:to>
      <xdr:col>35</xdr:col>
      <xdr:colOff>19050</xdr:colOff>
      <xdr:row>32</xdr:row>
      <xdr:rowOff>285749</xdr:rowOff>
    </xdr:to>
    <xdr:sp macro="" textlink="">
      <xdr:nvSpPr>
        <xdr:cNvPr id="98" name="テキスト ボックス 97">
          <a:extLst>
            <a:ext uri="{FF2B5EF4-FFF2-40B4-BE49-F238E27FC236}">
              <a16:creationId xmlns:a16="http://schemas.microsoft.com/office/drawing/2014/main" id="{A0A54AFB-6B0F-4DD4-B3B7-3E2E5F3E5D3D}"/>
            </a:ext>
          </a:extLst>
        </xdr:cNvPr>
        <xdr:cNvSpPr txBox="1"/>
      </xdr:nvSpPr>
      <xdr:spPr>
        <a:xfrm>
          <a:off x="7667625" y="10546556"/>
          <a:ext cx="2428875" cy="273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88</a:t>
          </a:r>
        </a:p>
      </xdr:txBody>
    </xdr:sp>
    <xdr:clientData/>
  </xdr:twoCellAnchor>
  <xdr:twoCellAnchor editAs="absolute">
    <xdr:from>
      <xdr:col>26</xdr:col>
      <xdr:colOff>76200</xdr:colOff>
      <xdr:row>49</xdr:row>
      <xdr:rowOff>114300</xdr:rowOff>
    </xdr:from>
    <xdr:to>
      <xdr:col>36</xdr:col>
      <xdr:colOff>133350</xdr:colOff>
      <xdr:row>50</xdr:row>
      <xdr:rowOff>66675</xdr:rowOff>
    </xdr:to>
    <xdr:sp macro="" textlink="">
      <xdr:nvSpPr>
        <xdr:cNvPr id="99" name="テキスト ボックス 98">
          <a:extLst>
            <a:ext uri="{FF2B5EF4-FFF2-40B4-BE49-F238E27FC236}">
              <a16:creationId xmlns:a16="http://schemas.microsoft.com/office/drawing/2014/main" id="{083AB43F-A6ED-4EB5-B3EE-DA5BE696C469}"/>
            </a:ext>
          </a:extLst>
        </xdr:cNvPr>
        <xdr:cNvSpPr txBox="1"/>
      </xdr:nvSpPr>
      <xdr:spPr>
        <a:xfrm>
          <a:off x="7667625" y="16202025"/>
          <a:ext cx="28194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105</a:t>
          </a:r>
        </a:p>
      </xdr:txBody>
    </xdr:sp>
    <xdr:clientData/>
  </xdr:twoCellAnchor>
  <xdr:twoCellAnchor editAs="absolute">
    <xdr:from>
      <xdr:col>26</xdr:col>
      <xdr:colOff>76200</xdr:colOff>
      <xdr:row>50</xdr:row>
      <xdr:rowOff>35719</xdr:rowOff>
    </xdr:from>
    <xdr:to>
      <xdr:col>37</xdr:col>
      <xdr:colOff>47625</xdr:colOff>
      <xdr:row>50</xdr:row>
      <xdr:rowOff>266700</xdr:rowOff>
    </xdr:to>
    <xdr:sp macro="" textlink="">
      <xdr:nvSpPr>
        <xdr:cNvPr id="100" name="テキスト ボックス 99">
          <a:extLst>
            <a:ext uri="{FF2B5EF4-FFF2-40B4-BE49-F238E27FC236}">
              <a16:creationId xmlns:a16="http://schemas.microsoft.com/office/drawing/2014/main" id="{C4D7AF08-9791-4353-B6B5-16EC3B41BC8D}"/>
            </a:ext>
          </a:extLst>
        </xdr:cNvPr>
        <xdr:cNvSpPr txBox="1"/>
      </xdr:nvSpPr>
      <xdr:spPr>
        <a:xfrm>
          <a:off x="7667625" y="16437769"/>
          <a:ext cx="3009900" cy="2309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106</a:t>
          </a:r>
        </a:p>
      </xdr:txBody>
    </xdr:sp>
    <xdr:clientData/>
  </xdr:twoCellAnchor>
  <xdr:twoCellAnchor editAs="absolute">
    <xdr:from>
      <xdr:col>26</xdr:col>
      <xdr:colOff>76200</xdr:colOff>
      <xdr:row>50</xdr:row>
      <xdr:rowOff>280988</xdr:rowOff>
    </xdr:from>
    <xdr:to>
      <xdr:col>37</xdr:col>
      <xdr:colOff>171450</xdr:colOff>
      <xdr:row>51</xdr:row>
      <xdr:rowOff>190500</xdr:rowOff>
    </xdr:to>
    <xdr:sp macro="" textlink="">
      <xdr:nvSpPr>
        <xdr:cNvPr id="101" name="テキスト ボックス 100">
          <a:extLst>
            <a:ext uri="{FF2B5EF4-FFF2-40B4-BE49-F238E27FC236}">
              <a16:creationId xmlns:a16="http://schemas.microsoft.com/office/drawing/2014/main" id="{92B3AB2C-E77B-4486-93E0-E9AA0581D6D0}"/>
            </a:ext>
          </a:extLst>
        </xdr:cNvPr>
        <xdr:cNvSpPr txBox="1"/>
      </xdr:nvSpPr>
      <xdr:spPr>
        <a:xfrm>
          <a:off x="7667625" y="16683038"/>
          <a:ext cx="3133725" cy="223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107</a:t>
          </a:r>
        </a:p>
      </xdr:txBody>
    </xdr:sp>
    <xdr:clientData/>
  </xdr:twoCellAnchor>
  <xdr:twoCellAnchor editAs="absolute">
    <xdr:from>
      <xdr:col>26</xdr:col>
      <xdr:colOff>76200</xdr:colOff>
      <xdr:row>51</xdr:row>
      <xdr:rowOff>250032</xdr:rowOff>
    </xdr:from>
    <xdr:to>
      <xdr:col>37</xdr:col>
      <xdr:colOff>114300</xdr:colOff>
      <xdr:row>52</xdr:row>
      <xdr:rowOff>257175</xdr:rowOff>
    </xdr:to>
    <xdr:sp macro="" textlink="">
      <xdr:nvSpPr>
        <xdr:cNvPr id="102" name="テキスト ボックス 101">
          <a:extLst>
            <a:ext uri="{FF2B5EF4-FFF2-40B4-BE49-F238E27FC236}">
              <a16:creationId xmlns:a16="http://schemas.microsoft.com/office/drawing/2014/main" id="{B3BB8888-8FD3-4AEA-9658-05C6D121220A}"/>
            </a:ext>
          </a:extLst>
        </xdr:cNvPr>
        <xdr:cNvSpPr txBox="1"/>
      </xdr:nvSpPr>
      <xdr:spPr>
        <a:xfrm>
          <a:off x="7667625" y="16966407"/>
          <a:ext cx="3076575" cy="321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108</a:t>
          </a:r>
        </a:p>
      </xdr:txBody>
    </xdr:sp>
    <xdr:clientData/>
  </xdr:twoCellAnchor>
  <xdr:twoCellAnchor editAs="absolute">
    <xdr:from>
      <xdr:col>26</xdr:col>
      <xdr:colOff>76200</xdr:colOff>
      <xdr:row>53</xdr:row>
      <xdr:rowOff>161926</xdr:rowOff>
    </xdr:from>
    <xdr:to>
      <xdr:col>35</xdr:col>
      <xdr:colOff>123825</xdr:colOff>
      <xdr:row>55</xdr:row>
      <xdr:rowOff>85726</xdr:rowOff>
    </xdr:to>
    <xdr:sp macro="" textlink="">
      <xdr:nvSpPr>
        <xdr:cNvPr id="103" name="テキスト ボックス 102">
          <a:extLst>
            <a:ext uri="{FF2B5EF4-FFF2-40B4-BE49-F238E27FC236}">
              <a16:creationId xmlns:a16="http://schemas.microsoft.com/office/drawing/2014/main" id="{818D9FC9-3C0D-4725-AE1A-27884DC4904F}"/>
            </a:ext>
          </a:extLst>
        </xdr:cNvPr>
        <xdr:cNvSpPr txBox="1"/>
      </xdr:nvSpPr>
      <xdr:spPr>
        <a:xfrm>
          <a:off x="7667625" y="17573626"/>
          <a:ext cx="25336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109</a:t>
          </a:r>
        </a:p>
      </xdr:txBody>
    </xdr:sp>
    <xdr:clientData/>
  </xdr:twoCellAnchor>
  <xdr:twoCellAnchor editAs="absolute">
    <xdr:from>
      <xdr:col>26</xdr:col>
      <xdr:colOff>76200</xdr:colOff>
      <xdr:row>47</xdr:row>
      <xdr:rowOff>247651</xdr:rowOff>
    </xdr:from>
    <xdr:to>
      <xdr:col>35</xdr:col>
      <xdr:colOff>123825</xdr:colOff>
      <xdr:row>48</xdr:row>
      <xdr:rowOff>200026</xdr:rowOff>
    </xdr:to>
    <xdr:sp macro="" textlink="">
      <xdr:nvSpPr>
        <xdr:cNvPr id="104" name="テキスト ボックス 103">
          <a:extLst>
            <a:ext uri="{FF2B5EF4-FFF2-40B4-BE49-F238E27FC236}">
              <a16:creationId xmlns:a16="http://schemas.microsoft.com/office/drawing/2014/main" id="{BB0E6E52-FEC4-4F26-B8D0-C94668283FDF}"/>
            </a:ext>
          </a:extLst>
        </xdr:cNvPr>
        <xdr:cNvSpPr txBox="1"/>
      </xdr:nvSpPr>
      <xdr:spPr>
        <a:xfrm>
          <a:off x="7667625" y="15706726"/>
          <a:ext cx="25336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104</a:t>
          </a:r>
        </a:p>
      </xdr:txBody>
    </xdr:sp>
    <xdr:clientData/>
  </xdr:twoCellAnchor>
  <xdr:twoCellAnchor editAs="absolute">
    <xdr:from>
      <xdr:col>26</xdr:col>
      <xdr:colOff>76200</xdr:colOff>
      <xdr:row>45</xdr:row>
      <xdr:rowOff>447676</xdr:rowOff>
    </xdr:from>
    <xdr:to>
      <xdr:col>35</xdr:col>
      <xdr:colOff>123825</xdr:colOff>
      <xdr:row>46</xdr:row>
      <xdr:rowOff>257176</xdr:rowOff>
    </xdr:to>
    <xdr:sp macro="" textlink="">
      <xdr:nvSpPr>
        <xdr:cNvPr id="105" name="テキスト ボックス 104">
          <a:extLst>
            <a:ext uri="{FF2B5EF4-FFF2-40B4-BE49-F238E27FC236}">
              <a16:creationId xmlns:a16="http://schemas.microsoft.com/office/drawing/2014/main" id="{22F840D6-31D6-47FC-8A7F-90AA12DEE070}"/>
            </a:ext>
          </a:extLst>
        </xdr:cNvPr>
        <xdr:cNvSpPr txBox="1"/>
      </xdr:nvSpPr>
      <xdr:spPr>
        <a:xfrm>
          <a:off x="7667625" y="15135226"/>
          <a:ext cx="25336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103</a:t>
          </a:r>
        </a:p>
      </xdr:txBody>
    </xdr:sp>
    <xdr:clientData/>
  </xdr:twoCellAnchor>
  <xdr:twoCellAnchor editAs="absolute">
    <xdr:from>
      <xdr:col>26</xdr:col>
      <xdr:colOff>76200</xdr:colOff>
      <xdr:row>56</xdr:row>
      <xdr:rowOff>133351</xdr:rowOff>
    </xdr:from>
    <xdr:to>
      <xdr:col>35</xdr:col>
      <xdr:colOff>123825</xdr:colOff>
      <xdr:row>58</xdr:row>
      <xdr:rowOff>57151</xdr:rowOff>
    </xdr:to>
    <xdr:sp macro="" textlink="">
      <xdr:nvSpPr>
        <xdr:cNvPr id="106" name="テキスト ボックス 105">
          <a:extLst>
            <a:ext uri="{FF2B5EF4-FFF2-40B4-BE49-F238E27FC236}">
              <a16:creationId xmlns:a16="http://schemas.microsoft.com/office/drawing/2014/main" id="{7A3011C3-44B2-48D5-A818-881736351E23}"/>
            </a:ext>
          </a:extLst>
        </xdr:cNvPr>
        <xdr:cNvSpPr txBox="1"/>
      </xdr:nvSpPr>
      <xdr:spPr>
        <a:xfrm>
          <a:off x="7667625" y="18059401"/>
          <a:ext cx="25336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110</a:t>
          </a:r>
        </a:p>
      </xdr:txBody>
    </xdr:sp>
    <xdr:clientData/>
  </xdr:twoCellAnchor>
  <xdr:twoCellAnchor editAs="absolute">
    <xdr:from>
      <xdr:col>17</xdr:col>
      <xdr:colOff>238125</xdr:colOff>
      <xdr:row>36</xdr:row>
      <xdr:rowOff>40482</xdr:rowOff>
    </xdr:from>
    <xdr:to>
      <xdr:col>19</xdr:col>
      <xdr:colOff>1076325</xdr:colOff>
      <xdr:row>36</xdr:row>
      <xdr:rowOff>285750</xdr:rowOff>
    </xdr:to>
    <xdr:sp macro="" textlink="">
      <xdr:nvSpPr>
        <xdr:cNvPr id="107" name="テキスト ボックス 106">
          <a:extLst>
            <a:ext uri="{FF2B5EF4-FFF2-40B4-BE49-F238E27FC236}">
              <a16:creationId xmlns:a16="http://schemas.microsoft.com/office/drawing/2014/main" id="{A93D09B9-C520-409B-B0AB-62B6CD6BEE8F}"/>
            </a:ext>
          </a:extLst>
        </xdr:cNvPr>
        <xdr:cNvSpPr txBox="1"/>
      </xdr:nvSpPr>
      <xdr:spPr>
        <a:xfrm>
          <a:off x="4572000" y="11832432"/>
          <a:ext cx="1390650" cy="245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97</a:t>
          </a:r>
        </a:p>
      </xdr:txBody>
    </xdr:sp>
    <xdr:clientData/>
  </xdr:twoCellAnchor>
  <xdr:twoCellAnchor editAs="absolute">
    <xdr:from>
      <xdr:col>17</xdr:col>
      <xdr:colOff>238125</xdr:colOff>
      <xdr:row>35</xdr:row>
      <xdr:rowOff>40481</xdr:rowOff>
    </xdr:from>
    <xdr:to>
      <xdr:col>20</xdr:col>
      <xdr:colOff>28575</xdr:colOff>
      <xdr:row>35</xdr:row>
      <xdr:rowOff>295274</xdr:rowOff>
    </xdr:to>
    <xdr:sp macro="" textlink="">
      <xdr:nvSpPr>
        <xdr:cNvPr id="108" name="テキスト ボックス 107">
          <a:extLst>
            <a:ext uri="{FF2B5EF4-FFF2-40B4-BE49-F238E27FC236}">
              <a16:creationId xmlns:a16="http://schemas.microsoft.com/office/drawing/2014/main" id="{EFD48902-AA58-4730-A654-EEE2A4179B05}"/>
            </a:ext>
          </a:extLst>
        </xdr:cNvPr>
        <xdr:cNvSpPr txBox="1"/>
      </xdr:nvSpPr>
      <xdr:spPr>
        <a:xfrm>
          <a:off x="4572000" y="11518106"/>
          <a:ext cx="1504950" cy="254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96</a:t>
          </a:r>
        </a:p>
      </xdr:txBody>
    </xdr:sp>
    <xdr:clientData/>
  </xdr:twoCellAnchor>
  <xdr:twoCellAnchor editAs="absolute">
    <xdr:from>
      <xdr:col>17</xdr:col>
      <xdr:colOff>238125</xdr:colOff>
      <xdr:row>34</xdr:row>
      <xdr:rowOff>30956</xdr:rowOff>
    </xdr:from>
    <xdr:to>
      <xdr:col>19</xdr:col>
      <xdr:colOff>1095375</xdr:colOff>
      <xdr:row>34</xdr:row>
      <xdr:rowOff>285749</xdr:rowOff>
    </xdr:to>
    <xdr:sp macro="" textlink="">
      <xdr:nvSpPr>
        <xdr:cNvPr id="109" name="テキスト ボックス 108">
          <a:extLst>
            <a:ext uri="{FF2B5EF4-FFF2-40B4-BE49-F238E27FC236}">
              <a16:creationId xmlns:a16="http://schemas.microsoft.com/office/drawing/2014/main" id="{1D2B1795-E9EF-41BD-9BCE-5D9935A1F60E}"/>
            </a:ext>
          </a:extLst>
        </xdr:cNvPr>
        <xdr:cNvSpPr txBox="1"/>
      </xdr:nvSpPr>
      <xdr:spPr>
        <a:xfrm>
          <a:off x="4572000" y="11194256"/>
          <a:ext cx="1409700" cy="254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95</a:t>
          </a:r>
        </a:p>
      </xdr:txBody>
    </xdr:sp>
    <xdr:clientData/>
  </xdr:twoCellAnchor>
  <xdr:twoCellAnchor editAs="absolute">
    <xdr:from>
      <xdr:col>17</xdr:col>
      <xdr:colOff>238125</xdr:colOff>
      <xdr:row>33</xdr:row>
      <xdr:rowOff>21431</xdr:rowOff>
    </xdr:from>
    <xdr:to>
      <xdr:col>19</xdr:col>
      <xdr:colOff>1095375</xdr:colOff>
      <xdr:row>33</xdr:row>
      <xdr:rowOff>295274</xdr:rowOff>
    </xdr:to>
    <xdr:sp macro="" textlink="">
      <xdr:nvSpPr>
        <xdr:cNvPr id="110" name="テキスト ボックス 109">
          <a:extLst>
            <a:ext uri="{FF2B5EF4-FFF2-40B4-BE49-F238E27FC236}">
              <a16:creationId xmlns:a16="http://schemas.microsoft.com/office/drawing/2014/main" id="{95F73851-E2C0-47A3-94F4-A48D55E148C6}"/>
            </a:ext>
          </a:extLst>
        </xdr:cNvPr>
        <xdr:cNvSpPr txBox="1"/>
      </xdr:nvSpPr>
      <xdr:spPr>
        <a:xfrm>
          <a:off x="4572000" y="10870406"/>
          <a:ext cx="1409700" cy="273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94</a:t>
          </a:r>
        </a:p>
      </xdr:txBody>
    </xdr:sp>
    <xdr:clientData/>
  </xdr:twoCellAnchor>
  <xdr:twoCellAnchor editAs="absolute">
    <xdr:from>
      <xdr:col>17</xdr:col>
      <xdr:colOff>238125</xdr:colOff>
      <xdr:row>39</xdr:row>
      <xdr:rowOff>59532</xdr:rowOff>
    </xdr:from>
    <xdr:to>
      <xdr:col>20</xdr:col>
      <xdr:colOff>0</xdr:colOff>
      <xdr:row>39</xdr:row>
      <xdr:rowOff>304800</xdr:rowOff>
    </xdr:to>
    <xdr:sp macro="" textlink="">
      <xdr:nvSpPr>
        <xdr:cNvPr id="111" name="テキスト ボックス 110">
          <a:extLst>
            <a:ext uri="{FF2B5EF4-FFF2-40B4-BE49-F238E27FC236}">
              <a16:creationId xmlns:a16="http://schemas.microsoft.com/office/drawing/2014/main" id="{9DEDEA6F-346F-4007-B5C0-3697A41046EC}"/>
            </a:ext>
          </a:extLst>
        </xdr:cNvPr>
        <xdr:cNvSpPr txBox="1"/>
      </xdr:nvSpPr>
      <xdr:spPr>
        <a:xfrm>
          <a:off x="4572000" y="12794457"/>
          <a:ext cx="1476375" cy="245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100</a:t>
          </a:r>
        </a:p>
      </xdr:txBody>
    </xdr:sp>
    <xdr:clientData/>
  </xdr:twoCellAnchor>
  <xdr:twoCellAnchor editAs="absolute">
    <xdr:from>
      <xdr:col>17</xdr:col>
      <xdr:colOff>238125</xdr:colOff>
      <xdr:row>38</xdr:row>
      <xdr:rowOff>59532</xdr:rowOff>
    </xdr:from>
    <xdr:to>
      <xdr:col>20</xdr:col>
      <xdr:colOff>19050</xdr:colOff>
      <xdr:row>38</xdr:row>
      <xdr:rowOff>276225</xdr:rowOff>
    </xdr:to>
    <xdr:sp macro="" textlink="">
      <xdr:nvSpPr>
        <xdr:cNvPr id="112" name="テキスト ボックス 111">
          <a:extLst>
            <a:ext uri="{FF2B5EF4-FFF2-40B4-BE49-F238E27FC236}">
              <a16:creationId xmlns:a16="http://schemas.microsoft.com/office/drawing/2014/main" id="{476E927F-BFA5-4F22-9163-326A63044537}"/>
            </a:ext>
          </a:extLst>
        </xdr:cNvPr>
        <xdr:cNvSpPr txBox="1"/>
      </xdr:nvSpPr>
      <xdr:spPr>
        <a:xfrm>
          <a:off x="4572000" y="12480132"/>
          <a:ext cx="1495425" cy="2166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99</a:t>
          </a:r>
        </a:p>
      </xdr:txBody>
    </xdr:sp>
    <xdr:clientData/>
  </xdr:twoCellAnchor>
  <xdr:twoCellAnchor editAs="absolute">
    <xdr:from>
      <xdr:col>17</xdr:col>
      <xdr:colOff>238125</xdr:colOff>
      <xdr:row>37</xdr:row>
      <xdr:rowOff>50007</xdr:rowOff>
    </xdr:from>
    <xdr:to>
      <xdr:col>19</xdr:col>
      <xdr:colOff>1114425</xdr:colOff>
      <xdr:row>37</xdr:row>
      <xdr:rowOff>276225</xdr:rowOff>
    </xdr:to>
    <xdr:sp macro="" textlink="">
      <xdr:nvSpPr>
        <xdr:cNvPr id="113" name="テキスト ボックス 112">
          <a:extLst>
            <a:ext uri="{FF2B5EF4-FFF2-40B4-BE49-F238E27FC236}">
              <a16:creationId xmlns:a16="http://schemas.microsoft.com/office/drawing/2014/main" id="{5E5C5C86-E275-4D27-92FE-752AFF635CD2}"/>
            </a:ext>
          </a:extLst>
        </xdr:cNvPr>
        <xdr:cNvSpPr txBox="1"/>
      </xdr:nvSpPr>
      <xdr:spPr>
        <a:xfrm>
          <a:off x="4572000" y="12156282"/>
          <a:ext cx="1428750" cy="226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98</a:t>
          </a:r>
        </a:p>
      </xdr:txBody>
    </xdr:sp>
    <xdr:clientData/>
  </xdr:twoCellAnchor>
  <xdr:twoCellAnchor editAs="absolute">
    <xdr:from>
      <xdr:col>17</xdr:col>
      <xdr:colOff>238125</xdr:colOff>
      <xdr:row>41</xdr:row>
      <xdr:rowOff>40482</xdr:rowOff>
    </xdr:from>
    <xdr:to>
      <xdr:col>20</xdr:col>
      <xdr:colOff>152400</xdr:colOff>
      <xdr:row>41</xdr:row>
      <xdr:rowOff>266700</xdr:rowOff>
    </xdr:to>
    <xdr:sp macro="" textlink="">
      <xdr:nvSpPr>
        <xdr:cNvPr id="114" name="テキスト ボックス 113">
          <a:extLst>
            <a:ext uri="{FF2B5EF4-FFF2-40B4-BE49-F238E27FC236}">
              <a16:creationId xmlns:a16="http://schemas.microsoft.com/office/drawing/2014/main" id="{9B99B1B4-FD05-4C2A-9D0F-D8F1A81DF2E2}"/>
            </a:ext>
          </a:extLst>
        </xdr:cNvPr>
        <xdr:cNvSpPr txBox="1"/>
      </xdr:nvSpPr>
      <xdr:spPr>
        <a:xfrm>
          <a:off x="4572000" y="13470732"/>
          <a:ext cx="1628775" cy="226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101</a:t>
          </a:r>
        </a:p>
      </xdr:txBody>
    </xdr:sp>
    <xdr:clientData/>
  </xdr:twoCellAnchor>
  <xdr:twoCellAnchor editAs="absolute">
    <xdr:from>
      <xdr:col>17</xdr:col>
      <xdr:colOff>238125</xdr:colOff>
      <xdr:row>42</xdr:row>
      <xdr:rowOff>50007</xdr:rowOff>
    </xdr:from>
    <xdr:to>
      <xdr:col>20</xdr:col>
      <xdr:colOff>47625</xdr:colOff>
      <xdr:row>42</xdr:row>
      <xdr:rowOff>276225</xdr:rowOff>
    </xdr:to>
    <xdr:sp macro="" textlink="">
      <xdr:nvSpPr>
        <xdr:cNvPr id="115" name="テキスト ボックス 114">
          <a:extLst>
            <a:ext uri="{FF2B5EF4-FFF2-40B4-BE49-F238E27FC236}">
              <a16:creationId xmlns:a16="http://schemas.microsoft.com/office/drawing/2014/main" id="{8F0EDDB8-CFEA-4D56-A58D-FF288AACCD6A}"/>
            </a:ext>
          </a:extLst>
        </xdr:cNvPr>
        <xdr:cNvSpPr txBox="1"/>
      </xdr:nvSpPr>
      <xdr:spPr>
        <a:xfrm>
          <a:off x="4572000" y="13794582"/>
          <a:ext cx="1524000" cy="226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102</a:t>
          </a:r>
        </a:p>
      </xdr:txBody>
    </xdr:sp>
    <xdr:clientData/>
  </xdr:twoCellAnchor>
  <xdr:twoCellAnchor editAs="absolute">
    <xdr:from>
      <xdr:col>17</xdr:col>
      <xdr:colOff>238125</xdr:colOff>
      <xdr:row>51</xdr:row>
      <xdr:rowOff>28575</xdr:rowOff>
    </xdr:from>
    <xdr:to>
      <xdr:col>19</xdr:col>
      <xdr:colOff>1095375</xdr:colOff>
      <xdr:row>51</xdr:row>
      <xdr:rowOff>257175</xdr:rowOff>
    </xdr:to>
    <xdr:sp macro="" textlink="">
      <xdr:nvSpPr>
        <xdr:cNvPr id="116" name="テキスト ボックス 115">
          <a:extLst>
            <a:ext uri="{FF2B5EF4-FFF2-40B4-BE49-F238E27FC236}">
              <a16:creationId xmlns:a16="http://schemas.microsoft.com/office/drawing/2014/main" id="{1C88285D-99B2-470B-B176-C832E3B4513E}"/>
            </a:ext>
          </a:extLst>
        </xdr:cNvPr>
        <xdr:cNvSpPr txBox="1"/>
      </xdr:nvSpPr>
      <xdr:spPr>
        <a:xfrm>
          <a:off x="4572000" y="16744950"/>
          <a:ext cx="14097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110</a:t>
          </a:r>
        </a:p>
      </xdr:txBody>
    </xdr:sp>
    <xdr:clientData/>
  </xdr:twoCellAnchor>
  <xdr:twoCellAnchor editAs="absolute">
    <xdr:from>
      <xdr:col>12</xdr:col>
      <xdr:colOff>123825</xdr:colOff>
      <xdr:row>52</xdr:row>
      <xdr:rowOff>333375</xdr:rowOff>
    </xdr:from>
    <xdr:to>
      <xdr:col>17</xdr:col>
      <xdr:colOff>152400</xdr:colOff>
      <xdr:row>54</xdr:row>
      <xdr:rowOff>9525</xdr:rowOff>
    </xdr:to>
    <xdr:sp macro="" textlink="">
      <xdr:nvSpPr>
        <xdr:cNvPr id="117" name="テキスト ボックス 116">
          <a:extLst>
            <a:ext uri="{FF2B5EF4-FFF2-40B4-BE49-F238E27FC236}">
              <a16:creationId xmlns:a16="http://schemas.microsoft.com/office/drawing/2014/main" id="{3AABD912-CC60-4B17-A1F1-B252F21323C2}"/>
            </a:ext>
          </a:extLst>
        </xdr:cNvPr>
        <xdr:cNvSpPr txBox="1"/>
      </xdr:nvSpPr>
      <xdr:spPr>
        <a:xfrm>
          <a:off x="3076575" y="17364075"/>
          <a:ext cx="14097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111</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37</xdr:col>
      <xdr:colOff>215962</xdr:colOff>
      <xdr:row>31</xdr:row>
      <xdr:rowOff>57150</xdr:rowOff>
    </xdr:from>
    <xdr:to>
      <xdr:col>55</xdr:col>
      <xdr:colOff>104062</xdr:colOff>
      <xdr:row>40</xdr:row>
      <xdr:rowOff>238124</xdr:rowOff>
    </xdr:to>
    <xdr:pic>
      <xdr:nvPicPr>
        <xdr:cNvPr id="2" name="図 1">
          <a:extLst>
            <a:ext uri="{FF2B5EF4-FFF2-40B4-BE49-F238E27FC236}">
              <a16:creationId xmlns:a16="http://schemas.microsoft.com/office/drawing/2014/main" id="{6AB9F613-52DE-430B-9CB9-F446EB7E7C7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51993" r="228" b="1"/>
        <a:stretch/>
      </xdr:blipFill>
      <xdr:spPr>
        <a:xfrm>
          <a:off x="6597712" y="10106025"/>
          <a:ext cx="4860150" cy="3009899"/>
        </a:xfrm>
        <a:prstGeom prst="rect">
          <a:avLst/>
        </a:prstGeom>
      </xdr:spPr>
    </xdr:pic>
    <xdr:clientData/>
  </xdr:twoCellAnchor>
  <xdr:twoCellAnchor editAs="oneCell">
    <xdr:from>
      <xdr:col>37</xdr:col>
      <xdr:colOff>216037</xdr:colOff>
      <xdr:row>0</xdr:row>
      <xdr:rowOff>0</xdr:rowOff>
    </xdr:from>
    <xdr:to>
      <xdr:col>55</xdr:col>
      <xdr:colOff>103987</xdr:colOff>
      <xdr:row>19</xdr:row>
      <xdr:rowOff>10105</xdr:rowOff>
    </xdr:to>
    <xdr:pic>
      <xdr:nvPicPr>
        <xdr:cNvPr id="3" name="図 2">
          <a:extLst>
            <a:ext uri="{FF2B5EF4-FFF2-40B4-BE49-F238E27FC236}">
              <a16:creationId xmlns:a16="http://schemas.microsoft.com/office/drawing/2014/main" id="{6B76CBB1-3C9A-D87A-8D38-BF40F80BEE6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97787" y="0"/>
          <a:ext cx="4860000" cy="6287080"/>
        </a:xfrm>
        <a:prstGeom prst="rect">
          <a:avLst/>
        </a:prstGeom>
      </xdr:spPr>
    </xdr:pic>
    <xdr:clientData/>
  </xdr:twoCellAnchor>
  <xdr:twoCellAnchor editAs="oneCell">
    <xdr:from>
      <xdr:col>37</xdr:col>
      <xdr:colOff>206437</xdr:colOff>
      <xdr:row>19</xdr:row>
      <xdr:rowOff>35700</xdr:rowOff>
    </xdr:from>
    <xdr:to>
      <xdr:col>55</xdr:col>
      <xdr:colOff>113587</xdr:colOff>
      <xdr:row>29</xdr:row>
      <xdr:rowOff>161925</xdr:rowOff>
    </xdr:to>
    <xdr:pic>
      <xdr:nvPicPr>
        <xdr:cNvPr id="5" name="図 4">
          <a:extLst>
            <a:ext uri="{FF2B5EF4-FFF2-40B4-BE49-F238E27FC236}">
              <a16:creationId xmlns:a16="http://schemas.microsoft.com/office/drawing/2014/main" id="{91C321E0-310E-7870-F77C-C42D9CC5CF7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163" b="47854"/>
        <a:stretch/>
      </xdr:blipFill>
      <xdr:spPr>
        <a:xfrm>
          <a:off x="6588187" y="6312675"/>
          <a:ext cx="4879200" cy="3269475"/>
        </a:xfrm>
        <a:prstGeom prst="rect">
          <a:avLst/>
        </a:prstGeom>
      </xdr:spPr>
    </xdr:pic>
    <xdr:clientData/>
  </xdr:twoCellAnchor>
  <xdr:twoCellAnchor editAs="oneCell">
    <xdr:from>
      <xdr:col>37</xdr:col>
      <xdr:colOff>216037</xdr:colOff>
      <xdr:row>41</xdr:row>
      <xdr:rowOff>38098</xdr:rowOff>
    </xdr:from>
    <xdr:to>
      <xdr:col>55</xdr:col>
      <xdr:colOff>103987</xdr:colOff>
      <xdr:row>54</xdr:row>
      <xdr:rowOff>284682</xdr:rowOff>
    </xdr:to>
    <xdr:pic>
      <xdr:nvPicPr>
        <xdr:cNvPr id="7" name="図 6">
          <a:extLst>
            <a:ext uri="{FF2B5EF4-FFF2-40B4-BE49-F238E27FC236}">
              <a16:creationId xmlns:a16="http://schemas.microsoft.com/office/drawing/2014/main" id="{82A6F521-8DA5-10D5-3AE8-F02038AFED0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597787" y="13230223"/>
          <a:ext cx="4860000" cy="4466159"/>
        </a:xfrm>
        <a:prstGeom prst="rect">
          <a:avLst/>
        </a:prstGeom>
      </xdr:spPr>
    </xdr:pic>
    <xdr:clientData/>
  </xdr:twoCellAnchor>
  <xdr:twoCellAnchor editAs="absolute">
    <xdr:from>
      <xdr:col>41</xdr:col>
      <xdr:colOff>85725</xdr:colOff>
      <xdr:row>32</xdr:row>
      <xdr:rowOff>114300</xdr:rowOff>
    </xdr:from>
    <xdr:to>
      <xdr:col>50</xdr:col>
      <xdr:colOff>161925</xdr:colOff>
      <xdr:row>33</xdr:row>
      <xdr:rowOff>47625</xdr:rowOff>
    </xdr:to>
    <xdr:sp macro="" textlink="">
      <xdr:nvSpPr>
        <xdr:cNvPr id="58" name="テキスト ボックス 57">
          <a:extLst>
            <a:ext uri="{FF2B5EF4-FFF2-40B4-BE49-F238E27FC236}">
              <a16:creationId xmlns:a16="http://schemas.microsoft.com/office/drawing/2014/main" id="{576D3D3C-E360-41B4-A0E0-CE95F146249F}"/>
            </a:ext>
          </a:extLst>
        </xdr:cNvPr>
        <xdr:cNvSpPr txBox="1"/>
      </xdr:nvSpPr>
      <xdr:spPr>
        <a:xfrm>
          <a:off x="7481607" y="10457329"/>
          <a:ext cx="2597524" cy="24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139</a:t>
          </a:r>
        </a:p>
      </xdr:txBody>
    </xdr:sp>
    <xdr:clientData/>
  </xdr:twoCellAnchor>
  <xdr:twoCellAnchor editAs="absolute">
    <xdr:from>
      <xdr:col>41</xdr:col>
      <xdr:colOff>85725</xdr:colOff>
      <xdr:row>33</xdr:row>
      <xdr:rowOff>28574</xdr:rowOff>
    </xdr:from>
    <xdr:to>
      <xdr:col>49</xdr:col>
      <xdr:colOff>180975</xdr:colOff>
      <xdr:row>33</xdr:row>
      <xdr:rowOff>226351</xdr:rowOff>
    </xdr:to>
    <xdr:sp macro="" textlink="">
      <xdr:nvSpPr>
        <xdr:cNvPr id="59" name="テキスト ボックス 58">
          <a:extLst>
            <a:ext uri="{FF2B5EF4-FFF2-40B4-BE49-F238E27FC236}">
              <a16:creationId xmlns:a16="http://schemas.microsoft.com/office/drawing/2014/main" id="{5A3573A8-FD2C-44C4-9B96-14ECE2EF159D}"/>
            </a:ext>
          </a:extLst>
        </xdr:cNvPr>
        <xdr:cNvSpPr txBox="1"/>
      </xdr:nvSpPr>
      <xdr:spPr>
        <a:xfrm>
          <a:off x="7481607" y="10685368"/>
          <a:ext cx="2336427" cy="19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140</a:t>
          </a:r>
        </a:p>
      </xdr:txBody>
    </xdr:sp>
    <xdr:clientData/>
  </xdr:twoCellAnchor>
  <xdr:twoCellAnchor editAs="absolute">
    <xdr:from>
      <xdr:col>41</xdr:col>
      <xdr:colOff>85725</xdr:colOff>
      <xdr:row>33</xdr:row>
      <xdr:rowOff>266700</xdr:rowOff>
    </xdr:from>
    <xdr:to>
      <xdr:col>51</xdr:col>
      <xdr:colOff>190500</xdr:colOff>
      <xdr:row>34</xdr:row>
      <xdr:rowOff>195395</xdr:rowOff>
    </xdr:to>
    <xdr:sp macro="" textlink="">
      <xdr:nvSpPr>
        <xdr:cNvPr id="60" name="テキスト ボックス 59">
          <a:extLst>
            <a:ext uri="{FF2B5EF4-FFF2-40B4-BE49-F238E27FC236}">
              <a16:creationId xmlns:a16="http://schemas.microsoft.com/office/drawing/2014/main" id="{8E02E0B1-9804-4853-95B8-29AF53F2204B}"/>
            </a:ext>
          </a:extLst>
        </xdr:cNvPr>
        <xdr:cNvSpPr txBox="1"/>
      </xdr:nvSpPr>
      <xdr:spPr>
        <a:xfrm>
          <a:off x="7481607" y="10923494"/>
          <a:ext cx="2906246" cy="242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141</a:t>
          </a:r>
        </a:p>
      </xdr:txBody>
    </xdr:sp>
    <xdr:clientData/>
  </xdr:twoCellAnchor>
  <xdr:twoCellAnchor editAs="absolute">
    <xdr:from>
      <xdr:col>41</xdr:col>
      <xdr:colOff>85725</xdr:colOff>
      <xdr:row>40</xdr:row>
      <xdr:rowOff>4762</xdr:rowOff>
    </xdr:from>
    <xdr:to>
      <xdr:col>49</xdr:col>
      <xdr:colOff>123825</xdr:colOff>
      <xdr:row>40</xdr:row>
      <xdr:rowOff>257175</xdr:rowOff>
    </xdr:to>
    <xdr:sp macro="" textlink="">
      <xdr:nvSpPr>
        <xdr:cNvPr id="61" name="テキスト ボックス 60">
          <a:extLst>
            <a:ext uri="{FF2B5EF4-FFF2-40B4-BE49-F238E27FC236}">
              <a16:creationId xmlns:a16="http://schemas.microsoft.com/office/drawing/2014/main" id="{A734A7E8-84D3-4E9B-8378-F852B2DF963B}"/>
            </a:ext>
          </a:extLst>
        </xdr:cNvPr>
        <xdr:cNvSpPr txBox="1"/>
      </xdr:nvSpPr>
      <xdr:spPr>
        <a:xfrm>
          <a:off x="7481607" y="12857909"/>
          <a:ext cx="2279277"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150</a:t>
          </a:r>
        </a:p>
      </xdr:txBody>
    </xdr:sp>
    <xdr:clientData/>
  </xdr:twoCellAnchor>
  <xdr:twoCellAnchor editAs="absolute">
    <xdr:from>
      <xdr:col>41</xdr:col>
      <xdr:colOff>85725</xdr:colOff>
      <xdr:row>34</xdr:row>
      <xdr:rowOff>161924</xdr:rowOff>
    </xdr:from>
    <xdr:to>
      <xdr:col>51</xdr:col>
      <xdr:colOff>242047</xdr:colOff>
      <xdr:row>35</xdr:row>
      <xdr:rowOff>50138</xdr:rowOff>
    </xdr:to>
    <xdr:sp macro="" textlink="">
      <xdr:nvSpPr>
        <xdr:cNvPr id="62" name="テキスト ボックス 61">
          <a:extLst>
            <a:ext uri="{FF2B5EF4-FFF2-40B4-BE49-F238E27FC236}">
              <a16:creationId xmlns:a16="http://schemas.microsoft.com/office/drawing/2014/main" id="{1546A8E1-69F8-4BF6-807A-61E45AAA682D}"/>
            </a:ext>
          </a:extLst>
        </xdr:cNvPr>
        <xdr:cNvSpPr txBox="1"/>
      </xdr:nvSpPr>
      <xdr:spPr>
        <a:xfrm>
          <a:off x="7481607" y="11132483"/>
          <a:ext cx="2957793" cy="2019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142</a:t>
          </a:r>
        </a:p>
      </xdr:txBody>
    </xdr:sp>
    <xdr:clientData/>
  </xdr:twoCellAnchor>
  <xdr:twoCellAnchor editAs="absolute">
    <xdr:from>
      <xdr:col>41</xdr:col>
      <xdr:colOff>85725</xdr:colOff>
      <xdr:row>40</xdr:row>
      <xdr:rowOff>304800</xdr:rowOff>
    </xdr:from>
    <xdr:to>
      <xdr:col>52</xdr:col>
      <xdr:colOff>28575</xdr:colOff>
      <xdr:row>41</xdr:row>
      <xdr:rowOff>257308</xdr:rowOff>
    </xdr:to>
    <xdr:sp macro="" textlink="">
      <xdr:nvSpPr>
        <xdr:cNvPr id="63" name="テキスト ボックス 62">
          <a:extLst>
            <a:ext uri="{FF2B5EF4-FFF2-40B4-BE49-F238E27FC236}">
              <a16:creationId xmlns:a16="http://schemas.microsoft.com/office/drawing/2014/main" id="{320620DB-3780-4201-94A4-7873A254D273}"/>
            </a:ext>
          </a:extLst>
        </xdr:cNvPr>
        <xdr:cNvSpPr txBox="1"/>
      </xdr:nvSpPr>
      <xdr:spPr>
        <a:xfrm>
          <a:off x="7481607" y="13157947"/>
          <a:ext cx="3024468" cy="266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151</a:t>
          </a:r>
        </a:p>
      </xdr:txBody>
    </xdr:sp>
    <xdr:clientData/>
  </xdr:twoCellAnchor>
  <xdr:twoCellAnchor editAs="absolute">
    <xdr:from>
      <xdr:col>41</xdr:col>
      <xdr:colOff>85725</xdr:colOff>
      <xdr:row>35</xdr:row>
      <xdr:rowOff>266700</xdr:rowOff>
    </xdr:from>
    <xdr:to>
      <xdr:col>52</xdr:col>
      <xdr:colOff>9525</xdr:colOff>
      <xdr:row>36</xdr:row>
      <xdr:rowOff>197777</xdr:rowOff>
    </xdr:to>
    <xdr:sp macro="" textlink="">
      <xdr:nvSpPr>
        <xdr:cNvPr id="64" name="テキスト ボックス 63">
          <a:extLst>
            <a:ext uri="{FF2B5EF4-FFF2-40B4-BE49-F238E27FC236}">
              <a16:creationId xmlns:a16="http://schemas.microsoft.com/office/drawing/2014/main" id="{D4B6205D-FC57-4838-A780-FCB3EA31EE59}"/>
            </a:ext>
          </a:extLst>
        </xdr:cNvPr>
        <xdr:cNvSpPr txBox="1"/>
      </xdr:nvSpPr>
      <xdr:spPr>
        <a:xfrm>
          <a:off x="7481607" y="11551024"/>
          <a:ext cx="3005418" cy="2448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144</a:t>
          </a:r>
        </a:p>
      </xdr:txBody>
    </xdr:sp>
    <xdr:clientData/>
  </xdr:twoCellAnchor>
  <xdr:twoCellAnchor editAs="absolute">
    <xdr:from>
      <xdr:col>41</xdr:col>
      <xdr:colOff>85725</xdr:colOff>
      <xdr:row>42</xdr:row>
      <xdr:rowOff>204786</xdr:rowOff>
    </xdr:from>
    <xdr:to>
      <xdr:col>50</xdr:col>
      <xdr:colOff>257175</xdr:colOff>
      <xdr:row>43</xdr:row>
      <xdr:rowOff>142874</xdr:rowOff>
    </xdr:to>
    <xdr:sp macro="" textlink="">
      <xdr:nvSpPr>
        <xdr:cNvPr id="65" name="テキスト ボックス 64">
          <a:extLst>
            <a:ext uri="{FF2B5EF4-FFF2-40B4-BE49-F238E27FC236}">
              <a16:creationId xmlns:a16="http://schemas.microsoft.com/office/drawing/2014/main" id="{431A3F77-9BA3-4224-81E0-0D8F182DF4FC}"/>
            </a:ext>
          </a:extLst>
        </xdr:cNvPr>
        <xdr:cNvSpPr txBox="1"/>
      </xdr:nvSpPr>
      <xdr:spPr>
        <a:xfrm>
          <a:off x="7481607" y="13685462"/>
          <a:ext cx="2692774" cy="251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152</a:t>
          </a:r>
        </a:p>
      </xdr:txBody>
    </xdr:sp>
    <xdr:clientData/>
  </xdr:twoCellAnchor>
  <xdr:twoCellAnchor editAs="absolute">
    <xdr:from>
      <xdr:col>41</xdr:col>
      <xdr:colOff>85725</xdr:colOff>
      <xdr:row>35</xdr:row>
      <xdr:rowOff>57151</xdr:rowOff>
    </xdr:from>
    <xdr:to>
      <xdr:col>53</xdr:col>
      <xdr:colOff>228600</xdr:colOff>
      <xdr:row>36</xdr:row>
      <xdr:rowOff>14422</xdr:rowOff>
    </xdr:to>
    <xdr:sp macro="" textlink="">
      <xdr:nvSpPr>
        <xdr:cNvPr id="66" name="テキスト ボックス 65">
          <a:extLst>
            <a:ext uri="{FF2B5EF4-FFF2-40B4-BE49-F238E27FC236}">
              <a16:creationId xmlns:a16="http://schemas.microsoft.com/office/drawing/2014/main" id="{DF4332A8-F07A-49CC-8E90-88C4094F347C}"/>
            </a:ext>
          </a:extLst>
        </xdr:cNvPr>
        <xdr:cNvSpPr txBox="1"/>
      </xdr:nvSpPr>
      <xdr:spPr>
        <a:xfrm>
          <a:off x="7481607" y="11341475"/>
          <a:ext cx="3504640" cy="271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143</a:t>
          </a:r>
        </a:p>
      </xdr:txBody>
    </xdr:sp>
    <xdr:clientData/>
  </xdr:twoCellAnchor>
  <xdr:twoCellAnchor editAs="absolute">
    <xdr:from>
      <xdr:col>41</xdr:col>
      <xdr:colOff>85725</xdr:colOff>
      <xdr:row>44</xdr:row>
      <xdr:rowOff>95249</xdr:rowOff>
    </xdr:from>
    <xdr:to>
      <xdr:col>46</xdr:col>
      <xdr:colOff>57150</xdr:colOff>
      <xdr:row>45</xdr:row>
      <xdr:rowOff>9657</xdr:rowOff>
    </xdr:to>
    <xdr:sp macro="" textlink="">
      <xdr:nvSpPr>
        <xdr:cNvPr id="67" name="テキスト ボックス 66">
          <a:extLst>
            <a:ext uri="{FF2B5EF4-FFF2-40B4-BE49-F238E27FC236}">
              <a16:creationId xmlns:a16="http://schemas.microsoft.com/office/drawing/2014/main" id="{1E08176F-B557-4940-8019-1EE334F0C333}"/>
            </a:ext>
          </a:extLst>
        </xdr:cNvPr>
        <xdr:cNvSpPr txBox="1"/>
      </xdr:nvSpPr>
      <xdr:spPr>
        <a:xfrm>
          <a:off x="7481607" y="14203455"/>
          <a:ext cx="1372161" cy="2281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153</a:t>
          </a:r>
        </a:p>
      </xdr:txBody>
    </xdr:sp>
    <xdr:clientData/>
  </xdr:twoCellAnchor>
  <xdr:twoCellAnchor editAs="absolute">
    <xdr:from>
      <xdr:col>41</xdr:col>
      <xdr:colOff>85725</xdr:colOff>
      <xdr:row>45</xdr:row>
      <xdr:rowOff>64293</xdr:rowOff>
    </xdr:from>
    <xdr:to>
      <xdr:col>47</xdr:col>
      <xdr:colOff>95250</xdr:colOff>
      <xdr:row>46</xdr:row>
      <xdr:rowOff>19049</xdr:rowOff>
    </xdr:to>
    <xdr:sp macro="" textlink="">
      <xdr:nvSpPr>
        <xdr:cNvPr id="68" name="テキスト ボックス 67">
          <a:extLst>
            <a:ext uri="{FF2B5EF4-FFF2-40B4-BE49-F238E27FC236}">
              <a16:creationId xmlns:a16="http://schemas.microsoft.com/office/drawing/2014/main" id="{8BAA5589-ED20-46C6-BE31-A3043D94D3FB}"/>
            </a:ext>
          </a:extLst>
        </xdr:cNvPr>
        <xdr:cNvSpPr txBox="1"/>
      </xdr:nvSpPr>
      <xdr:spPr>
        <a:xfrm>
          <a:off x="7481607" y="14486264"/>
          <a:ext cx="1690408" cy="268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154</a:t>
          </a:r>
        </a:p>
      </xdr:txBody>
    </xdr:sp>
    <xdr:clientData/>
  </xdr:twoCellAnchor>
  <xdr:twoCellAnchor editAs="absolute">
    <xdr:from>
      <xdr:col>41</xdr:col>
      <xdr:colOff>85725</xdr:colOff>
      <xdr:row>46</xdr:row>
      <xdr:rowOff>14287</xdr:rowOff>
    </xdr:from>
    <xdr:to>
      <xdr:col>48</xdr:col>
      <xdr:colOff>66675</xdr:colOff>
      <xdr:row>46</xdr:row>
      <xdr:rowOff>257175</xdr:rowOff>
    </xdr:to>
    <xdr:sp macro="" textlink="">
      <xdr:nvSpPr>
        <xdr:cNvPr id="69" name="テキスト ボックス 68">
          <a:extLst>
            <a:ext uri="{FF2B5EF4-FFF2-40B4-BE49-F238E27FC236}">
              <a16:creationId xmlns:a16="http://schemas.microsoft.com/office/drawing/2014/main" id="{83E78BF3-4D40-4D46-BDAF-0145FC1E311D}"/>
            </a:ext>
          </a:extLst>
        </xdr:cNvPr>
        <xdr:cNvSpPr txBox="1"/>
      </xdr:nvSpPr>
      <xdr:spPr>
        <a:xfrm>
          <a:off x="7481607" y="14750022"/>
          <a:ext cx="1941980" cy="242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155</a:t>
          </a:r>
        </a:p>
      </xdr:txBody>
    </xdr:sp>
    <xdr:clientData/>
  </xdr:twoCellAnchor>
  <xdr:twoCellAnchor editAs="absolute">
    <xdr:from>
      <xdr:col>41</xdr:col>
      <xdr:colOff>85725</xdr:colOff>
      <xdr:row>47</xdr:row>
      <xdr:rowOff>33337</xdr:rowOff>
    </xdr:from>
    <xdr:to>
      <xdr:col>50</xdr:col>
      <xdr:colOff>0</xdr:colOff>
      <xdr:row>47</xdr:row>
      <xdr:rowOff>304800</xdr:rowOff>
    </xdr:to>
    <xdr:sp macro="" textlink="">
      <xdr:nvSpPr>
        <xdr:cNvPr id="70" name="テキスト ボックス 69">
          <a:extLst>
            <a:ext uri="{FF2B5EF4-FFF2-40B4-BE49-F238E27FC236}">
              <a16:creationId xmlns:a16="http://schemas.microsoft.com/office/drawing/2014/main" id="{4CAA6347-2B58-49FD-9957-B132CC6D2994}"/>
            </a:ext>
          </a:extLst>
        </xdr:cNvPr>
        <xdr:cNvSpPr txBox="1"/>
      </xdr:nvSpPr>
      <xdr:spPr>
        <a:xfrm>
          <a:off x="7481607" y="15150072"/>
          <a:ext cx="2435599" cy="271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156</a:t>
          </a:r>
        </a:p>
      </xdr:txBody>
    </xdr:sp>
    <xdr:clientData/>
  </xdr:twoCellAnchor>
  <xdr:twoCellAnchor editAs="absolute">
    <xdr:from>
      <xdr:col>41</xdr:col>
      <xdr:colOff>85725</xdr:colOff>
      <xdr:row>47</xdr:row>
      <xdr:rowOff>269080</xdr:rowOff>
    </xdr:from>
    <xdr:to>
      <xdr:col>51</xdr:col>
      <xdr:colOff>76200</xdr:colOff>
      <xdr:row>48</xdr:row>
      <xdr:rowOff>276224</xdr:rowOff>
    </xdr:to>
    <xdr:sp macro="" textlink="">
      <xdr:nvSpPr>
        <xdr:cNvPr id="71" name="テキスト ボックス 70">
          <a:extLst>
            <a:ext uri="{FF2B5EF4-FFF2-40B4-BE49-F238E27FC236}">
              <a16:creationId xmlns:a16="http://schemas.microsoft.com/office/drawing/2014/main" id="{B45C7EDB-D3FD-4A48-A338-D2848F121D82}"/>
            </a:ext>
          </a:extLst>
        </xdr:cNvPr>
        <xdr:cNvSpPr txBox="1"/>
      </xdr:nvSpPr>
      <xdr:spPr>
        <a:xfrm>
          <a:off x="7481607" y="15385815"/>
          <a:ext cx="2791946" cy="320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157</a:t>
          </a:r>
        </a:p>
      </xdr:txBody>
    </xdr:sp>
    <xdr:clientData/>
  </xdr:twoCellAnchor>
  <xdr:twoCellAnchor editAs="absolute">
    <xdr:from>
      <xdr:col>41</xdr:col>
      <xdr:colOff>85725</xdr:colOff>
      <xdr:row>48</xdr:row>
      <xdr:rowOff>152400</xdr:rowOff>
    </xdr:from>
    <xdr:to>
      <xdr:col>51</xdr:col>
      <xdr:colOff>38100</xdr:colOff>
      <xdr:row>49</xdr:row>
      <xdr:rowOff>123825</xdr:rowOff>
    </xdr:to>
    <xdr:sp macro="" textlink="">
      <xdr:nvSpPr>
        <xdr:cNvPr id="72" name="テキスト ボックス 71">
          <a:extLst>
            <a:ext uri="{FF2B5EF4-FFF2-40B4-BE49-F238E27FC236}">
              <a16:creationId xmlns:a16="http://schemas.microsoft.com/office/drawing/2014/main" id="{B805AB18-0FC2-4623-9866-1AD6F41F3A35}"/>
            </a:ext>
          </a:extLst>
        </xdr:cNvPr>
        <xdr:cNvSpPr txBox="1"/>
      </xdr:nvSpPr>
      <xdr:spPr>
        <a:xfrm>
          <a:off x="7481607" y="15582900"/>
          <a:ext cx="2753846" cy="2851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158</a:t>
          </a:r>
        </a:p>
      </xdr:txBody>
    </xdr:sp>
    <xdr:clientData/>
  </xdr:twoCellAnchor>
  <xdr:twoCellAnchor editAs="absolute">
    <xdr:from>
      <xdr:col>41</xdr:col>
      <xdr:colOff>85725</xdr:colOff>
      <xdr:row>49</xdr:row>
      <xdr:rowOff>35719</xdr:rowOff>
    </xdr:from>
    <xdr:to>
      <xdr:col>52</xdr:col>
      <xdr:colOff>114300</xdr:colOff>
      <xdr:row>49</xdr:row>
      <xdr:rowOff>314325</xdr:rowOff>
    </xdr:to>
    <xdr:sp macro="" textlink="">
      <xdr:nvSpPr>
        <xdr:cNvPr id="73" name="テキスト ボックス 72">
          <a:extLst>
            <a:ext uri="{FF2B5EF4-FFF2-40B4-BE49-F238E27FC236}">
              <a16:creationId xmlns:a16="http://schemas.microsoft.com/office/drawing/2014/main" id="{7F606F82-A33F-4E1F-8C2B-A2BB57CDA414}"/>
            </a:ext>
          </a:extLst>
        </xdr:cNvPr>
        <xdr:cNvSpPr txBox="1"/>
      </xdr:nvSpPr>
      <xdr:spPr>
        <a:xfrm>
          <a:off x="7481607" y="15779984"/>
          <a:ext cx="3110193" cy="278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159</a:t>
          </a:r>
        </a:p>
      </xdr:txBody>
    </xdr:sp>
    <xdr:clientData/>
  </xdr:twoCellAnchor>
  <xdr:twoCellAnchor editAs="absolute">
    <xdr:from>
      <xdr:col>41</xdr:col>
      <xdr:colOff>85725</xdr:colOff>
      <xdr:row>50</xdr:row>
      <xdr:rowOff>80962</xdr:rowOff>
    </xdr:from>
    <xdr:to>
      <xdr:col>52</xdr:col>
      <xdr:colOff>251572</xdr:colOff>
      <xdr:row>51</xdr:row>
      <xdr:rowOff>28575</xdr:rowOff>
    </xdr:to>
    <xdr:sp macro="" textlink="">
      <xdr:nvSpPr>
        <xdr:cNvPr id="75" name="テキスト ボックス 74">
          <a:extLst>
            <a:ext uri="{FF2B5EF4-FFF2-40B4-BE49-F238E27FC236}">
              <a16:creationId xmlns:a16="http://schemas.microsoft.com/office/drawing/2014/main" id="{47503796-D4C2-4DF6-8533-114F18E6C709}"/>
            </a:ext>
          </a:extLst>
        </xdr:cNvPr>
        <xdr:cNvSpPr txBox="1"/>
      </xdr:nvSpPr>
      <xdr:spPr>
        <a:xfrm>
          <a:off x="7481607" y="16206227"/>
          <a:ext cx="3247465" cy="261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160</a:t>
          </a:r>
        </a:p>
      </xdr:txBody>
    </xdr:sp>
    <xdr:clientData/>
  </xdr:twoCellAnchor>
  <xdr:twoCellAnchor editAs="absolute">
    <xdr:from>
      <xdr:col>28</xdr:col>
      <xdr:colOff>133350</xdr:colOff>
      <xdr:row>48</xdr:row>
      <xdr:rowOff>28575</xdr:rowOff>
    </xdr:from>
    <xdr:to>
      <xdr:col>34</xdr:col>
      <xdr:colOff>133350</xdr:colOff>
      <xdr:row>49</xdr:row>
      <xdr:rowOff>0</xdr:rowOff>
    </xdr:to>
    <xdr:sp macro="" textlink="">
      <xdr:nvSpPr>
        <xdr:cNvPr id="76" name="テキスト ボックス 75">
          <a:extLst>
            <a:ext uri="{FF2B5EF4-FFF2-40B4-BE49-F238E27FC236}">
              <a16:creationId xmlns:a16="http://schemas.microsoft.com/office/drawing/2014/main" id="{1BE00DE8-34E8-4143-A044-939488321A08}"/>
            </a:ext>
          </a:extLst>
        </xdr:cNvPr>
        <xdr:cNvSpPr txBox="1"/>
      </xdr:nvSpPr>
      <xdr:spPr>
        <a:xfrm>
          <a:off x="5142379" y="15459075"/>
          <a:ext cx="941295" cy="2851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155</a:t>
          </a:r>
        </a:p>
      </xdr:txBody>
    </xdr:sp>
    <xdr:clientData/>
  </xdr:twoCellAnchor>
  <xdr:twoCellAnchor editAs="absolute">
    <xdr:from>
      <xdr:col>21</xdr:col>
      <xdr:colOff>66675</xdr:colOff>
      <xdr:row>47</xdr:row>
      <xdr:rowOff>42862</xdr:rowOff>
    </xdr:from>
    <xdr:to>
      <xdr:col>26</xdr:col>
      <xdr:colOff>90207</xdr:colOff>
      <xdr:row>47</xdr:row>
      <xdr:rowOff>257175</xdr:rowOff>
    </xdr:to>
    <xdr:sp macro="" textlink="">
      <xdr:nvSpPr>
        <xdr:cNvPr id="78" name="テキスト ボックス 77">
          <a:extLst>
            <a:ext uri="{FF2B5EF4-FFF2-40B4-BE49-F238E27FC236}">
              <a16:creationId xmlns:a16="http://schemas.microsoft.com/office/drawing/2014/main" id="{A42921BE-3919-4A49-9D18-1C470FFE3C08}"/>
            </a:ext>
          </a:extLst>
        </xdr:cNvPr>
        <xdr:cNvSpPr txBox="1"/>
      </xdr:nvSpPr>
      <xdr:spPr>
        <a:xfrm>
          <a:off x="3977528" y="15159597"/>
          <a:ext cx="807944" cy="214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153</a:t>
          </a:r>
        </a:p>
      </xdr:txBody>
    </xdr:sp>
    <xdr:clientData/>
  </xdr:twoCellAnchor>
  <xdr:twoCellAnchor editAs="absolute">
    <xdr:from>
      <xdr:col>21</xdr:col>
      <xdr:colOff>66675</xdr:colOff>
      <xdr:row>48</xdr:row>
      <xdr:rowOff>23812</xdr:rowOff>
    </xdr:from>
    <xdr:to>
      <xdr:col>27</xdr:col>
      <xdr:colOff>33618</xdr:colOff>
      <xdr:row>48</xdr:row>
      <xdr:rowOff>285750</xdr:rowOff>
    </xdr:to>
    <xdr:sp macro="" textlink="">
      <xdr:nvSpPr>
        <xdr:cNvPr id="79" name="テキスト ボックス 78">
          <a:extLst>
            <a:ext uri="{FF2B5EF4-FFF2-40B4-BE49-F238E27FC236}">
              <a16:creationId xmlns:a16="http://schemas.microsoft.com/office/drawing/2014/main" id="{C1D55FAB-2F50-4C0F-9767-81DE3D20F9E9}"/>
            </a:ext>
          </a:extLst>
        </xdr:cNvPr>
        <xdr:cNvSpPr txBox="1"/>
      </xdr:nvSpPr>
      <xdr:spPr>
        <a:xfrm>
          <a:off x="3977528" y="15454312"/>
          <a:ext cx="908237" cy="261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154</a:t>
          </a:r>
        </a:p>
      </xdr:txBody>
    </xdr:sp>
    <xdr:clientData/>
  </xdr:twoCellAnchor>
  <xdr:twoCellAnchor editAs="absolute">
    <xdr:from>
      <xdr:col>21</xdr:col>
      <xdr:colOff>66675</xdr:colOff>
      <xdr:row>50</xdr:row>
      <xdr:rowOff>2381</xdr:rowOff>
    </xdr:from>
    <xdr:to>
      <xdr:col>27</xdr:col>
      <xdr:colOff>76200</xdr:colOff>
      <xdr:row>50</xdr:row>
      <xdr:rowOff>276225</xdr:rowOff>
    </xdr:to>
    <xdr:sp macro="" textlink="">
      <xdr:nvSpPr>
        <xdr:cNvPr id="80" name="テキスト ボックス 79">
          <a:extLst>
            <a:ext uri="{FF2B5EF4-FFF2-40B4-BE49-F238E27FC236}">
              <a16:creationId xmlns:a16="http://schemas.microsoft.com/office/drawing/2014/main" id="{CE0605A0-5A42-4675-B8B6-57DB8096A0C3}"/>
            </a:ext>
          </a:extLst>
        </xdr:cNvPr>
        <xdr:cNvSpPr txBox="1"/>
      </xdr:nvSpPr>
      <xdr:spPr>
        <a:xfrm>
          <a:off x="3977528" y="16127646"/>
          <a:ext cx="950819" cy="2738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156</a:t>
          </a:r>
        </a:p>
      </xdr:txBody>
    </xdr:sp>
    <xdr:clientData/>
  </xdr:twoCellAnchor>
  <xdr:twoCellAnchor editAs="absolute">
    <xdr:from>
      <xdr:col>21</xdr:col>
      <xdr:colOff>66675</xdr:colOff>
      <xdr:row>51</xdr:row>
      <xdr:rowOff>19050</xdr:rowOff>
    </xdr:from>
    <xdr:to>
      <xdr:col>27</xdr:col>
      <xdr:colOff>66675</xdr:colOff>
      <xdr:row>51</xdr:row>
      <xdr:rowOff>266700</xdr:rowOff>
    </xdr:to>
    <xdr:sp macro="" textlink="">
      <xdr:nvSpPr>
        <xdr:cNvPr id="81" name="テキスト ボックス 80">
          <a:extLst>
            <a:ext uri="{FF2B5EF4-FFF2-40B4-BE49-F238E27FC236}">
              <a16:creationId xmlns:a16="http://schemas.microsoft.com/office/drawing/2014/main" id="{C17406EA-B886-48A5-A86C-EEC80969539F}"/>
            </a:ext>
          </a:extLst>
        </xdr:cNvPr>
        <xdr:cNvSpPr txBox="1"/>
      </xdr:nvSpPr>
      <xdr:spPr>
        <a:xfrm>
          <a:off x="3977528" y="16458079"/>
          <a:ext cx="941294"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157</a:t>
          </a:r>
        </a:p>
      </xdr:txBody>
    </xdr:sp>
    <xdr:clientData/>
  </xdr:twoCellAnchor>
  <xdr:twoCellAnchor editAs="absolute">
    <xdr:from>
      <xdr:col>21</xdr:col>
      <xdr:colOff>66675</xdr:colOff>
      <xdr:row>52</xdr:row>
      <xdr:rowOff>16668</xdr:rowOff>
    </xdr:from>
    <xdr:to>
      <xdr:col>27</xdr:col>
      <xdr:colOff>52668</xdr:colOff>
      <xdr:row>53</xdr:row>
      <xdr:rowOff>9524</xdr:rowOff>
    </xdr:to>
    <xdr:sp macro="" textlink="">
      <xdr:nvSpPr>
        <xdr:cNvPr id="82" name="テキスト ボックス 81">
          <a:extLst>
            <a:ext uri="{FF2B5EF4-FFF2-40B4-BE49-F238E27FC236}">
              <a16:creationId xmlns:a16="http://schemas.microsoft.com/office/drawing/2014/main" id="{9E26EF26-265E-434C-BEA6-4AEF5BB9CB1C}"/>
            </a:ext>
          </a:extLst>
        </xdr:cNvPr>
        <xdr:cNvSpPr txBox="1"/>
      </xdr:nvSpPr>
      <xdr:spPr>
        <a:xfrm>
          <a:off x="3977528" y="16769462"/>
          <a:ext cx="927287" cy="3066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158</a:t>
          </a:r>
        </a:p>
      </xdr:txBody>
    </xdr:sp>
    <xdr:clientData/>
  </xdr:twoCellAnchor>
  <xdr:twoCellAnchor editAs="absolute">
    <xdr:from>
      <xdr:col>28</xdr:col>
      <xdr:colOff>133350</xdr:colOff>
      <xdr:row>52</xdr:row>
      <xdr:rowOff>14287</xdr:rowOff>
    </xdr:from>
    <xdr:to>
      <xdr:col>35</xdr:col>
      <xdr:colOff>19050</xdr:colOff>
      <xdr:row>52</xdr:row>
      <xdr:rowOff>295275</xdr:rowOff>
    </xdr:to>
    <xdr:sp macro="" textlink="">
      <xdr:nvSpPr>
        <xdr:cNvPr id="83" name="テキスト ボックス 82">
          <a:extLst>
            <a:ext uri="{FF2B5EF4-FFF2-40B4-BE49-F238E27FC236}">
              <a16:creationId xmlns:a16="http://schemas.microsoft.com/office/drawing/2014/main" id="{F25F2816-C620-48D8-8BA7-12225D3E1A4E}"/>
            </a:ext>
          </a:extLst>
        </xdr:cNvPr>
        <xdr:cNvSpPr txBox="1"/>
      </xdr:nvSpPr>
      <xdr:spPr>
        <a:xfrm>
          <a:off x="5142379" y="16767081"/>
          <a:ext cx="983877" cy="280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159</a:t>
          </a:r>
        </a:p>
      </xdr:txBody>
    </xdr:sp>
    <xdr:clientData/>
  </xdr:twoCellAnchor>
  <xdr:twoCellAnchor editAs="absolute">
    <xdr:from>
      <xdr:col>28</xdr:col>
      <xdr:colOff>133350</xdr:colOff>
      <xdr:row>53</xdr:row>
      <xdr:rowOff>14287</xdr:rowOff>
    </xdr:from>
    <xdr:to>
      <xdr:col>34</xdr:col>
      <xdr:colOff>114300</xdr:colOff>
      <xdr:row>53</xdr:row>
      <xdr:rowOff>295275</xdr:rowOff>
    </xdr:to>
    <xdr:sp macro="" textlink="">
      <xdr:nvSpPr>
        <xdr:cNvPr id="84" name="テキスト ボックス 83">
          <a:extLst>
            <a:ext uri="{FF2B5EF4-FFF2-40B4-BE49-F238E27FC236}">
              <a16:creationId xmlns:a16="http://schemas.microsoft.com/office/drawing/2014/main" id="{D7953FA0-2538-458E-81E4-E705EEA76AE6}"/>
            </a:ext>
          </a:extLst>
        </xdr:cNvPr>
        <xdr:cNvSpPr txBox="1"/>
      </xdr:nvSpPr>
      <xdr:spPr>
        <a:xfrm>
          <a:off x="5142379" y="17080846"/>
          <a:ext cx="922245" cy="280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160</a:t>
          </a:r>
        </a:p>
      </xdr:txBody>
    </xdr:sp>
    <xdr:clientData/>
  </xdr:twoCellAnchor>
  <xdr:twoCellAnchor editAs="absolute">
    <xdr:from>
      <xdr:col>21</xdr:col>
      <xdr:colOff>66675</xdr:colOff>
      <xdr:row>38</xdr:row>
      <xdr:rowOff>28574</xdr:rowOff>
    </xdr:from>
    <xdr:to>
      <xdr:col>28</xdr:col>
      <xdr:colOff>28575</xdr:colOff>
      <xdr:row>38</xdr:row>
      <xdr:rowOff>285749</xdr:rowOff>
    </xdr:to>
    <xdr:sp macro="" textlink="">
      <xdr:nvSpPr>
        <xdr:cNvPr id="85" name="テキスト ボックス 84">
          <a:extLst>
            <a:ext uri="{FF2B5EF4-FFF2-40B4-BE49-F238E27FC236}">
              <a16:creationId xmlns:a16="http://schemas.microsoft.com/office/drawing/2014/main" id="{EEBA69B0-D056-4BA3-9A70-D5EE0F2E6C87}"/>
            </a:ext>
          </a:extLst>
        </xdr:cNvPr>
        <xdr:cNvSpPr txBox="1"/>
      </xdr:nvSpPr>
      <xdr:spPr>
        <a:xfrm>
          <a:off x="3977528" y="12254192"/>
          <a:ext cx="1060076"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144</a:t>
          </a:r>
        </a:p>
      </xdr:txBody>
    </xdr:sp>
    <xdr:clientData/>
  </xdr:twoCellAnchor>
  <xdr:twoCellAnchor editAs="absolute">
    <xdr:from>
      <xdr:col>21</xdr:col>
      <xdr:colOff>66675</xdr:colOff>
      <xdr:row>39</xdr:row>
      <xdr:rowOff>16668</xdr:rowOff>
    </xdr:from>
    <xdr:to>
      <xdr:col>28</xdr:col>
      <xdr:colOff>76200</xdr:colOff>
      <xdr:row>39</xdr:row>
      <xdr:rowOff>285749</xdr:rowOff>
    </xdr:to>
    <xdr:sp macro="" textlink="">
      <xdr:nvSpPr>
        <xdr:cNvPr id="86" name="テキスト ボックス 85">
          <a:extLst>
            <a:ext uri="{FF2B5EF4-FFF2-40B4-BE49-F238E27FC236}">
              <a16:creationId xmlns:a16="http://schemas.microsoft.com/office/drawing/2014/main" id="{52AB3105-70F4-4B85-88BC-3EE6CC61862A}"/>
            </a:ext>
          </a:extLst>
        </xdr:cNvPr>
        <xdr:cNvSpPr txBox="1"/>
      </xdr:nvSpPr>
      <xdr:spPr>
        <a:xfrm>
          <a:off x="3977528" y="12556050"/>
          <a:ext cx="1107701" cy="2690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145</a:t>
          </a:r>
        </a:p>
      </xdr:txBody>
    </xdr:sp>
    <xdr:clientData/>
  </xdr:twoCellAnchor>
  <xdr:twoCellAnchor editAs="absolute">
    <xdr:from>
      <xdr:col>21</xdr:col>
      <xdr:colOff>66675</xdr:colOff>
      <xdr:row>40</xdr:row>
      <xdr:rowOff>23812</xdr:rowOff>
    </xdr:from>
    <xdr:to>
      <xdr:col>27</xdr:col>
      <xdr:colOff>128307</xdr:colOff>
      <xdr:row>40</xdr:row>
      <xdr:rowOff>257175</xdr:rowOff>
    </xdr:to>
    <xdr:sp macro="" textlink="">
      <xdr:nvSpPr>
        <xdr:cNvPr id="87" name="テキスト ボックス 86">
          <a:extLst>
            <a:ext uri="{FF2B5EF4-FFF2-40B4-BE49-F238E27FC236}">
              <a16:creationId xmlns:a16="http://schemas.microsoft.com/office/drawing/2014/main" id="{7F478A68-A8F2-4195-B9FC-2436F0609618}"/>
            </a:ext>
          </a:extLst>
        </xdr:cNvPr>
        <xdr:cNvSpPr txBox="1"/>
      </xdr:nvSpPr>
      <xdr:spPr>
        <a:xfrm>
          <a:off x="3977528" y="12876959"/>
          <a:ext cx="1002926" cy="233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146</a:t>
          </a:r>
        </a:p>
      </xdr:txBody>
    </xdr:sp>
    <xdr:clientData/>
  </xdr:twoCellAnchor>
  <xdr:twoCellAnchor editAs="absolute">
    <xdr:from>
      <xdr:col>21</xdr:col>
      <xdr:colOff>66675</xdr:colOff>
      <xdr:row>41</xdr:row>
      <xdr:rowOff>4762</xdr:rowOff>
    </xdr:from>
    <xdr:to>
      <xdr:col>27</xdr:col>
      <xdr:colOff>95250</xdr:colOff>
      <xdr:row>41</xdr:row>
      <xdr:rowOff>285750</xdr:rowOff>
    </xdr:to>
    <xdr:sp macro="" textlink="">
      <xdr:nvSpPr>
        <xdr:cNvPr id="88" name="テキスト ボックス 87">
          <a:extLst>
            <a:ext uri="{FF2B5EF4-FFF2-40B4-BE49-F238E27FC236}">
              <a16:creationId xmlns:a16="http://schemas.microsoft.com/office/drawing/2014/main" id="{99EF2F57-607D-4AAC-8DE7-0DC00434E0B7}"/>
            </a:ext>
          </a:extLst>
        </xdr:cNvPr>
        <xdr:cNvSpPr txBox="1"/>
      </xdr:nvSpPr>
      <xdr:spPr>
        <a:xfrm>
          <a:off x="3977528" y="13171674"/>
          <a:ext cx="969869" cy="280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147</a:t>
          </a:r>
        </a:p>
      </xdr:txBody>
    </xdr:sp>
    <xdr:clientData/>
  </xdr:twoCellAnchor>
  <xdr:twoCellAnchor editAs="absolute">
    <xdr:from>
      <xdr:col>21</xdr:col>
      <xdr:colOff>66675</xdr:colOff>
      <xdr:row>42</xdr:row>
      <xdr:rowOff>30955</xdr:rowOff>
    </xdr:from>
    <xdr:to>
      <xdr:col>27</xdr:col>
      <xdr:colOff>137832</xdr:colOff>
      <xdr:row>42</xdr:row>
      <xdr:rowOff>295274</xdr:rowOff>
    </xdr:to>
    <xdr:sp macro="" textlink="">
      <xdr:nvSpPr>
        <xdr:cNvPr id="89" name="テキスト ボックス 88">
          <a:extLst>
            <a:ext uri="{FF2B5EF4-FFF2-40B4-BE49-F238E27FC236}">
              <a16:creationId xmlns:a16="http://schemas.microsoft.com/office/drawing/2014/main" id="{D8153764-E2F0-4001-8862-213E5BA23025}"/>
            </a:ext>
          </a:extLst>
        </xdr:cNvPr>
        <xdr:cNvSpPr txBox="1"/>
      </xdr:nvSpPr>
      <xdr:spPr>
        <a:xfrm>
          <a:off x="3977528" y="13511631"/>
          <a:ext cx="1012451" cy="2643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148</a:t>
          </a:r>
        </a:p>
      </xdr:txBody>
    </xdr:sp>
    <xdr:clientData/>
  </xdr:twoCellAnchor>
  <xdr:twoCellAnchor editAs="absolute">
    <xdr:from>
      <xdr:col>21</xdr:col>
      <xdr:colOff>66675</xdr:colOff>
      <xdr:row>43</xdr:row>
      <xdr:rowOff>19050</xdr:rowOff>
    </xdr:from>
    <xdr:to>
      <xdr:col>27</xdr:col>
      <xdr:colOff>104775</xdr:colOff>
      <xdr:row>43</xdr:row>
      <xdr:rowOff>266700</xdr:rowOff>
    </xdr:to>
    <xdr:sp macro="" textlink="">
      <xdr:nvSpPr>
        <xdr:cNvPr id="90" name="テキスト ボックス 89">
          <a:extLst>
            <a:ext uri="{FF2B5EF4-FFF2-40B4-BE49-F238E27FC236}">
              <a16:creationId xmlns:a16="http://schemas.microsoft.com/office/drawing/2014/main" id="{8344283A-80D8-4926-AE82-2A98387F167A}"/>
            </a:ext>
          </a:extLst>
        </xdr:cNvPr>
        <xdr:cNvSpPr txBox="1"/>
      </xdr:nvSpPr>
      <xdr:spPr>
        <a:xfrm>
          <a:off x="3977528" y="13813491"/>
          <a:ext cx="979394"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149</a:t>
          </a:r>
        </a:p>
      </xdr:txBody>
    </xdr:sp>
    <xdr:clientData/>
  </xdr:twoCellAnchor>
  <xdr:twoCellAnchor editAs="absolute">
    <xdr:from>
      <xdr:col>21</xdr:col>
      <xdr:colOff>66675</xdr:colOff>
      <xdr:row>43</xdr:row>
      <xdr:rowOff>311944</xdr:rowOff>
    </xdr:from>
    <xdr:to>
      <xdr:col>27</xdr:col>
      <xdr:colOff>66675</xdr:colOff>
      <xdr:row>44</xdr:row>
      <xdr:rowOff>295275</xdr:rowOff>
    </xdr:to>
    <xdr:sp macro="" textlink="">
      <xdr:nvSpPr>
        <xdr:cNvPr id="91" name="テキスト ボックス 90">
          <a:extLst>
            <a:ext uri="{FF2B5EF4-FFF2-40B4-BE49-F238E27FC236}">
              <a16:creationId xmlns:a16="http://schemas.microsoft.com/office/drawing/2014/main" id="{8067A668-BC43-48C4-871D-7065E31FBB58}"/>
            </a:ext>
          </a:extLst>
        </xdr:cNvPr>
        <xdr:cNvSpPr txBox="1"/>
      </xdr:nvSpPr>
      <xdr:spPr>
        <a:xfrm>
          <a:off x="3977528" y="14106385"/>
          <a:ext cx="941294" cy="2970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150</a:t>
          </a:r>
        </a:p>
      </xdr:txBody>
    </xdr:sp>
    <xdr:clientData/>
  </xdr:twoCellAnchor>
  <xdr:twoCellAnchor editAs="absolute">
    <xdr:from>
      <xdr:col>28</xdr:col>
      <xdr:colOff>133350</xdr:colOff>
      <xdr:row>44</xdr:row>
      <xdr:rowOff>33336</xdr:rowOff>
    </xdr:from>
    <xdr:to>
      <xdr:col>34</xdr:col>
      <xdr:colOff>123825</xdr:colOff>
      <xdr:row>44</xdr:row>
      <xdr:rowOff>304799</xdr:rowOff>
    </xdr:to>
    <xdr:sp macro="" textlink="">
      <xdr:nvSpPr>
        <xdr:cNvPr id="92" name="テキスト ボックス 91">
          <a:extLst>
            <a:ext uri="{FF2B5EF4-FFF2-40B4-BE49-F238E27FC236}">
              <a16:creationId xmlns:a16="http://schemas.microsoft.com/office/drawing/2014/main" id="{877A294A-D191-4907-B635-AF2826CBF73F}"/>
            </a:ext>
          </a:extLst>
        </xdr:cNvPr>
        <xdr:cNvSpPr txBox="1"/>
      </xdr:nvSpPr>
      <xdr:spPr>
        <a:xfrm>
          <a:off x="5142379" y="14141542"/>
          <a:ext cx="931770" cy="271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151</a:t>
          </a:r>
        </a:p>
      </xdr:txBody>
    </xdr:sp>
    <xdr:clientData/>
  </xdr:twoCellAnchor>
  <xdr:twoCellAnchor editAs="absolute">
    <xdr:from>
      <xdr:col>28</xdr:col>
      <xdr:colOff>133350</xdr:colOff>
      <xdr:row>45</xdr:row>
      <xdr:rowOff>23812</xdr:rowOff>
    </xdr:from>
    <xdr:to>
      <xdr:col>34</xdr:col>
      <xdr:colOff>142875</xdr:colOff>
      <xdr:row>45</xdr:row>
      <xdr:rowOff>276225</xdr:rowOff>
    </xdr:to>
    <xdr:sp macro="" textlink="">
      <xdr:nvSpPr>
        <xdr:cNvPr id="93" name="テキスト ボックス 92">
          <a:extLst>
            <a:ext uri="{FF2B5EF4-FFF2-40B4-BE49-F238E27FC236}">
              <a16:creationId xmlns:a16="http://schemas.microsoft.com/office/drawing/2014/main" id="{0B833AE6-473A-40D7-B87D-DF48BC6B4DAD}"/>
            </a:ext>
          </a:extLst>
        </xdr:cNvPr>
        <xdr:cNvSpPr txBox="1"/>
      </xdr:nvSpPr>
      <xdr:spPr>
        <a:xfrm>
          <a:off x="5142379" y="14445783"/>
          <a:ext cx="950820"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152</a:t>
          </a:r>
        </a:p>
      </xdr:txBody>
    </xdr:sp>
    <xdr:clientData/>
  </xdr:twoCellAnchor>
  <xdr:twoCellAnchor editAs="absolute">
    <xdr:from>
      <xdr:col>21</xdr:col>
      <xdr:colOff>66675</xdr:colOff>
      <xdr:row>16</xdr:row>
      <xdr:rowOff>19050</xdr:rowOff>
    </xdr:from>
    <xdr:to>
      <xdr:col>26</xdr:col>
      <xdr:colOff>142875</xdr:colOff>
      <xdr:row>16</xdr:row>
      <xdr:rowOff>285750</xdr:rowOff>
    </xdr:to>
    <xdr:sp macro="" textlink="">
      <xdr:nvSpPr>
        <xdr:cNvPr id="94" name="テキスト ボックス 93">
          <a:extLst>
            <a:ext uri="{FF2B5EF4-FFF2-40B4-BE49-F238E27FC236}">
              <a16:creationId xmlns:a16="http://schemas.microsoft.com/office/drawing/2014/main" id="{E4BB1E04-1848-4EBB-80A5-7512842A1128}"/>
            </a:ext>
          </a:extLst>
        </xdr:cNvPr>
        <xdr:cNvSpPr txBox="1"/>
      </xdr:nvSpPr>
      <xdr:spPr>
        <a:xfrm>
          <a:off x="3977528" y="5274609"/>
          <a:ext cx="860612"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122</a:t>
          </a:r>
        </a:p>
      </xdr:txBody>
    </xdr:sp>
    <xdr:clientData/>
  </xdr:twoCellAnchor>
  <xdr:twoCellAnchor editAs="absolute">
    <xdr:from>
      <xdr:col>28</xdr:col>
      <xdr:colOff>133350</xdr:colOff>
      <xdr:row>17</xdr:row>
      <xdr:rowOff>7144</xdr:rowOff>
    </xdr:from>
    <xdr:to>
      <xdr:col>34</xdr:col>
      <xdr:colOff>147357</xdr:colOff>
      <xdr:row>17</xdr:row>
      <xdr:rowOff>266700</xdr:rowOff>
    </xdr:to>
    <xdr:sp macro="" textlink="">
      <xdr:nvSpPr>
        <xdr:cNvPr id="95" name="テキスト ボックス 94">
          <a:extLst>
            <a:ext uri="{FF2B5EF4-FFF2-40B4-BE49-F238E27FC236}">
              <a16:creationId xmlns:a16="http://schemas.microsoft.com/office/drawing/2014/main" id="{6D9A77A3-52E0-4256-9CD0-8CF8204A835F}"/>
            </a:ext>
          </a:extLst>
        </xdr:cNvPr>
        <xdr:cNvSpPr txBox="1"/>
      </xdr:nvSpPr>
      <xdr:spPr>
        <a:xfrm>
          <a:off x="5142379" y="5576468"/>
          <a:ext cx="955302" cy="259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124</a:t>
          </a:r>
        </a:p>
      </xdr:txBody>
    </xdr:sp>
    <xdr:clientData/>
  </xdr:twoCellAnchor>
  <xdr:twoCellAnchor editAs="absolute">
    <xdr:from>
      <xdr:col>21</xdr:col>
      <xdr:colOff>66675</xdr:colOff>
      <xdr:row>21</xdr:row>
      <xdr:rowOff>14286</xdr:rowOff>
    </xdr:from>
    <xdr:to>
      <xdr:col>27</xdr:col>
      <xdr:colOff>109257</xdr:colOff>
      <xdr:row>21</xdr:row>
      <xdr:rowOff>266699</xdr:rowOff>
    </xdr:to>
    <xdr:sp macro="" textlink="">
      <xdr:nvSpPr>
        <xdr:cNvPr id="96" name="テキスト ボックス 95">
          <a:extLst>
            <a:ext uri="{FF2B5EF4-FFF2-40B4-BE49-F238E27FC236}">
              <a16:creationId xmlns:a16="http://schemas.microsoft.com/office/drawing/2014/main" id="{1E69DB7D-CB39-4BBC-9594-17DCFA50C894}"/>
            </a:ext>
          </a:extLst>
        </xdr:cNvPr>
        <xdr:cNvSpPr txBox="1"/>
      </xdr:nvSpPr>
      <xdr:spPr>
        <a:xfrm>
          <a:off x="3977528" y="6905904"/>
          <a:ext cx="983876"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127</a:t>
          </a:r>
        </a:p>
      </xdr:txBody>
    </xdr:sp>
    <xdr:clientData/>
  </xdr:twoCellAnchor>
  <xdr:twoCellAnchor editAs="absolute">
    <xdr:from>
      <xdr:col>21</xdr:col>
      <xdr:colOff>66675</xdr:colOff>
      <xdr:row>22</xdr:row>
      <xdr:rowOff>42862</xdr:rowOff>
    </xdr:from>
    <xdr:to>
      <xdr:col>27</xdr:col>
      <xdr:colOff>137832</xdr:colOff>
      <xdr:row>22</xdr:row>
      <xdr:rowOff>257175</xdr:rowOff>
    </xdr:to>
    <xdr:sp macro="" textlink="">
      <xdr:nvSpPr>
        <xdr:cNvPr id="97" name="テキスト ボックス 96">
          <a:extLst>
            <a:ext uri="{FF2B5EF4-FFF2-40B4-BE49-F238E27FC236}">
              <a16:creationId xmlns:a16="http://schemas.microsoft.com/office/drawing/2014/main" id="{D8708212-3BEA-4E4C-B075-EB49D54838D0}"/>
            </a:ext>
          </a:extLst>
        </xdr:cNvPr>
        <xdr:cNvSpPr txBox="1"/>
      </xdr:nvSpPr>
      <xdr:spPr>
        <a:xfrm>
          <a:off x="3977528" y="7248244"/>
          <a:ext cx="1012451" cy="214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128</a:t>
          </a:r>
        </a:p>
      </xdr:txBody>
    </xdr:sp>
    <xdr:clientData/>
  </xdr:twoCellAnchor>
  <xdr:twoCellAnchor editAs="absolute">
    <xdr:from>
      <xdr:col>21</xdr:col>
      <xdr:colOff>66675</xdr:colOff>
      <xdr:row>36</xdr:row>
      <xdr:rowOff>50005</xdr:rowOff>
    </xdr:from>
    <xdr:to>
      <xdr:col>28</xdr:col>
      <xdr:colOff>28575</xdr:colOff>
      <xdr:row>36</xdr:row>
      <xdr:rowOff>295274</xdr:rowOff>
    </xdr:to>
    <xdr:sp macro="" textlink="">
      <xdr:nvSpPr>
        <xdr:cNvPr id="98" name="テキスト ボックス 97">
          <a:extLst>
            <a:ext uri="{FF2B5EF4-FFF2-40B4-BE49-F238E27FC236}">
              <a16:creationId xmlns:a16="http://schemas.microsoft.com/office/drawing/2014/main" id="{B6E0BA73-DE74-4006-8B83-1D26ACEA6BFE}"/>
            </a:ext>
          </a:extLst>
        </xdr:cNvPr>
        <xdr:cNvSpPr txBox="1"/>
      </xdr:nvSpPr>
      <xdr:spPr>
        <a:xfrm>
          <a:off x="3977528" y="11648093"/>
          <a:ext cx="1060076" cy="2452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142</a:t>
          </a:r>
        </a:p>
      </xdr:txBody>
    </xdr:sp>
    <xdr:clientData/>
  </xdr:twoCellAnchor>
  <xdr:twoCellAnchor editAs="absolute">
    <xdr:from>
      <xdr:col>21</xdr:col>
      <xdr:colOff>66675</xdr:colOff>
      <xdr:row>35</xdr:row>
      <xdr:rowOff>19049</xdr:rowOff>
    </xdr:from>
    <xdr:to>
      <xdr:col>28</xdr:col>
      <xdr:colOff>38100</xdr:colOff>
      <xdr:row>35</xdr:row>
      <xdr:rowOff>295274</xdr:rowOff>
    </xdr:to>
    <xdr:sp macro="" textlink="">
      <xdr:nvSpPr>
        <xdr:cNvPr id="99" name="テキスト ボックス 98">
          <a:extLst>
            <a:ext uri="{FF2B5EF4-FFF2-40B4-BE49-F238E27FC236}">
              <a16:creationId xmlns:a16="http://schemas.microsoft.com/office/drawing/2014/main" id="{7B614788-3E58-4DF1-A1C9-005D59E7C42D}"/>
            </a:ext>
          </a:extLst>
        </xdr:cNvPr>
        <xdr:cNvSpPr txBox="1"/>
      </xdr:nvSpPr>
      <xdr:spPr>
        <a:xfrm>
          <a:off x="3977528" y="11303373"/>
          <a:ext cx="1069601"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141</a:t>
          </a:r>
        </a:p>
      </xdr:txBody>
    </xdr:sp>
    <xdr:clientData/>
  </xdr:twoCellAnchor>
  <xdr:twoCellAnchor editAs="absolute">
    <xdr:from>
      <xdr:col>21</xdr:col>
      <xdr:colOff>66675</xdr:colOff>
      <xdr:row>34</xdr:row>
      <xdr:rowOff>16669</xdr:rowOff>
    </xdr:from>
    <xdr:to>
      <xdr:col>28</xdr:col>
      <xdr:colOff>133350</xdr:colOff>
      <xdr:row>34</xdr:row>
      <xdr:rowOff>295275</xdr:rowOff>
    </xdr:to>
    <xdr:sp macro="" textlink="">
      <xdr:nvSpPr>
        <xdr:cNvPr id="100" name="テキスト ボックス 99">
          <a:extLst>
            <a:ext uri="{FF2B5EF4-FFF2-40B4-BE49-F238E27FC236}">
              <a16:creationId xmlns:a16="http://schemas.microsoft.com/office/drawing/2014/main" id="{070CAAA9-A086-4AFB-ABD6-161C66C2A78A}"/>
            </a:ext>
          </a:extLst>
        </xdr:cNvPr>
        <xdr:cNvSpPr txBox="1"/>
      </xdr:nvSpPr>
      <xdr:spPr>
        <a:xfrm>
          <a:off x="3977528" y="10987228"/>
          <a:ext cx="1164851" cy="278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140</a:t>
          </a:r>
        </a:p>
      </xdr:txBody>
    </xdr:sp>
    <xdr:clientData/>
  </xdr:twoCellAnchor>
  <xdr:twoCellAnchor editAs="absolute">
    <xdr:from>
      <xdr:col>21</xdr:col>
      <xdr:colOff>66675</xdr:colOff>
      <xdr:row>33</xdr:row>
      <xdr:rowOff>42861</xdr:rowOff>
    </xdr:from>
    <xdr:to>
      <xdr:col>29</xdr:col>
      <xdr:colOff>104775</xdr:colOff>
      <xdr:row>33</xdr:row>
      <xdr:rowOff>295274</xdr:rowOff>
    </xdr:to>
    <xdr:sp macro="" textlink="">
      <xdr:nvSpPr>
        <xdr:cNvPr id="101" name="テキスト ボックス 100">
          <a:extLst>
            <a:ext uri="{FF2B5EF4-FFF2-40B4-BE49-F238E27FC236}">
              <a16:creationId xmlns:a16="http://schemas.microsoft.com/office/drawing/2014/main" id="{104CF3AF-EAA2-4217-AD4A-27380C0DE0AB}"/>
            </a:ext>
          </a:extLst>
        </xdr:cNvPr>
        <xdr:cNvSpPr txBox="1"/>
      </xdr:nvSpPr>
      <xdr:spPr>
        <a:xfrm>
          <a:off x="3977528" y="10699655"/>
          <a:ext cx="1293159"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139</a:t>
          </a:r>
        </a:p>
      </xdr:txBody>
    </xdr:sp>
    <xdr:clientData/>
  </xdr:twoCellAnchor>
  <xdr:twoCellAnchor editAs="absolute">
    <xdr:from>
      <xdr:col>21</xdr:col>
      <xdr:colOff>66675</xdr:colOff>
      <xdr:row>37</xdr:row>
      <xdr:rowOff>52387</xdr:rowOff>
    </xdr:from>
    <xdr:to>
      <xdr:col>27</xdr:col>
      <xdr:colOff>128307</xdr:colOff>
      <xdr:row>37</xdr:row>
      <xdr:rowOff>295275</xdr:rowOff>
    </xdr:to>
    <xdr:sp macro="" textlink="">
      <xdr:nvSpPr>
        <xdr:cNvPr id="102" name="テキスト ボックス 101">
          <a:extLst>
            <a:ext uri="{FF2B5EF4-FFF2-40B4-BE49-F238E27FC236}">
              <a16:creationId xmlns:a16="http://schemas.microsoft.com/office/drawing/2014/main" id="{F34E8C66-256F-43AA-B411-D76EF2167617}"/>
            </a:ext>
          </a:extLst>
        </xdr:cNvPr>
        <xdr:cNvSpPr txBox="1"/>
      </xdr:nvSpPr>
      <xdr:spPr>
        <a:xfrm>
          <a:off x="3977528" y="11964240"/>
          <a:ext cx="1002926" cy="242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143</a:t>
          </a:r>
        </a:p>
      </xdr:txBody>
    </xdr:sp>
    <xdr:clientData/>
  </xdr:twoCellAnchor>
  <xdr:twoCellAnchor editAs="absolute">
    <xdr:from>
      <xdr:col>11</xdr:col>
      <xdr:colOff>9525</xdr:colOff>
      <xdr:row>2</xdr:row>
      <xdr:rowOff>0</xdr:rowOff>
    </xdr:from>
    <xdr:to>
      <xdr:col>22</xdr:col>
      <xdr:colOff>85725</xdr:colOff>
      <xdr:row>3</xdr:row>
      <xdr:rowOff>0</xdr:rowOff>
    </xdr:to>
    <xdr:sp macro="" textlink="">
      <xdr:nvSpPr>
        <xdr:cNvPr id="103" name="テキスト ボックス 102">
          <a:extLst>
            <a:ext uri="{FF2B5EF4-FFF2-40B4-BE49-F238E27FC236}">
              <a16:creationId xmlns:a16="http://schemas.microsoft.com/office/drawing/2014/main" id="{30EFB7F2-7D09-4B8E-B14C-91DEFA86CB04}"/>
            </a:ext>
          </a:extLst>
        </xdr:cNvPr>
        <xdr:cNvSpPr txBox="1"/>
      </xdr:nvSpPr>
      <xdr:spPr>
        <a:xfrm>
          <a:off x="2351554" y="918882"/>
          <a:ext cx="1801906" cy="23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112</a:t>
          </a:r>
        </a:p>
      </xdr:txBody>
    </xdr:sp>
    <xdr:clientData/>
  </xdr:twoCellAnchor>
  <xdr:twoCellAnchor editAs="absolute">
    <xdr:from>
      <xdr:col>11</xdr:col>
      <xdr:colOff>9525</xdr:colOff>
      <xdr:row>3</xdr:row>
      <xdr:rowOff>45243</xdr:rowOff>
    </xdr:from>
    <xdr:to>
      <xdr:col>22</xdr:col>
      <xdr:colOff>95250</xdr:colOff>
      <xdr:row>4</xdr:row>
      <xdr:rowOff>57149</xdr:rowOff>
    </xdr:to>
    <xdr:sp macro="" textlink="">
      <xdr:nvSpPr>
        <xdr:cNvPr id="104" name="テキスト ボックス 103">
          <a:extLst>
            <a:ext uri="{FF2B5EF4-FFF2-40B4-BE49-F238E27FC236}">
              <a16:creationId xmlns:a16="http://schemas.microsoft.com/office/drawing/2014/main" id="{BE3EF341-038A-4DC3-8F1C-F53B8B999624}"/>
            </a:ext>
          </a:extLst>
        </xdr:cNvPr>
        <xdr:cNvSpPr txBox="1"/>
      </xdr:nvSpPr>
      <xdr:spPr>
        <a:xfrm>
          <a:off x="2351554" y="1199449"/>
          <a:ext cx="1811431" cy="247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113</a:t>
          </a:r>
        </a:p>
      </xdr:txBody>
    </xdr:sp>
    <xdr:clientData/>
  </xdr:twoCellAnchor>
  <xdr:twoCellAnchor editAs="absolute">
    <xdr:from>
      <xdr:col>22</xdr:col>
      <xdr:colOff>142875</xdr:colOff>
      <xdr:row>5</xdr:row>
      <xdr:rowOff>42862</xdr:rowOff>
    </xdr:from>
    <xdr:to>
      <xdr:col>31</xdr:col>
      <xdr:colOff>142875</xdr:colOff>
      <xdr:row>6</xdr:row>
      <xdr:rowOff>19050</xdr:rowOff>
    </xdr:to>
    <xdr:sp macro="" textlink="">
      <xdr:nvSpPr>
        <xdr:cNvPr id="105" name="テキスト ボックス 104">
          <a:extLst>
            <a:ext uri="{FF2B5EF4-FFF2-40B4-BE49-F238E27FC236}">
              <a16:creationId xmlns:a16="http://schemas.microsoft.com/office/drawing/2014/main" id="{AAE795B0-EF05-42BA-8BDF-EE461F494EE7}"/>
            </a:ext>
          </a:extLst>
        </xdr:cNvPr>
        <xdr:cNvSpPr txBox="1"/>
      </xdr:nvSpPr>
      <xdr:spPr>
        <a:xfrm>
          <a:off x="4248150" y="1738312"/>
          <a:ext cx="1457325" cy="280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a:t>
          </a:r>
        </a:p>
      </xdr:txBody>
    </xdr:sp>
    <xdr:clientData/>
  </xdr:twoCellAnchor>
  <xdr:twoCellAnchor editAs="absolute">
    <xdr:from>
      <xdr:col>14</xdr:col>
      <xdr:colOff>152400</xdr:colOff>
      <xdr:row>12</xdr:row>
      <xdr:rowOff>4762</xdr:rowOff>
    </xdr:from>
    <xdr:to>
      <xdr:col>23</xdr:col>
      <xdr:colOff>28575</xdr:colOff>
      <xdr:row>13</xdr:row>
      <xdr:rowOff>0</xdr:rowOff>
    </xdr:to>
    <xdr:sp macro="" textlink="">
      <xdr:nvSpPr>
        <xdr:cNvPr id="106" name="テキスト ボックス 105">
          <a:extLst>
            <a:ext uri="{FF2B5EF4-FFF2-40B4-BE49-F238E27FC236}">
              <a16:creationId xmlns:a16="http://schemas.microsoft.com/office/drawing/2014/main" id="{92F80CA7-1FDB-4499-97E3-908D5FF911C1}"/>
            </a:ext>
          </a:extLst>
        </xdr:cNvPr>
        <xdr:cNvSpPr txBox="1"/>
      </xdr:nvSpPr>
      <xdr:spPr>
        <a:xfrm>
          <a:off x="2965076" y="4005262"/>
          <a:ext cx="1288117" cy="3090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117</a:t>
          </a:r>
        </a:p>
      </xdr:txBody>
    </xdr:sp>
    <xdr:clientData/>
  </xdr:twoCellAnchor>
  <xdr:twoCellAnchor editAs="absolute">
    <xdr:from>
      <xdr:col>14</xdr:col>
      <xdr:colOff>152400</xdr:colOff>
      <xdr:row>13</xdr:row>
      <xdr:rowOff>23812</xdr:rowOff>
    </xdr:from>
    <xdr:to>
      <xdr:col>20</xdr:col>
      <xdr:colOff>119342</xdr:colOff>
      <xdr:row>13</xdr:row>
      <xdr:rowOff>304800</xdr:rowOff>
    </xdr:to>
    <xdr:sp macro="" textlink="">
      <xdr:nvSpPr>
        <xdr:cNvPr id="111" name="テキスト ボックス 110">
          <a:extLst>
            <a:ext uri="{FF2B5EF4-FFF2-40B4-BE49-F238E27FC236}">
              <a16:creationId xmlns:a16="http://schemas.microsoft.com/office/drawing/2014/main" id="{3DE92796-B453-472B-9F5C-F0C08B3387D4}"/>
            </a:ext>
          </a:extLst>
        </xdr:cNvPr>
        <xdr:cNvSpPr txBox="1"/>
      </xdr:nvSpPr>
      <xdr:spPr>
        <a:xfrm>
          <a:off x="2965076" y="4338077"/>
          <a:ext cx="908237" cy="280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118</a:t>
          </a:r>
        </a:p>
      </xdr:txBody>
    </xdr:sp>
    <xdr:clientData/>
  </xdr:twoCellAnchor>
  <xdr:twoCellAnchor editAs="absolute">
    <xdr:from>
      <xdr:col>28</xdr:col>
      <xdr:colOff>133350</xdr:colOff>
      <xdr:row>9</xdr:row>
      <xdr:rowOff>28576</xdr:rowOff>
    </xdr:from>
    <xdr:to>
      <xdr:col>34</xdr:col>
      <xdr:colOff>119342</xdr:colOff>
      <xdr:row>10</xdr:row>
      <xdr:rowOff>1</xdr:rowOff>
    </xdr:to>
    <xdr:sp macro="" textlink="">
      <xdr:nvSpPr>
        <xdr:cNvPr id="112" name="テキスト ボックス 111">
          <a:extLst>
            <a:ext uri="{FF2B5EF4-FFF2-40B4-BE49-F238E27FC236}">
              <a16:creationId xmlns:a16="http://schemas.microsoft.com/office/drawing/2014/main" id="{3E8265B7-C579-41DA-B592-FEB1F517A997}"/>
            </a:ext>
          </a:extLst>
        </xdr:cNvPr>
        <xdr:cNvSpPr txBox="1"/>
      </xdr:nvSpPr>
      <xdr:spPr>
        <a:xfrm>
          <a:off x="5142379" y="3020547"/>
          <a:ext cx="927287" cy="285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116</a:t>
          </a:r>
        </a:p>
      </xdr:txBody>
    </xdr:sp>
    <xdr:clientData/>
  </xdr:twoCellAnchor>
  <xdr:twoCellAnchor editAs="absolute">
    <xdr:from>
      <xdr:col>21</xdr:col>
      <xdr:colOff>66675</xdr:colOff>
      <xdr:row>8</xdr:row>
      <xdr:rowOff>35718</xdr:rowOff>
    </xdr:from>
    <xdr:to>
      <xdr:col>26</xdr:col>
      <xdr:colOff>133350</xdr:colOff>
      <xdr:row>8</xdr:row>
      <xdr:rowOff>285749</xdr:rowOff>
    </xdr:to>
    <xdr:sp macro="" textlink="">
      <xdr:nvSpPr>
        <xdr:cNvPr id="113" name="テキスト ボックス 112">
          <a:extLst>
            <a:ext uri="{FF2B5EF4-FFF2-40B4-BE49-F238E27FC236}">
              <a16:creationId xmlns:a16="http://schemas.microsoft.com/office/drawing/2014/main" id="{2448BA59-2F4B-4F15-90A6-775343701B0E}"/>
            </a:ext>
          </a:extLst>
        </xdr:cNvPr>
        <xdr:cNvSpPr txBox="1"/>
      </xdr:nvSpPr>
      <xdr:spPr>
        <a:xfrm>
          <a:off x="3977528" y="2713924"/>
          <a:ext cx="851087" cy="250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114</a:t>
          </a:r>
        </a:p>
      </xdr:txBody>
    </xdr:sp>
    <xdr:clientData/>
  </xdr:twoCellAnchor>
  <xdr:twoCellAnchor editAs="absolute">
    <xdr:from>
      <xdr:col>21</xdr:col>
      <xdr:colOff>66675</xdr:colOff>
      <xdr:row>9</xdr:row>
      <xdr:rowOff>52387</xdr:rowOff>
    </xdr:from>
    <xdr:to>
      <xdr:col>27</xdr:col>
      <xdr:colOff>28575</xdr:colOff>
      <xdr:row>10</xdr:row>
      <xdr:rowOff>0</xdr:rowOff>
    </xdr:to>
    <xdr:sp macro="" textlink="">
      <xdr:nvSpPr>
        <xdr:cNvPr id="114" name="テキスト ボックス 113">
          <a:extLst>
            <a:ext uri="{FF2B5EF4-FFF2-40B4-BE49-F238E27FC236}">
              <a16:creationId xmlns:a16="http://schemas.microsoft.com/office/drawing/2014/main" id="{409495A4-C1A8-4302-8A76-335E81AE18AE}"/>
            </a:ext>
          </a:extLst>
        </xdr:cNvPr>
        <xdr:cNvSpPr txBox="1"/>
      </xdr:nvSpPr>
      <xdr:spPr>
        <a:xfrm>
          <a:off x="3977528" y="3044358"/>
          <a:ext cx="903194" cy="261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115</a:t>
          </a:r>
        </a:p>
      </xdr:txBody>
    </xdr:sp>
    <xdr:clientData/>
  </xdr:twoCellAnchor>
  <xdr:twoCellAnchor editAs="absolute">
    <xdr:from>
      <xdr:col>28</xdr:col>
      <xdr:colOff>133350</xdr:colOff>
      <xdr:row>14</xdr:row>
      <xdr:rowOff>23812</xdr:rowOff>
    </xdr:from>
    <xdr:to>
      <xdr:col>34</xdr:col>
      <xdr:colOff>52667</xdr:colOff>
      <xdr:row>15</xdr:row>
      <xdr:rowOff>0</xdr:rowOff>
    </xdr:to>
    <xdr:sp macro="" textlink="">
      <xdr:nvSpPr>
        <xdr:cNvPr id="115" name="テキスト ボックス 114">
          <a:extLst>
            <a:ext uri="{FF2B5EF4-FFF2-40B4-BE49-F238E27FC236}">
              <a16:creationId xmlns:a16="http://schemas.microsoft.com/office/drawing/2014/main" id="{183C8B90-320B-48B6-8BB0-5DF9090C1705}"/>
            </a:ext>
          </a:extLst>
        </xdr:cNvPr>
        <xdr:cNvSpPr txBox="1"/>
      </xdr:nvSpPr>
      <xdr:spPr>
        <a:xfrm>
          <a:off x="5142379" y="4651841"/>
          <a:ext cx="860612" cy="28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121</a:t>
          </a:r>
        </a:p>
      </xdr:txBody>
    </xdr:sp>
    <xdr:clientData/>
  </xdr:twoCellAnchor>
  <xdr:twoCellAnchor editAs="absolute">
    <xdr:from>
      <xdr:col>21</xdr:col>
      <xdr:colOff>66675</xdr:colOff>
      <xdr:row>19</xdr:row>
      <xdr:rowOff>21431</xdr:rowOff>
    </xdr:from>
    <xdr:to>
      <xdr:col>27</xdr:col>
      <xdr:colOff>76200</xdr:colOff>
      <xdr:row>20</xdr:row>
      <xdr:rowOff>0</xdr:rowOff>
    </xdr:to>
    <xdr:sp macro="" textlink="">
      <xdr:nvSpPr>
        <xdr:cNvPr id="116" name="テキスト ボックス 115">
          <a:extLst>
            <a:ext uri="{FF2B5EF4-FFF2-40B4-BE49-F238E27FC236}">
              <a16:creationId xmlns:a16="http://schemas.microsoft.com/office/drawing/2014/main" id="{C9C1C427-C161-4FA4-9678-D819F2FE92BD}"/>
            </a:ext>
          </a:extLst>
        </xdr:cNvPr>
        <xdr:cNvSpPr txBox="1"/>
      </xdr:nvSpPr>
      <xdr:spPr>
        <a:xfrm>
          <a:off x="3977528" y="6285519"/>
          <a:ext cx="950819" cy="292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125</a:t>
          </a:r>
        </a:p>
      </xdr:txBody>
    </xdr:sp>
    <xdr:clientData/>
  </xdr:twoCellAnchor>
  <xdr:twoCellAnchor editAs="absolute">
    <xdr:from>
      <xdr:col>21</xdr:col>
      <xdr:colOff>66675</xdr:colOff>
      <xdr:row>20</xdr:row>
      <xdr:rowOff>559</xdr:rowOff>
    </xdr:from>
    <xdr:to>
      <xdr:col>27</xdr:col>
      <xdr:colOff>33618</xdr:colOff>
      <xdr:row>20</xdr:row>
      <xdr:rowOff>295274</xdr:rowOff>
    </xdr:to>
    <xdr:sp macro="" textlink="">
      <xdr:nvSpPr>
        <xdr:cNvPr id="117" name="テキスト ボックス 116">
          <a:extLst>
            <a:ext uri="{FF2B5EF4-FFF2-40B4-BE49-F238E27FC236}">
              <a16:creationId xmlns:a16="http://schemas.microsoft.com/office/drawing/2014/main" id="{745FAF93-3A39-4F18-A642-A785C90C37EC}"/>
            </a:ext>
          </a:extLst>
        </xdr:cNvPr>
        <xdr:cNvSpPr txBox="1"/>
      </xdr:nvSpPr>
      <xdr:spPr>
        <a:xfrm>
          <a:off x="3977528" y="6578412"/>
          <a:ext cx="908237" cy="294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126</a:t>
          </a:r>
        </a:p>
      </xdr:txBody>
    </xdr:sp>
    <xdr:clientData/>
  </xdr:twoCellAnchor>
  <xdr:twoCellAnchor editAs="absolute">
    <xdr:from>
      <xdr:col>21</xdr:col>
      <xdr:colOff>66675</xdr:colOff>
      <xdr:row>13</xdr:row>
      <xdr:rowOff>35719</xdr:rowOff>
    </xdr:from>
    <xdr:to>
      <xdr:col>27</xdr:col>
      <xdr:colOff>28575</xdr:colOff>
      <xdr:row>14</xdr:row>
      <xdr:rowOff>0</xdr:rowOff>
    </xdr:to>
    <xdr:sp macro="" textlink="">
      <xdr:nvSpPr>
        <xdr:cNvPr id="118" name="テキスト ボックス 117">
          <a:extLst>
            <a:ext uri="{FF2B5EF4-FFF2-40B4-BE49-F238E27FC236}">
              <a16:creationId xmlns:a16="http://schemas.microsoft.com/office/drawing/2014/main" id="{2C9B703A-F5BD-4216-8A40-66768D21F817}"/>
            </a:ext>
          </a:extLst>
        </xdr:cNvPr>
        <xdr:cNvSpPr txBox="1"/>
      </xdr:nvSpPr>
      <xdr:spPr>
        <a:xfrm>
          <a:off x="3977528" y="4349984"/>
          <a:ext cx="903194" cy="278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119</a:t>
          </a:r>
        </a:p>
      </xdr:txBody>
    </xdr:sp>
    <xdr:clientData/>
  </xdr:twoCellAnchor>
  <xdr:twoCellAnchor editAs="absolute">
    <xdr:from>
      <xdr:col>21</xdr:col>
      <xdr:colOff>66675</xdr:colOff>
      <xdr:row>14</xdr:row>
      <xdr:rowOff>33337</xdr:rowOff>
    </xdr:from>
    <xdr:to>
      <xdr:col>27</xdr:col>
      <xdr:colOff>33618</xdr:colOff>
      <xdr:row>14</xdr:row>
      <xdr:rowOff>257175</xdr:rowOff>
    </xdr:to>
    <xdr:sp macro="" textlink="">
      <xdr:nvSpPr>
        <xdr:cNvPr id="119" name="テキスト ボックス 118">
          <a:extLst>
            <a:ext uri="{FF2B5EF4-FFF2-40B4-BE49-F238E27FC236}">
              <a16:creationId xmlns:a16="http://schemas.microsoft.com/office/drawing/2014/main" id="{DAFAD8B2-E88A-4569-B829-CE50C3029BD5}"/>
            </a:ext>
          </a:extLst>
        </xdr:cNvPr>
        <xdr:cNvSpPr txBox="1"/>
      </xdr:nvSpPr>
      <xdr:spPr>
        <a:xfrm>
          <a:off x="3977528" y="4661366"/>
          <a:ext cx="90823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120</a:t>
          </a:r>
        </a:p>
      </xdr:txBody>
    </xdr:sp>
    <xdr:clientData/>
  </xdr:twoCellAnchor>
  <xdr:twoCellAnchor editAs="absolute">
    <xdr:from>
      <xdr:col>21</xdr:col>
      <xdr:colOff>66675</xdr:colOff>
      <xdr:row>17</xdr:row>
      <xdr:rowOff>33337</xdr:rowOff>
    </xdr:from>
    <xdr:to>
      <xdr:col>26</xdr:col>
      <xdr:colOff>85725</xdr:colOff>
      <xdr:row>17</xdr:row>
      <xdr:rowOff>276225</xdr:rowOff>
    </xdr:to>
    <xdr:sp macro="" textlink="">
      <xdr:nvSpPr>
        <xdr:cNvPr id="120" name="テキスト ボックス 119">
          <a:extLst>
            <a:ext uri="{FF2B5EF4-FFF2-40B4-BE49-F238E27FC236}">
              <a16:creationId xmlns:a16="http://schemas.microsoft.com/office/drawing/2014/main" id="{42398CA7-0CDD-4A41-BF8B-3ED38EFCDD0F}"/>
            </a:ext>
          </a:extLst>
        </xdr:cNvPr>
        <xdr:cNvSpPr txBox="1"/>
      </xdr:nvSpPr>
      <xdr:spPr>
        <a:xfrm>
          <a:off x="3977528" y="5602661"/>
          <a:ext cx="803462" cy="242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123</a:t>
          </a:r>
        </a:p>
      </xdr:txBody>
    </xdr:sp>
    <xdr:clientData/>
  </xdr:twoCellAnchor>
  <xdr:twoCellAnchor editAs="absolute">
    <xdr:from>
      <xdr:col>21</xdr:col>
      <xdr:colOff>66675</xdr:colOff>
      <xdr:row>27</xdr:row>
      <xdr:rowOff>52386</xdr:rowOff>
    </xdr:from>
    <xdr:to>
      <xdr:col>27</xdr:col>
      <xdr:colOff>114300</xdr:colOff>
      <xdr:row>27</xdr:row>
      <xdr:rowOff>304799</xdr:rowOff>
    </xdr:to>
    <xdr:sp macro="" textlink="">
      <xdr:nvSpPr>
        <xdr:cNvPr id="121" name="テキスト ボックス 120">
          <a:extLst>
            <a:ext uri="{FF2B5EF4-FFF2-40B4-BE49-F238E27FC236}">
              <a16:creationId xmlns:a16="http://schemas.microsoft.com/office/drawing/2014/main" id="{D5C1C051-9336-49DC-BE3E-11689364AD93}"/>
            </a:ext>
          </a:extLst>
        </xdr:cNvPr>
        <xdr:cNvSpPr txBox="1"/>
      </xdr:nvSpPr>
      <xdr:spPr>
        <a:xfrm>
          <a:off x="3977528" y="8826592"/>
          <a:ext cx="988919"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133</a:t>
          </a:r>
        </a:p>
      </xdr:txBody>
    </xdr:sp>
    <xdr:clientData/>
  </xdr:twoCellAnchor>
  <xdr:twoCellAnchor editAs="absolute">
    <xdr:from>
      <xdr:col>21</xdr:col>
      <xdr:colOff>66675</xdr:colOff>
      <xdr:row>30</xdr:row>
      <xdr:rowOff>33336</xdr:rowOff>
    </xdr:from>
    <xdr:to>
      <xdr:col>27</xdr:col>
      <xdr:colOff>114300</xdr:colOff>
      <xdr:row>30</xdr:row>
      <xdr:rowOff>285749</xdr:rowOff>
    </xdr:to>
    <xdr:sp macro="" textlink="">
      <xdr:nvSpPr>
        <xdr:cNvPr id="122" name="テキスト ボックス 121">
          <a:extLst>
            <a:ext uri="{FF2B5EF4-FFF2-40B4-BE49-F238E27FC236}">
              <a16:creationId xmlns:a16="http://schemas.microsoft.com/office/drawing/2014/main" id="{5CFD4C91-4EF6-4596-8C04-013E830D66FA}"/>
            </a:ext>
          </a:extLst>
        </xdr:cNvPr>
        <xdr:cNvSpPr txBox="1"/>
      </xdr:nvSpPr>
      <xdr:spPr>
        <a:xfrm>
          <a:off x="3977528" y="9748836"/>
          <a:ext cx="988919"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136</a:t>
          </a:r>
        </a:p>
      </xdr:txBody>
    </xdr:sp>
    <xdr:clientData/>
  </xdr:twoCellAnchor>
  <xdr:twoCellAnchor editAs="absolute">
    <xdr:from>
      <xdr:col>21</xdr:col>
      <xdr:colOff>66675</xdr:colOff>
      <xdr:row>28</xdr:row>
      <xdr:rowOff>42861</xdr:rowOff>
    </xdr:from>
    <xdr:to>
      <xdr:col>27</xdr:col>
      <xdr:colOff>114300</xdr:colOff>
      <xdr:row>28</xdr:row>
      <xdr:rowOff>295274</xdr:rowOff>
    </xdr:to>
    <xdr:sp macro="" textlink="">
      <xdr:nvSpPr>
        <xdr:cNvPr id="123" name="テキスト ボックス 122">
          <a:extLst>
            <a:ext uri="{FF2B5EF4-FFF2-40B4-BE49-F238E27FC236}">
              <a16:creationId xmlns:a16="http://schemas.microsoft.com/office/drawing/2014/main" id="{7E0B5CD6-5EAB-40BE-9C7C-E9A85DEDE964}"/>
            </a:ext>
          </a:extLst>
        </xdr:cNvPr>
        <xdr:cNvSpPr txBox="1"/>
      </xdr:nvSpPr>
      <xdr:spPr>
        <a:xfrm>
          <a:off x="3977528" y="9130832"/>
          <a:ext cx="988919"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134</a:t>
          </a:r>
        </a:p>
      </xdr:txBody>
    </xdr:sp>
    <xdr:clientData/>
  </xdr:twoCellAnchor>
  <xdr:twoCellAnchor editAs="absolute">
    <xdr:from>
      <xdr:col>21</xdr:col>
      <xdr:colOff>66675</xdr:colOff>
      <xdr:row>29</xdr:row>
      <xdr:rowOff>52386</xdr:rowOff>
    </xdr:from>
    <xdr:to>
      <xdr:col>27</xdr:col>
      <xdr:colOff>114300</xdr:colOff>
      <xdr:row>29</xdr:row>
      <xdr:rowOff>304799</xdr:rowOff>
    </xdr:to>
    <xdr:sp macro="" textlink="">
      <xdr:nvSpPr>
        <xdr:cNvPr id="124" name="テキスト ボックス 123">
          <a:extLst>
            <a:ext uri="{FF2B5EF4-FFF2-40B4-BE49-F238E27FC236}">
              <a16:creationId xmlns:a16="http://schemas.microsoft.com/office/drawing/2014/main" id="{C17575D2-1CAE-4C49-975A-F13421512832}"/>
            </a:ext>
          </a:extLst>
        </xdr:cNvPr>
        <xdr:cNvSpPr txBox="1"/>
      </xdr:nvSpPr>
      <xdr:spPr>
        <a:xfrm>
          <a:off x="3977528" y="9454121"/>
          <a:ext cx="988919"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135</a:t>
          </a:r>
        </a:p>
      </xdr:txBody>
    </xdr:sp>
    <xdr:clientData/>
  </xdr:twoCellAnchor>
  <xdr:twoCellAnchor editAs="absolute">
    <xdr:from>
      <xdr:col>21</xdr:col>
      <xdr:colOff>66675</xdr:colOff>
      <xdr:row>23</xdr:row>
      <xdr:rowOff>42861</xdr:rowOff>
    </xdr:from>
    <xdr:to>
      <xdr:col>27</xdr:col>
      <xdr:colOff>114300</xdr:colOff>
      <xdr:row>23</xdr:row>
      <xdr:rowOff>295274</xdr:rowOff>
    </xdr:to>
    <xdr:sp macro="" textlink="">
      <xdr:nvSpPr>
        <xdr:cNvPr id="125" name="テキスト ボックス 124">
          <a:extLst>
            <a:ext uri="{FF2B5EF4-FFF2-40B4-BE49-F238E27FC236}">
              <a16:creationId xmlns:a16="http://schemas.microsoft.com/office/drawing/2014/main" id="{43FD6EB3-5CC6-458C-A4D1-E608FF8170F9}"/>
            </a:ext>
          </a:extLst>
        </xdr:cNvPr>
        <xdr:cNvSpPr txBox="1"/>
      </xdr:nvSpPr>
      <xdr:spPr>
        <a:xfrm>
          <a:off x="3977528" y="7562008"/>
          <a:ext cx="988919"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129</a:t>
          </a:r>
        </a:p>
      </xdr:txBody>
    </xdr:sp>
    <xdr:clientData/>
  </xdr:twoCellAnchor>
  <xdr:twoCellAnchor editAs="absolute">
    <xdr:from>
      <xdr:col>21</xdr:col>
      <xdr:colOff>66675</xdr:colOff>
      <xdr:row>26</xdr:row>
      <xdr:rowOff>80961</xdr:rowOff>
    </xdr:from>
    <xdr:to>
      <xdr:col>27</xdr:col>
      <xdr:colOff>114300</xdr:colOff>
      <xdr:row>27</xdr:row>
      <xdr:rowOff>19049</xdr:rowOff>
    </xdr:to>
    <xdr:sp macro="" textlink="">
      <xdr:nvSpPr>
        <xdr:cNvPr id="126" name="テキスト ボックス 125">
          <a:extLst>
            <a:ext uri="{FF2B5EF4-FFF2-40B4-BE49-F238E27FC236}">
              <a16:creationId xmlns:a16="http://schemas.microsoft.com/office/drawing/2014/main" id="{834A8082-D969-49ED-84DA-74EDD19D8F7B}"/>
            </a:ext>
          </a:extLst>
        </xdr:cNvPr>
        <xdr:cNvSpPr txBox="1"/>
      </xdr:nvSpPr>
      <xdr:spPr>
        <a:xfrm>
          <a:off x="3977528" y="8541402"/>
          <a:ext cx="988919" cy="251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132</a:t>
          </a:r>
        </a:p>
      </xdr:txBody>
    </xdr:sp>
    <xdr:clientData/>
  </xdr:twoCellAnchor>
  <xdr:twoCellAnchor editAs="absolute">
    <xdr:from>
      <xdr:col>21</xdr:col>
      <xdr:colOff>66675</xdr:colOff>
      <xdr:row>24</xdr:row>
      <xdr:rowOff>23811</xdr:rowOff>
    </xdr:from>
    <xdr:to>
      <xdr:col>27</xdr:col>
      <xdr:colOff>109257</xdr:colOff>
      <xdr:row>24</xdr:row>
      <xdr:rowOff>276224</xdr:rowOff>
    </xdr:to>
    <xdr:sp macro="" textlink="">
      <xdr:nvSpPr>
        <xdr:cNvPr id="127" name="テキスト ボックス 126">
          <a:extLst>
            <a:ext uri="{FF2B5EF4-FFF2-40B4-BE49-F238E27FC236}">
              <a16:creationId xmlns:a16="http://schemas.microsoft.com/office/drawing/2014/main" id="{DC8C5E68-D47E-464F-9473-8C6BA8B47C31}"/>
            </a:ext>
          </a:extLst>
        </xdr:cNvPr>
        <xdr:cNvSpPr txBox="1"/>
      </xdr:nvSpPr>
      <xdr:spPr>
        <a:xfrm>
          <a:off x="3977528" y="7856723"/>
          <a:ext cx="983876"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130</a:t>
          </a:r>
        </a:p>
      </xdr:txBody>
    </xdr:sp>
    <xdr:clientData/>
  </xdr:twoCellAnchor>
  <xdr:twoCellAnchor editAs="absolute">
    <xdr:from>
      <xdr:col>21</xdr:col>
      <xdr:colOff>66675</xdr:colOff>
      <xdr:row>25</xdr:row>
      <xdr:rowOff>42861</xdr:rowOff>
    </xdr:from>
    <xdr:to>
      <xdr:col>27</xdr:col>
      <xdr:colOff>109257</xdr:colOff>
      <xdr:row>25</xdr:row>
      <xdr:rowOff>295274</xdr:rowOff>
    </xdr:to>
    <xdr:sp macro="" textlink="">
      <xdr:nvSpPr>
        <xdr:cNvPr id="128" name="テキスト ボックス 127">
          <a:extLst>
            <a:ext uri="{FF2B5EF4-FFF2-40B4-BE49-F238E27FC236}">
              <a16:creationId xmlns:a16="http://schemas.microsoft.com/office/drawing/2014/main" id="{5CE6071C-3E97-4A4B-9E8C-C5C2C8912FDB}"/>
            </a:ext>
          </a:extLst>
        </xdr:cNvPr>
        <xdr:cNvSpPr txBox="1"/>
      </xdr:nvSpPr>
      <xdr:spPr>
        <a:xfrm>
          <a:off x="3977528" y="8189537"/>
          <a:ext cx="983876"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131</a:t>
          </a:r>
        </a:p>
      </xdr:txBody>
    </xdr:sp>
    <xdr:clientData/>
  </xdr:twoCellAnchor>
  <xdr:twoCellAnchor editAs="absolute">
    <xdr:from>
      <xdr:col>21</xdr:col>
      <xdr:colOff>66675</xdr:colOff>
      <xdr:row>31</xdr:row>
      <xdr:rowOff>52386</xdr:rowOff>
    </xdr:from>
    <xdr:to>
      <xdr:col>27</xdr:col>
      <xdr:colOff>114300</xdr:colOff>
      <xdr:row>31</xdr:row>
      <xdr:rowOff>304799</xdr:rowOff>
    </xdr:to>
    <xdr:sp macro="" textlink="">
      <xdr:nvSpPr>
        <xdr:cNvPr id="129" name="テキスト ボックス 128">
          <a:extLst>
            <a:ext uri="{FF2B5EF4-FFF2-40B4-BE49-F238E27FC236}">
              <a16:creationId xmlns:a16="http://schemas.microsoft.com/office/drawing/2014/main" id="{8E3418AA-8238-4951-BB33-83D5747C3309}"/>
            </a:ext>
          </a:extLst>
        </xdr:cNvPr>
        <xdr:cNvSpPr txBox="1"/>
      </xdr:nvSpPr>
      <xdr:spPr>
        <a:xfrm>
          <a:off x="3977528" y="10081651"/>
          <a:ext cx="988919"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137</a:t>
          </a:r>
        </a:p>
      </xdr:txBody>
    </xdr:sp>
    <xdr:clientData/>
  </xdr:twoCellAnchor>
  <xdr:twoCellAnchor editAs="absolute">
    <xdr:from>
      <xdr:col>21</xdr:col>
      <xdr:colOff>66675</xdr:colOff>
      <xdr:row>32</xdr:row>
      <xdr:rowOff>23811</xdr:rowOff>
    </xdr:from>
    <xdr:to>
      <xdr:col>27</xdr:col>
      <xdr:colOff>114300</xdr:colOff>
      <xdr:row>32</xdr:row>
      <xdr:rowOff>276224</xdr:rowOff>
    </xdr:to>
    <xdr:sp macro="" textlink="">
      <xdr:nvSpPr>
        <xdr:cNvPr id="130" name="テキスト ボックス 129">
          <a:extLst>
            <a:ext uri="{FF2B5EF4-FFF2-40B4-BE49-F238E27FC236}">
              <a16:creationId xmlns:a16="http://schemas.microsoft.com/office/drawing/2014/main" id="{E0AEF5E5-25A4-4719-BA5A-775E2506BDC3}"/>
            </a:ext>
          </a:extLst>
        </xdr:cNvPr>
        <xdr:cNvSpPr txBox="1"/>
      </xdr:nvSpPr>
      <xdr:spPr>
        <a:xfrm>
          <a:off x="3977528" y="10366840"/>
          <a:ext cx="988919"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138</a:t>
          </a:r>
        </a:p>
      </xdr:txBody>
    </xdr:sp>
    <xdr:clientData/>
  </xdr:twoCellAnchor>
  <xdr:twoCellAnchor editAs="absolute">
    <xdr:from>
      <xdr:col>11</xdr:col>
      <xdr:colOff>9525</xdr:colOff>
      <xdr:row>54</xdr:row>
      <xdr:rowOff>347662</xdr:rowOff>
    </xdr:from>
    <xdr:to>
      <xdr:col>28</xdr:col>
      <xdr:colOff>152400</xdr:colOff>
      <xdr:row>56</xdr:row>
      <xdr:rowOff>76200</xdr:rowOff>
    </xdr:to>
    <xdr:sp macro="" textlink="">
      <xdr:nvSpPr>
        <xdr:cNvPr id="131" name="テキスト ボックス 130">
          <a:extLst>
            <a:ext uri="{FF2B5EF4-FFF2-40B4-BE49-F238E27FC236}">
              <a16:creationId xmlns:a16="http://schemas.microsoft.com/office/drawing/2014/main" id="{C28B4B1D-7FF3-4B53-BD98-DAF3CDA5B4DE}"/>
            </a:ext>
          </a:extLst>
        </xdr:cNvPr>
        <xdr:cNvSpPr txBox="1"/>
      </xdr:nvSpPr>
      <xdr:spPr>
        <a:xfrm>
          <a:off x="2333625" y="17759362"/>
          <a:ext cx="2895600" cy="280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161</a:t>
          </a:r>
        </a:p>
      </xdr:txBody>
    </xdr:sp>
    <xdr:clientData/>
  </xdr:twoCellAnchor>
  <xdr:twoCellAnchor editAs="absolute">
    <xdr:from>
      <xdr:col>41</xdr:col>
      <xdr:colOff>85725</xdr:colOff>
      <xdr:row>5</xdr:row>
      <xdr:rowOff>219075</xdr:rowOff>
    </xdr:from>
    <xdr:to>
      <xdr:col>48</xdr:col>
      <xdr:colOff>9525</xdr:colOff>
      <xdr:row>6</xdr:row>
      <xdr:rowOff>152400</xdr:rowOff>
    </xdr:to>
    <xdr:sp macro="" textlink="">
      <xdr:nvSpPr>
        <xdr:cNvPr id="132" name="テキスト ボックス 131">
          <a:extLst>
            <a:ext uri="{FF2B5EF4-FFF2-40B4-BE49-F238E27FC236}">
              <a16:creationId xmlns:a16="http://schemas.microsoft.com/office/drawing/2014/main" id="{FAD9D06E-44FF-4D16-8E68-60C2DC8C5D2D}"/>
            </a:ext>
          </a:extLst>
        </xdr:cNvPr>
        <xdr:cNvSpPr txBox="1"/>
      </xdr:nvSpPr>
      <xdr:spPr>
        <a:xfrm>
          <a:off x="7481607" y="1911163"/>
          <a:ext cx="1884830" cy="235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112</a:t>
          </a:r>
        </a:p>
      </xdr:txBody>
    </xdr:sp>
    <xdr:clientData/>
  </xdr:twoCellAnchor>
  <xdr:twoCellAnchor editAs="absolute">
    <xdr:from>
      <xdr:col>41</xdr:col>
      <xdr:colOff>85725</xdr:colOff>
      <xdr:row>6</xdr:row>
      <xdr:rowOff>150018</xdr:rowOff>
    </xdr:from>
    <xdr:to>
      <xdr:col>48</xdr:col>
      <xdr:colOff>19050</xdr:colOff>
      <xdr:row>7</xdr:row>
      <xdr:rowOff>95249</xdr:rowOff>
    </xdr:to>
    <xdr:sp macro="" textlink="">
      <xdr:nvSpPr>
        <xdr:cNvPr id="133" name="テキスト ボックス 132">
          <a:extLst>
            <a:ext uri="{FF2B5EF4-FFF2-40B4-BE49-F238E27FC236}">
              <a16:creationId xmlns:a16="http://schemas.microsoft.com/office/drawing/2014/main" id="{F44B08B0-1F24-4E9A-B851-75E3E48C2779}"/>
            </a:ext>
          </a:extLst>
        </xdr:cNvPr>
        <xdr:cNvSpPr txBox="1"/>
      </xdr:nvSpPr>
      <xdr:spPr>
        <a:xfrm>
          <a:off x="7481607" y="2144665"/>
          <a:ext cx="1894355" cy="247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113</a:t>
          </a:r>
        </a:p>
      </xdr:txBody>
    </xdr:sp>
    <xdr:clientData/>
  </xdr:twoCellAnchor>
  <xdr:twoCellAnchor editAs="absolute">
    <xdr:from>
      <xdr:col>40</xdr:col>
      <xdr:colOff>247650</xdr:colOff>
      <xdr:row>7</xdr:row>
      <xdr:rowOff>361950</xdr:rowOff>
    </xdr:from>
    <xdr:to>
      <xdr:col>44</xdr:col>
      <xdr:colOff>161925</xdr:colOff>
      <xdr:row>8</xdr:row>
      <xdr:rowOff>233363</xdr:rowOff>
    </xdr:to>
    <xdr:sp macro="" textlink="">
      <xdr:nvSpPr>
        <xdr:cNvPr id="134" name="テキスト ボックス 133">
          <a:extLst>
            <a:ext uri="{FF2B5EF4-FFF2-40B4-BE49-F238E27FC236}">
              <a16:creationId xmlns:a16="http://schemas.microsoft.com/office/drawing/2014/main" id="{59FB51E5-3C5C-42AC-9CA7-CD5D23BBAE08}"/>
            </a:ext>
          </a:extLst>
        </xdr:cNvPr>
        <xdr:cNvSpPr txBox="1"/>
      </xdr:nvSpPr>
      <xdr:spPr>
        <a:xfrm>
          <a:off x="7458075" y="2667000"/>
          <a:ext cx="1019175"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161</a:t>
          </a:r>
        </a:p>
      </xdr:txBody>
    </xdr:sp>
    <xdr:clientData/>
  </xdr:twoCellAnchor>
  <xdr:twoCellAnchor editAs="absolute">
    <xdr:from>
      <xdr:col>41</xdr:col>
      <xdr:colOff>85725</xdr:colOff>
      <xdr:row>10</xdr:row>
      <xdr:rowOff>171451</xdr:rowOff>
    </xdr:from>
    <xdr:to>
      <xdr:col>44</xdr:col>
      <xdr:colOff>213472</xdr:colOff>
      <xdr:row>11</xdr:row>
      <xdr:rowOff>76201</xdr:rowOff>
    </xdr:to>
    <xdr:sp macro="" textlink="">
      <xdr:nvSpPr>
        <xdr:cNvPr id="135" name="テキスト ボックス 134">
          <a:extLst>
            <a:ext uri="{FF2B5EF4-FFF2-40B4-BE49-F238E27FC236}">
              <a16:creationId xmlns:a16="http://schemas.microsoft.com/office/drawing/2014/main" id="{A42DDC21-85F9-408F-B667-DA10DF0D542F}"/>
            </a:ext>
          </a:extLst>
        </xdr:cNvPr>
        <xdr:cNvSpPr txBox="1"/>
      </xdr:nvSpPr>
      <xdr:spPr>
        <a:xfrm>
          <a:off x="7481607" y="3477186"/>
          <a:ext cx="968189"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116</a:t>
          </a:r>
        </a:p>
      </xdr:txBody>
    </xdr:sp>
    <xdr:clientData/>
  </xdr:twoCellAnchor>
  <xdr:twoCellAnchor editAs="absolute">
    <xdr:from>
      <xdr:col>41</xdr:col>
      <xdr:colOff>85725</xdr:colOff>
      <xdr:row>11</xdr:row>
      <xdr:rowOff>45243</xdr:rowOff>
    </xdr:from>
    <xdr:to>
      <xdr:col>44</xdr:col>
      <xdr:colOff>133350</xdr:colOff>
      <xdr:row>11</xdr:row>
      <xdr:rowOff>295274</xdr:rowOff>
    </xdr:to>
    <xdr:sp macro="" textlink="">
      <xdr:nvSpPr>
        <xdr:cNvPr id="136" name="テキスト ボックス 135">
          <a:extLst>
            <a:ext uri="{FF2B5EF4-FFF2-40B4-BE49-F238E27FC236}">
              <a16:creationId xmlns:a16="http://schemas.microsoft.com/office/drawing/2014/main" id="{B2A6F9B7-50CC-4A0C-8D6D-CD0B48B62709}"/>
            </a:ext>
          </a:extLst>
        </xdr:cNvPr>
        <xdr:cNvSpPr txBox="1"/>
      </xdr:nvSpPr>
      <xdr:spPr>
        <a:xfrm>
          <a:off x="7481607" y="3731978"/>
          <a:ext cx="888067" cy="250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114</a:t>
          </a:r>
        </a:p>
      </xdr:txBody>
    </xdr:sp>
    <xdr:clientData/>
  </xdr:twoCellAnchor>
  <xdr:twoCellAnchor editAs="absolute">
    <xdr:from>
      <xdr:col>41</xdr:col>
      <xdr:colOff>85725</xdr:colOff>
      <xdr:row>9</xdr:row>
      <xdr:rowOff>309562</xdr:rowOff>
    </xdr:from>
    <xdr:to>
      <xdr:col>44</xdr:col>
      <xdr:colOff>194422</xdr:colOff>
      <xdr:row>10</xdr:row>
      <xdr:rowOff>257175</xdr:rowOff>
    </xdr:to>
    <xdr:sp macro="" textlink="">
      <xdr:nvSpPr>
        <xdr:cNvPr id="137" name="テキスト ボックス 136">
          <a:extLst>
            <a:ext uri="{FF2B5EF4-FFF2-40B4-BE49-F238E27FC236}">
              <a16:creationId xmlns:a16="http://schemas.microsoft.com/office/drawing/2014/main" id="{313FC20F-EDD2-4781-9E6A-8B0242626564}"/>
            </a:ext>
          </a:extLst>
        </xdr:cNvPr>
        <xdr:cNvSpPr txBox="1"/>
      </xdr:nvSpPr>
      <xdr:spPr>
        <a:xfrm>
          <a:off x="7481607" y="3301533"/>
          <a:ext cx="949139" cy="261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115</a:t>
          </a:r>
        </a:p>
      </xdr:txBody>
    </xdr:sp>
    <xdr:clientData/>
  </xdr:twoCellAnchor>
  <xdr:twoCellAnchor editAs="absolute">
    <xdr:from>
      <xdr:col>41</xdr:col>
      <xdr:colOff>85725</xdr:colOff>
      <xdr:row>13</xdr:row>
      <xdr:rowOff>280987</xdr:rowOff>
    </xdr:from>
    <xdr:to>
      <xdr:col>46</xdr:col>
      <xdr:colOff>38100</xdr:colOff>
      <xdr:row>14</xdr:row>
      <xdr:rowOff>276225</xdr:rowOff>
    </xdr:to>
    <xdr:sp macro="" textlink="">
      <xdr:nvSpPr>
        <xdr:cNvPr id="138" name="テキスト ボックス 137">
          <a:extLst>
            <a:ext uri="{FF2B5EF4-FFF2-40B4-BE49-F238E27FC236}">
              <a16:creationId xmlns:a16="http://schemas.microsoft.com/office/drawing/2014/main" id="{6FCBC013-ED49-4184-AD5F-0E81BC6B61E7}"/>
            </a:ext>
          </a:extLst>
        </xdr:cNvPr>
        <xdr:cNvSpPr txBox="1"/>
      </xdr:nvSpPr>
      <xdr:spPr>
        <a:xfrm>
          <a:off x="7481607" y="4595252"/>
          <a:ext cx="1353111" cy="309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117</a:t>
          </a:r>
        </a:p>
      </xdr:txBody>
    </xdr:sp>
    <xdr:clientData/>
  </xdr:twoCellAnchor>
  <xdr:twoCellAnchor editAs="absolute">
    <xdr:from>
      <xdr:col>41</xdr:col>
      <xdr:colOff>85725</xdr:colOff>
      <xdr:row>13</xdr:row>
      <xdr:rowOff>80962</xdr:rowOff>
    </xdr:from>
    <xdr:to>
      <xdr:col>44</xdr:col>
      <xdr:colOff>194422</xdr:colOff>
      <xdr:row>14</xdr:row>
      <xdr:rowOff>47625</xdr:rowOff>
    </xdr:to>
    <xdr:sp macro="" textlink="">
      <xdr:nvSpPr>
        <xdr:cNvPr id="139" name="テキスト ボックス 138">
          <a:extLst>
            <a:ext uri="{FF2B5EF4-FFF2-40B4-BE49-F238E27FC236}">
              <a16:creationId xmlns:a16="http://schemas.microsoft.com/office/drawing/2014/main" id="{E83A0FC7-4576-451D-9C07-8E73FF984E65}"/>
            </a:ext>
          </a:extLst>
        </xdr:cNvPr>
        <xdr:cNvSpPr txBox="1"/>
      </xdr:nvSpPr>
      <xdr:spPr>
        <a:xfrm>
          <a:off x="7481607" y="4395227"/>
          <a:ext cx="949139" cy="2804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118</a:t>
          </a:r>
        </a:p>
      </xdr:txBody>
    </xdr:sp>
    <xdr:clientData/>
  </xdr:twoCellAnchor>
  <xdr:twoCellAnchor editAs="absolute">
    <xdr:from>
      <xdr:col>41</xdr:col>
      <xdr:colOff>85725</xdr:colOff>
      <xdr:row>15</xdr:row>
      <xdr:rowOff>106606</xdr:rowOff>
    </xdr:from>
    <xdr:to>
      <xdr:col>44</xdr:col>
      <xdr:colOff>145073</xdr:colOff>
      <xdr:row>16</xdr:row>
      <xdr:rowOff>82794</xdr:rowOff>
    </xdr:to>
    <xdr:sp macro="" textlink="">
      <xdr:nvSpPr>
        <xdr:cNvPr id="140" name="テキスト ボックス 139">
          <a:extLst>
            <a:ext uri="{FF2B5EF4-FFF2-40B4-BE49-F238E27FC236}">
              <a16:creationId xmlns:a16="http://schemas.microsoft.com/office/drawing/2014/main" id="{60A3D661-113B-4ACB-9F29-39679192F487}"/>
            </a:ext>
          </a:extLst>
        </xdr:cNvPr>
        <xdr:cNvSpPr txBox="1"/>
      </xdr:nvSpPr>
      <xdr:spPr>
        <a:xfrm>
          <a:off x="7481607" y="5048400"/>
          <a:ext cx="899790" cy="28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121</a:t>
          </a:r>
        </a:p>
      </xdr:txBody>
    </xdr:sp>
    <xdr:clientData/>
  </xdr:twoCellAnchor>
  <xdr:twoCellAnchor editAs="absolute">
    <xdr:from>
      <xdr:col>41</xdr:col>
      <xdr:colOff>85725</xdr:colOff>
      <xdr:row>14</xdr:row>
      <xdr:rowOff>190317</xdr:rowOff>
    </xdr:from>
    <xdr:to>
      <xdr:col>44</xdr:col>
      <xdr:colOff>194422</xdr:colOff>
      <xdr:row>15</xdr:row>
      <xdr:rowOff>154598</xdr:rowOff>
    </xdr:to>
    <xdr:sp macro="" textlink="">
      <xdr:nvSpPr>
        <xdr:cNvPr id="141" name="テキスト ボックス 140">
          <a:extLst>
            <a:ext uri="{FF2B5EF4-FFF2-40B4-BE49-F238E27FC236}">
              <a16:creationId xmlns:a16="http://schemas.microsoft.com/office/drawing/2014/main" id="{81D3A627-397E-4262-B62C-88F0A7418D3D}"/>
            </a:ext>
          </a:extLst>
        </xdr:cNvPr>
        <xdr:cNvSpPr txBox="1"/>
      </xdr:nvSpPr>
      <xdr:spPr>
        <a:xfrm>
          <a:off x="7481607" y="4818346"/>
          <a:ext cx="949139" cy="2780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119</a:t>
          </a:r>
        </a:p>
      </xdr:txBody>
    </xdr:sp>
    <xdr:clientData/>
  </xdr:twoCellAnchor>
  <xdr:twoCellAnchor editAs="absolute">
    <xdr:from>
      <xdr:col>41</xdr:col>
      <xdr:colOff>85725</xdr:colOff>
      <xdr:row>12</xdr:row>
      <xdr:rowOff>195994</xdr:rowOff>
    </xdr:from>
    <xdr:to>
      <xdr:col>44</xdr:col>
      <xdr:colOff>194422</xdr:colOff>
      <xdr:row>13</xdr:row>
      <xdr:rowOff>105507</xdr:rowOff>
    </xdr:to>
    <xdr:sp macro="" textlink="">
      <xdr:nvSpPr>
        <xdr:cNvPr id="142" name="テキスト ボックス 141">
          <a:extLst>
            <a:ext uri="{FF2B5EF4-FFF2-40B4-BE49-F238E27FC236}">
              <a16:creationId xmlns:a16="http://schemas.microsoft.com/office/drawing/2014/main" id="{901DC394-251A-4C31-A5AD-399EEEC6E9BF}"/>
            </a:ext>
          </a:extLst>
        </xdr:cNvPr>
        <xdr:cNvSpPr txBox="1"/>
      </xdr:nvSpPr>
      <xdr:spPr>
        <a:xfrm>
          <a:off x="7481607" y="4196494"/>
          <a:ext cx="949139" cy="2232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120</a:t>
          </a:r>
        </a:p>
      </xdr:txBody>
    </xdr:sp>
    <xdr:clientData/>
  </xdr:twoCellAnchor>
  <xdr:twoCellAnchor editAs="absolute">
    <xdr:from>
      <xdr:col>41</xdr:col>
      <xdr:colOff>85725</xdr:colOff>
      <xdr:row>16</xdr:row>
      <xdr:rowOff>280987</xdr:rowOff>
    </xdr:from>
    <xdr:to>
      <xdr:col>44</xdr:col>
      <xdr:colOff>85724</xdr:colOff>
      <xdr:row>17</xdr:row>
      <xdr:rowOff>209550</xdr:rowOff>
    </xdr:to>
    <xdr:sp macro="" textlink="">
      <xdr:nvSpPr>
        <xdr:cNvPr id="143" name="テキスト ボックス 142">
          <a:extLst>
            <a:ext uri="{FF2B5EF4-FFF2-40B4-BE49-F238E27FC236}">
              <a16:creationId xmlns:a16="http://schemas.microsoft.com/office/drawing/2014/main" id="{384F1CB4-BE40-4053-BE1E-4FC5DC0D3367}"/>
            </a:ext>
          </a:extLst>
        </xdr:cNvPr>
        <xdr:cNvSpPr txBox="1"/>
      </xdr:nvSpPr>
      <xdr:spPr>
        <a:xfrm>
          <a:off x="7481607" y="5536546"/>
          <a:ext cx="840441" cy="242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123</a:t>
          </a:r>
        </a:p>
      </xdr:txBody>
    </xdr:sp>
    <xdr:clientData/>
  </xdr:twoCellAnchor>
  <xdr:twoCellAnchor editAs="absolute">
    <xdr:from>
      <xdr:col>41</xdr:col>
      <xdr:colOff>85725</xdr:colOff>
      <xdr:row>17</xdr:row>
      <xdr:rowOff>278789</xdr:rowOff>
    </xdr:from>
    <xdr:to>
      <xdr:col>44</xdr:col>
      <xdr:colOff>85724</xdr:colOff>
      <xdr:row>18</xdr:row>
      <xdr:rowOff>207352</xdr:rowOff>
    </xdr:to>
    <xdr:sp macro="" textlink="">
      <xdr:nvSpPr>
        <xdr:cNvPr id="144" name="テキスト ボックス 143">
          <a:extLst>
            <a:ext uri="{FF2B5EF4-FFF2-40B4-BE49-F238E27FC236}">
              <a16:creationId xmlns:a16="http://schemas.microsoft.com/office/drawing/2014/main" id="{6D58C63D-C115-4945-B7F2-9959AC0BDE0D}"/>
            </a:ext>
          </a:extLst>
        </xdr:cNvPr>
        <xdr:cNvSpPr txBox="1"/>
      </xdr:nvSpPr>
      <xdr:spPr>
        <a:xfrm>
          <a:off x="7481607" y="5848113"/>
          <a:ext cx="840441" cy="242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122</a:t>
          </a:r>
        </a:p>
      </xdr:txBody>
    </xdr:sp>
    <xdr:clientData/>
  </xdr:twoCellAnchor>
  <xdr:twoCellAnchor editAs="absolute">
    <xdr:from>
      <xdr:col>41</xdr:col>
      <xdr:colOff>85725</xdr:colOff>
      <xdr:row>19</xdr:row>
      <xdr:rowOff>26010</xdr:rowOff>
    </xdr:from>
    <xdr:to>
      <xdr:col>44</xdr:col>
      <xdr:colOff>85724</xdr:colOff>
      <xdr:row>19</xdr:row>
      <xdr:rowOff>268898</xdr:rowOff>
    </xdr:to>
    <xdr:sp macro="" textlink="">
      <xdr:nvSpPr>
        <xdr:cNvPr id="145" name="テキスト ボックス 144">
          <a:extLst>
            <a:ext uri="{FF2B5EF4-FFF2-40B4-BE49-F238E27FC236}">
              <a16:creationId xmlns:a16="http://schemas.microsoft.com/office/drawing/2014/main" id="{DE2B57E0-EE0C-4A89-8B8F-7E3F4559A0E4}"/>
            </a:ext>
          </a:extLst>
        </xdr:cNvPr>
        <xdr:cNvSpPr txBox="1"/>
      </xdr:nvSpPr>
      <xdr:spPr>
        <a:xfrm>
          <a:off x="7481607" y="6290098"/>
          <a:ext cx="840441" cy="242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124</a:t>
          </a:r>
        </a:p>
      </xdr:txBody>
    </xdr:sp>
    <xdr:clientData/>
  </xdr:twoCellAnchor>
  <xdr:twoCellAnchor editAs="absolute">
    <xdr:from>
      <xdr:col>41</xdr:col>
      <xdr:colOff>85725</xdr:colOff>
      <xdr:row>22</xdr:row>
      <xdr:rowOff>168884</xdr:rowOff>
    </xdr:from>
    <xdr:to>
      <xdr:col>44</xdr:col>
      <xdr:colOff>278423</xdr:colOff>
      <xdr:row>23</xdr:row>
      <xdr:rowOff>106972</xdr:rowOff>
    </xdr:to>
    <xdr:sp macro="" textlink="">
      <xdr:nvSpPr>
        <xdr:cNvPr id="146" name="テキスト ボックス 145">
          <a:extLst>
            <a:ext uri="{FF2B5EF4-FFF2-40B4-BE49-F238E27FC236}">
              <a16:creationId xmlns:a16="http://schemas.microsoft.com/office/drawing/2014/main" id="{765145D9-5625-432E-A4B9-26330418DCAF}"/>
            </a:ext>
          </a:extLst>
        </xdr:cNvPr>
        <xdr:cNvSpPr txBox="1"/>
      </xdr:nvSpPr>
      <xdr:spPr>
        <a:xfrm>
          <a:off x="7481607" y="7374266"/>
          <a:ext cx="1033140" cy="251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127</a:t>
          </a:r>
        </a:p>
      </xdr:txBody>
    </xdr:sp>
    <xdr:clientData/>
  </xdr:twoCellAnchor>
  <xdr:twoCellAnchor editAs="absolute">
    <xdr:from>
      <xdr:col>41</xdr:col>
      <xdr:colOff>85725</xdr:colOff>
      <xdr:row>23</xdr:row>
      <xdr:rowOff>71437</xdr:rowOff>
    </xdr:from>
    <xdr:to>
      <xdr:col>45</xdr:col>
      <xdr:colOff>28575</xdr:colOff>
      <xdr:row>23</xdr:row>
      <xdr:rowOff>285750</xdr:rowOff>
    </xdr:to>
    <xdr:sp macro="" textlink="">
      <xdr:nvSpPr>
        <xdr:cNvPr id="147" name="テキスト ボックス 146">
          <a:extLst>
            <a:ext uri="{FF2B5EF4-FFF2-40B4-BE49-F238E27FC236}">
              <a16:creationId xmlns:a16="http://schemas.microsoft.com/office/drawing/2014/main" id="{1343D552-230F-4EF1-8BA5-2085F6EDD4E6}"/>
            </a:ext>
          </a:extLst>
        </xdr:cNvPr>
        <xdr:cNvSpPr txBox="1"/>
      </xdr:nvSpPr>
      <xdr:spPr>
        <a:xfrm>
          <a:off x="7481607" y="7590584"/>
          <a:ext cx="1063439" cy="214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128</a:t>
          </a:r>
        </a:p>
      </xdr:txBody>
    </xdr:sp>
    <xdr:clientData/>
  </xdr:twoCellAnchor>
  <xdr:twoCellAnchor editAs="absolute">
    <xdr:from>
      <xdr:col>41</xdr:col>
      <xdr:colOff>85725</xdr:colOff>
      <xdr:row>21</xdr:row>
      <xdr:rowOff>14104</xdr:rowOff>
    </xdr:from>
    <xdr:to>
      <xdr:col>44</xdr:col>
      <xdr:colOff>242047</xdr:colOff>
      <xdr:row>21</xdr:row>
      <xdr:rowOff>307731</xdr:rowOff>
    </xdr:to>
    <xdr:sp macro="" textlink="">
      <xdr:nvSpPr>
        <xdr:cNvPr id="148" name="テキスト ボックス 147">
          <a:extLst>
            <a:ext uri="{FF2B5EF4-FFF2-40B4-BE49-F238E27FC236}">
              <a16:creationId xmlns:a16="http://schemas.microsoft.com/office/drawing/2014/main" id="{FD859C71-B97B-4901-8EF8-23EC1046133C}"/>
            </a:ext>
          </a:extLst>
        </xdr:cNvPr>
        <xdr:cNvSpPr txBox="1"/>
      </xdr:nvSpPr>
      <xdr:spPr>
        <a:xfrm>
          <a:off x="7481607" y="6905722"/>
          <a:ext cx="996764" cy="2936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125</a:t>
          </a:r>
        </a:p>
      </xdr:txBody>
    </xdr:sp>
    <xdr:clientData/>
  </xdr:twoCellAnchor>
  <xdr:twoCellAnchor editAs="absolute">
    <xdr:from>
      <xdr:col>41</xdr:col>
      <xdr:colOff>85725</xdr:colOff>
      <xdr:row>21</xdr:row>
      <xdr:rowOff>272560</xdr:rowOff>
    </xdr:from>
    <xdr:to>
      <xdr:col>44</xdr:col>
      <xdr:colOff>194422</xdr:colOff>
      <xdr:row>22</xdr:row>
      <xdr:rowOff>253510</xdr:rowOff>
    </xdr:to>
    <xdr:sp macro="" textlink="">
      <xdr:nvSpPr>
        <xdr:cNvPr id="149" name="テキスト ボックス 148">
          <a:extLst>
            <a:ext uri="{FF2B5EF4-FFF2-40B4-BE49-F238E27FC236}">
              <a16:creationId xmlns:a16="http://schemas.microsoft.com/office/drawing/2014/main" id="{1DBF342C-5413-42AE-A84A-9D0C08D74342}"/>
            </a:ext>
          </a:extLst>
        </xdr:cNvPr>
        <xdr:cNvSpPr txBox="1"/>
      </xdr:nvSpPr>
      <xdr:spPr>
        <a:xfrm>
          <a:off x="7481607" y="7164178"/>
          <a:ext cx="949139" cy="294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126</a:t>
          </a:r>
        </a:p>
      </xdr:txBody>
    </xdr:sp>
    <xdr:clientData/>
  </xdr:twoCellAnchor>
  <xdr:twoCellAnchor editAs="absolute">
    <xdr:from>
      <xdr:col>41</xdr:col>
      <xdr:colOff>85725</xdr:colOff>
      <xdr:row>26</xdr:row>
      <xdr:rowOff>178409</xdr:rowOff>
    </xdr:from>
    <xdr:to>
      <xdr:col>45</xdr:col>
      <xdr:colOff>0</xdr:colOff>
      <xdr:row>27</xdr:row>
      <xdr:rowOff>116497</xdr:rowOff>
    </xdr:to>
    <xdr:sp macro="" textlink="">
      <xdr:nvSpPr>
        <xdr:cNvPr id="150" name="テキスト ボックス 149">
          <a:extLst>
            <a:ext uri="{FF2B5EF4-FFF2-40B4-BE49-F238E27FC236}">
              <a16:creationId xmlns:a16="http://schemas.microsoft.com/office/drawing/2014/main" id="{5C840BE9-7384-4903-BB77-65DE434F9B92}"/>
            </a:ext>
          </a:extLst>
        </xdr:cNvPr>
        <xdr:cNvSpPr txBox="1"/>
      </xdr:nvSpPr>
      <xdr:spPr>
        <a:xfrm>
          <a:off x="7481607" y="8638850"/>
          <a:ext cx="1034864" cy="251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133</a:t>
          </a:r>
        </a:p>
      </xdr:txBody>
    </xdr:sp>
    <xdr:clientData/>
  </xdr:twoCellAnchor>
  <xdr:twoCellAnchor editAs="absolute">
    <xdr:from>
      <xdr:col>41</xdr:col>
      <xdr:colOff>85725</xdr:colOff>
      <xdr:row>28</xdr:row>
      <xdr:rowOff>233361</xdr:rowOff>
    </xdr:from>
    <xdr:to>
      <xdr:col>45</xdr:col>
      <xdr:colOff>0</xdr:colOff>
      <xdr:row>29</xdr:row>
      <xdr:rowOff>171449</xdr:rowOff>
    </xdr:to>
    <xdr:sp macro="" textlink="">
      <xdr:nvSpPr>
        <xdr:cNvPr id="151" name="テキスト ボックス 150">
          <a:extLst>
            <a:ext uri="{FF2B5EF4-FFF2-40B4-BE49-F238E27FC236}">
              <a16:creationId xmlns:a16="http://schemas.microsoft.com/office/drawing/2014/main" id="{446E2805-2D5C-4559-A791-F4210B4B49E5}"/>
            </a:ext>
          </a:extLst>
        </xdr:cNvPr>
        <xdr:cNvSpPr txBox="1"/>
      </xdr:nvSpPr>
      <xdr:spPr>
        <a:xfrm>
          <a:off x="7481607" y="9321332"/>
          <a:ext cx="1034864" cy="2518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136</a:t>
          </a:r>
        </a:p>
      </xdr:txBody>
    </xdr:sp>
    <xdr:clientData/>
  </xdr:twoCellAnchor>
  <xdr:twoCellAnchor editAs="absolute">
    <xdr:from>
      <xdr:col>41</xdr:col>
      <xdr:colOff>85725</xdr:colOff>
      <xdr:row>27</xdr:row>
      <xdr:rowOff>111734</xdr:rowOff>
    </xdr:from>
    <xdr:to>
      <xdr:col>45</xdr:col>
      <xdr:colOff>0</xdr:colOff>
      <xdr:row>28</xdr:row>
      <xdr:rowOff>49822</xdr:rowOff>
    </xdr:to>
    <xdr:sp macro="" textlink="">
      <xdr:nvSpPr>
        <xdr:cNvPr id="152" name="テキスト ボックス 151">
          <a:extLst>
            <a:ext uri="{FF2B5EF4-FFF2-40B4-BE49-F238E27FC236}">
              <a16:creationId xmlns:a16="http://schemas.microsoft.com/office/drawing/2014/main" id="{3E7E34AE-B7A3-4F9B-824C-390E4478F50C}"/>
            </a:ext>
          </a:extLst>
        </xdr:cNvPr>
        <xdr:cNvSpPr txBox="1"/>
      </xdr:nvSpPr>
      <xdr:spPr>
        <a:xfrm>
          <a:off x="7481607" y="8885940"/>
          <a:ext cx="1034864" cy="251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134</a:t>
          </a:r>
        </a:p>
      </xdr:txBody>
    </xdr:sp>
    <xdr:clientData/>
  </xdr:twoCellAnchor>
  <xdr:twoCellAnchor editAs="absolute">
    <xdr:from>
      <xdr:col>41</xdr:col>
      <xdr:colOff>85725</xdr:colOff>
      <xdr:row>28</xdr:row>
      <xdr:rowOff>4761</xdr:rowOff>
    </xdr:from>
    <xdr:to>
      <xdr:col>45</xdr:col>
      <xdr:colOff>0</xdr:colOff>
      <xdr:row>28</xdr:row>
      <xdr:rowOff>257174</xdr:rowOff>
    </xdr:to>
    <xdr:sp macro="" textlink="">
      <xdr:nvSpPr>
        <xdr:cNvPr id="153" name="テキスト ボックス 152">
          <a:extLst>
            <a:ext uri="{FF2B5EF4-FFF2-40B4-BE49-F238E27FC236}">
              <a16:creationId xmlns:a16="http://schemas.microsoft.com/office/drawing/2014/main" id="{03129553-836A-41AC-8E25-035D41DE0377}"/>
            </a:ext>
          </a:extLst>
        </xdr:cNvPr>
        <xdr:cNvSpPr txBox="1"/>
      </xdr:nvSpPr>
      <xdr:spPr>
        <a:xfrm>
          <a:off x="7481607" y="9092732"/>
          <a:ext cx="1034864"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135</a:t>
          </a:r>
        </a:p>
      </xdr:txBody>
    </xdr:sp>
    <xdr:clientData/>
  </xdr:twoCellAnchor>
  <xdr:twoCellAnchor editAs="absolute">
    <xdr:from>
      <xdr:col>41</xdr:col>
      <xdr:colOff>85725</xdr:colOff>
      <xdr:row>24</xdr:row>
      <xdr:rowOff>925</xdr:rowOff>
    </xdr:from>
    <xdr:to>
      <xdr:col>45</xdr:col>
      <xdr:colOff>0</xdr:colOff>
      <xdr:row>24</xdr:row>
      <xdr:rowOff>252778</xdr:rowOff>
    </xdr:to>
    <xdr:sp macro="" textlink="">
      <xdr:nvSpPr>
        <xdr:cNvPr id="154" name="テキスト ボックス 153">
          <a:extLst>
            <a:ext uri="{FF2B5EF4-FFF2-40B4-BE49-F238E27FC236}">
              <a16:creationId xmlns:a16="http://schemas.microsoft.com/office/drawing/2014/main" id="{8E92EAD9-7CF8-4804-8692-A761BBD095FA}"/>
            </a:ext>
          </a:extLst>
        </xdr:cNvPr>
        <xdr:cNvSpPr txBox="1"/>
      </xdr:nvSpPr>
      <xdr:spPr>
        <a:xfrm>
          <a:off x="7481607" y="7833837"/>
          <a:ext cx="1034864" cy="251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129</a:t>
          </a:r>
        </a:p>
      </xdr:txBody>
    </xdr:sp>
    <xdr:clientData/>
  </xdr:twoCellAnchor>
  <xdr:twoCellAnchor editAs="absolute">
    <xdr:from>
      <xdr:col>41</xdr:col>
      <xdr:colOff>85725</xdr:colOff>
      <xdr:row>25</xdr:row>
      <xdr:rowOff>300036</xdr:rowOff>
    </xdr:from>
    <xdr:to>
      <xdr:col>44</xdr:col>
      <xdr:colOff>278423</xdr:colOff>
      <xdr:row>26</xdr:row>
      <xdr:rowOff>238124</xdr:rowOff>
    </xdr:to>
    <xdr:sp macro="" textlink="">
      <xdr:nvSpPr>
        <xdr:cNvPr id="155" name="テキスト ボックス 154">
          <a:extLst>
            <a:ext uri="{FF2B5EF4-FFF2-40B4-BE49-F238E27FC236}">
              <a16:creationId xmlns:a16="http://schemas.microsoft.com/office/drawing/2014/main" id="{96460BD0-3883-453A-A3B5-DC234E310EB7}"/>
            </a:ext>
          </a:extLst>
        </xdr:cNvPr>
        <xdr:cNvSpPr txBox="1"/>
      </xdr:nvSpPr>
      <xdr:spPr>
        <a:xfrm>
          <a:off x="7481607" y="8446712"/>
          <a:ext cx="1033140" cy="251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132</a:t>
          </a:r>
        </a:p>
      </xdr:txBody>
    </xdr:sp>
    <xdr:clientData/>
  </xdr:twoCellAnchor>
  <xdr:twoCellAnchor editAs="absolute">
    <xdr:from>
      <xdr:col>41</xdr:col>
      <xdr:colOff>85725</xdr:colOff>
      <xdr:row>24</xdr:row>
      <xdr:rowOff>195261</xdr:rowOff>
    </xdr:from>
    <xdr:to>
      <xdr:col>45</xdr:col>
      <xdr:colOff>0</xdr:colOff>
      <xdr:row>25</xdr:row>
      <xdr:rowOff>133349</xdr:rowOff>
    </xdr:to>
    <xdr:sp macro="" textlink="">
      <xdr:nvSpPr>
        <xdr:cNvPr id="156" name="テキスト ボックス 155">
          <a:extLst>
            <a:ext uri="{FF2B5EF4-FFF2-40B4-BE49-F238E27FC236}">
              <a16:creationId xmlns:a16="http://schemas.microsoft.com/office/drawing/2014/main" id="{CD467840-F8A1-4FA1-900E-B3313E7EE832}"/>
            </a:ext>
          </a:extLst>
        </xdr:cNvPr>
        <xdr:cNvSpPr txBox="1"/>
      </xdr:nvSpPr>
      <xdr:spPr>
        <a:xfrm>
          <a:off x="7481607" y="8028173"/>
          <a:ext cx="1034864" cy="2518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130</a:t>
          </a:r>
        </a:p>
      </xdr:txBody>
    </xdr:sp>
    <xdr:clientData/>
  </xdr:twoCellAnchor>
  <xdr:twoCellAnchor editAs="absolute">
    <xdr:from>
      <xdr:col>41</xdr:col>
      <xdr:colOff>85725</xdr:colOff>
      <xdr:row>25</xdr:row>
      <xdr:rowOff>107338</xdr:rowOff>
    </xdr:from>
    <xdr:to>
      <xdr:col>45</xdr:col>
      <xdr:colOff>0</xdr:colOff>
      <xdr:row>26</xdr:row>
      <xdr:rowOff>45426</xdr:rowOff>
    </xdr:to>
    <xdr:sp macro="" textlink="">
      <xdr:nvSpPr>
        <xdr:cNvPr id="157" name="テキスト ボックス 156">
          <a:extLst>
            <a:ext uri="{FF2B5EF4-FFF2-40B4-BE49-F238E27FC236}">
              <a16:creationId xmlns:a16="http://schemas.microsoft.com/office/drawing/2014/main" id="{0F61F99C-B473-4A6B-BECF-634606E2A8F0}"/>
            </a:ext>
          </a:extLst>
        </xdr:cNvPr>
        <xdr:cNvSpPr txBox="1"/>
      </xdr:nvSpPr>
      <xdr:spPr>
        <a:xfrm>
          <a:off x="7481607" y="8254014"/>
          <a:ext cx="1034864" cy="251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131</a:t>
          </a:r>
        </a:p>
      </xdr:txBody>
    </xdr:sp>
    <xdr:clientData/>
  </xdr:twoCellAnchor>
  <xdr:twoCellAnchor editAs="absolute">
    <xdr:from>
      <xdr:col>41</xdr:col>
      <xdr:colOff>85725</xdr:colOff>
      <xdr:row>31</xdr:row>
      <xdr:rowOff>33336</xdr:rowOff>
    </xdr:from>
    <xdr:to>
      <xdr:col>45</xdr:col>
      <xdr:colOff>0</xdr:colOff>
      <xdr:row>31</xdr:row>
      <xdr:rowOff>285749</xdr:rowOff>
    </xdr:to>
    <xdr:sp macro="" textlink="">
      <xdr:nvSpPr>
        <xdr:cNvPr id="158" name="テキスト ボックス 157">
          <a:extLst>
            <a:ext uri="{FF2B5EF4-FFF2-40B4-BE49-F238E27FC236}">
              <a16:creationId xmlns:a16="http://schemas.microsoft.com/office/drawing/2014/main" id="{C2F0BCC2-3BCE-4CA2-A159-074CA750051F}"/>
            </a:ext>
          </a:extLst>
        </xdr:cNvPr>
        <xdr:cNvSpPr txBox="1"/>
      </xdr:nvSpPr>
      <xdr:spPr>
        <a:xfrm>
          <a:off x="7481607" y="10062601"/>
          <a:ext cx="1034864"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137</a:t>
          </a:r>
        </a:p>
      </xdr:txBody>
    </xdr:sp>
    <xdr:clientData/>
  </xdr:twoCellAnchor>
  <xdr:twoCellAnchor editAs="absolute">
    <xdr:from>
      <xdr:col>41</xdr:col>
      <xdr:colOff>85725</xdr:colOff>
      <xdr:row>31</xdr:row>
      <xdr:rowOff>223836</xdr:rowOff>
    </xdr:from>
    <xdr:to>
      <xdr:col>45</xdr:col>
      <xdr:colOff>0</xdr:colOff>
      <xdr:row>32</xdr:row>
      <xdr:rowOff>161924</xdr:rowOff>
    </xdr:to>
    <xdr:sp macro="" textlink="">
      <xdr:nvSpPr>
        <xdr:cNvPr id="159" name="テキスト ボックス 158">
          <a:extLst>
            <a:ext uri="{FF2B5EF4-FFF2-40B4-BE49-F238E27FC236}">
              <a16:creationId xmlns:a16="http://schemas.microsoft.com/office/drawing/2014/main" id="{B33CB6F7-292E-4691-B6F3-4094F0B57854}"/>
            </a:ext>
          </a:extLst>
        </xdr:cNvPr>
        <xdr:cNvSpPr txBox="1"/>
      </xdr:nvSpPr>
      <xdr:spPr>
        <a:xfrm>
          <a:off x="7481607" y="10253101"/>
          <a:ext cx="1034864" cy="2518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138</a:t>
          </a:r>
        </a:p>
      </xdr:txBody>
    </xdr:sp>
    <xdr:clientData/>
  </xdr:twoCellAnchor>
  <xdr:twoCellAnchor editAs="absolute">
    <xdr:from>
      <xdr:col>41</xdr:col>
      <xdr:colOff>85725</xdr:colOff>
      <xdr:row>39</xdr:row>
      <xdr:rowOff>95249</xdr:rowOff>
    </xdr:from>
    <xdr:to>
      <xdr:col>46</xdr:col>
      <xdr:colOff>57150</xdr:colOff>
      <xdr:row>40</xdr:row>
      <xdr:rowOff>9657</xdr:rowOff>
    </xdr:to>
    <xdr:sp macro="" textlink="">
      <xdr:nvSpPr>
        <xdr:cNvPr id="160" name="テキスト ボックス 159">
          <a:extLst>
            <a:ext uri="{FF2B5EF4-FFF2-40B4-BE49-F238E27FC236}">
              <a16:creationId xmlns:a16="http://schemas.microsoft.com/office/drawing/2014/main" id="{A8CAF12D-DBBA-4E5F-BD26-C50C57DAD312}"/>
            </a:ext>
          </a:extLst>
        </xdr:cNvPr>
        <xdr:cNvSpPr txBox="1"/>
      </xdr:nvSpPr>
      <xdr:spPr>
        <a:xfrm>
          <a:off x="7481607" y="12634631"/>
          <a:ext cx="1372161" cy="2281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149</a:t>
          </a:r>
        </a:p>
      </xdr:txBody>
    </xdr:sp>
    <xdr:clientData/>
  </xdr:twoCellAnchor>
  <xdr:twoCellAnchor editAs="absolute">
    <xdr:from>
      <xdr:col>41</xdr:col>
      <xdr:colOff>85725</xdr:colOff>
      <xdr:row>38</xdr:row>
      <xdr:rowOff>171449</xdr:rowOff>
    </xdr:from>
    <xdr:to>
      <xdr:col>46</xdr:col>
      <xdr:colOff>57150</xdr:colOff>
      <xdr:row>39</xdr:row>
      <xdr:rowOff>85857</xdr:rowOff>
    </xdr:to>
    <xdr:sp macro="" textlink="">
      <xdr:nvSpPr>
        <xdr:cNvPr id="161" name="テキスト ボックス 160">
          <a:extLst>
            <a:ext uri="{FF2B5EF4-FFF2-40B4-BE49-F238E27FC236}">
              <a16:creationId xmlns:a16="http://schemas.microsoft.com/office/drawing/2014/main" id="{C6E497B0-A77C-4A54-A4E3-324AACB758B1}"/>
            </a:ext>
          </a:extLst>
        </xdr:cNvPr>
        <xdr:cNvSpPr txBox="1"/>
      </xdr:nvSpPr>
      <xdr:spPr>
        <a:xfrm>
          <a:off x="7481607" y="12397067"/>
          <a:ext cx="1372161" cy="2281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148</a:t>
          </a:r>
        </a:p>
      </xdr:txBody>
    </xdr:sp>
    <xdr:clientData/>
  </xdr:twoCellAnchor>
  <xdr:twoCellAnchor editAs="absolute">
    <xdr:from>
      <xdr:col>41</xdr:col>
      <xdr:colOff>85725</xdr:colOff>
      <xdr:row>36</xdr:row>
      <xdr:rowOff>161924</xdr:rowOff>
    </xdr:from>
    <xdr:to>
      <xdr:col>46</xdr:col>
      <xdr:colOff>57150</xdr:colOff>
      <xdr:row>37</xdr:row>
      <xdr:rowOff>76332</xdr:rowOff>
    </xdr:to>
    <xdr:sp macro="" textlink="">
      <xdr:nvSpPr>
        <xdr:cNvPr id="162" name="テキスト ボックス 161">
          <a:extLst>
            <a:ext uri="{FF2B5EF4-FFF2-40B4-BE49-F238E27FC236}">
              <a16:creationId xmlns:a16="http://schemas.microsoft.com/office/drawing/2014/main" id="{DCB7F4C3-5B2C-47DF-A7EA-475269305840}"/>
            </a:ext>
          </a:extLst>
        </xdr:cNvPr>
        <xdr:cNvSpPr txBox="1"/>
      </xdr:nvSpPr>
      <xdr:spPr>
        <a:xfrm>
          <a:off x="7481607" y="11760012"/>
          <a:ext cx="1372161" cy="2281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145</a:t>
          </a:r>
        </a:p>
      </xdr:txBody>
    </xdr:sp>
    <xdr:clientData/>
  </xdr:twoCellAnchor>
  <xdr:twoCellAnchor editAs="absolute">
    <xdr:from>
      <xdr:col>41</xdr:col>
      <xdr:colOff>85725</xdr:colOff>
      <xdr:row>37</xdr:row>
      <xdr:rowOff>295274</xdr:rowOff>
    </xdr:from>
    <xdr:to>
      <xdr:col>46</xdr:col>
      <xdr:colOff>57150</xdr:colOff>
      <xdr:row>38</xdr:row>
      <xdr:rowOff>209682</xdr:rowOff>
    </xdr:to>
    <xdr:sp macro="" textlink="">
      <xdr:nvSpPr>
        <xdr:cNvPr id="163" name="テキスト ボックス 162">
          <a:extLst>
            <a:ext uri="{FF2B5EF4-FFF2-40B4-BE49-F238E27FC236}">
              <a16:creationId xmlns:a16="http://schemas.microsoft.com/office/drawing/2014/main" id="{57273B18-E247-440D-895C-D8B892D649F5}"/>
            </a:ext>
          </a:extLst>
        </xdr:cNvPr>
        <xdr:cNvSpPr txBox="1"/>
      </xdr:nvSpPr>
      <xdr:spPr>
        <a:xfrm>
          <a:off x="7481607" y="12207127"/>
          <a:ext cx="1372161" cy="2281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147</a:t>
          </a:r>
        </a:p>
      </xdr:txBody>
    </xdr:sp>
    <xdr:clientData/>
  </xdr:twoCellAnchor>
  <xdr:twoCellAnchor editAs="absolute">
    <xdr:from>
      <xdr:col>41</xdr:col>
      <xdr:colOff>85725</xdr:colOff>
      <xdr:row>37</xdr:row>
      <xdr:rowOff>66674</xdr:rowOff>
    </xdr:from>
    <xdr:to>
      <xdr:col>46</xdr:col>
      <xdr:colOff>57150</xdr:colOff>
      <xdr:row>37</xdr:row>
      <xdr:rowOff>295407</xdr:rowOff>
    </xdr:to>
    <xdr:sp macro="" textlink="">
      <xdr:nvSpPr>
        <xdr:cNvPr id="164" name="テキスト ボックス 163">
          <a:extLst>
            <a:ext uri="{FF2B5EF4-FFF2-40B4-BE49-F238E27FC236}">
              <a16:creationId xmlns:a16="http://schemas.microsoft.com/office/drawing/2014/main" id="{AC8D64EB-6A03-49F3-B15B-47E57442A610}"/>
            </a:ext>
          </a:extLst>
        </xdr:cNvPr>
        <xdr:cNvSpPr txBox="1"/>
      </xdr:nvSpPr>
      <xdr:spPr>
        <a:xfrm>
          <a:off x="7481607" y="11978527"/>
          <a:ext cx="1372161" cy="228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146</a:t>
          </a:r>
        </a:p>
      </xdr:txBody>
    </xdr:sp>
    <xdr:clientData/>
  </xdr:twoCellAnchor>
  <xdr:twoCellAnchor editAs="absolute">
    <xdr:from>
      <xdr:col>41</xdr:col>
      <xdr:colOff>85725</xdr:colOff>
      <xdr:row>51</xdr:row>
      <xdr:rowOff>290512</xdr:rowOff>
    </xdr:from>
    <xdr:to>
      <xdr:col>52</xdr:col>
      <xdr:colOff>247650</xdr:colOff>
      <xdr:row>52</xdr:row>
      <xdr:rowOff>238125</xdr:rowOff>
    </xdr:to>
    <xdr:sp macro="" textlink="">
      <xdr:nvSpPr>
        <xdr:cNvPr id="165" name="テキスト ボックス 164">
          <a:extLst>
            <a:ext uri="{FF2B5EF4-FFF2-40B4-BE49-F238E27FC236}">
              <a16:creationId xmlns:a16="http://schemas.microsoft.com/office/drawing/2014/main" id="{81EACDD6-20AF-4717-A2D1-EA2F46CCF353}"/>
            </a:ext>
          </a:extLst>
        </xdr:cNvPr>
        <xdr:cNvSpPr txBox="1"/>
      </xdr:nvSpPr>
      <xdr:spPr>
        <a:xfrm>
          <a:off x="7481607" y="16729541"/>
          <a:ext cx="3243543" cy="2613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161</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661147</xdr:colOff>
      <xdr:row>1</xdr:row>
      <xdr:rowOff>280148</xdr:rowOff>
    </xdr:from>
    <xdr:to>
      <xdr:col>19</xdr:col>
      <xdr:colOff>41578</xdr:colOff>
      <xdr:row>22</xdr:row>
      <xdr:rowOff>117584</xdr:rowOff>
    </xdr:to>
    <xdr:pic>
      <xdr:nvPicPr>
        <xdr:cNvPr id="16" name="図 15">
          <a:extLst>
            <a:ext uri="{FF2B5EF4-FFF2-40B4-BE49-F238E27FC236}">
              <a16:creationId xmlns:a16="http://schemas.microsoft.com/office/drawing/2014/main" id="{2B913A23-DB9E-692A-37B7-D1BEFD090F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47647" y="627530"/>
          <a:ext cx="4848902" cy="7468642"/>
        </a:xfrm>
        <a:prstGeom prst="rect">
          <a:avLst/>
        </a:prstGeom>
      </xdr:spPr>
    </xdr:pic>
    <xdr:clientData/>
  </xdr:twoCellAnchor>
  <xdr:twoCellAnchor>
    <xdr:from>
      <xdr:col>9</xdr:col>
      <xdr:colOff>0</xdr:colOff>
      <xdr:row>1</xdr:row>
      <xdr:rowOff>0</xdr:rowOff>
    </xdr:from>
    <xdr:to>
      <xdr:col>9</xdr:col>
      <xdr:colOff>0</xdr:colOff>
      <xdr:row>1</xdr:row>
      <xdr:rowOff>0</xdr:rowOff>
    </xdr:to>
    <xdr:sp macro="" textlink="">
      <xdr:nvSpPr>
        <xdr:cNvPr id="2" name="AutoShape 1">
          <a:extLst>
            <a:ext uri="{FF2B5EF4-FFF2-40B4-BE49-F238E27FC236}">
              <a16:creationId xmlns:a16="http://schemas.microsoft.com/office/drawing/2014/main" id="{9BB29C84-7A48-4667-944D-5574FFE966B5}"/>
            </a:ext>
          </a:extLst>
        </xdr:cNvPr>
        <xdr:cNvSpPr>
          <a:spLocks noChangeArrowheads="1"/>
        </xdr:cNvSpPr>
      </xdr:nvSpPr>
      <xdr:spPr bwMode="auto">
        <a:xfrm>
          <a:off x="623887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1</xdr:row>
      <xdr:rowOff>0</xdr:rowOff>
    </xdr:from>
    <xdr:to>
      <xdr:col>11</xdr:col>
      <xdr:colOff>0</xdr:colOff>
      <xdr:row>1</xdr:row>
      <xdr:rowOff>0</xdr:rowOff>
    </xdr:to>
    <xdr:sp macro="" textlink="">
      <xdr:nvSpPr>
        <xdr:cNvPr id="3" name="AutoShape 2">
          <a:extLst>
            <a:ext uri="{FF2B5EF4-FFF2-40B4-BE49-F238E27FC236}">
              <a16:creationId xmlns:a16="http://schemas.microsoft.com/office/drawing/2014/main" id="{DFB4C2E1-0CB9-4335-8196-E042ED528833}"/>
            </a:ext>
          </a:extLst>
        </xdr:cNvPr>
        <xdr:cNvSpPr>
          <a:spLocks noChangeArrowheads="1"/>
        </xdr:cNvSpPr>
      </xdr:nvSpPr>
      <xdr:spPr bwMode="auto">
        <a:xfrm>
          <a:off x="62960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4" name="AutoShape 3">
          <a:extLst>
            <a:ext uri="{FF2B5EF4-FFF2-40B4-BE49-F238E27FC236}">
              <a16:creationId xmlns:a16="http://schemas.microsoft.com/office/drawing/2014/main" id="{D777F561-38F6-45EB-8B92-73D5C5FB8CC4}"/>
            </a:ext>
          </a:extLst>
        </xdr:cNvPr>
        <xdr:cNvSpPr>
          <a:spLocks noChangeArrowheads="1"/>
        </xdr:cNvSpPr>
      </xdr:nvSpPr>
      <xdr:spPr bwMode="auto">
        <a:xfrm>
          <a:off x="6238875" y="87630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24</xdr:row>
      <xdr:rowOff>0</xdr:rowOff>
    </xdr:from>
    <xdr:to>
      <xdr:col>11</xdr:col>
      <xdr:colOff>0</xdr:colOff>
      <xdr:row>24</xdr:row>
      <xdr:rowOff>0</xdr:rowOff>
    </xdr:to>
    <xdr:sp macro="" textlink="">
      <xdr:nvSpPr>
        <xdr:cNvPr id="5" name="AutoShape 4">
          <a:extLst>
            <a:ext uri="{FF2B5EF4-FFF2-40B4-BE49-F238E27FC236}">
              <a16:creationId xmlns:a16="http://schemas.microsoft.com/office/drawing/2014/main" id="{7FA45DC4-BA76-4D7A-B317-D111303C353A}"/>
            </a:ext>
          </a:extLst>
        </xdr:cNvPr>
        <xdr:cNvSpPr>
          <a:spLocks noChangeArrowheads="1"/>
        </xdr:cNvSpPr>
      </xdr:nvSpPr>
      <xdr:spPr bwMode="auto">
        <a:xfrm>
          <a:off x="6296025" y="87630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6" name="AutoShape 5">
          <a:extLst>
            <a:ext uri="{FF2B5EF4-FFF2-40B4-BE49-F238E27FC236}">
              <a16:creationId xmlns:a16="http://schemas.microsoft.com/office/drawing/2014/main" id="{CFCD29BD-5234-48AC-9695-E7E2CDAFDF2B}"/>
            </a:ext>
          </a:extLst>
        </xdr:cNvPr>
        <xdr:cNvSpPr>
          <a:spLocks noChangeArrowheads="1"/>
        </xdr:cNvSpPr>
      </xdr:nvSpPr>
      <xdr:spPr bwMode="auto">
        <a:xfrm>
          <a:off x="6238875" y="87630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24</xdr:row>
      <xdr:rowOff>0</xdr:rowOff>
    </xdr:from>
    <xdr:to>
      <xdr:col>11</xdr:col>
      <xdr:colOff>0</xdr:colOff>
      <xdr:row>24</xdr:row>
      <xdr:rowOff>0</xdr:rowOff>
    </xdr:to>
    <xdr:sp macro="" textlink="">
      <xdr:nvSpPr>
        <xdr:cNvPr id="7" name="AutoShape 6">
          <a:extLst>
            <a:ext uri="{FF2B5EF4-FFF2-40B4-BE49-F238E27FC236}">
              <a16:creationId xmlns:a16="http://schemas.microsoft.com/office/drawing/2014/main" id="{3D8D9777-630C-4A23-83C6-1C1F58769614}"/>
            </a:ext>
          </a:extLst>
        </xdr:cNvPr>
        <xdr:cNvSpPr>
          <a:spLocks noChangeArrowheads="1"/>
        </xdr:cNvSpPr>
      </xdr:nvSpPr>
      <xdr:spPr bwMode="auto">
        <a:xfrm>
          <a:off x="6296025" y="87630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8" name="AutoShape 7">
          <a:extLst>
            <a:ext uri="{FF2B5EF4-FFF2-40B4-BE49-F238E27FC236}">
              <a16:creationId xmlns:a16="http://schemas.microsoft.com/office/drawing/2014/main" id="{53ADFCDC-0800-47BB-A81C-4A5864346D84}"/>
            </a:ext>
          </a:extLst>
        </xdr:cNvPr>
        <xdr:cNvSpPr>
          <a:spLocks noChangeArrowheads="1"/>
        </xdr:cNvSpPr>
      </xdr:nvSpPr>
      <xdr:spPr bwMode="auto">
        <a:xfrm>
          <a:off x="6238875" y="87630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24</xdr:row>
      <xdr:rowOff>0</xdr:rowOff>
    </xdr:from>
    <xdr:to>
      <xdr:col>11</xdr:col>
      <xdr:colOff>0</xdr:colOff>
      <xdr:row>24</xdr:row>
      <xdr:rowOff>0</xdr:rowOff>
    </xdr:to>
    <xdr:sp macro="" textlink="">
      <xdr:nvSpPr>
        <xdr:cNvPr id="9" name="AutoShape 8">
          <a:extLst>
            <a:ext uri="{FF2B5EF4-FFF2-40B4-BE49-F238E27FC236}">
              <a16:creationId xmlns:a16="http://schemas.microsoft.com/office/drawing/2014/main" id="{0866B22F-9D8B-49A5-B6C2-7959E9E15A01}"/>
            </a:ext>
          </a:extLst>
        </xdr:cNvPr>
        <xdr:cNvSpPr>
          <a:spLocks noChangeArrowheads="1"/>
        </xdr:cNvSpPr>
      </xdr:nvSpPr>
      <xdr:spPr bwMode="auto">
        <a:xfrm>
          <a:off x="6296025" y="87630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1</xdr:row>
      <xdr:rowOff>0</xdr:rowOff>
    </xdr:from>
    <xdr:to>
      <xdr:col>9</xdr:col>
      <xdr:colOff>0</xdr:colOff>
      <xdr:row>1</xdr:row>
      <xdr:rowOff>0</xdr:rowOff>
    </xdr:to>
    <xdr:sp macro="" textlink="">
      <xdr:nvSpPr>
        <xdr:cNvPr id="10" name="AutoShape 9">
          <a:extLst>
            <a:ext uri="{FF2B5EF4-FFF2-40B4-BE49-F238E27FC236}">
              <a16:creationId xmlns:a16="http://schemas.microsoft.com/office/drawing/2014/main" id="{D0601A84-C5DD-4474-9D22-B07165690AA4}"/>
            </a:ext>
          </a:extLst>
        </xdr:cNvPr>
        <xdr:cNvSpPr>
          <a:spLocks noChangeArrowheads="1"/>
        </xdr:cNvSpPr>
      </xdr:nvSpPr>
      <xdr:spPr bwMode="auto">
        <a:xfrm>
          <a:off x="6238875" y="342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0</xdr:col>
      <xdr:colOff>0</xdr:colOff>
      <xdr:row>0</xdr:row>
      <xdr:rowOff>76200</xdr:rowOff>
    </xdr:from>
    <xdr:to>
      <xdr:col>2</xdr:col>
      <xdr:colOff>3639457</xdr:colOff>
      <xdr:row>1</xdr:row>
      <xdr:rowOff>248557</xdr:rowOff>
    </xdr:to>
    <xdr:sp macro="" textlink="">
      <xdr:nvSpPr>
        <xdr:cNvPr id="11" name="テキスト ボックス 10">
          <a:extLst>
            <a:ext uri="{FF2B5EF4-FFF2-40B4-BE49-F238E27FC236}">
              <a16:creationId xmlns:a16="http://schemas.microsoft.com/office/drawing/2014/main" id="{5BE6CAB4-E3CC-4331-A6C0-726CB3FD50BA}"/>
            </a:ext>
          </a:extLst>
        </xdr:cNvPr>
        <xdr:cNvSpPr txBox="1"/>
      </xdr:nvSpPr>
      <xdr:spPr>
        <a:xfrm>
          <a:off x="0" y="76200"/>
          <a:ext cx="4049032" cy="515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こちらのシートは</a:t>
          </a:r>
          <a:r>
            <a:rPr kumimoji="1" lang="en-US" altLang="ja-JP" sz="1100">
              <a:solidFill>
                <a:srgbClr val="FF0000"/>
              </a:solidFill>
              <a:effectLst/>
              <a:latin typeface="+mn-lt"/>
              <a:ea typeface="+mn-ea"/>
              <a:cs typeface="+mn-cs"/>
            </a:rPr>
            <a:t>e-Gov</a:t>
          </a:r>
          <a:r>
            <a:rPr kumimoji="1" lang="ja-JP" altLang="ja-JP" sz="1100">
              <a:solidFill>
                <a:srgbClr val="FF0000"/>
              </a:solidFill>
              <a:effectLst/>
              <a:latin typeface="+mn-lt"/>
              <a:ea typeface="+mn-ea"/>
              <a:cs typeface="+mn-cs"/>
            </a:rPr>
            <a:t>上で一部入力が必要となりますが、それとは別に記載の後、</a:t>
          </a:r>
          <a:r>
            <a:rPr kumimoji="1" lang="en-US" altLang="ja-JP" sz="1100">
              <a:solidFill>
                <a:srgbClr val="FF0000"/>
              </a:solidFill>
              <a:effectLst/>
              <a:latin typeface="+mn-lt"/>
              <a:ea typeface="+mn-ea"/>
              <a:cs typeface="+mn-cs"/>
            </a:rPr>
            <a:t>PDF</a:t>
          </a:r>
          <a:r>
            <a:rPr kumimoji="1" lang="ja-JP" altLang="ja-JP" sz="1100">
              <a:solidFill>
                <a:srgbClr val="FF0000"/>
              </a:solidFill>
              <a:effectLst/>
              <a:latin typeface="+mn-lt"/>
              <a:ea typeface="+mn-ea"/>
              <a:cs typeface="+mn-cs"/>
            </a:rPr>
            <a:t>にして添付してください。</a:t>
          </a:r>
          <a:endParaRPr lang="ja-JP" altLang="ja-JP">
            <a:solidFill>
              <a:srgbClr val="FF0000"/>
            </a:solidFill>
            <a:effectLst/>
          </a:endParaRPr>
        </a:p>
      </xdr:txBody>
    </xdr:sp>
    <xdr:clientData/>
  </xdr:twoCellAnchor>
  <xdr:twoCellAnchor editAs="absolute">
    <xdr:from>
      <xdr:col>3</xdr:col>
      <xdr:colOff>0</xdr:colOff>
      <xdr:row>2</xdr:row>
      <xdr:rowOff>0</xdr:rowOff>
    </xdr:from>
    <xdr:to>
      <xdr:col>4</xdr:col>
      <xdr:colOff>58222</xdr:colOff>
      <xdr:row>2</xdr:row>
      <xdr:rowOff>247650</xdr:rowOff>
    </xdr:to>
    <xdr:sp macro="" textlink="">
      <xdr:nvSpPr>
        <xdr:cNvPr id="13" name="テキスト ボックス 12">
          <a:extLst>
            <a:ext uri="{FF2B5EF4-FFF2-40B4-BE49-F238E27FC236}">
              <a16:creationId xmlns:a16="http://schemas.microsoft.com/office/drawing/2014/main" id="{801D30CF-3FCB-417E-8985-92BB7DF81641}"/>
            </a:ext>
          </a:extLst>
        </xdr:cNvPr>
        <xdr:cNvSpPr txBox="1"/>
      </xdr:nvSpPr>
      <xdr:spPr>
        <a:xfrm>
          <a:off x="4676775" y="800100"/>
          <a:ext cx="57257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162</a:t>
          </a:r>
        </a:p>
      </xdr:txBody>
    </xdr:sp>
    <xdr:clientData/>
  </xdr:twoCellAnchor>
  <xdr:twoCellAnchor editAs="absolute">
    <xdr:from>
      <xdr:col>13</xdr:col>
      <xdr:colOff>425825</xdr:colOff>
      <xdr:row>11</xdr:row>
      <xdr:rowOff>201707</xdr:rowOff>
    </xdr:from>
    <xdr:to>
      <xdr:col>14</xdr:col>
      <xdr:colOff>342106</xdr:colOff>
      <xdr:row>12</xdr:row>
      <xdr:rowOff>90768</xdr:rowOff>
    </xdr:to>
    <xdr:sp macro="" textlink="">
      <xdr:nvSpPr>
        <xdr:cNvPr id="14" name="テキスト ボックス 13">
          <a:extLst>
            <a:ext uri="{FF2B5EF4-FFF2-40B4-BE49-F238E27FC236}">
              <a16:creationId xmlns:a16="http://schemas.microsoft.com/office/drawing/2014/main" id="{D92975E8-C6CA-4197-AAF5-BA1C171B0792}"/>
            </a:ext>
          </a:extLst>
        </xdr:cNvPr>
        <xdr:cNvSpPr txBox="1"/>
      </xdr:nvSpPr>
      <xdr:spPr>
        <a:xfrm>
          <a:off x="8079443" y="4235825"/>
          <a:ext cx="599839" cy="24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162</a:t>
          </a:r>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0</xdr:colOff>
      <xdr:row>0</xdr:row>
      <xdr:rowOff>152400</xdr:rowOff>
    </xdr:from>
    <xdr:to>
      <xdr:col>1</xdr:col>
      <xdr:colOff>4312557</xdr:colOff>
      <xdr:row>2</xdr:row>
      <xdr:rowOff>326571</xdr:rowOff>
    </xdr:to>
    <xdr:sp macro="" textlink="">
      <xdr:nvSpPr>
        <xdr:cNvPr id="2" name="テキスト ボックス 1">
          <a:extLst>
            <a:ext uri="{FF2B5EF4-FFF2-40B4-BE49-F238E27FC236}">
              <a16:creationId xmlns:a16="http://schemas.microsoft.com/office/drawing/2014/main" id="{E71FEB58-38D9-42FC-BC3D-05E44A48F6C6}"/>
            </a:ext>
          </a:extLst>
        </xdr:cNvPr>
        <xdr:cNvSpPr txBox="1"/>
      </xdr:nvSpPr>
      <xdr:spPr>
        <a:xfrm>
          <a:off x="0" y="152400"/>
          <a:ext cx="436970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0</xdr:colOff>
      <xdr:row>0</xdr:row>
      <xdr:rowOff>228600</xdr:rowOff>
    </xdr:from>
    <xdr:to>
      <xdr:col>4</xdr:col>
      <xdr:colOff>228600</xdr:colOff>
      <xdr:row>1</xdr:row>
      <xdr:rowOff>292100</xdr:rowOff>
    </xdr:to>
    <xdr:sp macro="" textlink="">
      <xdr:nvSpPr>
        <xdr:cNvPr id="2" name="テキスト ボックス 1">
          <a:extLst>
            <a:ext uri="{FF2B5EF4-FFF2-40B4-BE49-F238E27FC236}">
              <a16:creationId xmlns:a16="http://schemas.microsoft.com/office/drawing/2014/main" id="{EBC1F567-ABAE-4066-827E-BAF44758003E}"/>
            </a:ext>
          </a:extLst>
        </xdr:cNvPr>
        <xdr:cNvSpPr txBox="1"/>
      </xdr:nvSpPr>
      <xdr:spPr>
        <a:xfrm>
          <a:off x="0" y="228600"/>
          <a:ext cx="3619500" cy="44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81060</xdr:colOff>
      <xdr:row>0</xdr:row>
      <xdr:rowOff>0</xdr:rowOff>
    </xdr:from>
    <xdr:to>
      <xdr:col>20</xdr:col>
      <xdr:colOff>69152</xdr:colOff>
      <xdr:row>18</xdr:row>
      <xdr:rowOff>238125</xdr:rowOff>
    </xdr:to>
    <xdr:pic>
      <xdr:nvPicPr>
        <xdr:cNvPr id="21" name="図 20">
          <a:extLst>
            <a:ext uri="{FF2B5EF4-FFF2-40B4-BE49-F238E27FC236}">
              <a16:creationId xmlns:a16="http://schemas.microsoft.com/office/drawing/2014/main" id="{DF5EBBB6-AB55-9395-CA21-56EF1C12F3E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62" b="32674"/>
        <a:stretch/>
      </xdr:blipFill>
      <xdr:spPr>
        <a:xfrm>
          <a:off x="7306453" y="0"/>
          <a:ext cx="4750592" cy="4265839"/>
        </a:xfrm>
        <a:prstGeom prst="rect">
          <a:avLst/>
        </a:prstGeom>
      </xdr:spPr>
    </xdr:pic>
    <xdr:clientData/>
  </xdr:twoCellAnchor>
  <xdr:twoCellAnchor editAs="absolute">
    <xdr:from>
      <xdr:col>1</xdr:col>
      <xdr:colOff>0</xdr:colOff>
      <xdr:row>5</xdr:row>
      <xdr:rowOff>3629</xdr:rowOff>
    </xdr:from>
    <xdr:to>
      <xdr:col>2</xdr:col>
      <xdr:colOff>190500</xdr:colOff>
      <xdr:row>6</xdr:row>
      <xdr:rowOff>38100</xdr:rowOff>
    </xdr:to>
    <xdr:sp macro="" textlink="">
      <xdr:nvSpPr>
        <xdr:cNvPr id="2" name="テキスト ボックス 1">
          <a:extLst>
            <a:ext uri="{FF2B5EF4-FFF2-40B4-BE49-F238E27FC236}">
              <a16:creationId xmlns:a16="http://schemas.microsoft.com/office/drawing/2014/main" id="{BB739336-11D6-47BC-BE4D-9808CA3F8577}"/>
            </a:ext>
          </a:extLst>
        </xdr:cNvPr>
        <xdr:cNvSpPr txBox="1"/>
      </xdr:nvSpPr>
      <xdr:spPr>
        <a:xfrm>
          <a:off x="54429" y="1309915"/>
          <a:ext cx="394607" cy="2385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a:t>
          </a:r>
        </a:p>
      </xdr:txBody>
    </xdr:sp>
    <xdr:clientData/>
  </xdr:twoCellAnchor>
  <xdr:twoCellAnchor editAs="absolute">
    <xdr:from>
      <xdr:col>3</xdr:col>
      <xdr:colOff>292100</xdr:colOff>
      <xdr:row>5</xdr:row>
      <xdr:rowOff>0</xdr:rowOff>
    </xdr:from>
    <xdr:to>
      <xdr:col>5</xdr:col>
      <xdr:colOff>396421</xdr:colOff>
      <xdr:row>6</xdr:row>
      <xdr:rowOff>38100</xdr:rowOff>
    </xdr:to>
    <xdr:sp macro="" textlink="">
      <xdr:nvSpPr>
        <xdr:cNvPr id="3" name="テキスト ボックス 2">
          <a:extLst>
            <a:ext uri="{FF2B5EF4-FFF2-40B4-BE49-F238E27FC236}">
              <a16:creationId xmlns:a16="http://schemas.microsoft.com/office/drawing/2014/main" id="{2AF00F5D-162B-4408-B0D9-5DB2E019F58D}"/>
            </a:ext>
          </a:extLst>
        </xdr:cNvPr>
        <xdr:cNvSpPr txBox="1"/>
      </xdr:nvSpPr>
      <xdr:spPr>
        <a:xfrm>
          <a:off x="1666421" y="1306286"/>
          <a:ext cx="798286" cy="2422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a:t>
          </a:r>
          <a:r>
            <a:rPr kumimoji="1" lang="ja-JP" altLang="en-US" sz="1100" baseline="0">
              <a:solidFill>
                <a:srgbClr val="FF0000"/>
              </a:solidFill>
            </a:rPr>
            <a:t>  </a:t>
          </a:r>
          <a:r>
            <a:rPr kumimoji="1" lang="en-US" altLang="ja-JP" sz="1100">
              <a:solidFill>
                <a:srgbClr val="FF0000"/>
              </a:solidFill>
            </a:rPr>
            <a:t>18, 19</a:t>
          </a:r>
        </a:p>
      </xdr:txBody>
    </xdr:sp>
    <xdr:clientData/>
  </xdr:twoCellAnchor>
  <xdr:twoCellAnchor editAs="absolute">
    <xdr:from>
      <xdr:col>2</xdr:col>
      <xdr:colOff>996950</xdr:colOff>
      <xdr:row>18</xdr:row>
      <xdr:rowOff>228600</xdr:rowOff>
    </xdr:from>
    <xdr:to>
      <xdr:col>4</xdr:col>
      <xdr:colOff>44450</xdr:colOff>
      <xdr:row>19</xdr:row>
      <xdr:rowOff>224971</xdr:rowOff>
    </xdr:to>
    <xdr:sp macro="" textlink="">
      <xdr:nvSpPr>
        <xdr:cNvPr id="4" name="テキスト ボックス 3">
          <a:extLst>
            <a:ext uri="{FF2B5EF4-FFF2-40B4-BE49-F238E27FC236}">
              <a16:creationId xmlns:a16="http://schemas.microsoft.com/office/drawing/2014/main" id="{EDEFEFC6-07A4-41E9-B579-C4815BB59FFF}"/>
            </a:ext>
          </a:extLst>
        </xdr:cNvPr>
        <xdr:cNvSpPr txBox="1"/>
      </xdr:nvSpPr>
      <xdr:spPr>
        <a:xfrm>
          <a:off x="1254125" y="4324350"/>
          <a:ext cx="495300" cy="2440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21</a:t>
          </a:r>
        </a:p>
      </xdr:txBody>
    </xdr:sp>
    <xdr:clientData/>
  </xdr:twoCellAnchor>
  <xdr:twoCellAnchor editAs="absolute">
    <xdr:from>
      <xdr:col>3</xdr:col>
      <xdr:colOff>292100</xdr:colOff>
      <xdr:row>18</xdr:row>
      <xdr:rowOff>228600</xdr:rowOff>
    </xdr:from>
    <xdr:to>
      <xdr:col>5</xdr:col>
      <xdr:colOff>38100</xdr:colOff>
      <xdr:row>19</xdr:row>
      <xdr:rowOff>224971</xdr:rowOff>
    </xdr:to>
    <xdr:sp macro="" textlink="">
      <xdr:nvSpPr>
        <xdr:cNvPr id="5" name="テキスト ボックス 4">
          <a:extLst>
            <a:ext uri="{FF2B5EF4-FFF2-40B4-BE49-F238E27FC236}">
              <a16:creationId xmlns:a16="http://schemas.microsoft.com/office/drawing/2014/main" id="{C1FF4D8D-3838-49EE-A750-9DDE5515D132}"/>
            </a:ext>
          </a:extLst>
        </xdr:cNvPr>
        <xdr:cNvSpPr txBox="1"/>
      </xdr:nvSpPr>
      <xdr:spPr>
        <a:xfrm>
          <a:off x="1666421" y="4256314"/>
          <a:ext cx="439965"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22</a:t>
          </a:r>
        </a:p>
      </xdr:txBody>
    </xdr:sp>
    <xdr:clientData/>
  </xdr:twoCellAnchor>
  <xdr:twoCellAnchor editAs="absolute">
    <xdr:from>
      <xdr:col>2</xdr:col>
      <xdr:colOff>0</xdr:colOff>
      <xdr:row>16</xdr:row>
      <xdr:rowOff>0</xdr:rowOff>
    </xdr:from>
    <xdr:to>
      <xdr:col>2</xdr:col>
      <xdr:colOff>374650</xdr:colOff>
      <xdr:row>17</xdr:row>
      <xdr:rowOff>15421</xdr:rowOff>
    </xdr:to>
    <xdr:sp macro="" textlink="">
      <xdr:nvSpPr>
        <xdr:cNvPr id="6" name="テキスト ボックス 5">
          <a:extLst>
            <a:ext uri="{FF2B5EF4-FFF2-40B4-BE49-F238E27FC236}">
              <a16:creationId xmlns:a16="http://schemas.microsoft.com/office/drawing/2014/main" id="{2197424E-80DD-4ACA-8023-D2D273AC7563}"/>
            </a:ext>
          </a:extLst>
        </xdr:cNvPr>
        <xdr:cNvSpPr txBox="1"/>
      </xdr:nvSpPr>
      <xdr:spPr>
        <a:xfrm>
          <a:off x="257175" y="3619500"/>
          <a:ext cx="374650" cy="2440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20</a:t>
          </a:r>
        </a:p>
      </xdr:txBody>
    </xdr:sp>
    <xdr:clientData/>
  </xdr:twoCellAnchor>
  <xdr:twoCellAnchor editAs="absolute">
    <xdr:from>
      <xdr:col>14</xdr:col>
      <xdr:colOff>522668</xdr:colOff>
      <xdr:row>12</xdr:row>
      <xdr:rowOff>3660</xdr:rowOff>
    </xdr:from>
    <xdr:to>
      <xdr:col>18</xdr:col>
      <xdr:colOff>389535</xdr:colOff>
      <xdr:row>13</xdr:row>
      <xdr:rowOff>88447</xdr:rowOff>
    </xdr:to>
    <xdr:sp macro="" textlink="">
      <xdr:nvSpPr>
        <xdr:cNvPr id="9" name="テキスト ボックス 8">
          <a:extLst>
            <a:ext uri="{FF2B5EF4-FFF2-40B4-BE49-F238E27FC236}">
              <a16:creationId xmlns:a16="http://schemas.microsoft.com/office/drawing/2014/main" id="{DCB4E1D8-DACA-4D19-87CB-40502CD9C32C}"/>
            </a:ext>
          </a:extLst>
        </xdr:cNvPr>
        <xdr:cNvSpPr txBox="1"/>
      </xdr:nvSpPr>
      <xdr:spPr>
        <a:xfrm>
          <a:off x="8428418" y="2738696"/>
          <a:ext cx="2588296" cy="288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a:t>
          </a:r>
        </a:p>
      </xdr:txBody>
    </xdr:sp>
    <xdr:clientData/>
  </xdr:twoCellAnchor>
  <xdr:twoCellAnchor editAs="absolute">
    <xdr:from>
      <xdr:col>14</xdr:col>
      <xdr:colOff>522668</xdr:colOff>
      <xdr:row>13</xdr:row>
      <xdr:rowOff>47682</xdr:rowOff>
    </xdr:from>
    <xdr:to>
      <xdr:col>19</xdr:col>
      <xdr:colOff>454138</xdr:colOff>
      <xdr:row>14</xdr:row>
      <xdr:rowOff>115660</xdr:rowOff>
    </xdr:to>
    <xdr:sp macro="" textlink="">
      <xdr:nvSpPr>
        <xdr:cNvPr id="10" name="テキスト ボックス 9">
          <a:extLst>
            <a:ext uri="{FF2B5EF4-FFF2-40B4-BE49-F238E27FC236}">
              <a16:creationId xmlns:a16="http://schemas.microsoft.com/office/drawing/2014/main" id="{4F8EEBC6-8970-4B5C-B070-885182208CFD}"/>
            </a:ext>
          </a:extLst>
        </xdr:cNvPr>
        <xdr:cNvSpPr txBox="1"/>
      </xdr:nvSpPr>
      <xdr:spPr>
        <a:xfrm>
          <a:off x="8428418" y="2986825"/>
          <a:ext cx="3333256" cy="2720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a:t>
          </a:r>
          <a:endParaRPr kumimoji="1" lang="ja-JP" altLang="en-US" sz="1100">
            <a:solidFill>
              <a:srgbClr val="FF0000"/>
            </a:solidFill>
          </a:endParaRPr>
        </a:p>
      </xdr:txBody>
    </xdr:sp>
    <xdr:clientData/>
  </xdr:twoCellAnchor>
  <xdr:twoCellAnchor editAs="absolute">
    <xdr:from>
      <xdr:col>14</xdr:col>
      <xdr:colOff>400204</xdr:colOff>
      <xdr:row>14</xdr:row>
      <xdr:rowOff>136204</xdr:rowOff>
    </xdr:from>
    <xdr:to>
      <xdr:col>19</xdr:col>
      <xdr:colOff>539088</xdr:colOff>
      <xdr:row>17</xdr:row>
      <xdr:rowOff>226220</xdr:rowOff>
    </xdr:to>
    <xdr:sp macro="" textlink="">
      <xdr:nvSpPr>
        <xdr:cNvPr id="11" name="テキスト ボックス 10">
          <a:extLst>
            <a:ext uri="{FF2B5EF4-FFF2-40B4-BE49-F238E27FC236}">
              <a16:creationId xmlns:a16="http://schemas.microsoft.com/office/drawing/2014/main" id="{BB3590AF-296B-4BA1-877A-9591630E2ED7}"/>
            </a:ext>
          </a:extLst>
        </xdr:cNvPr>
        <xdr:cNvSpPr txBox="1"/>
      </xdr:nvSpPr>
      <xdr:spPr>
        <a:xfrm>
          <a:off x="8305954" y="3279454"/>
          <a:ext cx="3540670" cy="729552"/>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18</a:t>
          </a:r>
          <a:endParaRPr kumimoji="1" lang="ja-JP" altLang="en-US" sz="1100">
            <a:solidFill>
              <a:srgbClr val="FF0000"/>
            </a:solidFill>
          </a:endParaRPr>
        </a:p>
      </xdr:txBody>
    </xdr:sp>
    <xdr:clientData/>
  </xdr:twoCellAnchor>
  <xdr:twoCellAnchor editAs="absolute">
    <xdr:from>
      <xdr:col>14</xdr:col>
      <xdr:colOff>522668</xdr:colOff>
      <xdr:row>17</xdr:row>
      <xdr:rowOff>235950</xdr:rowOff>
    </xdr:from>
    <xdr:to>
      <xdr:col>18</xdr:col>
      <xdr:colOff>483787</xdr:colOff>
      <xdr:row>19</xdr:row>
      <xdr:rowOff>22111</xdr:rowOff>
    </xdr:to>
    <xdr:sp macro="" textlink="">
      <xdr:nvSpPr>
        <xdr:cNvPr id="12" name="テキスト ボックス 11">
          <a:extLst>
            <a:ext uri="{FF2B5EF4-FFF2-40B4-BE49-F238E27FC236}">
              <a16:creationId xmlns:a16="http://schemas.microsoft.com/office/drawing/2014/main" id="{EB779A2E-66E4-4893-92DB-AF02006B8631}"/>
            </a:ext>
          </a:extLst>
        </xdr:cNvPr>
        <xdr:cNvSpPr txBox="1"/>
      </xdr:nvSpPr>
      <xdr:spPr>
        <a:xfrm>
          <a:off x="8428418" y="4018736"/>
          <a:ext cx="2682548" cy="276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19</a:t>
          </a:r>
          <a:endParaRPr kumimoji="1" lang="ja-JP" altLang="en-US" sz="1100">
            <a:solidFill>
              <a:srgbClr val="FF0000"/>
            </a:solidFill>
          </a:endParaRPr>
        </a:p>
      </xdr:txBody>
    </xdr:sp>
    <xdr:clientData/>
  </xdr:twoCellAnchor>
  <xdr:twoCellAnchor editAs="absolute">
    <xdr:from>
      <xdr:col>14</xdr:col>
      <xdr:colOff>522668</xdr:colOff>
      <xdr:row>6</xdr:row>
      <xdr:rowOff>198895</xdr:rowOff>
    </xdr:from>
    <xdr:to>
      <xdr:col>19</xdr:col>
      <xdr:colOff>331809</xdr:colOff>
      <xdr:row>8</xdr:row>
      <xdr:rowOff>40821</xdr:rowOff>
    </xdr:to>
    <xdr:sp macro="" textlink="">
      <xdr:nvSpPr>
        <xdr:cNvPr id="13" name="テキスト ボックス 12">
          <a:extLst>
            <a:ext uri="{FF2B5EF4-FFF2-40B4-BE49-F238E27FC236}">
              <a16:creationId xmlns:a16="http://schemas.microsoft.com/office/drawing/2014/main" id="{07E63753-914C-4B2A-B9FC-51C074599369}"/>
            </a:ext>
          </a:extLst>
        </xdr:cNvPr>
        <xdr:cNvSpPr txBox="1"/>
      </xdr:nvSpPr>
      <xdr:spPr>
        <a:xfrm>
          <a:off x="8428418" y="1709288"/>
          <a:ext cx="3210927" cy="250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20</a:t>
          </a:r>
          <a:endParaRPr kumimoji="1" lang="ja-JP" altLang="en-US" sz="1100">
            <a:solidFill>
              <a:srgbClr val="FF0000"/>
            </a:solidFill>
          </a:endParaRPr>
        </a:p>
      </xdr:txBody>
    </xdr:sp>
    <xdr:clientData/>
  </xdr:twoCellAnchor>
  <xdr:twoCellAnchor editAs="absolute">
    <xdr:from>
      <xdr:col>15</xdr:col>
      <xdr:colOff>496264</xdr:colOff>
      <xdr:row>8</xdr:row>
      <xdr:rowOff>69103</xdr:rowOff>
    </xdr:from>
    <xdr:to>
      <xdr:col>19</xdr:col>
      <xdr:colOff>595312</xdr:colOff>
      <xdr:row>11</xdr:row>
      <xdr:rowOff>178592</xdr:rowOff>
    </xdr:to>
    <xdr:sp macro="" textlink="">
      <xdr:nvSpPr>
        <xdr:cNvPr id="14" name="テキスト ボックス 13">
          <a:extLst>
            <a:ext uri="{FF2B5EF4-FFF2-40B4-BE49-F238E27FC236}">
              <a16:creationId xmlns:a16="http://schemas.microsoft.com/office/drawing/2014/main" id="{D9F2BECB-AA32-4E26-A419-894854AD34D6}"/>
            </a:ext>
          </a:extLst>
        </xdr:cNvPr>
        <xdr:cNvSpPr txBox="1"/>
      </xdr:nvSpPr>
      <xdr:spPr>
        <a:xfrm>
          <a:off x="9082371" y="1987710"/>
          <a:ext cx="2820477" cy="721811"/>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主たる営業所の場合は「主」をその他の営業所の場合は「他」を選択してください。「主」は全体で</a:t>
          </a:r>
          <a:r>
            <a:rPr kumimoji="1" lang="en-US" altLang="ja-JP" sz="1100">
              <a:solidFill>
                <a:srgbClr val="FF0000"/>
              </a:solidFill>
            </a:rPr>
            <a:t>1</a:t>
          </a:r>
          <a:r>
            <a:rPr kumimoji="1" lang="ja-JP" altLang="en-US" sz="1100">
              <a:solidFill>
                <a:srgbClr val="FF0000"/>
              </a:solidFill>
            </a:rPr>
            <a:t>回のみ選択してください。</a:t>
          </a:r>
        </a:p>
      </xdr:txBody>
    </xdr:sp>
    <xdr:clientData/>
  </xdr:twoCellAnchor>
  <xdr:twoCellAnchor editAs="oneCell">
    <xdr:from>
      <xdr:col>13</xdr:col>
      <xdr:colOff>82295</xdr:colOff>
      <xdr:row>24</xdr:row>
      <xdr:rowOff>74083</xdr:rowOff>
    </xdr:from>
    <xdr:to>
      <xdr:col>20</xdr:col>
      <xdr:colOff>67917</xdr:colOff>
      <xdr:row>33</xdr:row>
      <xdr:rowOff>94005</xdr:rowOff>
    </xdr:to>
    <xdr:pic>
      <xdr:nvPicPr>
        <xdr:cNvPr id="8" name="図 7">
          <a:extLst>
            <a:ext uri="{FF2B5EF4-FFF2-40B4-BE49-F238E27FC236}">
              <a16:creationId xmlns:a16="http://schemas.microsoft.com/office/drawing/2014/main" id="{8DD38A33-6679-A0D5-CE29-D686B56087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07688" y="6251726"/>
          <a:ext cx="4748122" cy="2741350"/>
        </a:xfrm>
        <a:prstGeom prst="rect">
          <a:avLst/>
        </a:prstGeom>
      </xdr:spPr>
    </xdr:pic>
    <xdr:clientData/>
  </xdr:twoCellAnchor>
  <xdr:twoCellAnchor editAs="oneCell">
    <xdr:from>
      <xdr:col>22</xdr:col>
      <xdr:colOff>408101</xdr:colOff>
      <xdr:row>0</xdr:row>
      <xdr:rowOff>0</xdr:rowOff>
    </xdr:from>
    <xdr:to>
      <xdr:col>28</xdr:col>
      <xdr:colOff>465958</xdr:colOff>
      <xdr:row>19</xdr:row>
      <xdr:rowOff>190509</xdr:rowOff>
    </xdr:to>
    <xdr:pic>
      <xdr:nvPicPr>
        <xdr:cNvPr id="29" name="図 28">
          <a:extLst>
            <a:ext uri="{FF2B5EF4-FFF2-40B4-BE49-F238E27FC236}">
              <a16:creationId xmlns:a16="http://schemas.microsoft.com/office/drawing/2014/main" id="{1FB102A5-5C1A-39BE-8F1C-401878A24EB6}"/>
            </a:ext>
          </a:extLst>
        </xdr:cNvPr>
        <xdr:cNvPicPr>
          <a:picLocks noChangeAspect="1"/>
        </xdr:cNvPicPr>
      </xdr:nvPicPr>
      <xdr:blipFill>
        <a:blip xmlns:r="http://schemas.openxmlformats.org/officeDocument/2006/relationships" r:embed="rId3"/>
        <a:stretch>
          <a:fillRect/>
        </a:stretch>
      </xdr:blipFill>
      <xdr:spPr>
        <a:xfrm>
          <a:off x="13756708" y="0"/>
          <a:ext cx="4140000" cy="4463152"/>
        </a:xfrm>
        <a:prstGeom prst="rect">
          <a:avLst/>
        </a:prstGeom>
      </xdr:spPr>
    </xdr:pic>
    <xdr:clientData/>
  </xdr:twoCellAnchor>
  <xdr:twoCellAnchor editAs="oneCell">
    <xdr:from>
      <xdr:col>22</xdr:col>
      <xdr:colOff>408101</xdr:colOff>
      <xdr:row>19</xdr:row>
      <xdr:rowOff>258773</xdr:rowOff>
    </xdr:from>
    <xdr:to>
      <xdr:col>28</xdr:col>
      <xdr:colOff>465958</xdr:colOff>
      <xdr:row>34</xdr:row>
      <xdr:rowOff>92788</xdr:rowOff>
    </xdr:to>
    <xdr:pic>
      <xdr:nvPicPr>
        <xdr:cNvPr id="30" name="図 29">
          <a:extLst>
            <a:ext uri="{FF2B5EF4-FFF2-40B4-BE49-F238E27FC236}">
              <a16:creationId xmlns:a16="http://schemas.microsoft.com/office/drawing/2014/main" id="{889D957E-D371-7738-3EEA-FB68654D538B}"/>
            </a:ext>
          </a:extLst>
        </xdr:cNvPr>
        <xdr:cNvPicPr>
          <a:picLocks noChangeAspect="1"/>
        </xdr:cNvPicPr>
      </xdr:nvPicPr>
      <xdr:blipFill>
        <a:blip xmlns:r="http://schemas.openxmlformats.org/officeDocument/2006/relationships" r:embed="rId4"/>
        <a:stretch>
          <a:fillRect/>
        </a:stretch>
      </xdr:blipFill>
      <xdr:spPr>
        <a:xfrm>
          <a:off x="13756708" y="4531416"/>
          <a:ext cx="4140000" cy="4637336"/>
        </a:xfrm>
        <a:prstGeom prst="rect">
          <a:avLst/>
        </a:prstGeom>
      </xdr:spPr>
    </xdr:pic>
    <xdr:clientData/>
  </xdr:twoCellAnchor>
  <xdr:twoCellAnchor editAs="absolute">
    <xdr:from>
      <xdr:col>24</xdr:col>
      <xdr:colOff>361919</xdr:colOff>
      <xdr:row>20</xdr:row>
      <xdr:rowOff>81869</xdr:rowOff>
    </xdr:from>
    <xdr:to>
      <xdr:col>30</xdr:col>
      <xdr:colOff>34244</xdr:colOff>
      <xdr:row>21</xdr:row>
      <xdr:rowOff>71210</xdr:rowOff>
    </xdr:to>
    <xdr:sp macro="" textlink="">
      <xdr:nvSpPr>
        <xdr:cNvPr id="31" name="テキスト ボックス 30">
          <a:extLst>
            <a:ext uri="{FF2B5EF4-FFF2-40B4-BE49-F238E27FC236}">
              <a16:creationId xmlns:a16="http://schemas.microsoft.com/office/drawing/2014/main" id="{B68B239D-F0E2-4F75-9535-0B07366188B7}"/>
            </a:ext>
          </a:extLst>
        </xdr:cNvPr>
        <xdr:cNvSpPr txBox="1"/>
      </xdr:nvSpPr>
      <xdr:spPr>
        <a:xfrm>
          <a:off x="15071240" y="4735512"/>
          <a:ext cx="3754468" cy="3703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21</a:t>
          </a:r>
          <a:r>
            <a:rPr kumimoji="1" lang="ja-JP" altLang="en-US" sz="1100">
              <a:solidFill>
                <a:srgbClr val="FF0000"/>
              </a:solidFill>
            </a:rPr>
            <a:t>　</a:t>
          </a:r>
          <a:r>
            <a:rPr kumimoji="1" lang="en-US" altLang="ja-JP" sz="1100">
              <a:solidFill>
                <a:srgbClr val="FF0000"/>
              </a:solidFill>
            </a:rPr>
            <a:t>※</a:t>
          </a:r>
          <a:r>
            <a:rPr kumimoji="1" lang="ja-JP" altLang="en-US" sz="1100">
              <a:solidFill>
                <a:srgbClr val="FF0000"/>
              </a:solidFill>
            </a:rPr>
            <a:t>上記の部門に該当する数値を入力してください</a:t>
          </a:r>
          <a:endParaRPr kumimoji="1" lang="en-US" altLang="ja-JP" sz="1100">
            <a:solidFill>
              <a:srgbClr val="FF0000"/>
            </a:solidFill>
          </a:endParaRPr>
        </a:p>
      </xdr:txBody>
    </xdr:sp>
    <xdr:clientData/>
  </xdr:twoCellAnchor>
  <xdr:twoCellAnchor editAs="absolute">
    <xdr:from>
      <xdr:col>24</xdr:col>
      <xdr:colOff>361919</xdr:colOff>
      <xdr:row>21</xdr:row>
      <xdr:rowOff>266009</xdr:rowOff>
    </xdr:from>
    <xdr:to>
      <xdr:col>29</xdr:col>
      <xdr:colOff>203482</xdr:colOff>
      <xdr:row>22</xdr:row>
      <xdr:rowOff>172918</xdr:rowOff>
    </xdr:to>
    <xdr:sp macro="" textlink="">
      <xdr:nvSpPr>
        <xdr:cNvPr id="32" name="テキスト ボックス 31">
          <a:extLst>
            <a:ext uri="{FF2B5EF4-FFF2-40B4-BE49-F238E27FC236}">
              <a16:creationId xmlns:a16="http://schemas.microsoft.com/office/drawing/2014/main" id="{2631A2D8-8587-4D9D-9589-8CB40A3F38E3}"/>
            </a:ext>
          </a:extLst>
        </xdr:cNvPr>
        <xdr:cNvSpPr txBox="1"/>
      </xdr:nvSpPr>
      <xdr:spPr>
        <a:xfrm>
          <a:off x="15071240" y="5300652"/>
          <a:ext cx="3243349" cy="287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22</a:t>
          </a:r>
        </a:p>
      </xdr:txBody>
    </xdr:sp>
    <xdr:clientData/>
  </xdr:twoCellAnchor>
  <xdr:twoCellAnchor editAs="absolute">
    <xdr:from>
      <xdr:col>24</xdr:col>
      <xdr:colOff>326572</xdr:colOff>
      <xdr:row>22</xdr:row>
      <xdr:rowOff>204107</xdr:rowOff>
    </xdr:from>
    <xdr:to>
      <xdr:col>28</xdr:col>
      <xdr:colOff>272144</xdr:colOff>
      <xdr:row>34</xdr:row>
      <xdr:rowOff>27215</xdr:rowOff>
    </xdr:to>
    <xdr:sp macro="" textlink="">
      <xdr:nvSpPr>
        <xdr:cNvPr id="33" name="テキスト ボックス 32">
          <a:extLst>
            <a:ext uri="{FF2B5EF4-FFF2-40B4-BE49-F238E27FC236}">
              <a16:creationId xmlns:a16="http://schemas.microsoft.com/office/drawing/2014/main" id="{4DF2D0F7-ED92-44E4-B9B2-F2066BB9F977}"/>
            </a:ext>
          </a:extLst>
        </xdr:cNvPr>
        <xdr:cNvSpPr txBox="1"/>
      </xdr:nvSpPr>
      <xdr:spPr>
        <a:xfrm>
          <a:off x="15035893" y="5619750"/>
          <a:ext cx="2667001" cy="3483429"/>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技術管理者証明書シート参照</a:t>
          </a:r>
        </a:p>
      </xdr:txBody>
    </xdr:sp>
    <xdr:clientData/>
  </xdr:twoCellAnchor>
  <xdr:twoCellAnchor editAs="absolute">
    <xdr:from>
      <xdr:col>22</xdr:col>
      <xdr:colOff>642249</xdr:colOff>
      <xdr:row>35</xdr:row>
      <xdr:rowOff>85941</xdr:rowOff>
    </xdr:from>
    <xdr:to>
      <xdr:col>28</xdr:col>
      <xdr:colOff>231321</xdr:colOff>
      <xdr:row>37</xdr:row>
      <xdr:rowOff>54428</xdr:rowOff>
    </xdr:to>
    <xdr:sp macro="" textlink="">
      <xdr:nvSpPr>
        <xdr:cNvPr id="34" name="テキスト ボックス 33">
          <a:extLst>
            <a:ext uri="{FF2B5EF4-FFF2-40B4-BE49-F238E27FC236}">
              <a16:creationId xmlns:a16="http://schemas.microsoft.com/office/drawing/2014/main" id="{F5913DF6-E96A-4BC1-B012-E67A34914D9E}"/>
            </a:ext>
          </a:extLst>
        </xdr:cNvPr>
        <xdr:cNvSpPr txBox="1"/>
      </xdr:nvSpPr>
      <xdr:spPr>
        <a:xfrm>
          <a:off x="13990856" y="9338798"/>
          <a:ext cx="3671215" cy="322273"/>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必要な場合は以下同様に登録してください</a:t>
          </a:r>
        </a:p>
      </xdr:txBody>
    </xdr:sp>
    <xdr:clientData/>
  </xdr:twoCellAnchor>
  <xdr:twoCellAnchor>
    <xdr:from>
      <xdr:col>12</xdr:col>
      <xdr:colOff>588309</xdr:colOff>
      <xdr:row>19</xdr:row>
      <xdr:rowOff>33385</xdr:rowOff>
    </xdr:from>
    <xdr:to>
      <xdr:col>20</xdr:col>
      <xdr:colOff>242261</xdr:colOff>
      <xdr:row>23</xdr:row>
      <xdr:rowOff>283883</xdr:rowOff>
    </xdr:to>
    <xdr:sp macro="" textlink="">
      <xdr:nvSpPr>
        <xdr:cNvPr id="7" name="テキスト ボックス 6">
          <a:extLst>
            <a:ext uri="{FF2B5EF4-FFF2-40B4-BE49-F238E27FC236}">
              <a16:creationId xmlns:a16="http://schemas.microsoft.com/office/drawing/2014/main" id="{784F564E-54DE-45CC-BC3A-01C9140C684D}"/>
            </a:ext>
          </a:extLst>
        </xdr:cNvPr>
        <xdr:cNvSpPr txBox="1"/>
      </xdr:nvSpPr>
      <xdr:spPr>
        <a:xfrm>
          <a:off x="7133345" y="4306028"/>
          <a:ext cx="5096809" cy="1774498"/>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営業所が</a:t>
          </a:r>
          <a:r>
            <a:rPr kumimoji="1" lang="en-US" altLang="ja-JP" sz="1100">
              <a:solidFill>
                <a:srgbClr val="FF0000"/>
              </a:solidFill>
            </a:rPr>
            <a:t>21</a:t>
          </a:r>
          <a:r>
            <a:rPr kumimoji="1" lang="ja-JP" altLang="en-US" sz="1100">
              <a:solidFill>
                <a:srgbClr val="FF0000"/>
              </a:solidFill>
            </a:rPr>
            <a:t>件以上ある場合は下記、</a:t>
          </a:r>
          <a:r>
            <a:rPr kumimoji="1" lang="en-US" altLang="ja-JP" sz="1100">
              <a:solidFill>
                <a:srgbClr val="FF0000"/>
              </a:solidFill>
            </a:rPr>
            <a:t>20</a:t>
          </a:r>
          <a:r>
            <a:rPr kumimoji="1" lang="ja-JP" altLang="en-US" sz="1100">
              <a:solidFill>
                <a:srgbClr val="FF0000"/>
              </a:solidFill>
            </a:rPr>
            <a:t>件超えのチェックボックスにチェックを入れてください。</a:t>
          </a:r>
        </a:p>
        <a:p>
          <a:r>
            <a:rPr kumimoji="1" lang="ja-JP" altLang="en-US" sz="1100">
              <a:solidFill>
                <a:srgbClr val="FF0000"/>
              </a:solidFill>
            </a:rPr>
            <a:t>下記サイトより、</a:t>
          </a:r>
          <a:r>
            <a:rPr kumimoji="1" lang="en-US" altLang="ja-JP" sz="1100">
              <a:solidFill>
                <a:srgbClr val="FF0000"/>
              </a:solidFill>
            </a:rPr>
            <a:t>20</a:t>
          </a:r>
          <a:r>
            <a:rPr kumimoji="1" lang="ja-JP" altLang="en-US" sz="1100">
              <a:solidFill>
                <a:srgbClr val="FF0000"/>
              </a:solidFill>
            </a:rPr>
            <a:t>件超え時の登録フォーマットを</a:t>
          </a:r>
          <a:r>
            <a:rPr kumimoji="1" lang="en-US" altLang="ja-JP" sz="1100">
              <a:solidFill>
                <a:srgbClr val="FF0000"/>
              </a:solidFill>
            </a:rPr>
            <a:t>DL</a:t>
          </a:r>
          <a:r>
            <a:rPr kumimoji="1" lang="ja-JP" altLang="en-US" sz="1100">
              <a:solidFill>
                <a:srgbClr val="FF0000"/>
              </a:solidFill>
            </a:rPr>
            <a:t>し、全件入力してください。</a:t>
          </a:r>
        </a:p>
        <a:p>
          <a:r>
            <a:rPr kumimoji="1" lang="en-US" altLang="ja-JP" sz="1100">
              <a:solidFill>
                <a:srgbClr val="FF0000"/>
              </a:solidFill>
            </a:rPr>
            <a:t>https://www.mlit.go.jp/tochi_fudousan_kensetsugyo/const/kanrengyou00001.html</a:t>
          </a:r>
        </a:p>
        <a:p>
          <a:r>
            <a:rPr kumimoji="1" lang="ja-JP" altLang="en-US" sz="1100">
              <a:solidFill>
                <a:srgbClr val="FF0000"/>
              </a:solidFill>
            </a:rPr>
            <a:t>その上で、</a:t>
          </a:r>
          <a:r>
            <a:rPr kumimoji="1" lang="en-US" altLang="ja-JP" sz="1100">
              <a:solidFill>
                <a:srgbClr val="FF0000"/>
              </a:solidFill>
            </a:rPr>
            <a:t>PDF</a:t>
          </a:r>
          <a:r>
            <a:rPr kumimoji="1" lang="ja-JP" altLang="en-US" sz="1100">
              <a:solidFill>
                <a:srgbClr val="FF0000"/>
              </a:solidFill>
            </a:rPr>
            <a:t>にして添付をしてください。</a:t>
          </a:r>
          <a:endParaRPr kumimoji="1" lang="en-US" altLang="ja-JP" sz="1100">
            <a:solidFill>
              <a:srgbClr val="FF0000"/>
            </a:solidFill>
          </a:endParaRPr>
        </a:p>
        <a:p>
          <a:r>
            <a:rPr kumimoji="1" lang="ja-JP" altLang="en-US" sz="1100">
              <a:solidFill>
                <a:srgbClr val="FF0000"/>
              </a:solidFill>
            </a:rPr>
            <a:t>また、</a:t>
          </a:r>
          <a:r>
            <a:rPr kumimoji="1" lang="en-US" altLang="ja-JP" sz="1100">
              <a:solidFill>
                <a:srgbClr val="FF0000"/>
              </a:solidFill>
            </a:rPr>
            <a:t>1</a:t>
          </a:r>
          <a:r>
            <a:rPr kumimoji="1" lang="ja-JP" altLang="en-US" sz="1100">
              <a:solidFill>
                <a:srgbClr val="FF0000"/>
              </a:solidFill>
            </a:rPr>
            <a:t>件目は必須となっておりますので重複しますが、</a:t>
          </a:r>
          <a:r>
            <a:rPr kumimoji="1" lang="en-US" altLang="ja-JP" sz="1100">
              <a:solidFill>
                <a:srgbClr val="FF0000"/>
              </a:solidFill>
            </a:rPr>
            <a:t>e-Gov</a:t>
          </a:r>
          <a:r>
            <a:rPr kumimoji="1" lang="ja-JP" altLang="en-US" sz="1100">
              <a:solidFill>
                <a:srgbClr val="FF0000"/>
              </a:solidFill>
            </a:rPr>
            <a:t>にも登録をお願いします。</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219075</xdr:rowOff>
    </xdr:from>
    <xdr:to>
      <xdr:col>5</xdr:col>
      <xdr:colOff>235857</xdr:colOff>
      <xdr:row>1</xdr:row>
      <xdr:rowOff>393246</xdr:rowOff>
    </xdr:to>
    <xdr:sp macro="" textlink="">
      <xdr:nvSpPr>
        <xdr:cNvPr id="2" name="テキスト ボックス 1">
          <a:extLst>
            <a:ext uri="{FF2B5EF4-FFF2-40B4-BE49-F238E27FC236}">
              <a16:creationId xmlns:a16="http://schemas.microsoft.com/office/drawing/2014/main" id="{559E9B8D-9615-4304-816C-443DD3ADBE15}"/>
            </a:ext>
          </a:extLst>
        </xdr:cNvPr>
        <xdr:cNvSpPr txBox="1"/>
      </xdr:nvSpPr>
      <xdr:spPr>
        <a:xfrm>
          <a:off x="0" y="219075"/>
          <a:ext cx="436970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27</xdr:col>
      <xdr:colOff>538226</xdr:colOff>
      <xdr:row>0</xdr:row>
      <xdr:rowOff>0</xdr:rowOff>
    </xdr:from>
    <xdr:to>
      <xdr:col>34</xdr:col>
      <xdr:colOff>558048</xdr:colOff>
      <xdr:row>21</xdr:row>
      <xdr:rowOff>26844</xdr:rowOff>
    </xdr:to>
    <xdr:pic>
      <xdr:nvPicPr>
        <xdr:cNvPr id="26" name="図 25">
          <a:extLst>
            <a:ext uri="{FF2B5EF4-FFF2-40B4-BE49-F238E27FC236}">
              <a16:creationId xmlns:a16="http://schemas.microsoft.com/office/drawing/2014/main" id="{93781F07-8884-C202-85D9-9746EF8F32E7}"/>
            </a:ext>
          </a:extLst>
        </xdr:cNvPr>
        <xdr:cNvPicPr>
          <a:picLocks noChangeAspect="1"/>
        </xdr:cNvPicPr>
      </xdr:nvPicPr>
      <xdr:blipFill>
        <a:blip xmlns:r="http://schemas.openxmlformats.org/officeDocument/2006/relationships" r:embed="rId1"/>
        <a:stretch>
          <a:fillRect/>
        </a:stretch>
      </xdr:blipFill>
      <xdr:spPr>
        <a:xfrm>
          <a:off x="7039039" y="0"/>
          <a:ext cx="4853759" cy="5658500"/>
        </a:xfrm>
        <a:prstGeom prst="rect">
          <a:avLst/>
        </a:prstGeom>
      </xdr:spPr>
    </xdr:pic>
    <xdr:clientData/>
  </xdr:twoCellAnchor>
  <xdr:twoCellAnchor editAs="oneCell">
    <xdr:from>
      <xdr:col>27</xdr:col>
      <xdr:colOff>533840</xdr:colOff>
      <xdr:row>21</xdr:row>
      <xdr:rowOff>161908</xdr:rowOff>
    </xdr:from>
    <xdr:to>
      <xdr:col>34</xdr:col>
      <xdr:colOff>562433</xdr:colOff>
      <xdr:row>41</xdr:row>
      <xdr:rowOff>107157</xdr:rowOff>
    </xdr:to>
    <xdr:pic>
      <xdr:nvPicPr>
        <xdr:cNvPr id="50" name="図 49">
          <a:extLst>
            <a:ext uri="{FF2B5EF4-FFF2-40B4-BE49-F238E27FC236}">
              <a16:creationId xmlns:a16="http://schemas.microsoft.com/office/drawing/2014/main" id="{CA3CDCE6-493E-AC0E-CEAE-A48B17649FC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07" b="39824"/>
        <a:stretch/>
      </xdr:blipFill>
      <xdr:spPr>
        <a:xfrm>
          <a:off x="7034653" y="5793564"/>
          <a:ext cx="4862530" cy="4052906"/>
        </a:xfrm>
        <a:prstGeom prst="rect">
          <a:avLst/>
        </a:prstGeom>
      </xdr:spPr>
    </xdr:pic>
    <xdr:clientData/>
  </xdr:twoCellAnchor>
  <xdr:twoCellAnchor>
    <xdr:from>
      <xdr:col>1</xdr:col>
      <xdr:colOff>19050</xdr:colOff>
      <xdr:row>3</xdr:row>
      <xdr:rowOff>152400</xdr:rowOff>
    </xdr:from>
    <xdr:to>
      <xdr:col>7</xdr:col>
      <xdr:colOff>590550</xdr:colOff>
      <xdr:row>6</xdr:row>
      <xdr:rowOff>219075</xdr:rowOff>
    </xdr:to>
    <xdr:grpSp>
      <xdr:nvGrpSpPr>
        <xdr:cNvPr id="2" name="Group 1">
          <a:extLst>
            <a:ext uri="{FF2B5EF4-FFF2-40B4-BE49-F238E27FC236}">
              <a16:creationId xmlns:a16="http://schemas.microsoft.com/office/drawing/2014/main" id="{86731FCB-AFE0-4583-AF3B-7F0295703CD5}"/>
            </a:ext>
          </a:extLst>
        </xdr:cNvPr>
        <xdr:cNvGrpSpPr>
          <a:grpSpLocks/>
        </xdr:cNvGrpSpPr>
      </xdr:nvGrpSpPr>
      <xdr:grpSpPr bwMode="auto">
        <a:xfrm>
          <a:off x="66675" y="1114425"/>
          <a:ext cx="1524000" cy="1349375"/>
          <a:chOff x="9" y="114"/>
          <a:chExt cx="172" cy="142"/>
        </a:xfrm>
      </xdr:grpSpPr>
      <xdr:sp macro="" textlink="">
        <xdr:nvSpPr>
          <xdr:cNvPr id="3" name="Text Box 2">
            <a:extLst>
              <a:ext uri="{FF2B5EF4-FFF2-40B4-BE49-F238E27FC236}">
                <a16:creationId xmlns:a16="http://schemas.microsoft.com/office/drawing/2014/main" id="{D83A3152-4039-FA66-3D4E-C64335DA426A}"/>
              </a:ext>
            </a:extLst>
          </xdr:cNvPr>
          <xdr:cNvSpPr txBox="1">
            <a:spLocks noChangeArrowheads="1"/>
          </xdr:cNvSpPr>
        </xdr:nvSpPr>
        <xdr:spPr bwMode="auto">
          <a:xfrm>
            <a:off x="98" y="114"/>
            <a:ext cx="83" cy="32"/>
          </a:xfrm>
          <a:prstGeom prst="rect">
            <a:avLst/>
          </a:prstGeom>
          <a:solidFill>
            <a:srgbClr val="FFFFFF"/>
          </a:solid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明朝"/>
                <a:ea typeface="ＭＳ 明朝"/>
              </a:rPr>
              <a:t>登録部門</a:t>
            </a:r>
          </a:p>
        </xdr:txBody>
      </xdr:sp>
      <xdr:sp macro="" textlink="">
        <xdr:nvSpPr>
          <xdr:cNvPr id="4" name="Text Box 3">
            <a:extLst>
              <a:ext uri="{FF2B5EF4-FFF2-40B4-BE49-F238E27FC236}">
                <a16:creationId xmlns:a16="http://schemas.microsoft.com/office/drawing/2014/main" id="{E6FDDA02-064A-A05C-5110-F7F86A73F353}"/>
              </a:ext>
            </a:extLst>
          </xdr:cNvPr>
          <xdr:cNvSpPr txBox="1">
            <a:spLocks noChangeArrowheads="1"/>
          </xdr:cNvSpPr>
        </xdr:nvSpPr>
        <xdr:spPr bwMode="auto">
          <a:xfrm>
            <a:off x="9" y="164"/>
            <a:ext cx="56" cy="40"/>
          </a:xfrm>
          <a:prstGeom prst="rect">
            <a:avLst/>
          </a:prstGeom>
          <a:solidFill>
            <a:srgbClr val="FFFFFF"/>
          </a:solidFill>
          <a:ln w="9525">
            <a:noFill/>
            <a:miter lim="800000"/>
            <a:headEnd/>
            <a:tailEnd/>
          </a:ln>
        </xdr:spPr>
        <xdr:txBody>
          <a:bodyPr vertOverflow="clip" wrap="square" lIns="27432" tIns="18288" rIns="0" bIns="0" anchor="t" upright="1"/>
          <a:lstStyle/>
          <a:p>
            <a:pPr algn="l" rtl="1">
              <a:lnSpc>
                <a:spcPts val="1200"/>
              </a:lnSpc>
              <a:defRPr sz="1000"/>
            </a:pPr>
            <a:r>
              <a:rPr lang="ja-JP" altLang="en-US" sz="1000" b="0" i="0" strike="noStrike">
                <a:solidFill>
                  <a:srgbClr val="000000"/>
                </a:solidFill>
                <a:latin typeface="ＭＳ 明朝"/>
                <a:ea typeface="ＭＳ 明朝"/>
              </a:rPr>
              <a:t>事業</a:t>
            </a:r>
          </a:p>
          <a:p>
            <a:pPr algn="l" rtl="1">
              <a:lnSpc>
                <a:spcPts val="1100"/>
              </a:lnSpc>
              <a:defRPr sz="1000"/>
            </a:pPr>
            <a:r>
              <a:rPr lang="ja-JP" altLang="en-US" sz="1000" b="0" i="0" strike="noStrike">
                <a:solidFill>
                  <a:srgbClr val="000000"/>
                </a:solidFill>
                <a:latin typeface="ＭＳ 明朝"/>
                <a:ea typeface="ＭＳ 明朝"/>
              </a:rPr>
              <a:t>　年度</a:t>
            </a:r>
          </a:p>
        </xdr:txBody>
      </xdr:sp>
      <xdr:sp macro="" textlink="">
        <xdr:nvSpPr>
          <xdr:cNvPr id="5" name="Oval 4">
            <a:extLst>
              <a:ext uri="{FF2B5EF4-FFF2-40B4-BE49-F238E27FC236}">
                <a16:creationId xmlns:a16="http://schemas.microsoft.com/office/drawing/2014/main" id="{0FB75EC3-E49A-2DC7-8749-3CE6E0D4D32E}"/>
              </a:ext>
            </a:extLst>
          </xdr:cNvPr>
          <xdr:cNvSpPr>
            <a:spLocks noChangeArrowheads="1"/>
          </xdr:cNvSpPr>
        </xdr:nvSpPr>
        <xdr:spPr bwMode="auto">
          <a:xfrm>
            <a:off x="42" y="130"/>
            <a:ext cx="133" cy="126"/>
          </a:xfrm>
          <a:prstGeom prst="ellipse">
            <a:avLst/>
          </a:prstGeom>
          <a:noFill/>
          <a:ln w="9525">
            <a:noFill/>
            <a:round/>
            <a:headEnd/>
            <a:tailEnd/>
          </a:ln>
        </xdr:spPr>
        <xdr:txBody>
          <a:bodyPr vertOverflow="clip" wrap="square" lIns="27432" tIns="18288" rIns="0" bIns="0" anchor="t" upright="1"/>
          <a:lstStyle/>
          <a:p>
            <a:pPr algn="l" rtl="1">
              <a:lnSpc>
                <a:spcPts val="1200"/>
              </a:lnSpc>
              <a:defRPr sz="1000"/>
            </a:pPr>
            <a:r>
              <a:rPr lang="ja-JP" altLang="en-US" sz="1000" b="0" i="0" strike="noStrike">
                <a:solidFill>
                  <a:srgbClr val="000000"/>
                </a:solidFill>
                <a:latin typeface="ＭＳ 明朝"/>
                <a:ea typeface="ＭＳ 明朝"/>
              </a:rPr>
              <a:t>注文</a:t>
            </a:r>
          </a:p>
          <a:p>
            <a:pPr algn="l" rtl="1">
              <a:lnSpc>
                <a:spcPts val="1200"/>
              </a:lnSpc>
              <a:defRPr sz="1000"/>
            </a:pPr>
            <a:r>
              <a:rPr lang="ja-JP" altLang="en-US" sz="1000" b="0" i="0" strike="noStrike">
                <a:solidFill>
                  <a:srgbClr val="000000"/>
                </a:solidFill>
                <a:latin typeface="ＭＳ 明朝"/>
                <a:ea typeface="ＭＳ 明朝"/>
              </a:rPr>
              <a:t>　　者の</a:t>
            </a:r>
          </a:p>
          <a:p>
            <a:pPr algn="l" rtl="1">
              <a:lnSpc>
                <a:spcPts val="1100"/>
              </a:lnSpc>
              <a:defRPr sz="1000"/>
            </a:pPr>
            <a:r>
              <a:rPr lang="ja-JP" altLang="en-US" sz="1000" b="0" i="0" strike="noStrike">
                <a:solidFill>
                  <a:srgbClr val="000000"/>
                </a:solidFill>
                <a:latin typeface="ＭＳ 明朝"/>
                <a:ea typeface="ＭＳ 明朝"/>
              </a:rPr>
              <a:t>　　　 区分</a:t>
            </a:r>
          </a:p>
        </xdr:txBody>
      </xdr:sp>
    </xdr:grpSp>
    <xdr:clientData/>
  </xdr:twoCellAnchor>
  <xdr:twoCellAnchor>
    <xdr:from>
      <xdr:col>1</xdr:col>
      <xdr:colOff>0</xdr:colOff>
      <xdr:row>3</xdr:row>
      <xdr:rowOff>0</xdr:rowOff>
    </xdr:from>
    <xdr:to>
      <xdr:col>8</xdr:col>
      <xdr:colOff>0</xdr:colOff>
      <xdr:row>5</xdr:row>
      <xdr:rowOff>0</xdr:rowOff>
    </xdr:to>
    <xdr:sp macro="" textlink="">
      <xdr:nvSpPr>
        <xdr:cNvPr id="6" name="Line 5">
          <a:extLst>
            <a:ext uri="{FF2B5EF4-FFF2-40B4-BE49-F238E27FC236}">
              <a16:creationId xmlns:a16="http://schemas.microsoft.com/office/drawing/2014/main" id="{6DA4ECF4-4EB2-4E5B-B42E-814AC08E66B6}"/>
            </a:ext>
          </a:extLst>
        </xdr:cNvPr>
        <xdr:cNvSpPr>
          <a:spLocks noChangeShapeType="1"/>
        </xdr:cNvSpPr>
      </xdr:nvSpPr>
      <xdr:spPr bwMode="auto">
        <a:xfrm>
          <a:off x="57150" y="962025"/>
          <a:ext cx="1714500" cy="10572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xdr:row>
      <xdr:rowOff>0</xdr:rowOff>
    </xdr:from>
    <xdr:to>
      <xdr:col>6</xdr:col>
      <xdr:colOff>0</xdr:colOff>
      <xdr:row>5</xdr:row>
      <xdr:rowOff>0</xdr:rowOff>
    </xdr:to>
    <xdr:sp macro="" textlink="">
      <xdr:nvSpPr>
        <xdr:cNvPr id="7" name="Line 6">
          <a:extLst>
            <a:ext uri="{FF2B5EF4-FFF2-40B4-BE49-F238E27FC236}">
              <a16:creationId xmlns:a16="http://schemas.microsoft.com/office/drawing/2014/main" id="{CCE2839A-5E4B-45DA-86DD-F1A410B446F6}"/>
            </a:ext>
          </a:extLst>
        </xdr:cNvPr>
        <xdr:cNvSpPr>
          <a:spLocks noChangeShapeType="1"/>
        </xdr:cNvSpPr>
      </xdr:nvSpPr>
      <xdr:spPr bwMode="auto">
        <a:xfrm>
          <a:off x="57150" y="962025"/>
          <a:ext cx="904875" cy="10572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absolute">
    <xdr:from>
      <xdr:col>1</xdr:col>
      <xdr:colOff>61686</xdr:colOff>
      <xdr:row>5</xdr:row>
      <xdr:rowOff>215900</xdr:rowOff>
    </xdr:from>
    <xdr:to>
      <xdr:col>3</xdr:col>
      <xdr:colOff>100940</xdr:colOff>
      <xdr:row>6</xdr:row>
      <xdr:rowOff>226125</xdr:rowOff>
    </xdr:to>
    <xdr:sp macro="" textlink="">
      <xdr:nvSpPr>
        <xdr:cNvPr id="8" name="テキスト ボックス 7">
          <a:extLst>
            <a:ext uri="{FF2B5EF4-FFF2-40B4-BE49-F238E27FC236}">
              <a16:creationId xmlns:a16="http://schemas.microsoft.com/office/drawing/2014/main" id="{A58A2376-42FF-43CE-94E8-D01CD8E65FD4}"/>
            </a:ext>
          </a:extLst>
        </xdr:cNvPr>
        <xdr:cNvSpPr txBox="1"/>
      </xdr:nvSpPr>
      <xdr:spPr>
        <a:xfrm>
          <a:off x="120807" y="2239141"/>
          <a:ext cx="407116" cy="240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23</a:t>
          </a:r>
        </a:p>
      </xdr:txBody>
    </xdr:sp>
    <xdr:clientData/>
  </xdr:twoCellAnchor>
  <xdr:twoCellAnchor editAs="absolute">
    <xdr:from>
      <xdr:col>1</xdr:col>
      <xdr:colOff>61686</xdr:colOff>
      <xdr:row>7</xdr:row>
      <xdr:rowOff>215900</xdr:rowOff>
    </xdr:from>
    <xdr:to>
      <xdr:col>3</xdr:col>
      <xdr:colOff>100940</xdr:colOff>
      <xdr:row>8</xdr:row>
      <xdr:rowOff>226125</xdr:rowOff>
    </xdr:to>
    <xdr:sp macro="" textlink="">
      <xdr:nvSpPr>
        <xdr:cNvPr id="9" name="テキスト ボックス 8">
          <a:extLst>
            <a:ext uri="{FF2B5EF4-FFF2-40B4-BE49-F238E27FC236}">
              <a16:creationId xmlns:a16="http://schemas.microsoft.com/office/drawing/2014/main" id="{653DAC9A-1488-4908-B6C2-611C7396EB87}"/>
            </a:ext>
          </a:extLst>
        </xdr:cNvPr>
        <xdr:cNvSpPr txBox="1"/>
      </xdr:nvSpPr>
      <xdr:spPr>
        <a:xfrm>
          <a:off x="120807" y="2698969"/>
          <a:ext cx="407116" cy="240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24</a:t>
          </a:r>
        </a:p>
      </xdr:txBody>
    </xdr:sp>
    <xdr:clientData/>
  </xdr:twoCellAnchor>
  <xdr:twoCellAnchor editAs="absolute">
    <xdr:from>
      <xdr:col>9</xdr:col>
      <xdr:colOff>0</xdr:colOff>
      <xdr:row>3</xdr:row>
      <xdr:rowOff>13138</xdr:rowOff>
    </xdr:from>
    <xdr:to>
      <xdr:col>9</xdr:col>
      <xdr:colOff>378431</xdr:colOff>
      <xdr:row>3</xdr:row>
      <xdr:rowOff>251963</xdr:rowOff>
    </xdr:to>
    <xdr:sp macro="" textlink="">
      <xdr:nvSpPr>
        <xdr:cNvPr id="10" name="テキスト ボックス 9">
          <a:extLst>
            <a:ext uri="{FF2B5EF4-FFF2-40B4-BE49-F238E27FC236}">
              <a16:creationId xmlns:a16="http://schemas.microsoft.com/office/drawing/2014/main" id="{2A03BEDE-2E6B-4622-92F8-EA6877893A38}"/>
            </a:ext>
          </a:extLst>
        </xdr:cNvPr>
        <xdr:cNvSpPr txBox="1"/>
      </xdr:nvSpPr>
      <xdr:spPr>
        <a:xfrm>
          <a:off x="1872155" y="978776"/>
          <a:ext cx="378431"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25</a:t>
          </a:r>
        </a:p>
      </xdr:txBody>
    </xdr:sp>
    <xdr:clientData/>
  </xdr:twoCellAnchor>
  <xdr:twoCellAnchor editAs="absolute">
    <xdr:from>
      <xdr:col>9</xdr:col>
      <xdr:colOff>0</xdr:colOff>
      <xdr:row>4</xdr:row>
      <xdr:rowOff>197069</xdr:rowOff>
    </xdr:from>
    <xdr:to>
      <xdr:col>9</xdr:col>
      <xdr:colOff>369454</xdr:colOff>
      <xdr:row>6</xdr:row>
      <xdr:rowOff>10225</xdr:rowOff>
    </xdr:to>
    <xdr:sp macro="" textlink="">
      <xdr:nvSpPr>
        <xdr:cNvPr id="11" name="テキスト ボックス 10">
          <a:extLst>
            <a:ext uri="{FF2B5EF4-FFF2-40B4-BE49-F238E27FC236}">
              <a16:creationId xmlns:a16="http://schemas.microsoft.com/office/drawing/2014/main" id="{5789E815-E36D-43B9-BECE-3011809DBB50}"/>
            </a:ext>
          </a:extLst>
        </xdr:cNvPr>
        <xdr:cNvSpPr txBox="1"/>
      </xdr:nvSpPr>
      <xdr:spPr>
        <a:xfrm>
          <a:off x="1872155" y="2023241"/>
          <a:ext cx="369454" cy="240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26</a:t>
          </a:r>
        </a:p>
      </xdr:txBody>
    </xdr:sp>
    <xdr:clientData/>
  </xdr:twoCellAnchor>
  <xdr:twoCellAnchor editAs="absolute">
    <xdr:from>
      <xdr:col>9</xdr:col>
      <xdr:colOff>0</xdr:colOff>
      <xdr:row>6</xdr:row>
      <xdr:rowOff>0</xdr:rowOff>
    </xdr:from>
    <xdr:to>
      <xdr:col>9</xdr:col>
      <xdr:colOff>369454</xdr:colOff>
      <xdr:row>7</xdr:row>
      <xdr:rowOff>10225</xdr:rowOff>
    </xdr:to>
    <xdr:sp macro="" textlink="">
      <xdr:nvSpPr>
        <xdr:cNvPr id="12" name="テキスト ボックス 11">
          <a:extLst>
            <a:ext uri="{FF2B5EF4-FFF2-40B4-BE49-F238E27FC236}">
              <a16:creationId xmlns:a16="http://schemas.microsoft.com/office/drawing/2014/main" id="{129DD7CB-10A6-41EC-AEAB-7B9AC5AC8D71}"/>
            </a:ext>
          </a:extLst>
        </xdr:cNvPr>
        <xdr:cNvSpPr txBox="1"/>
      </xdr:nvSpPr>
      <xdr:spPr>
        <a:xfrm>
          <a:off x="1872155" y="2253155"/>
          <a:ext cx="369454" cy="240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27</a:t>
          </a:r>
        </a:p>
      </xdr:txBody>
    </xdr:sp>
    <xdr:clientData/>
  </xdr:twoCellAnchor>
  <xdr:twoCellAnchor editAs="absolute">
    <xdr:from>
      <xdr:col>9</xdr:col>
      <xdr:colOff>0</xdr:colOff>
      <xdr:row>7</xdr:row>
      <xdr:rowOff>0</xdr:rowOff>
    </xdr:from>
    <xdr:to>
      <xdr:col>9</xdr:col>
      <xdr:colOff>369454</xdr:colOff>
      <xdr:row>8</xdr:row>
      <xdr:rowOff>10225</xdr:rowOff>
    </xdr:to>
    <xdr:sp macro="" textlink="">
      <xdr:nvSpPr>
        <xdr:cNvPr id="13" name="テキスト ボックス 12">
          <a:extLst>
            <a:ext uri="{FF2B5EF4-FFF2-40B4-BE49-F238E27FC236}">
              <a16:creationId xmlns:a16="http://schemas.microsoft.com/office/drawing/2014/main" id="{29AEBC82-B24A-48F6-B66C-BF6CB968F218}"/>
            </a:ext>
          </a:extLst>
        </xdr:cNvPr>
        <xdr:cNvSpPr txBox="1"/>
      </xdr:nvSpPr>
      <xdr:spPr>
        <a:xfrm>
          <a:off x="1872155" y="2483069"/>
          <a:ext cx="369454" cy="240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28</a:t>
          </a:r>
        </a:p>
      </xdr:txBody>
    </xdr:sp>
    <xdr:clientData/>
  </xdr:twoCellAnchor>
  <xdr:twoCellAnchor editAs="absolute">
    <xdr:from>
      <xdr:col>9</xdr:col>
      <xdr:colOff>0</xdr:colOff>
      <xdr:row>8</xdr:row>
      <xdr:rowOff>0</xdr:rowOff>
    </xdr:from>
    <xdr:to>
      <xdr:col>9</xdr:col>
      <xdr:colOff>369454</xdr:colOff>
      <xdr:row>9</xdr:row>
      <xdr:rowOff>10225</xdr:rowOff>
    </xdr:to>
    <xdr:sp macro="" textlink="">
      <xdr:nvSpPr>
        <xdr:cNvPr id="14" name="テキスト ボックス 13">
          <a:extLst>
            <a:ext uri="{FF2B5EF4-FFF2-40B4-BE49-F238E27FC236}">
              <a16:creationId xmlns:a16="http://schemas.microsoft.com/office/drawing/2014/main" id="{81FA5600-5921-4A76-8392-1AF3A7CECC07}"/>
            </a:ext>
          </a:extLst>
        </xdr:cNvPr>
        <xdr:cNvSpPr txBox="1"/>
      </xdr:nvSpPr>
      <xdr:spPr>
        <a:xfrm>
          <a:off x="1872155" y="2712983"/>
          <a:ext cx="369454" cy="240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29</a:t>
          </a:r>
        </a:p>
      </xdr:txBody>
    </xdr:sp>
    <xdr:clientData/>
  </xdr:twoCellAnchor>
  <xdr:twoCellAnchor editAs="absolute">
    <xdr:from>
      <xdr:col>21</xdr:col>
      <xdr:colOff>0</xdr:colOff>
      <xdr:row>6</xdr:row>
      <xdr:rowOff>0</xdr:rowOff>
    </xdr:from>
    <xdr:to>
      <xdr:col>21</xdr:col>
      <xdr:colOff>372175</xdr:colOff>
      <xdr:row>7</xdr:row>
      <xdr:rowOff>12039</xdr:rowOff>
    </xdr:to>
    <xdr:sp macro="" textlink="">
      <xdr:nvSpPr>
        <xdr:cNvPr id="15" name="テキスト ボックス 14">
          <a:extLst>
            <a:ext uri="{FF2B5EF4-FFF2-40B4-BE49-F238E27FC236}">
              <a16:creationId xmlns:a16="http://schemas.microsoft.com/office/drawing/2014/main" id="{C643573B-8869-4A7E-91F5-07E0F7DBF696}"/>
            </a:ext>
          </a:extLst>
        </xdr:cNvPr>
        <xdr:cNvSpPr txBox="1"/>
      </xdr:nvSpPr>
      <xdr:spPr>
        <a:xfrm>
          <a:off x="4972707" y="2253155"/>
          <a:ext cx="372175" cy="241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32</a:t>
          </a:r>
        </a:p>
      </xdr:txBody>
    </xdr:sp>
    <xdr:clientData/>
  </xdr:twoCellAnchor>
  <xdr:twoCellAnchor editAs="absolute">
    <xdr:from>
      <xdr:col>21</xdr:col>
      <xdr:colOff>0</xdr:colOff>
      <xdr:row>7</xdr:row>
      <xdr:rowOff>0</xdr:rowOff>
    </xdr:from>
    <xdr:to>
      <xdr:col>21</xdr:col>
      <xdr:colOff>372175</xdr:colOff>
      <xdr:row>8</xdr:row>
      <xdr:rowOff>12039</xdr:rowOff>
    </xdr:to>
    <xdr:sp macro="" textlink="">
      <xdr:nvSpPr>
        <xdr:cNvPr id="16" name="テキスト ボックス 15">
          <a:extLst>
            <a:ext uri="{FF2B5EF4-FFF2-40B4-BE49-F238E27FC236}">
              <a16:creationId xmlns:a16="http://schemas.microsoft.com/office/drawing/2014/main" id="{7896593F-68D5-45AB-A880-E385D201CDF2}"/>
            </a:ext>
          </a:extLst>
        </xdr:cNvPr>
        <xdr:cNvSpPr txBox="1"/>
      </xdr:nvSpPr>
      <xdr:spPr>
        <a:xfrm>
          <a:off x="4972707" y="2483069"/>
          <a:ext cx="372175" cy="241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33</a:t>
          </a:r>
        </a:p>
      </xdr:txBody>
    </xdr:sp>
    <xdr:clientData/>
  </xdr:twoCellAnchor>
  <xdr:twoCellAnchor editAs="absolute">
    <xdr:from>
      <xdr:col>21</xdr:col>
      <xdr:colOff>0</xdr:colOff>
      <xdr:row>4</xdr:row>
      <xdr:rowOff>197069</xdr:rowOff>
    </xdr:from>
    <xdr:to>
      <xdr:col>21</xdr:col>
      <xdr:colOff>372175</xdr:colOff>
      <xdr:row>6</xdr:row>
      <xdr:rowOff>12040</xdr:rowOff>
    </xdr:to>
    <xdr:sp macro="" textlink="">
      <xdr:nvSpPr>
        <xdr:cNvPr id="17" name="テキスト ボックス 16">
          <a:extLst>
            <a:ext uri="{FF2B5EF4-FFF2-40B4-BE49-F238E27FC236}">
              <a16:creationId xmlns:a16="http://schemas.microsoft.com/office/drawing/2014/main" id="{A8876125-5D55-42C4-A91B-599B67F2E0D9}"/>
            </a:ext>
          </a:extLst>
        </xdr:cNvPr>
        <xdr:cNvSpPr txBox="1"/>
      </xdr:nvSpPr>
      <xdr:spPr>
        <a:xfrm>
          <a:off x="4972707" y="2023241"/>
          <a:ext cx="372175" cy="2419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31</a:t>
          </a:r>
        </a:p>
      </xdr:txBody>
    </xdr:sp>
    <xdr:clientData/>
  </xdr:twoCellAnchor>
  <xdr:twoCellAnchor editAs="absolute">
    <xdr:from>
      <xdr:col>21</xdr:col>
      <xdr:colOff>0</xdr:colOff>
      <xdr:row>8</xdr:row>
      <xdr:rowOff>0</xdr:rowOff>
    </xdr:from>
    <xdr:to>
      <xdr:col>21</xdr:col>
      <xdr:colOff>372175</xdr:colOff>
      <xdr:row>9</xdr:row>
      <xdr:rowOff>12040</xdr:rowOff>
    </xdr:to>
    <xdr:sp macro="" textlink="">
      <xdr:nvSpPr>
        <xdr:cNvPr id="18" name="テキスト ボックス 17">
          <a:extLst>
            <a:ext uri="{FF2B5EF4-FFF2-40B4-BE49-F238E27FC236}">
              <a16:creationId xmlns:a16="http://schemas.microsoft.com/office/drawing/2014/main" id="{19120562-6979-4674-8E2A-E07C6C4DE4FF}"/>
            </a:ext>
          </a:extLst>
        </xdr:cNvPr>
        <xdr:cNvSpPr txBox="1"/>
      </xdr:nvSpPr>
      <xdr:spPr>
        <a:xfrm>
          <a:off x="4972707" y="2712983"/>
          <a:ext cx="372175" cy="2419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34</a:t>
          </a:r>
        </a:p>
      </xdr:txBody>
    </xdr:sp>
    <xdr:clientData/>
  </xdr:twoCellAnchor>
  <xdr:twoCellAnchor editAs="absolute">
    <xdr:from>
      <xdr:col>21</xdr:col>
      <xdr:colOff>0</xdr:colOff>
      <xdr:row>9</xdr:row>
      <xdr:rowOff>0</xdr:rowOff>
    </xdr:from>
    <xdr:to>
      <xdr:col>21</xdr:col>
      <xdr:colOff>372175</xdr:colOff>
      <xdr:row>10</xdr:row>
      <xdr:rowOff>12039</xdr:rowOff>
    </xdr:to>
    <xdr:sp macro="" textlink="">
      <xdr:nvSpPr>
        <xdr:cNvPr id="19" name="テキスト ボックス 18">
          <a:extLst>
            <a:ext uri="{FF2B5EF4-FFF2-40B4-BE49-F238E27FC236}">
              <a16:creationId xmlns:a16="http://schemas.microsoft.com/office/drawing/2014/main" id="{C114C46C-E315-4746-BA59-6D15ABA3F327}"/>
            </a:ext>
          </a:extLst>
        </xdr:cNvPr>
        <xdr:cNvSpPr txBox="1"/>
      </xdr:nvSpPr>
      <xdr:spPr>
        <a:xfrm>
          <a:off x="4972707" y="2942897"/>
          <a:ext cx="372175" cy="241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35</a:t>
          </a:r>
        </a:p>
      </xdr:txBody>
    </xdr:sp>
    <xdr:clientData/>
  </xdr:twoCellAnchor>
  <xdr:twoCellAnchor editAs="absolute">
    <xdr:from>
      <xdr:col>9</xdr:col>
      <xdr:colOff>0</xdr:colOff>
      <xdr:row>9</xdr:row>
      <xdr:rowOff>0</xdr:rowOff>
    </xdr:from>
    <xdr:to>
      <xdr:col>9</xdr:col>
      <xdr:colOff>372175</xdr:colOff>
      <xdr:row>10</xdr:row>
      <xdr:rowOff>12039</xdr:rowOff>
    </xdr:to>
    <xdr:sp macro="" textlink="">
      <xdr:nvSpPr>
        <xdr:cNvPr id="20" name="テキスト ボックス 19">
          <a:extLst>
            <a:ext uri="{FF2B5EF4-FFF2-40B4-BE49-F238E27FC236}">
              <a16:creationId xmlns:a16="http://schemas.microsoft.com/office/drawing/2014/main" id="{9FC7290E-C3D0-445A-92D2-304D5541CBC6}"/>
            </a:ext>
          </a:extLst>
        </xdr:cNvPr>
        <xdr:cNvSpPr txBox="1"/>
      </xdr:nvSpPr>
      <xdr:spPr>
        <a:xfrm>
          <a:off x="1872155" y="2942897"/>
          <a:ext cx="372175" cy="241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30</a:t>
          </a:r>
        </a:p>
      </xdr:txBody>
    </xdr:sp>
    <xdr:clientData/>
  </xdr:twoCellAnchor>
  <xdr:twoCellAnchor editAs="absolute">
    <xdr:from>
      <xdr:col>24</xdr:col>
      <xdr:colOff>0</xdr:colOff>
      <xdr:row>5</xdr:row>
      <xdr:rowOff>0</xdr:rowOff>
    </xdr:from>
    <xdr:to>
      <xdr:col>24</xdr:col>
      <xdr:colOff>372175</xdr:colOff>
      <xdr:row>6</xdr:row>
      <xdr:rowOff>12040</xdr:rowOff>
    </xdr:to>
    <xdr:sp macro="" textlink="">
      <xdr:nvSpPr>
        <xdr:cNvPr id="21" name="テキスト ボックス 20">
          <a:extLst>
            <a:ext uri="{FF2B5EF4-FFF2-40B4-BE49-F238E27FC236}">
              <a16:creationId xmlns:a16="http://schemas.microsoft.com/office/drawing/2014/main" id="{62C66E7F-BBF5-4A78-8FDB-8166D18C9057}"/>
            </a:ext>
          </a:extLst>
        </xdr:cNvPr>
        <xdr:cNvSpPr txBox="1"/>
      </xdr:nvSpPr>
      <xdr:spPr>
        <a:xfrm>
          <a:off x="5643563" y="2012156"/>
          <a:ext cx="372175" cy="238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36</a:t>
          </a:r>
        </a:p>
      </xdr:txBody>
    </xdr:sp>
    <xdr:clientData/>
  </xdr:twoCellAnchor>
  <xdr:twoCellAnchor editAs="absolute">
    <xdr:from>
      <xdr:col>24</xdr:col>
      <xdr:colOff>0</xdr:colOff>
      <xdr:row>6</xdr:row>
      <xdr:rowOff>0</xdr:rowOff>
    </xdr:from>
    <xdr:to>
      <xdr:col>24</xdr:col>
      <xdr:colOff>372175</xdr:colOff>
      <xdr:row>7</xdr:row>
      <xdr:rowOff>12039</xdr:rowOff>
    </xdr:to>
    <xdr:sp macro="" textlink="">
      <xdr:nvSpPr>
        <xdr:cNvPr id="22" name="テキスト ボックス 21">
          <a:extLst>
            <a:ext uri="{FF2B5EF4-FFF2-40B4-BE49-F238E27FC236}">
              <a16:creationId xmlns:a16="http://schemas.microsoft.com/office/drawing/2014/main" id="{941637F6-3F01-489C-AACF-6ABC22B599D6}"/>
            </a:ext>
          </a:extLst>
        </xdr:cNvPr>
        <xdr:cNvSpPr txBox="1"/>
      </xdr:nvSpPr>
      <xdr:spPr>
        <a:xfrm>
          <a:off x="5643563" y="2238375"/>
          <a:ext cx="372175" cy="238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37</a:t>
          </a:r>
        </a:p>
      </xdr:txBody>
    </xdr:sp>
    <xdr:clientData/>
  </xdr:twoCellAnchor>
  <xdr:twoCellAnchor editAs="absolute">
    <xdr:from>
      <xdr:col>24</xdr:col>
      <xdr:colOff>0</xdr:colOff>
      <xdr:row>7</xdr:row>
      <xdr:rowOff>0</xdr:rowOff>
    </xdr:from>
    <xdr:to>
      <xdr:col>24</xdr:col>
      <xdr:colOff>372175</xdr:colOff>
      <xdr:row>8</xdr:row>
      <xdr:rowOff>12039</xdr:rowOff>
    </xdr:to>
    <xdr:sp macro="" textlink="">
      <xdr:nvSpPr>
        <xdr:cNvPr id="23" name="テキスト ボックス 22">
          <a:extLst>
            <a:ext uri="{FF2B5EF4-FFF2-40B4-BE49-F238E27FC236}">
              <a16:creationId xmlns:a16="http://schemas.microsoft.com/office/drawing/2014/main" id="{8500CF04-0942-43BF-AE85-A740C444298A}"/>
            </a:ext>
          </a:extLst>
        </xdr:cNvPr>
        <xdr:cNvSpPr txBox="1"/>
      </xdr:nvSpPr>
      <xdr:spPr>
        <a:xfrm>
          <a:off x="5705475" y="2476500"/>
          <a:ext cx="372175" cy="240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38</a:t>
          </a:r>
        </a:p>
      </xdr:txBody>
    </xdr:sp>
    <xdr:clientData/>
  </xdr:twoCellAnchor>
  <xdr:twoCellAnchor editAs="absolute">
    <xdr:from>
      <xdr:col>24</xdr:col>
      <xdr:colOff>0</xdr:colOff>
      <xdr:row>8</xdr:row>
      <xdr:rowOff>0</xdr:rowOff>
    </xdr:from>
    <xdr:to>
      <xdr:col>24</xdr:col>
      <xdr:colOff>372175</xdr:colOff>
      <xdr:row>9</xdr:row>
      <xdr:rowOff>12040</xdr:rowOff>
    </xdr:to>
    <xdr:sp macro="" textlink="">
      <xdr:nvSpPr>
        <xdr:cNvPr id="24" name="テキスト ボックス 23">
          <a:extLst>
            <a:ext uri="{FF2B5EF4-FFF2-40B4-BE49-F238E27FC236}">
              <a16:creationId xmlns:a16="http://schemas.microsoft.com/office/drawing/2014/main" id="{8335138B-A5D5-4788-B6FC-5E0A9F84ACE3}"/>
            </a:ext>
          </a:extLst>
        </xdr:cNvPr>
        <xdr:cNvSpPr txBox="1"/>
      </xdr:nvSpPr>
      <xdr:spPr>
        <a:xfrm>
          <a:off x="5643563" y="2690813"/>
          <a:ext cx="372175" cy="238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39</a:t>
          </a:r>
        </a:p>
      </xdr:txBody>
    </xdr:sp>
    <xdr:clientData/>
  </xdr:twoCellAnchor>
  <xdr:twoCellAnchor editAs="absolute">
    <xdr:from>
      <xdr:col>24</xdr:col>
      <xdr:colOff>0</xdr:colOff>
      <xdr:row>9</xdr:row>
      <xdr:rowOff>0</xdr:rowOff>
    </xdr:from>
    <xdr:to>
      <xdr:col>24</xdr:col>
      <xdr:colOff>372175</xdr:colOff>
      <xdr:row>10</xdr:row>
      <xdr:rowOff>12039</xdr:rowOff>
    </xdr:to>
    <xdr:sp macro="" textlink="">
      <xdr:nvSpPr>
        <xdr:cNvPr id="25" name="テキスト ボックス 24">
          <a:extLst>
            <a:ext uri="{FF2B5EF4-FFF2-40B4-BE49-F238E27FC236}">
              <a16:creationId xmlns:a16="http://schemas.microsoft.com/office/drawing/2014/main" id="{D0F300F6-0C74-4448-BDC5-C42E3492913E}"/>
            </a:ext>
          </a:extLst>
        </xdr:cNvPr>
        <xdr:cNvSpPr txBox="1"/>
      </xdr:nvSpPr>
      <xdr:spPr>
        <a:xfrm>
          <a:off x="5643563" y="2917031"/>
          <a:ext cx="372175" cy="238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40</a:t>
          </a:r>
        </a:p>
      </xdr:txBody>
    </xdr:sp>
    <xdr:clientData/>
  </xdr:twoCellAnchor>
  <xdr:twoCellAnchor editAs="absolute">
    <xdr:from>
      <xdr:col>29</xdr:col>
      <xdr:colOff>227258</xdr:colOff>
      <xdr:row>24</xdr:row>
      <xdr:rowOff>8391</xdr:rowOff>
    </xdr:from>
    <xdr:to>
      <xdr:col>34</xdr:col>
      <xdr:colOff>565849</xdr:colOff>
      <xdr:row>25</xdr:row>
      <xdr:rowOff>163854</xdr:rowOff>
    </xdr:to>
    <xdr:sp macro="" textlink="">
      <xdr:nvSpPr>
        <xdr:cNvPr id="28" name="テキスト ボックス 27">
          <a:extLst>
            <a:ext uri="{FF2B5EF4-FFF2-40B4-BE49-F238E27FC236}">
              <a16:creationId xmlns:a16="http://schemas.microsoft.com/office/drawing/2014/main" id="{5EC984EB-C35C-45F9-A0AA-F54C3EC768A2}"/>
            </a:ext>
          </a:extLst>
        </xdr:cNvPr>
        <xdr:cNvSpPr txBox="1"/>
      </xdr:nvSpPr>
      <xdr:spPr>
        <a:xfrm>
          <a:off x="8109196" y="6318704"/>
          <a:ext cx="3791403" cy="3816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23</a:t>
          </a:r>
          <a:r>
            <a:rPr kumimoji="1" lang="ja-JP" altLang="ja-JP" sz="1100">
              <a:solidFill>
                <a:srgbClr val="FF0000"/>
              </a:solidFill>
              <a:effectLst/>
              <a:latin typeface="+mn-lt"/>
              <a:ea typeface="+mn-ea"/>
              <a:cs typeface="+mn-cs"/>
            </a:rPr>
            <a:t>　</a:t>
          </a:r>
          <a:r>
            <a:rPr kumimoji="1" lang="en-US" altLang="ja-JP" sz="1100">
              <a:solidFill>
                <a:srgbClr val="FF0000"/>
              </a:solidFill>
              <a:effectLst/>
              <a:latin typeface="+mn-lt"/>
              <a:ea typeface="+mn-ea"/>
              <a:cs typeface="+mn-cs"/>
            </a:rPr>
            <a:t>※YYYY/MM/DD</a:t>
          </a:r>
          <a:r>
            <a:rPr kumimoji="1" lang="ja-JP" altLang="ja-JP" sz="1100">
              <a:solidFill>
                <a:srgbClr val="FF0000"/>
              </a:solidFill>
              <a:effectLst/>
              <a:latin typeface="+mn-lt"/>
              <a:ea typeface="+mn-ea"/>
              <a:cs typeface="+mn-cs"/>
            </a:rPr>
            <a:t>で入力してください</a:t>
          </a:r>
          <a:endParaRPr kumimoji="1" lang="en-US" altLang="ja-JP" sz="1100">
            <a:solidFill>
              <a:srgbClr val="FF0000"/>
            </a:solidFill>
          </a:endParaRPr>
        </a:p>
      </xdr:txBody>
    </xdr:sp>
    <xdr:clientData/>
  </xdr:twoCellAnchor>
  <xdr:twoCellAnchor editAs="absolute">
    <xdr:from>
      <xdr:col>29</xdr:col>
      <xdr:colOff>227258</xdr:colOff>
      <xdr:row>25</xdr:row>
      <xdr:rowOff>66222</xdr:rowOff>
    </xdr:from>
    <xdr:to>
      <xdr:col>34</xdr:col>
      <xdr:colOff>350628</xdr:colOff>
      <xdr:row>26</xdr:row>
      <xdr:rowOff>185399</xdr:rowOff>
    </xdr:to>
    <xdr:sp macro="" textlink="">
      <xdr:nvSpPr>
        <xdr:cNvPr id="29" name="テキスト ボックス 28">
          <a:extLst>
            <a:ext uri="{FF2B5EF4-FFF2-40B4-BE49-F238E27FC236}">
              <a16:creationId xmlns:a16="http://schemas.microsoft.com/office/drawing/2014/main" id="{6CBDE5C7-2CBB-4D12-9F4C-03EB38BF660B}"/>
            </a:ext>
          </a:extLst>
        </xdr:cNvPr>
        <xdr:cNvSpPr txBox="1"/>
      </xdr:nvSpPr>
      <xdr:spPr>
        <a:xfrm>
          <a:off x="8109196" y="6602753"/>
          <a:ext cx="3576182" cy="3453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24</a:t>
          </a:r>
          <a:r>
            <a:rPr kumimoji="1" lang="ja-JP" altLang="ja-JP" sz="1100">
              <a:solidFill>
                <a:srgbClr val="FF0000"/>
              </a:solidFill>
              <a:effectLst/>
              <a:latin typeface="+mn-lt"/>
              <a:ea typeface="+mn-ea"/>
              <a:cs typeface="+mn-cs"/>
            </a:rPr>
            <a:t>　</a:t>
          </a:r>
          <a:r>
            <a:rPr kumimoji="1" lang="en-US" altLang="ja-JP" sz="1100">
              <a:solidFill>
                <a:srgbClr val="FF0000"/>
              </a:solidFill>
              <a:effectLst/>
              <a:latin typeface="+mn-lt"/>
              <a:ea typeface="+mn-ea"/>
              <a:cs typeface="+mn-cs"/>
            </a:rPr>
            <a:t>※YYYY/MM/DD</a:t>
          </a:r>
          <a:r>
            <a:rPr kumimoji="1" lang="ja-JP" altLang="ja-JP" sz="1100">
              <a:solidFill>
                <a:srgbClr val="FF0000"/>
              </a:solidFill>
              <a:effectLst/>
              <a:latin typeface="+mn-lt"/>
              <a:ea typeface="+mn-ea"/>
              <a:cs typeface="+mn-cs"/>
            </a:rPr>
            <a:t>で入力してください</a:t>
          </a:r>
          <a:endParaRPr kumimoji="1" lang="en-US" altLang="ja-JP" sz="1100">
            <a:solidFill>
              <a:srgbClr val="FF0000"/>
            </a:solidFill>
          </a:endParaRPr>
        </a:p>
      </xdr:txBody>
    </xdr:sp>
    <xdr:clientData/>
  </xdr:twoCellAnchor>
  <xdr:twoCellAnchor editAs="absolute">
    <xdr:from>
      <xdr:col>29</xdr:col>
      <xdr:colOff>227258</xdr:colOff>
      <xdr:row>29</xdr:row>
      <xdr:rowOff>178594</xdr:rowOff>
    </xdr:from>
    <xdr:to>
      <xdr:col>33</xdr:col>
      <xdr:colOff>40273</xdr:colOff>
      <xdr:row>31</xdr:row>
      <xdr:rowOff>19863</xdr:rowOff>
    </xdr:to>
    <xdr:sp macro="" textlink="">
      <xdr:nvSpPr>
        <xdr:cNvPr id="30" name="テキスト ボックス 29">
          <a:extLst>
            <a:ext uri="{FF2B5EF4-FFF2-40B4-BE49-F238E27FC236}">
              <a16:creationId xmlns:a16="http://schemas.microsoft.com/office/drawing/2014/main" id="{726A8B6F-9561-40E4-B14E-B10D0DBBEB5A}"/>
            </a:ext>
          </a:extLst>
        </xdr:cNvPr>
        <xdr:cNvSpPr txBox="1"/>
      </xdr:nvSpPr>
      <xdr:spPr>
        <a:xfrm>
          <a:off x="8109196" y="7620000"/>
          <a:ext cx="2575265" cy="2937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36</a:t>
          </a:r>
        </a:p>
      </xdr:txBody>
    </xdr:sp>
    <xdr:clientData/>
  </xdr:twoCellAnchor>
  <xdr:twoCellAnchor editAs="absolute">
    <xdr:from>
      <xdr:col>29</xdr:col>
      <xdr:colOff>227258</xdr:colOff>
      <xdr:row>32</xdr:row>
      <xdr:rowOff>42522</xdr:rowOff>
    </xdr:from>
    <xdr:to>
      <xdr:col>34</xdr:col>
      <xdr:colOff>109897</xdr:colOff>
      <xdr:row>33</xdr:row>
      <xdr:rowOff>83344</xdr:rowOff>
    </xdr:to>
    <xdr:sp macro="" textlink="">
      <xdr:nvSpPr>
        <xdr:cNvPr id="31" name="テキスト ボックス 30">
          <a:extLst>
            <a:ext uri="{FF2B5EF4-FFF2-40B4-BE49-F238E27FC236}">
              <a16:creationId xmlns:a16="http://schemas.microsoft.com/office/drawing/2014/main" id="{59834008-0D45-46A8-9D76-4BFE4DD9710D}"/>
            </a:ext>
          </a:extLst>
        </xdr:cNvPr>
        <xdr:cNvSpPr txBox="1"/>
      </xdr:nvSpPr>
      <xdr:spPr>
        <a:xfrm>
          <a:off x="8109196" y="8162585"/>
          <a:ext cx="3335451" cy="267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37</a:t>
          </a:r>
        </a:p>
      </xdr:txBody>
    </xdr:sp>
    <xdr:clientData/>
  </xdr:twoCellAnchor>
  <xdr:twoCellAnchor editAs="absolute">
    <xdr:from>
      <xdr:col>29</xdr:col>
      <xdr:colOff>227258</xdr:colOff>
      <xdr:row>33</xdr:row>
      <xdr:rowOff>106023</xdr:rowOff>
    </xdr:from>
    <xdr:to>
      <xdr:col>33</xdr:col>
      <xdr:colOff>648513</xdr:colOff>
      <xdr:row>34</xdr:row>
      <xdr:rowOff>142875</xdr:rowOff>
    </xdr:to>
    <xdr:sp macro="" textlink="">
      <xdr:nvSpPr>
        <xdr:cNvPr id="32" name="テキスト ボックス 31">
          <a:extLst>
            <a:ext uri="{FF2B5EF4-FFF2-40B4-BE49-F238E27FC236}">
              <a16:creationId xmlns:a16="http://schemas.microsoft.com/office/drawing/2014/main" id="{B758E0B4-8FCC-4A12-88B4-35E6A02B34B7}"/>
            </a:ext>
          </a:extLst>
        </xdr:cNvPr>
        <xdr:cNvSpPr txBox="1"/>
      </xdr:nvSpPr>
      <xdr:spPr>
        <a:xfrm>
          <a:off x="8109196" y="8452304"/>
          <a:ext cx="3183505" cy="263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38</a:t>
          </a:r>
        </a:p>
      </xdr:txBody>
    </xdr:sp>
    <xdr:clientData/>
  </xdr:twoCellAnchor>
  <xdr:twoCellAnchor editAs="absolute">
    <xdr:from>
      <xdr:col>29</xdr:col>
      <xdr:colOff>227258</xdr:colOff>
      <xdr:row>36</xdr:row>
      <xdr:rowOff>132670</xdr:rowOff>
    </xdr:from>
    <xdr:to>
      <xdr:col>34</xdr:col>
      <xdr:colOff>273750</xdr:colOff>
      <xdr:row>38</xdr:row>
      <xdr:rowOff>47625</xdr:rowOff>
    </xdr:to>
    <xdr:sp macro="" textlink="">
      <xdr:nvSpPr>
        <xdr:cNvPr id="33" name="テキスト ボックス 32">
          <a:extLst>
            <a:ext uri="{FF2B5EF4-FFF2-40B4-BE49-F238E27FC236}">
              <a16:creationId xmlns:a16="http://schemas.microsoft.com/office/drawing/2014/main" id="{306E5D0D-6B90-4E4F-B70D-806B899E962A}"/>
            </a:ext>
          </a:extLst>
        </xdr:cNvPr>
        <xdr:cNvSpPr txBox="1"/>
      </xdr:nvSpPr>
      <xdr:spPr>
        <a:xfrm>
          <a:off x="8109196" y="9038545"/>
          <a:ext cx="3499304" cy="248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39</a:t>
          </a:r>
        </a:p>
      </xdr:txBody>
    </xdr:sp>
    <xdr:clientData/>
  </xdr:twoCellAnchor>
  <xdr:twoCellAnchor editAs="absolute">
    <xdr:from>
      <xdr:col>29</xdr:col>
      <xdr:colOff>227258</xdr:colOff>
      <xdr:row>39</xdr:row>
      <xdr:rowOff>164985</xdr:rowOff>
    </xdr:from>
    <xdr:to>
      <xdr:col>33</xdr:col>
      <xdr:colOff>654749</xdr:colOff>
      <xdr:row>41</xdr:row>
      <xdr:rowOff>83343</xdr:rowOff>
    </xdr:to>
    <xdr:sp macro="" textlink="">
      <xdr:nvSpPr>
        <xdr:cNvPr id="34" name="テキスト ボックス 33">
          <a:extLst>
            <a:ext uri="{FF2B5EF4-FFF2-40B4-BE49-F238E27FC236}">
              <a16:creationId xmlns:a16="http://schemas.microsoft.com/office/drawing/2014/main" id="{F35BEE8C-21E8-425A-88F7-32A838261CC6}"/>
            </a:ext>
          </a:extLst>
        </xdr:cNvPr>
        <xdr:cNvSpPr txBox="1"/>
      </xdr:nvSpPr>
      <xdr:spPr>
        <a:xfrm>
          <a:off x="8109196" y="9570923"/>
          <a:ext cx="3189741" cy="251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40</a:t>
          </a:r>
        </a:p>
      </xdr:txBody>
    </xdr:sp>
    <xdr:clientData/>
  </xdr:twoCellAnchor>
  <xdr:twoCellAnchor editAs="oneCell">
    <xdr:from>
      <xdr:col>27</xdr:col>
      <xdr:colOff>464344</xdr:colOff>
      <xdr:row>44</xdr:row>
      <xdr:rowOff>59532</xdr:rowOff>
    </xdr:from>
    <xdr:to>
      <xdr:col>34</xdr:col>
      <xdr:colOff>579745</xdr:colOff>
      <xdr:row>60</xdr:row>
      <xdr:rowOff>166041</xdr:rowOff>
    </xdr:to>
    <xdr:pic>
      <xdr:nvPicPr>
        <xdr:cNvPr id="27" name="図 26">
          <a:extLst>
            <a:ext uri="{FF2B5EF4-FFF2-40B4-BE49-F238E27FC236}">
              <a16:creationId xmlns:a16="http://schemas.microsoft.com/office/drawing/2014/main" id="{650C4CA9-FAE1-46C2-8535-BA19C616E66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59221" r="257"/>
        <a:stretch/>
      </xdr:blipFill>
      <xdr:spPr>
        <a:xfrm>
          <a:off x="6965157" y="10298907"/>
          <a:ext cx="4949338" cy="2773509"/>
        </a:xfrm>
        <a:prstGeom prst="rect">
          <a:avLst/>
        </a:prstGeom>
      </xdr:spPr>
    </xdr:pic>
    <xdr:clientData/>
  </xdr:twoCellAnchor>
  <xdr:twoCellAnchor editAs="oneCell">
    <xdr:from>
      <xdr:col>27</xdr:col>
      <xdr:colOff>485757</xdr:colOff>
      <xdr:row>62</xdr:row>
      <xdr:rowOff>46795</xdr:rowOff>
    </xdr:from>
    <xdr:to>
      <xdr:col>34</xdr:col>
      <xdr:colOff>610552</xdr:colOff>
      <xdr:row>80</xdr:row>
      <xdr:rowOff>18634</xdr:rowOff>
    </xdr:to>
    <xdr:pic>
      <xdr:nvPicPr>
        <xdr:cNvPr id="47" name="図 46">
          <a:extLst>
            <a:ext uri="{FF2B5EF4-FFF2-40B4-BE49-F238E27FC236}">
              <a16:creationId xmlns:a16="http://schemas.microsoft.com/office/drawing/2014/main" id="{45B0883D-4C85-43E8-A306-73C380EF665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986570" y="13286545"/>
          <a:ext cx="4958732" cy="2972214"/>
        </a:xfrm>
        <a:prstGeom prst="rect">
          <a:avLst/>
        </a:prstGeom>
      </xdr:spPr>
    </xdr:pic>
    <xdr:clientData/>
  </xdr:twoCellAnchor>
  <xdr:twoCellAnchor editAs="absolute">
    <xdr:from>
      <xdr:col>29</xdr:col>
      <xdr:colOff>227258</xdr:colOff>
      <xdr:row>50</xdr:row>
      <xdr:rowOff>154329</xdr:rowOff>
    </xdr:from>
    <xdr:to>
      <xdr:col>34</xdr:col>
      <xdr:colOff>239392</xdr:colOff>
      <xdr:row>52</xdr:row>
      <xdr:rowOff>146051</xdr:rowOff>
    </xdr:to>
    <xdr:sp macro="" textlink="">
      <xdr:nvSpPr>
        <xdr:cNvPr id="48" name="テキスト ボックス 47">
          <a:extLst>
            <a:ext uri="{FF2B5EF4-FFF2-40B4-BE49-F238E27FC236}">
              <a16:creationId xmlns:a16="http://schemas.microsoft.com/office/drawing/2014/main" id="{A98B61DE-D297-4555-8068-938F508D5B2D}"/>
            </a:ext>
          </a:extLst>
        </xdr:cNvPr>
        <xdr:cNvSpPr txBox="1"/>
      </xdr:nvSpPr>
      <xdr:spPr>
        <a:xfrm>
          <a:off x="8109196" y="11393829"/>
          <a:ext cx="3464946" cy="3250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32</a:t>
          </a:r>
        </a:p>
      </xdr:txBody>
    </xdr:sp>
    <xdr:clientData/>
  </xdr:twoCellAnchor>
  <xdr:twoCellAnchor editAs="absolute">
    <xdr:from>
      <xdr:col>29</xdr:col>
      <xdr:colOff>227258</xdr:colOff>
      <xdr:row>52</xdr:row>
      <xdr:rowOff>88107</xdr:rowOff>
    </xdr:from>
    <xdr:to>
      <xdr:col>34</xdr:col>
      <xdr:colOff>379092</xdr:colOff>
      <xdr:row>54</xdr:row>
      <xdr:rowOff>98426</xdr:rowOff>
    </xdr:to>
    <xdr:sp macro="" textlink="">
      <xdr:nvSpPr>
        <xdr:cNvPr id="49" name="テキスト ボックス 48">
          <a:extLst>
            <a:ext uri="{FF2B5EF4-FFF2-40B4-BE49-F238E27FC236}">
              <a16:creationId xmlns:a16="http://schemas.microsoft.com/office/drawing/2014/main" id="{7445EDE9-EBF5-4D46-AEEA-7D7890D7BFE7}"/>
            </a:ext>
          </a:extLst>
        </xdr:cNvPr>
        <xdr:cNvSpPr txBox="1"/>
      </xdr:nvSpPr>
      <xdr:spPr>
        <a:xfrm>
          <a:off x="8109196" y="11660982"/>
          <a:ext cx="3604646" cy="3436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33</a:t>
          </a:r>
        </a:p>
      </xdr:txBody>
    </xdr:sp>
    <xdr:clientData/>
  </xdr:twoCellAnchor>
  <xdr:twoCellAnchor editAs="absolute">
    <xdr:from>
      <xdr:col>29</xdr:col>
      <xdr:colOff>227258</xdr:colOff>
      <xdr:row>47</xdr:row>
      <xdr:rowOff>134827</xdr:rowOff>
    </xdr:from>
    <xdr:to>
      <xdr:col>34</xdr:col>
      <xdr:colOff>182582</xdr:colOff>
      <xdr:row>49</xdr:row>
      <xdr:rowOff>92075</xdr:rowOff>
    </xdr:to>
    <xdr:sp macro="" textlink="">
      <xdr:nvSpPr>
        <xdr:cNvPr id="51" name="テキスト ボックス 50">
          <a:extLst>
            <a:ext uri="{FF2B5EF4-FFF2-40B4-BE49-F238E27FC236}">
              <a16:creationId xmlns:a16="http://schemas.microsoft.com/office/drawing/2014/main" id="{B1CF94FB-BB62-4002-9521-B4C68755BA33}"/>
            </a:ext>
          </a:extLst>
        </xdr:cNvPr>
        <xdr:cNvSpPr txBox="1"/>
      </xdr:nvSpPr>
      <xdr:spPr>
        <a:xfrm>
          <a:off x="8109196" y="10874265"/>
          <a:ext cx="3408136" cy="2906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31</a:t>
          </a:r>
        </a:p>
      </xdr:txBody>
    </xdr:sp>
    <xdr:clientData/>
  </xdr:twoCellAnchor>
  <xdr:twoCellAnchor editAs="absolute">
    <xdr:from>
      <xdr:col>29</xdr:col>
      <xdr:colOff>227258</xdr:colOff>
      <xdr:row>56</xdr:row>
      <xdr:rowOff>31297</xdr:rowOff>
    </xdr:from>
    <xdr:to>
      <xdr:col>34</xdr:col>
      <xdr:colOff>47758</xdr:colOff>
      <xdr:row>58</xdr:row>
      <xdr:rowOff>88899</xdr:rowOff>
    </xdr:to>
    <xdr:sp macro="" textlink="">
      <xdr:nvSpPr>
        <xdr:cNvPr id="54" name="テキスト ボックス 53">
          <a:extLst>
            <a:ext uri="{FF2B5EF4-FFF2-40B4-BE49-F238E27FC236}">
              <a16:creationId xmlns:a16="http://schemas.microsoft.com/office/drawing/2014/main" id="{AB1C86C3-6915-4196-A237-C68DA236B3C6}"/>
            </a:ext>
          </a:extLst>
        </xdr:cNvPr>
        <xdr:cNvSpPr txBox="1"/>
      </xdr:nvSpPr>
      <xdr:spPr>
        <a:xfrm>
          <a:off x="8109196" y="12270922"/>
          <a:ext cx="3273312" cy="3909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34</a:t>
          </a:r>
        </a:p>
      </xdr:txBody>
    </xdr:sp>
    <xdr:clientData/>
  </xdr:twoCellAnchor>
  <xdr:twoCellAnchor editAs="absolute">
    <xdr:from>
      <xdr:col>29</xdr:col>
      <xdr:colOff>227258</xdr:colOff>
      <xdr:row>59</xdr:row>
      <xdr:rowOff>72685</xdr:rowOff>
    </xdr:from>
    <xdr:to>
      <xdr:col>34</xdr:col>
      <xdr:colOff>435901</xdr:colOff>
      <xdr:row>61</xdr:row>
      <xdr:rowOff>5556</xdr:rowOff>
    </xdr:to>
    <xdr:sp macro="" textlink="">
      <xdr:nvSpPr>
        <xdr:cNvPr id="55" name="テキスト ボックス 54">
          <a:extLst>
            <a:ext uri="{FF2B5EF4-FFF2-40B4-BE49-F238E27FC236}">
              <a16:creationId xmlns:a16="http://schemas.microsoft.com/office/drawing/2014/main" id="{AC9D48E5-C77D-401E-9078-746896AF76A5}"/>
            </a:ext>
          </a:extLst>
        </xdr:cNvPr>
        <xdr:cNvSpPr txBox="1"/>
      </xdr:nvSpPr>
      <xdr:spPr>
        <a:xfrm>
          <a:off x="8109196" y="12812373"/>
          <a:ext cx="3661455" cy="266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35</a:t>
          </a:r>
        </a:p>
      </xdr:txBody>
    </xdr:sp>
    <xdr:clientData/>
  </xdr:twoCellAnchor>
  <xdr:twoCellAnchor editAs="absolute">
    <xdr:from>
      <xdr:col>29</xdr:col>
      <xdr:colOff>227258</xdr:colOff>
      <xdr:row>66</xdr:row>
      <xdr:rowOff>132897</xdr:rowOff>
    </xdr:from>
    <xdr:to>
      <xdr:col>34</xdr:col>
      <xdr:colOff>578725</xdr:colOff>
      <xdr:row>68</xdr:row>
      <xdr:rowOff>110331</xdr:rowOff>
    </xdr:to>
    <xdr:sp macro="" textlink="">
      <xdr:nvSpPr>
        <xdr:cNvPr id="56" name="テキスト ボックス 55">
          <a:extLst>
            <a:ext uri="{FF2B5EF4-FFF2-40B4-BE49-F238E27FC236}">
              <a16:creationId xmlns:a16="http://schemas.microsoft.com/office/drawing/2014/main" id="{AC444FAB-6664-4B65-A5B1-3A45393CA2C3}"/>
            </a:ext>
          </a:extLst>
        </xdr:cNvPr>
        <xdr:cNvSpPr txBox="1"/>
      </xdr:nvSpPr>
      <xdr:spPr>
        <a:xfrm>
          <a:off x="8109196" y="14039397"/>
          <a:ext cx="3804279" cy="3108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26</a:t>
          </a:r>
        </a:p>
      </xdr:txBody>
    </xdr:sp>
    <xdr:clientData/>
  </xdr:twoCellAnchor>
  <xdr:twoCellAnchor editAs="absolute">
    <xdr:from>
      <xdr:col>29</xdr:col>
      <xdr:colOff>227258</xdr:colOff>
      <xdr:row>70</xdr:row>
      <xdr:rowOff>22450</xdr:rowOff>
    </xdr:from>
    <xdr:to>
      <xdr:col>34</xdr:col>
      <xdr:colOff>539604</xdr:colOff>
      <xdr:row>72</xdr:row>
      <xdr:rowOff>26988</xdr:rowOff>
    </xdr:to>
    <xdr:sp macro="" textlink="">
      <xdr:nvSpPr>
        <xdr:cNvPr id="57" name="テキスト ボックス 56">
          <a:extLst>
            <a:ext uri="{FF2B5EF4-FFF2-40B4-BE49-F238E27FC236}">
              <a16:creationId xmlns:a16="http://schemas.microsoft.com/office/drawing/2014/main" id="{227D25DF-469A-4A5E-B04B-FE1AB52701BD}"/>
            </a:ext>
          </a:extLst>
        </xdr:cNvPr>
        <xdr:cNvSpPr txBox="1"/>
      </xdr:nvSpPr>
      <xdr:spPr>
        <a:xfrm>
          <a:off x="8109196" y="14595700"/>
          <a:ext cx="3765158" cy="337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27</a:t>
          </a:r>
        </a:p>
      </xdr:txBody>
    </xdr:sp>
    <xdr:clientData/>
  </xdr:twoCellAnchor>
  <xdr:twoCellAnchor editAs="absolute">
    <xdr:from>
      <xdr:col>29</xdr:col>
      <xdr:colOff>227258</xdr:colOff>
      <xdr:row>71</xdr:row>
      <xdr:rowOff>101147</xdr:rowOff>
    </xdr:from>
    <xdr:to>
      <xdr:col>34</xdr:col>
      <xdr:colOff>73498</xdr:colOff>
      <xdr:row>73</xdr:row>
      <xdr:rowOff>103981</xdr:rowOff>
    </xdr:to>
    <xdr:sp macro="" textlink="">
      <xdr:nvSpPr>
        <xdr:cNvPr id="58" name="テキスト ボックス 57">
          <a:extLst>
            <a:ext uri="{FF2B5EF4-FFF2-40B4-BE49-F238E27FC236}">
              <a16:creationId xmlns:a16="http://schemas.microsoft.com/office/drawing/2014/main" id="{FE955C1D-1FDA-49FF-A2E3-7F7C4A0210D3}"/>
            </a:ext>
          </a:extLst>
        </xdr:cNvPr>
        <xdr:cNvSpPr txBox="1"/>
      </xdr:nvSpPr>
      <xdr:spPr>
        <a:xfrm>
          <a:off x="8109196" y="14841085"/>
          <a:ext cx="3299052" cy="336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28</a:t>
          </a:r>
        </a:p>
      </xdr:txBody>
    </xdr:sp>
    <xdr:clientData/>
  </xdr:twoCellAnchor>
  <xdr:twoCellAnchor editAs="absolute">
    <xdr:from>
      <xdr:col>29</xdr:col>
      <xdr:colOff>227258</xdr:colOff>
      <xdr:row>75</xdr:row>
      <xdr:rowOff>59757</xdr:rowOff>
    </xdr:from>
    <xdr:to>
      <xdr:col>33</xdr:col>
      <xdr:colOff>673408</xdr:colOff>
      <xdr:row>76</xdr:row>
      <xdr:rowOff>136526</xdr:rowOff>
    </xdr:to>
    <xdr:sp macro="" textlink="">
      <xdr:nvSpPr>
        <xdr:cNvPr id="59" name="テキスト ボックス 58">
          <a:extLst>
            <a:ext uri="{FF2B5EF4-FFF2-40B4-BE49-F238E27FC236}">
              <a16:creationId xmlns:a16="http://schemas.microsoft.com/office/drawing/2014/main" id="{F18059C7-5988-49B6-AD5A-B3861895D67E}"/>
            </a:ext>
          </a:extLst>
        </xdr:cNvPr>
        <xdr:cNvSpPr txBox="1"/>
      </xdr:nvSpPr>
      <xdr:spPr>
        <a:xfrm>
          <a:off x="8109196" y="15466445"/>
          <a:ext cx="3208400" cy="243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29</a:t>
          </a:r>
        </a:p>
      </xdr:txBody>
    </xdr:sp>
    <xdr:clientData/>
  </xdr:twoCellAnchor>
  <xdr:twoCellAnchor editAs="absolute">
    <xdr:from>
      <xdr:col>29</xdr:col>
      <xdr:colOff>227258</xdr:colOff>
      <xdr:row>78</xdr:row>
      <xdr:rowOff>86520</xdr:rowOff>
    </xdr:from>
    <xdr:to>
      <xdr:col>34</xdr:col>
      <xdr:colOff>264451</xdr:colOff>
      <xdr:row>79</xdr:row>
      <xdr:rowOff>163513</xdr:rowOff>
    </xdr:to>
    <xdr:sp macro="" textlink="">
      <xdr:nvSpPr>
        <xdr:cNvPr id="60" name="テキスト ボックス 59">
          <a:extLst>
            <a:ext uri="{FF2B5EF4-FFF2-40B4-BE49-F238E27FC236}">
              <a16:creationId xmlns:a16="http://schemas.microsoft.com/office/drawing/2014/main" id="{8A0C7A27-A585-413B-B977-4105AB6C0060}"/>
            </a:ext>
          </a:extLst>
        </xdr:cNvPr>
        <xdr:cNvSpPr txBox="1"/>
      </xdr:nvSpPr>
      <xdr:spPr>
        <a:xfrm>
          <a:off x="8109196" y="15993270"/>
          <a:ext cx="3490005" cy="2436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30</a:t>
          </a:r>
        </a:p>
      </xdr:txBody>
    </xdr:sp>
    <xdr:clientData/>
  </xdr:twoCellAnchor>
  <xdr:twoCellAnchor editAs="absolute">
    <xdr:from>
      <xdr:col>29</xdr:col>
      <xdr:colOff>227258</xdr:colOff>
      <xdr:row>63</xdr:row>
      <xdr:rowOff>79942</xdr:rowOff>
    </xdr:from>
    <xdr:to>
      <xdr:col>35</xdr:col>
      <xdr:colOff>107969</xdr:colOff>
      <xdr:row>66</xdr:row>
      <xdr:rowOff>38214</xdr:rowOff>
    </xdr:to>
    <xdr:sp macro="" textlink="">
      <xdr:nvSpPr>
        <xdr:cNvPr id="61" name="テキスト ボックス 60">
          <a:extLst>
            <a:ext uri="{FF2B5EF4-FFF2-40B4-BE49-F238E27FC236}">
              <a16:creationId xmlns:a16="http://schemas.microsoft.com/office/drawing/2014/main" id="{DB2943E6-D00C-4432-9C58-602D4AA32A94}"/>
            </a:ext>
          </a:extLst>
        </xdr:cNvPr>
        <xdr:cNvSpPr txBox="1"/>
      </xdr:nvSpPr>
      <xdr:spPr>
        <a:xfrm>
          <a:off x="8109196" y="13486380"/>
          <a:ext cx="4024086" cy="458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25 </a:t>
          </a:r>
          <a:r>
            <a:rPr kumimoji="1" lang="ja-JP" altLang="ja-JP" sz="1100">
              <a:solidFill>
                <a:srgbClr val="FF0000"/>
              </a:solidFill>
              <a:effectLst/>
              <a:latin typeface="+mn-lt"/>
              <a:ea typeface="+mn-ea"/>
              <a:cs typeface="+mn-cs"/>
            </a:rPr>
            <a:t>　</a:t>
          </a:r>
          <a:r>
            <a:rPr kumimoji="1" lang="en-US" altLang="ja-JP" sz="1100">
              <a:solidFill>
                <a:srgbClr val="FF0000"/>
              </a:solidFill>
              <a:effectLst/>
              <a:latin typeface="+mn-lt"/>
              <a:ea typeface="+mn-ea"/>
              <a:cs typeface="+mn-cs"/>
            </a:rPr>
            <a:t>※</a:t>
          </a:r>
          <a:r>
            <a:rPr kumimoji="1" lang="ja-JP" altLang="en-US" sz="1100">
              <a:solidFill>
                <a:srgbClr val="FF0000"/>
              </a:solidFill>
              <a:effectLst/>
              <a:latin typeface="+mn-lt"/>
              <a:ea typeface="+mn-ea"/>
              <a:cs typeface="+mn-cs"/>
            </a:rPr>
            <a:t>左記の</a:t>
          </a:r>
          <a:r>
            <a:rPr kumimoji="1" lang="ja-JP" altLang="ja-JP" sz="1100">
              <a:solidFill>
                <a:srgbClr val="FF0000"/>
              </a:solidFill>
              <a:effectLst/>
              <a:latin typeface="+mn-lt"/>
              <a:ea typeface="+mn-ea"/>
              <a:cs typeface="+mn-cs"/>
            </a:rPr>
            <a:t>部門に該当する数値を入力してください</a:t>
          </a:r>
          <a:endParaRPr kumimoji="1" lang="en-US" altLang="ja-JP" sz="1100">
            <a:solidFill>
              <a:srgbClr val="FF0000"/>
            </a:solidFill>
          </a:endParaRPr>
        </a:p>
      </xdr:txBody>
    </xdr:sp>
    <xdr:clientData/>
  </xdr:twoCellAnchor>
  <xdr:twoCellAnchor editAs="absolute">
    <xdr:from>
      <xdr:col>27</xdr:col>
      <xdr:colOff>651182</xdr:colOff>
      <xdr:row>81</xdr:row>
      <xdr:rowOff>8732</xdr:rowOff>
    </xdr:from>
    <xdr:to>
      <xdr:col>34</xdr:col>
      <xdr:colOff>492143</xdr:colOff>
      <xdr:row>83</xdr:row>
      <xdr:rowOff>44450</xdr:rowOff>
    </xdr:to>
    <xdr:sp macro="" textlink="">
      <xdr:nvSpPr>
        <xdr:cNvPr id="62" name="テキスト ボックス 61">
          <a:extLst>
            <a:ext uri="{FF2B5EF4-FFF2-40B4-BE49-F238E27FC236}">
              <a16:creationId xmlns:a16="http://schemas.microsoft.com/office/drawing/2014/main" id="{A8FB423E-9A46-4963-9BC7-A276AA934F28}"/>
            </a:ext>
          </a:extLst>
        </xdr:cNvPr>
        <xdr:cNvSpPr txBox="1"/>
      </xdr:nvSpPr>
      <xdr:spPr>
        <a:xfrm>
          <a:off x="7151995" y="16415545"/>
          <a:ext cx="4674898" cy="369093"/>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以下同様に</a:t>
          </a:r>
          <a:r>
            <a:rPr kumimoji="1" lang="en-US" altLang="ja-JP" sz="1100">
              <a:solidFill>
                <a:srgbClr val="FF0000"/>
              </a:solidFill>
            </a:rPr>
            <a:t>3</a:t>
          </a:r>
          <a:r>
            <a:rPr kumimoji="1" lang="ja-JP" altLang="en-US" sz="1100">
              <a:solidFill>
                <a:srgbClr val="FF0000"/>
              </a:solidFill>
            </a:rPr>
            <a:t>事業年度分登録してください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21</xdr:col>
      <xdr:colOff>368301</xdr:colOff>
      <xdr:row>1</xdr:row>
      <xdr:rowOff>63953</xdr:rowOff>
    </xdr:from>
    <xdr:to>
      <xdr:col>28</xdr:col>
      <xdr:colOff>155368</xdr:colOff>
      <xdr:row>23</xdr:row>
      <xdr:rowOff>103893</xdr:rowOff>
    </xdr:to>
    <xdr:pic>
      <xdr:nvPicPr>
        <xdr:cNvPr id="2" name="図 1">
          <a:extLst>
            <a:ext uri="{FF2B5EF4-FFF2-40B4-BE49-F238E27FC236}">
              <a16:creationId xmlns:a16="http://schemas.microsoft.com/office/drawing/2014/main" id="{A9B3E1BD-3847-4E72-99C0-D02A6FF43326}"/>
            </a:ext>
          </a:extLst>
        </xdr:cNvPr>
        <xdr:cNvPicPr>
          <a:picLocks noChangeAspect="1"/>
        </xdr:cNvPicPr>
      </xdr:nvPicPr>
      <xdr:blipFill>
        <a:blip xmlns:r="http://schemas.openxmlformats.org/officeDocument/2006/relationships" r:embed="rId1"/>
        <a:stretch>
          <a:fillRect/>
        </a:stretch>
      </xdr:blipFill>
      <xdr:spPr>
        <a:xfrm>
          <a:off x="10839451" y="371928"/>
          <a:ext cx="4051092" cy="8313990"/>
        </a:xfrm>
        <a:prstGeom prst="rect">
          <a:avLst/>
        </a:prstGeom>
      </xdr:spPr>
    </xdr:pic>
    <xdr:clientData/>
  </xdr:twoCellAnchor>
  <xdr:twoCellAnchor editAs="oneCell">
    <xdr:from>
      <xdr:col>13</xdr:col>
      <xdr:colOff>249011</xdr:colOff>
      <xdr:row>1</xdr:row>
      <xdr:rowOff>350610</xdr:rowOff>
    </xdr:from>
    <xdr:to>
      <xdr:col>21</xdr:col>
      <xdr:colOff>47625</xdr:colOff>
      <xdr:row>17</xdr:row>
      <xdr:rowOff>105054</xdr:rowOff>
    </xdr:to>
    <xdr:pic>
      <xdr:nvPicPr>
        <xdr:cNvPr id="3" name="図 2">
          <a:extLst>
            <a:ext uri="{FF2B5EF4-FFF2-40B4-BE49-F238E27FC236}">
              <a16:creationId xmlns:a16="http://schemas.microsoft.com/office/drawing/2014/main" id="{94EB8BA4-7C1E-423D-9869-E45B668E6BF4}"/>
            </a:ext>
          </a:extLst>
        </xdr:cNvPr>
        <xdr:cNvPicPr>
          <a:picLocks noChangeAspect="1"/>
        </xdr:cNvPicPr>
      </xdr:nvPicPr>
      <xdr:blipFill>
        <a:blip xmlns:r="http://schemas.openxmlformats.org/officeDocument/2006/relationships" r:embed="rId2"/>
        <a:stretch>
          <a:fillRect/>
        </a:stretch>
      </xdr:blipFill>
      <xdr:spPr>
        <a:xfrm>
          <a:off x="6011636" y="658585"/>
          <a:ext cx="4503964" cy="6656894"/>
        </a:xfrm>
        <a:prstGeom prst="rect">
          <a:avLst/>
        </a:prstGeom>
      </xdr:spPr>
    </xdr:pic>
    <xdr:clientData/>
  </xdr:twoCellAnchor>
  <xdr:twoCellAnchor editAs="absolute">
    <xdr:from>
      <xdr:col>15</xdr:col>
      <xdr:colOff>133544</xdr:colOff>
      <xdr:row>3</xdr:row>
      <xdr:rowOff>525320</xdr:rowOff>
    </xdr:from>
    <xdr:to>
      <xdr:col>15</xdr:col>
      <xdr:colOff>505719</xdr:colOff>
      <xdr:row>4</xdr:row>
      <xdr:rowOff>131866</xdr:rowOff>
    </xdr:to>
    <xdr:sp macro="" textlink="">
      <xdr:nvSpPr>
        <xdr:cNvPr id="4" name="テキスト ボックス 3">
          <a:extLst>
            <a:ext uri="{FF2B5EF4-FFF2-40B4-BE49-F238E27FC236}">
              <a16:creationId xmlns:a16="http://schemas.microsoft.com/office/drawing/2014/main" id="{1D9A0A4D-F4C5-4D4D-9D1C-30461C8E2F78}"/>
            </a:ext>
          </a:extLst>
        </xdr:cNvPr>
        <xdr:cNvSpPr txBox="1"/>
      </xdr:nvSpPr>
      <xdr:spPr>
        <a:xfrm>
          <a:off x="7115369" y="1874695"/>
          <a:ext cx="369000" cy="238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55</a:t>
          </a:r>
        </a:p>
      </xdr:txBody>
    </xdr:sp>
    <xdr:clientData/>
  </xdr:twoCellAnchor>
  <xdr:twoCellAnchor editAs="absolute">
    <xdr:from>
      <xdr:col>15</xdr:col>
      <xdr:colOff>373483</xdr:colOff>
      <xdr:row>16</xdr:row>
      <xdr:rowOff>182848</xdr:rowOff>
    </xdr:from>
    <xdr:to>
      <xdr:col>16</xdr:col>
      <xdr:colOff>136058</xdr:colOff>
      <xdr:row>17</xdr:row>
      <xdr:rowOff>27907</xdr:rowOff>
    </xdr:to>
    <xdr:sp macro="" textlink="">
      <xdr:nvSpPr>
        <xdr:cNvPr id="5" name="テキスト ボックス 4">
          <a:extLst>
            <a:ext uri="{FF2B5EF4-FFF2-40B4-BE49-F238E27FC236}">
              <a16:creationId xmlns:a16="http://schemas.microsoft.com/office/drawing/2014/main" id="{F475FBB7-448B-48F1-A995-DC0D43283BBB}"/>
            </a:ext>
          </a:extLst>
        </xdr:cNvPr>
        <xdr:cNvSpPr txBox="1"/>
      </xdr:nvSpPr>
      <xdr:spPr>
        <a:xfrm>
          <a:off x="7352133" y="6999573"/>
          <a:ext cx="375350" cy="241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54</a:t>
          </a:r>
        </a:p>
      </xdr:txBody>
    </xdr:sp>
    <xdr:clientData/>
  </xdr:twoCellAnchor>
  <xdr:twoCellAnchor editAs="absolute">
    <xdr:from>
      <xdr:col>15</xdr:col>
      <xdr:colOff>179726</xdr:colOff>
      <xdr:row>4</xdr:row>
      <xdr:rowOff>522431</xdr:rowOff>
    </xdr:from>
    <xdr:to>
      <xdr:col>15</xdr:col>
      <xdr:colOff>551901</xdr:colOff>
      <xdr:row>5</xdr:row>
      <xdr:rowOff>135328</xdr:rowOff>
    </xdr:to>
    <xdr:sp macro="" textlink="">
      <xdr:nvSpPr>
        <xdr:cNvPr id="6" name="テキスト ボックス 5">
          <a:extLst>
            <a:ext uri="{FF2B5EF4-FFF2-40B4-BE49-F238E27FC236}">
              <a16:creationId xmlns:a16="http://schemas.microsoft.com/office/drawing/2014/main" id="{3F24C70E-19EC-4470-95E9-F14B93B07128}"/>
            </a:ext>
          </a:extLst>
        </xdr:cNvPr>
        <xdr:cNvSpPr txBox="1"/>
      </xdr:nvSpPr>
      <xdr:spPr>
        <a:xfrm>
          <a:off x="7164726" y="2506806"/>
          <a:ext cx="369000" cy="2383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41</a:t>
          </a:r>
        </a:p>
      </xdr:txBody>
    </xdr:sp>
    <xdr:clientData/>
  </xdr:twoCellAnchor>
  <xdr:twoCellAnchor editAs="absolute">
    <xdr:from>
      <xdr:col>15</xdr:col>
      <xdr:colOff>191271</xdr:colOff>
      <xdr:row>5</xdr:row>
      <xdr:rowOff>201880</xdr:rowOff>
    </xdr:from>
    <xdr:to>
      <xdr:col>15</xdr:col>
      <xdr:colOff>563446</xdr:colOff>
      <xdr:row>6</xdr:row>
      <xdr:rowOff>66055</xdr:rowOff>
    </xdr:to>
    <xdr:sp macro="" textlink="">
      <xdr:nvSpPr>
        <xdr:cNvPr id="7" name="テキスト ボックス 6">
          <a:extLst>
            <a:ext uri="{FF2B5EF4-FFF2-40B4-BE49-F238E27FC236}">
              <a16:creationId xmlns:a16="http://schemas.microsoft.com/office/drawing/2014/main" id="{90D49968-CDC5-42EB-BA8B-2D1D8EACEF17}"/>
            </a:ext>
          </a:extLst>
        </xdr:cNvPr>
        <xdr:cNvSpPr txBox="1"/>
      </xdr:nvSpPr>
      <xdr:spPr>
        <a:xfrm>
          <a:off x="7173096" y="2808555"/>
          <a:ext cx="369000" cy="251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42</a:t>
          </a:r>
        </a:p>
      </xdr:txBody>
    </xdr:sp>
    <xdr:clientData/>
  </xdr:twoCellAnchor>
  <xdr:twoCellAnchor editAs="absolute">
    <xdr:from>
      <xdr:col>15</xdr:col>
      <xdr:colOff>191271</xdr:colOff>
      <xdr:row>7</xdr:row>
      <xdr:rowOff>161635</xdr:rowOff>
    </xdr:from>
    <xdr:to>
      <xdr:col>15</xdr:col>
      <xdr:colOff>563446</xdr:colOff>
      <xdr:row>8</xdr:row>
      <xdr:rowOff>19460</xdr:rowOff>
    </xdr:to>
    <xdr:sp macro="" textlink="">
      <xdr:nvSpPr>
        <xdr:cNvPr id="8" name="テキスト ボックス 7">
          <a:extLst>
            <a:ext uri="{FF2B5EF4-FFF2-40B4-BE49-F238E27FC236}">
              <a16:creationId xmlns:a16="http://schemas.microsoft.com/office/drawing/2014/main" id="{DD5E7E7D-F886-463A-A149-8CB0B61B267E}"/>
            </a:ext>
          </a:extLst>
        </xdr:cNvPr>
        <xdr:cNvSpPr txBox="1"/>
      </xdr:nvSpPr>
      <xdr:spPr>
        <a:xfrm>
          <a:off x="7173096" y="3536660"/>
          <a:ext cx="369000" cy="23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43</a:t>
          </a:r>
        </a:p>
      </xdr:txBody>
    </xdr:sp>
    <xdr:clientData/>
  </xdr:twoCellAnchor>
  <xdr:twoCellAnchor editAs="absolute">
    <xdr:from>
      <xdr:col>15</xdr:col>
      <xdr:colOff>202817</xdr:colOff>
      <xdr:row>8</xdr:row>
      <xdr:rowOff>311726</xdr:rowOff>
    </xdr:from>
    <xdr:to>
      <xdr:col>15</xdr:col>
      <xdr:colOff>582346</xdr:colOff>
      <xdr:row>9</xdr:row>
      <xdr:rowOff>172726</xdr:rowOff>
    </xdr:to>
    <xdr:sp macro="" textlink="">
      <xdr:nvSpPr>
        <xdr:cNvPr id="9" name="テキスト ボックス 8">
          <a:extLst>
            <a:ext uri="{FF2B5EF4-FFF2-40B4-BE49-F238E27FC236}">
              <a16:creationId xmlns:a16="http://schemas.microsoft.com/office/drawing/2014/main" id="{43801ABB-ECFC-4360-84AC-24AA176F588F}"/>
            </a:ext>
          </a:extLst>
        </xdr:cNvPr>
        <xdr:cNvSpPr txBox="1"/>
      </xdr:nvSpPr>
      <xdr:spPr>
        <a:xfrm>
          <a:off x="7181467" y="4067751"/>
          <a:ext cx="379529"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44</a:t>
          </a:r>
        </a:p>
      </xdr:txBody>
    </xdr:sp>
    <xdr:clientData/>
  </xdr:twoCellAnchor>
  <xdr:twoCellAnchor editAs="absolute">
    <xdr:from>
      <xdr:col>23</xdr:col>
      <xdr:colOff>198856</xdr:colOff>
      <xdr:row>10</xdr:row>
      <xdr:rowOff>142353</xdr:rowOff>
    </xdr:from>
    <xdr:to>
      <xdr:col>30</xdr:col>
      <xdr:colOff>571500</xdr:colOff>
      <xdr:row>11</xdr:row>
      <xdr:rowOff>295501</xdr:rowOff>
    </xdr:to>
    <xdr:sp macro="" textlink="">
      <xdr:nvSpPr>
        <xdr:cNvPr id="10" name="テキスト ボックス 9">
          <a:extLst>
            <a:ext uri="{FF2B5EF4-FFF2-40B4-BE49-F238E27FC236}">
              <a16:creationId xmlns:a16="http://schemas.microsoft.com/office/drawing/2014/main" id="{363FCD69-B57A-4957-B634-05FDDF85A7DC}"/>
            </a:ext>
          </a:extLst>
        </xdr:cNvPr>
        <xdr:cNvSpPr txBox="1"/>
      </xdr:nvSpPr>
      <xdr:spPr>
        <a:xfrm>
          <a:off x="11889206" y="4660378"/>
          <a:ext cx="4636669" cy="527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en-US" altLang="ja-JP" sz="1100">
              <a:solidFill>
                <a:srgbClr val="FF0000"/>
              </a:solidFill>
            </a:rPr>
            <a:t>45 </a:t>
          </a:r>
          <a:r>
            <a:rPr kumimoji="1" lang="ja-JP" altLang="ja-JP" sz="1100">
              <a:solidFill>
                <a:srgbClr val="FF0000"/>
              </a:solidFill>
              <a:effectLst/>
              <a:latin typeface="+mn-lt"/>
              <a:ea typeface="+mn-ea"/>
              <a:cs typeface="+mn-cs"/>
            </a:rPr>
            <a:t>　</a:t>
          </a:r>
          <a:r>
            <a:rPr kumimoji="1" lang="en-US" altLang="ja-JP" sz="1100">
              <a:solidFill>
                <a:srgbClr val="FF0000"/>
              </a:solidFill>
              <a:effectLst/>
              <a:latin typeface="+mn-lt"/>
              <a:ea typeface="+mn-ea"/>
              <a:cs typeface="+mn-cs"/>
            </a:rPr>
            <a:t>※</a:t>
          </a:r>
          <a:r>
            <a:rPr kumimoji="1" lang="ja-JP" altLang="en-US" sz="1100">
              <a:solidFill>
                <a:srgbClr val="FF0000"/>
              </a:solidFill>
              <a:effectLst/>
              <a:latin typeface="+mn-lt"/>
              <a:ea typeface="+mn-ea"/>
              <a:cs typeface="+mn-cs"/>
            </a:rPr>
            <a:t>営業所、登録部門シートの</a:t>
          </a:r>
          <a:r>
            <a:rPr kumimoji="1" lang="ja-JP" altLang="ja-JP" sz="1100">
              <a:solidFill>
                <a:srgbClr val="FF0000"/>
              </a:solidFill>
              <a:effectLst/>
              <a:latin typeface="+mn-lt"/>
              <a:ea typeface="+mn-ea"/>
              <a:cs typeface="+mn-cs"/>
            </a:rPr>
            <a:t>部門に該当する数値を入力してください</a:t>
          </a:r>
          <a:endParaRPr kumimoji="1" lang="en-US" altLang="ja-JP" sz="1100">
            <a:solidFill>
              <a:srgbClr val="FF0000"/>
            </a:solidFill>
          </a:endParaRPr>
        </a:p>
      </xdr:txBody>
    </xdr:sp>
    <xdr:clientData/>
  </xdr:twoCellAnchor>
  <xdr:twoCellAnchor editAs="absolute">
    <xdr:from>
      <xdr:col>23</xdr:col>
      <xdr:colOff>142934</xdr:colOff>
      <xdr:row>11</xdr:row>
      <xdr:rowOff>86999</xdr:rowOff>
    </xdr:from>
    <xdr:to>
      <xdr:col>23</xdr:col>
      <xdr:colOff>560563</xdr:colOff>
      <xdr:row>11</xdr:row>
      <xdr:rowOff>322649</xdr:rowOff>
    </xdr:to>
    <xdr:sp macro="" textlink="">
      <xdr:nvSpPr>
        <xdr:cNvPr id="11" name="テキスト ボックス 10">
          <a:extLst>
            <a:ext uri="{FF2B5EF4-FFF2-40B4-BE49-F238E27FC236}">
              <a16:creationId xmlns:a16="http://schemas.microsoft.com/office/drawing/2014/main" id="{FC1E6330-BEC0-46B1-A9ED-9B98B4B06BFE}"/>
            </a:ext>
          </a:extLst>
        </xdr:cNvPr>
        <xdr:cNvSpPr txBox="1"/>
      </xdr:nvSpPr>
      <xdr:spPr>
        <a:xfrm>
          <a:off x="11826934" y="4979674"/>
          <a:ext cx="423979"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46</a:t>
          </a:r>
        </a:p>
      </xdr:txBody>
    </xdr:sp>
    <xdr:clientData/>
  </xdr:twoCellAnchor>
  <xdr:twoCellAnchor editAs="absolute">
    <xdr:from>
      <xdr:col>23</xdr:col>
      <xdr:colOff>274149</xdr:colOff>
      <xdr:row>11</xdr:row>
      <xdr:rowOff>322472</xdr:rowOff>
    </xdr:from>
    <xdr:to>
      <xdr:col>24</xdr:col>
      <xdr:colOff>107893</xdr:colOff>
      <xdr:row>12</xdr:row>
      <xdr:rowOff>183472</xdr:rowOff>
    </xdr:to>
    <xdr:sp macro="" textlink="">
      <xdr:nvSpPr>
        <xdr:cNvPr id="12" name="テキスト ボックス 11">
          <a:extLst>
            <a:ext uri="{FF2B5EF4-FFF2-40B4-BE49-F238E27FC236}">
              <a16:creationId xmlns:a16="http://schemas.microsoft.com/office/drawing/2014/main" id="{809B77FE-1E46-4716-96D9-D2CE96C15986}"/>
            </a:ext>
          </a:extLst>
        </xdr:cNvPr>
        <xdr:cNvSpPr txBox="1"/>
      </xdr:nvSpPr>
      <xdr:spPr>
        <a:xfrm>
          <a:off x="11964499" y="5218322"/>
          <a:ext cx="436994"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47</a:t>
          </a:r>
        </a:p>
      </xdr:txBody>
    </xdr:sp>
    <xdr:clientData/>
  </xdr:twoCellAnchor>
  <xdr:twoCellAnchor editAs="absolute">
    <xdr:from>
      <xdr:col>23</xdr:col>
      <xdr:colOff>314970</xdr:colOff>
      <xdr:row>13</xdr:row>
      <xdr:rowOff>188716</xdr:rowOff>
    </xdr:from>
    <xdr:to>
      <xdr:col>24</xdr:col>
      <xdr:colOff>142364</xdr:colOff>
      <xdr:row>14</xdr:row>
      <xdr:rowOff>74522</xdr:rowOff>
    </xdr:to>
    <xdr:sp macro="" textlink="">
      <xdr:nvSpPr>
        <xdr:cNvPr id="13" name="テキスト ボックス 12">
          <a:extLst>
            <a:ext uri="{FF2B5EF4-FFF2-40B4-BE49-F238E27FC236}">
              <a16:creationId xmlns:a16="http://schemas.microsoft.com/office/drawing/2014/main" id="{8E35DA61-7EB4-4CE7-8C9C-6464DAACF2BF}"/>
            </a:ext>
          </a:extLst>
        </xdr:cNvPr>
        <xdr:cNvSpPr txBox="1"/>
      </xdr:nvSpPr>
      <xdr:spPr>
        <a:xfrm>
          <a:off x="11998970" y="5846566"/>
          <a:ext cx="443344" cy="266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48</a:t>
          </a:r>
        </a:p>
      </xdr:txBody>
    </xdr:sp>
    <xdr:clientData/>
  </xdr:twoCellAnchor>
  <xdr:twoCellAnchor editAs="absolute">
    <xdr:from>
      <xdr:col>23</xdr:col>
      <xdr:colOff>295013</xdr:colOff>
      <xdr:row>14</xdr:row>
      <xdr:rowOff>302008</xdr:rowOff>
    </xdr:from>
    <xdr:to>
      <xdr:col>24</xdr:col>
      <xdr:colOff>131932</xdr:colOff>
      <xdr:row>15</xdr:row>
      <xdr:rowOff>142069</xdr:rowOff>
    </xdr:to>
    <xdr:sp macro="" textlink="">
      <xdr:nvSpPr>
        <xdr:cNvPr id="14" name="テキスト ボックス 13">
          <a:extLst>
            <a:ext uri="{FF2B5EF4-FFF2-40B4-BE49-F238E27FC236}">
              <a16:creationId xmlns:a16="http://schemas.microsoft.com/office/drawing/2014/main" id="{F1417FAD-7BBF-4EF0-A4E2-400AE967B161}"/>
            </a:ext>
          </a:extLst>
        </xdr:cNvPr>
        <xdr:cNvSpPr txBox="1"/>
      </xdr:nvSpPr>
      <xdr:spPr>
        <a:xfrm>
          <a:off x="11985363" y="6340858"/>
          <a:ext cx="443344" cy="233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49</a:t>
          </a:r>
        </a:p>
      </xdr:txBody>
    </xdr:sp>
    <xdr:clientData/>
  </xdr:twoCellAnchor>
  <xdr:twoCellAnchor editAs="absolute">
    <xdr:from>
      <xdr:col>22</xdr:col>
      <xdr:colOff>182140</xdr:colOff>
      <xdr:row>24</xdr:row>
      <xdr:rowOff>103462</xdr:rowOff>
    </xdr:from>
    <xdr:to>
      <xdr:col>27</xdr:col>
      <xdr:colOff>188860</xdr:colOff>
      <xdr:row>26</xdr:row>
      <xdr:rowOff>54635</xdr:rowOff>
    </xdr:to>
    <xdr:sp macro="" textlink="">
      <xdr:nvSpPr>
        <xdr:cNvPr id="15" name="テキスト ボックス 14">
          <a:extLst>
            <a:ext uri="{FF2B5EF4-FFF2-40B4-BE49-F238E27FC236}">
              <a16:creationId xmlns:a16="http://schemas.microsoft.com/office/drawing/2014/main" id="{FCBE077F-0747-4DEA-A9C2-161D61346586}"/>
            </a:ext>
          </a:extLst>
        </xdr:cNvPr>
        <xdr:cNvSpPr txBox="1"/>
      </xdr:nvSpPr>
      <xdr:spPr>
        <a:xfrm>
          <a:off x="11256540" y="8850587"/>
          <a:ext cx="3057895" cy="481398"/>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必要な場合は以下同様に登録してください</a:t>
          </a:r>
        </a:p>
      </xdr:txBody>
    </xdr:sp>
    <xdr:clientData/>
  </xdr:twoCellAnchor>
  <xdr:twoCellAnchor editAs="absolute">
    <xdr:from>
      <xdr:col>3</xdr:col>
      <xdr:colOff>269739</xdr:colOff>
      <xdr:row>5</xdr:row>
      <xdr:rowOff>67169</xdr:rowOff>
    </xdr:from>
    <xdr:to>
      <xdr:col>4</xdr:col>
      <xdr:colOff>349814</xdr:colOff>
      <xdr:row>5</xdr:row>
      <xdr:rowOff>321869</xdr:rowOff>
    </xdr:to>
    <xdr:sp macro="" textlink="">
      <xdr:nvSpPr>
        <xdr:cNvPr id="16" name="テキスト ボックス 15">
          <a:extLst>
            <a:ext uri="{FF2B5EF4-FFF2-40B4-BE49-F238E27FC236}">
              <a16:creationId xmlns:a16="http://schemas.microsoft.com/office/drawing/2014/main" id="{4FD397DC-1DFD-4947-9CDE-D9E7EBB7C7EF}"/>
            </a:ext>
          </a:extLst>
        </xdr:cNvPr>
        <xdr:cNvSpPr txBox="1"/>
      </xdr:nvSpPr>
      <xdr:spPr>
        <a:xfrm>
          <a:off x="1955664" y="2673844"/>
          <a:ext cx="378525" cy="257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41</a:t>
          </a:r>
        </a:p>
      </xdr:txBody>
    </xdr:sp>
    <xdr:clientData/>
  </xdr:twoCellAnchor>
  <xdr:twoCellAnchor editAs="absolute">
    <xdr:from>
      <xdr:col>5</xdr:col>
      <xdr:colOff>307839</xdr:colOff>
      <xdr:row>5</xdr:row>
      <xdr:rowOff>63994</xdr:rowOff>
    </xdr:from>
    <xdr:to>
      <xdr:col>6</xdr:col>
      <xdr:colOff>368864</xdr:colOff>
      <xdr:row>5</xdr:row>
      <xdr:rowOff>325044</xdr:rowOff>
    </xdr:to>
    <xdr:sp macro="" textlink="">
      <xdr:nvSpPr>
        <xdr:cNvPr id="17" name="テキスト ボックス 16">
          <a:extLst>
            <a:ext uri="{FF2B5EF4-FFF2-40B4-BE49-F238E27FC236}">
              <a16:creationId xmlns:a16="http://schemas.microsoft.com/office/drawing/2014/main" id="{E0C865F8-9479-4E86-92A7-377A4D40E026}"/>
            </a:ext>
          </a:extLst>
        </xdr:cNvPr>
        <xdr:cNvSpPr txBox="1"/>
      </xdr:nvSpPr>
      <xdr:spPr>
        <a:xfrm>
          <a:off x="2908164" y="2677019"/>
          <a:ext cx="378525" cy="257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42</a:t>
          </a:r>
        </a:p>
      </xdr:txBody>
    </xdr:sp>
    <xdr:clientData/>
  </xdr:twoCellAnchor>
  <xdr:twoCellAnchor editAs="absolute">
    <xdr:from>
      <xdr:col>8</xdr:col>
      <xdr:colOff>3039</xdr:colOff>
      <xdr:row>5</xdr:row>
      <xdr:rowOff>67169</xdr:rowOff>
    </xdr:from>
    <xdr:to>
      <xdr:col>8</xdr:col>
      <xdr:colOff>378389</xdr:colOff>
      <xdr:row>5</xdr:row>
      <xdr:rowOff>321869</xdr:rowOff>
    </xdr:to>
    <xdr:sp macro="" textlink="">
      <xdr:nvSpPr>
        <xdr:cNvPr id="18" name="テキスト ボックス 17">
          <a:extLst>
            <a:ext uri="{FF2B5EF4-FFF2-40B4-BE49-F238E27FC236}">
              <a16:creationId xmlns:a16="http://schemas.microsoft.com/office/drawing/2014/main" id="{CD3E2031-DE9B-4E53-A674-93C792E3A934}"/>
            </a:ext>
          </a:extLst>
        </xdr:cNvPr>
        <xdr:cNvSpPr txBox="1"/>
      </xdr:nvSpPr>
      <xdr:spPr>
        <a:xfrm>
          <a:off x="3851139" y="2673844"/>
          <a:ext cx="375350" cy="257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43</a:t>
          </a:r>
        </a:p>
      </xdr:txBody>
    </xdr:sp>
    <xdr:clientData/>
  </xdr:twoCellAnchor>
  <xdr:twoCellAnchor editAs="absolute">
    <xdr:from>
      <xdr:col>10</xdr:col>
      <xdr:colOff>12564</xdr:colOff>
      <xdr:row>5</xdr:row>
      <xdr:rowOff>73519</xdr:rowOff>
    </xdr:from>
    <xdr:to>
      <xdr:col>10</xdr:col>
      <xdr:colOff>391089</xdr:colOff>
      <xdr:row>5</xdr:row>
      <xdr:rowOff>334569</xdr:rowOff>
    </xdr:to>
    <xdr:sp macro="" textlink="">
      <xdr:nvSpPr>
        <xdr:cNvPr id="19" name="テキスト ボックス 18">
          <a:extLst>
            <a:ext uri="{FF2B5EF4-FFF2-40B4-BE49-F238E27FC236}">
              <a16:creationId xmlns:a16="http://schemas.microsoft.com/office/drawing/2014/main" id="{ABFF49AB-4FFA-46AB-8B43-815A5F9F31E0}"/>
            </a:ext>
          </a:extLst>
        </xdr:cNvPr>
        <xdr:cNvSpPr txBox="1"/>
      </xdr:nvSpPr>
      <xdr:spPr>
        <a:xfrm>
          <a:off x="4790939" y="2683369"/>
          <a:ext cx="378525" cy="257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44</a:t>
          </a:r>
        </a:p>
      </xdr:txBody>
    </xdr:sp>
    <xdr:clientData/>
  </xdr:twoCellAnchor>
  <xdr:twoCellAnchor editAs="absolute">
    <xdr:from>
      <xdr:col>2</xdr:col>
      <xdr:colOff>69714</xdr:colOff>
      <xdr:row>6</xdr:row>
      <xdr:rowOff>54469</xdr:rowOff>
    </xdr:from>
    <xdr:to>
      <xdr:col>2</xdr:col>
      <xdr:colOff>445064</xdr:colOff>
      <xdr:row>6</xdr:row>
      <xdr:rowOff>315519</xdr:rowOff>
    </xdr:to>
    <xdr:sp macro="" textlink="">
      <xdr:nvSpPr>
        <xdr:cNvPr id="20" name="テキスト ボックス 19">
          <a:extLst>
            <a:ext uri="{FF2B5EF4-FFF2-40B4-BE49-F238E27FC236}">
              <a16:creationId xmlns:a16="http://schemas.microsoft.com/office/drawing/2014/main" id="{25CAB033-CEF6-4038-A4C8-4D4EC9FF689D}"/>
            </a:ext>
          </a:extLst>
        </xdr:cNvPr>
        <xdr:cNvSpPr txBox="1"/>
      </xdr:nvSpPr>
      <xdr:spPr>
        <a:xfrm>
          <a:off x="352289" y="3045319"/>
          <a:ext cx="381700" cy="257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45</a:t>
          </a:r>
        </a:p>
      </xdr:txBody>
    </xdr:sp>
    <xdr:clientData/>
  </xdr:twoCellAnchor>
  <xdr:twoCellAnchor editAs="absolute">
    <xdr:from>
      <xdr:col>3</xdr:col>
      <xdr:colOff>276089</xdr:colOff>
      <xdr:row>6</xdr:row>
      <xdr:rowOff>54469</xdr:rowOff>
    </xdr:from>
    <xdr:to>
      <xdr:col>4</xdr:col>
      <xdr:colOff>362514</xdr:colOff>
      <xdr:row>6</xdr:row>
      <xdr:rowOff>315519</xdr:rowOff>
    </xdr:to>
    <xdr:sp macro="" textlink="">
      <xdr:nvSpPr>
        <xdr:cNvPr id="21" name="テキスト ボックス 20">
          <a:extLst>
            <a:ext uri="{FF2B5EF4-FFF2-40B4-BE49-F238E27FC236}">
              <a16:creationId xmlns:a16="http://schemas.microsoft.com/office/drawing/2014/main" id="{ABF38255-F8AD-423E-8782-8FEB027012F9}"/>
            </a:ext>
          </a:extLst>
        </xdr:cNvPr>
        <xdr:cNvSpPr txBox="1"/>
      </xdr:nvSpPr>
      <xdr:spPr>
        <a:xfrm>
          <a:off x="1965189" y="3045319"/>
          <a:ext cx="378525" cy="257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46</a:t>
          </a:r>
        </a:p>
      </xdr:txBody>
    </xdr:sp>
    <xdr:clientData/>
  </xdr:twoCellAnchor>
  <xdr:twoCellAnchor editAs="absolute">
    <xdr:from>
      <xdr:col>5</xdr:col>
      <xdr:colOff>295139</xdr:colOff>
      <xdr:row>6</xdr:row>
      <xdr:rowOff>54469</xdr:rowOff>
    </xdr:from>
    <xdr:to>
      <xdr:col>6</xdr:col>
      <xdr:colOff>362514</xdr:colOff>
      <xdr:row>6</xdr:row>
      <xdr:rowOff>315519</xdr:rowOff>
    </xdr:to>
    <xdr:sp macro="" textlink="">
      <xdr:nvSpPr>
        <xdr:cNvPr id="22" name="テキスト ボックス 21">
          <a:extLst>
            <a:ext uri="{FF2B5EF4-FFF2-40B4-BE49-F238E27FC236}">
              <a16:creationId xmlns:a16="http://schemas.microsoft.com/office/drawing/2014/main" id="{ACA86AF6-278E-4EEA-A33A-32F4867B8584}"/>
            </a:ext>
          </a:extLst>
        </xdr:cNvPr>
        <xdr:cNvSpPr txBox="1"/>
      </xdr:nvSpPr>
      <xdr:spPr>
        <a:xfrm>
          <a:off x="2898639" y="3045319"/>
          <a:ext cx="378525" cy="257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47</a:t>
          </a:r>
        </a:p>
      </xdr:txBody>
    </xdr:sp>
    <xdr:clientData/>
  </xdr:twoCellAnchor>
  <xdr:twoCellAnchor editAs="absolute">
    <xdr:from>
      <xdr:col>8</xdr:col>
      <xdr:colOff>7574</xdr:colOff>
      <xdr:row>6</xdr:row>
      <xdr:rowOff>54469</xdr:rowOff>
    </xdr:from>
    <xdr:to>
      <xdr:col>8</xdr:col>
      <xdr:colOff>378389</xdr:colOff>
      <xdr:row>6</xdr:row>
      <xdr:rowOff>312344</xdr:rowOff>
    </xdr:to>
    <xdr:sp macro="" textlink="">
      <xdr:nvSpPr>
        <xdr:cNvPr id="23" name="テキスト ボックス 22">
          <a:extLst>
            <a:ext uri="{FF2B5EF4-FFF2-40B4-BE49-F238E27FC236}">
              <a16:creationId xmlns:a16="http://schemas.microsoft.com/office/drawing/2014/main" id="{3EBCEB8C-1E94-45CD-A9DB-E6546D2874EC}"/>
            </a:ext>
          </a:extLst>
        </xdr:cNvPr>
        <xdr:cNvSpPr txBox="1"/>
      </xdr:nvSpPr>
      <xdr:spPr>
        <a:xfrm>
          <a:off x="3851139" y="3045319"/>
          <a:ext cx="375350" cy="26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48</a:t>
          </a:r>
        </a:p>
      </xdr:txBody>
    </xdr:sp>
    <xdr:clientData/>
  </xdr:twoCellAnchor>
  <xdr:twoCellAnchor editAs="absolute">
    <xdr:from>
      <xdr:col>10</xdr:col>
      <xdr:colOff>18914</xdr:colOff>
      <xdr:row>6</xdr:row>
      <xdr:rowOff>54469</xdr:rowOff>
    </xdr:from>
    <xdr:to>
      <xdr:col>10</xdr:col>
      <xdr:colOff>400614</xdr:colOff>
      <xdr:row>6</xdr:row>
      <xdr:rowOff>312344</xdr:rowOff>
    </xdr:to>
    <xdr:sp macro="" textlink="">
      <xdr:nvSpPr>
        <xdr:cNvPr id="24" name="テキスト ボックス 23">
          <a:extLst>
            <a:ext uri="{FF2B5EF4-FFF2-40B4-BE49-F238E27FC236}">
              <a16:creationId xmlns:a16="http://schemas.microsoft.com/office/drawing/2014/main" id="{F85578BA-280C-44F6-913C-326F7DDE05EA}"/>
            </a:ext>
          </a:extLst>
        </xdr:cNvPr>
        <xdr:cNvSpPr txBox="1"/>
      </xdr:nvSpPr>
      <xdr:spPr>
        <a:xfrm>
          <a:off x="4800464" y="3045319"/>
          <a:ext cx="381700" cy="26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49</a:t>
          </a:r>
        </a:p>
      </xdr:txBody>
    </xdr:sp>
    <xdr:clientData/>
  </xdr:twoCellAnchor>
  <xdr:twoCellAnchor editAs="absolute">
    <xdr:from>
      <xdr:col>3</xdr:col>
      <xdr:colOff>276089</xdr:colOff>
      <xdr:row>16</xdr:row>
      <xdr:rowOff>63994</xdr:rowOff>
    </xdr:from>
    <xdr:to>
      <xdr:col>4</xdr:col>
      <xdr:colOff>362514</xdr:colOff>
      <xdr:row>16</xdr:row>
      <xdr:rowOff>321869</xdr:rowOff>
    </xdr:to>
    <xdr:sp macro="" textlink="">
      <xdr:nvSpPr>
        <xdr:cNvPr id="25" name="テキスト ボックス 24">
          <a:extLst>
            <a:ext uri="{FF2B5EF4-FFF2-40B4-BE49-F238E27FC236}">
              <a16:creationId xmlns:a16="http://schemas.microsoft.com/office/drawing/2014/main" id="{04E0C9DB-EC72-4D33-A751-9105D9770C94}"/>
            </a:ext>
          </a:extLst>
        </xdr:cNvPr>
        <xdr:cNvSpPr txBox="1"/>
      </xdr:nvSpPr>
      <xdr:spPr>
        <a:xfrm>
          <a:off x="1965189" y="6887069"/>
          <a:ext cx="378525" cy="254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50</a:t>
          </a:r>
        </a:p>
      </xdr:txBody>
    </xdr:sp>
    <xdr:clientData/>
  </xdr:twoCellAnchor>
  <xdr:twoCellAnchor editAs="absolute">
    <xdr:from>
      <xdr:col>5</xdr:col>
      <xdr:colOff>295139</xdr:colOff>
      <xdr:row>16</xdr:row>
      <xdr:rowOff>63994</xdr:rowOff>
    </xdr:from>
    <xdr:to>
      <xdr:col>6</xdr:col>
      <xdr:colOff>362514</xdr:colOff>
      <xdr:row>16</xdr:row>
      <xdr:rowOff>321869</xdr:rowOff>
    </xdr:to>
    <xdr:sp macro="" textlink="">
      <xdr:nvSpPr>
        <xdr:cNvPr id="26" name="テキスト ボックス 25">
          <a:extLst>
            <a:ext uri="{FF2B5EF4-FFF2-40B4-BE49-F238E27FC236}">
              <a16:creationId xmlns:a16="http://schemas.microsoft.com/office/drawing/2014/main" id="{08BCCCAB-324A-404A-99CF-B6902F5CE749}"/>
            </a:ext>
          </a:extLst>
        </xdr:cNvPr>
        <xdr:cNvSpPr txBox="1"/>
      </xdr:nvSpPr>
      <xdr:spPr>
        <a:xfrm>
          <a:off x="2898639" y="6887069"/>
          <a:ext cx="378525" cy="254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51</a:t>
          </a:r>
        </a:p>
      </xdr:txBody>
    </xdr:sp>
    <xdr:clientData/>
  </xdr:twoCellAnchor>
  <xdr:twoCellAnchor editAs="absolute">
    <xdr:from>
      <xdr:col>8</xdr:col>
      <xdr:colOff>7574</xdr:colOff>
      <xdr:row>16</xdr:row>
      <xdr:rowOff>63994</xdr:rowOff>
    </xdr:from>
    <xdr:to>
      <xdr:col>8</xdr:col>
      <xdr:colOff>368864</xdr:colOff>
      <xdr:row>16</xdr:row>
      <xdr:rowOff>325044</xdr:rowOff>
    </xdr:to>
    <xdr:sp macro="" textlink="">
      <xdr:nvSpPr>
        <xdr:cNvPr id="27" name="テキスト ボックス 26">
          <a:extLst>
            <a:ext uri="{FF2B5EF4-FFF2-40B4-BE49-F238E27FC236}">
              <a16:creationId xmlns:a16="http://schemas.microsoft.com/office/drawing/2014/main" id="{D260D30D-9000-4DEE-8EF9-F330DD903FDE}"/>
            </a:ext>
          </a:extLst>
        </xdr:cNvPr>
        <xdr:cNvSpPr txBox="1"/>
      </xdr:nvSpPr>
      <xdr:spPr>
        <a:xfrm>
          <a:off x="3851139" y="6887069"/>
          <a:ext cx="369000" cy="257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52</a:t>
          </a:r>
        </a:p>
      </xdr:txBody>
    </xdr:sp>
    <xdr:clientData/>
  </xdr:twoCellAnchor>
  <xdr:twoCellAnchor editAs="absolute">
    <xdr:from>
      <xdr:col>10</xdr:col>
      <xdr:colOff>9389</xdr:colOff>
      <xdr:row>16</xdr:row>
      <xdr:rowOff>63994</xdr:rowOff>
    </xdr:from>
    <xdr:to>
      <xdr:col>10</xdr:col>
      <xdr:colOff>400614</xdr:colOff>
      <xdr:row>16</xdr:row>
      <xdr:rowOff>325044</xdr:rowOff>
    </xdr:to>
    <xdr:sp macro="" textlink="">
      <xdr:nvSpPr>
        <xdr:cNvPr id="28" name="テキスト ボックス 27">
          <a:extLst>
            <a:ext uri="{FF2B5EF4-FFF2-40B4-BE49-F238E27FC236}">
              <a16:creationId xmlns:a16="http://schemas.microsoft.com/office/drawing/2014/main" id="{50802D35-9CC9-403B-9D62-EF9061A823C0}"/>
            </a:ext>
          </a:extLst>
        </xdr:cNvPr>
        <xdr:cNvSpPr txBox="1"/>
      </xdr:nvSpPr>
      <xdr:spPr>
        <a:xfrm>
          <a:off x="4794114" y="6887069"/>
          <a:ext cx="388050" cy="257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53</a:t>
          </a:r>
        </a:p>
      </xdr:txBody>
    </xdr:sp>
    <xdr:clientData/>
  </xdr:twoCellAnchor>
  <xdr:twoCellAnchor editAs="absolute">
    <xdr:from>
      <xdr:col>23</xdr:col>
      <xdr:colOff>117339</xdr:colOff>
      <xdr:row>1</xdr:row>
      <xdr:rowOff>314819</xdr:rowOff>
    </xdr:from>
    <xdr:to>
      <xdr:col>23</xdr:col>
      <xdr:colOff>492689</xdr:colOff>
      <xdr:row>2</xdr:row>
      <xdr:rowOff>144069</xdr:rowOff>
    </xdr:to>
    <xdr:sp macro="" textlink="">
      <xdr:nvSpPr>
        <xdr:cNvPr id="29" name="テキスト ボックス 28">
          <a:extLst>
            <a:ext uri="{FF2B5EF4-FFF2-40B4-BE49-F238E27FC236}">
              <a16:creationId xmlns:a16="http://schemas.microsoft.com/office/drawing/2014/main" id="{4003CC4C-05C7-459A-89C7-79C08EDBA520}"/>
            </a:ext>
          </a:extLst>
        </xdr:cNvPr>
        <xdr:cNvSpPr txBox="1"/>
      </xdr:nvSpPr>
      <xdr:spPr>
        <a:xfrm>
          <a:off x="11804514" y="616444"/>
          <a:ext cx="375350" cy="248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50</a:t>
          </a:r>
        </a:p>
      </xdr:txBody>
    </xdr:sp>
    <xdr:clientData/>
  </xdr:twoCellAnchor>
  <xdr:twoCellAnchor editAs="absolute">
    <xdr:from>
      <xdr:col>23</xdr:col>
      <xdr:colOff>336414</xdr:colOff>
      <xdr:row>2</xdr:row>
      <xdr:rowOff>190994</xdr:rowOff>
    </xdr:from>
    <xdr:to>
      <xdr:col>24</xdr:col>
      <xdr:colOff>102164</xdr:colOff>
      <xdr:row>2</xdr:row>
      <xdr:rowOff>439344</xdr:rowOff>
    </xdr:to>
    <xdr:sp macro="" textlink="">
      <xdr:nvSpPr>
        <xdr:cNvPr id="30" name="テキスト ボックス 29">
          <a:extLst>
            <a:ext uri="{FF2B5EF4-FFF2-40B4-BE49-F238E27FC236}">
              <a16:creationId xmlns:a16="http://schemas.microsoft.com/office/drawing/2014/main" id="{4699FDE6-4F6E-4A56-9445-7FBC4F0C8806}"/>
            </a:ext>
          </a:extLst>
        </xdr:cNvPr>
        <xdr:cNvSpPr txBox="1"/>
      </xdr:nvSpPr>
      <xdr:spPr>
        <a:xfrm>
          <a:off x="12020414" y="914894"/>
          <a:ext cx="381700" cy="248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51</a:t>
          </a:r>
        </a:p>
      </xdr:txBody>
    </xdr:sp>
    <xdr:clientData/>
  </xdr:twoCellAnchor>
  <xdr:twoCellAnchor editAs="absolute">
    <xdr:from>
      <xdr:col>23</xdr:col>
      <xdr:colOff>345939</xdr:colOff>
      <xdr:row>3</xdr:row>
      <xdr:rowOff>200519</xdr:rowOff>
    </xdr:from>
    <xdr:to>
      <xdr:col>24</xdr:col>
      <xdr:colOff>105339</xdr:colOff>
      <xdr:row>3</xdr:row>
      <xdr:rowOff>455219</xdr:rowOff>
    </xdr:to>
    <xdr:sp macro="" textlink="">
      <xdr:nvSpPr>
        <xdr:cNvPr id="31" name="テキスト ボックス 30">
          <a:extLst>
            <a:ext uri="{FF2B5EF4-FFF2-40B4-BE49-F238E27FC236}">
              <a16:creationId xmlns:a16="http://schemas.microsoft.com/office/drawing/2014/main" id="{20521675-F03E-4784-8388-904D6B072C29}"/>
            </a:ext>
          </a:extLst>
        </xdr:cNvPr>
        <xdr:cNvSpPr txBox="1"/>
      </xdr:nvSpPr>
      <xdr:spPr>
        <a:xfrm>
          <a:off x="12033114" y="1549894"/>
          <a:ext cx="365825" cy="257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52</a:t>
          </a:r>
        </a:p>
      </xdr:txBody>
    </xdr:sp>
    <xdr:clientData/>
  </xdr:twoCellAnchor>
  <xdr:twoCellAnchor editAs="absolute">
    <xdr:from>
      <xdr:col>23</xdr:col>
      <xdr:colOff>345939</xdr:colOff>
      <xdr:row>4</xdr:row>
      <xdr:rowOff>76694</xdr:rowOff>
    </xdr:from>
    <xdr:to>
      <xdr:col>24</xdr:col>
      <xdr:colOff>121214</xdr:colOff>
      <xdr:row>4</xdr:row>
      <xdr:rowOff>331394</xdr:rowOff>
    </xdr:to>
    <xdr:sp macro="" textlink="">
      <xdr:nvSpPr>
        <xdr:cNvPr id="32" name="テキスト ボックス 31">
          <a:extLst>
            <a:ext uri="{FF2B5EF4-FFF2-40B4-BE49-F238E27FC236}">
              <a16:creationId xmlns:a16="http://schemas.microsoft.com/office/drawing/2014/main" id="{FE063CCF-9882-47C3-BDC8-C6F81BDD3943}"/>
            </a:ext>
          </a:extLst>
        </xdr:cNvPr>
        <xdr:cNvSpPr txBox="1"/>
      </xdr:nvSpPr>
      <xdr:spPr>
        <a:xfrm>
          <a:off x="12033114" y="2057894"/>
          <a:ext cx="388050" cy="257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53</a:t>
          </a:r>
        </a:p>
      </xdr:txBody>
    </xdr:sp>
    <xdr:clientData/>
  </xdr:twoCellAnchor>
  <xdr:twoCellAnchor editAs="absolute">
    <xdr:from>
      <xdr:col>3</xdr:col>
      <xdr:colOff>279264</xdr:colOff>
      <xdr:row>17</xdr:row>
      <xdr:rowOff>57644</xdr:rowOff>
    </xdr:from>
    <xdr:to>
      <xdr:col>4</xdr:col>
      <xdr:colOff>368864</xdr:colOff>
      <xdr:row>17</xdr:row>
      <xdr:rowOff>312344</xdr:rowOff>
    </xdr:to>
    <xdr:sp macro="" textlink="">
      <xdr:nvSpPr>
        <xdr:cNvPr id="33" name="テキスト ボックス 32">
          <a:extLst>
            <a:ext uri="{FF2B5EF4-FFF2-40B4-BE49-F238E27FC236}">
              <a16:creationId xmlns:a16="http://schemas.microsoft.com/office/drawing/2014/main" id="{1125AA76-901D-4674-9B32-D37E102E2C4D}"/>
            </a:ext>
          </a:extLst>
        </xdr:cNvPr>
        <xdr:cNvSpPr txBox="1"/>
      </xdr:nvSpPr>
      <xdr:spPr>
        <a:xfrm>
          <a:off x="1962014" y="7268069"/>
          <a:ext cx="391225" cy="257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54</a:t>
          </a:r>
        </a:p>
      </xdr:txBody>
    </xdr:sp>
    <xdr:clientData/>
  </xdr:twoCellAnchor>
  <xdr:twoCellAnchor editAs="absolute">
    <xdr:from>
      <xdr:col>3</xdr:col>
      <xdr:colOff>279264</xdr:colOff>
      <xdr:row>18</xdr:row>
      <xdr:rowOff>83044</xdr:rowOff>
    </xdr:from>
    <xdr:to>
      <xdr:col>4</xdr:col>
      <xdr:colOff>368864</xdr:colOff>
      <xdr:row>18</xdr:row>
      <xdr:rowOff>340919</xdr:rowOff>
    </xdr:to>
    <xdr:sp macro="" textlink="">
      <xdr:nvSpPr>
        <xdr:cNvPr id="34" name="テキスト ボックス 33">
          <a:extLst>
            <a:ext uri="{FF2B5EF4-FFF2-40B4-BE49-F238E27FC236}">
              <a16:creationId xmlns:a16="http://schemas.microsoft.com/office/drawing/2014/main" id="{8B41360F-633B-4C16-9CCD-1DE15C69863B}"/>
            </a:ext>
          </a:extLst>
        </xdr:cNvPr>
        <xdr:cNvSpPr txBox="1"/>
      </xdr:nvSpPr>
      <xdr:spPr>
        <a:xfrm>
          <a:off x="1962014" y="7677644"/>
          <a:ext cx="391225" cy="254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55</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17</xdr:col>
      <xdr:colOff>381000</xdr:colOff>
      <xdr:row>17</xdr:row>
      <xdr:rowOff>27829</xdr:rowOff>
    </xdr:from>
    <xdr:to>
      <xdr:col>25</xdr:col>
      <xdr:colOff>278796</xdr:colOff>
      <xdr:row>53</xdr:row>
      <xdr:rowOff>123967</xdr:rowOff>
    </xdr:to>
    <xdr:pic>
      <xdr:nvPicPr>
        <xdr:cNvPr id="2" name="図 1">
          <a:extLst>
            <a:ext uri="{FF2B5EF4-FFF2-40B4-BE49-F238E27FC236}">
              <a16:creationId xmlns:a16="http://schemas.microsoft.com/office/drawing/2014/main" id="{D80B99AE-790F-4E39-B4DE-416095598933}"/>
            </a:ext>
          </a:extLst>
        </xdr:cNvPr>
        <xdr:cNvPicPr>
          <a:picLocks noChangeAspect="1"/>
        </xdr:cNvPicPr>
      </xdr:nvPicPr>
      <xdr:blipFill>
        <a:blip xmlns:r="http://schemas.openxmlformats.org/officeDocument/2006/relationships" r:embed="rId1"/>
        <a:stretch>
          <a:fillRect/>
        </a:stretch>
      </xdr:blipFill>
      <xdr:spPr>
        <a:xfrm>
          <a:off x="7115175" y="4536329"/>
          <a:ext cx="4279296" cy="6246113"/>
        </a:xfrm>
        <a:prstGeom prst="rect">
          <a:avLst/>
        </a:prstGeom>
      </xdr:spPr>
    </xdr:pic>
    <xdr:clientData/>
  </xdr:twoCellAnchor>
  <xdr:twoCellAnchor editAs="absolute">
    <xdr:from>
      <xdr:col>19</xdr:col>
      <xdr:colOff>400733</xdr:colOff>
      <xdr:row>23</xdr:row>
      <xdr:rowOff>149650</xdr:rowOff>
    </xdr:from>
    <xdr:to>
      <xdr:col>26</xdr:col>
      <xdr:colOff>211545</xdr:colOff>
      <xdr:row>26</xdr:row>
      <xdr:rowOff>67499</xdr:rowOff>
    </xdr:to>
    <xdr:sp macro="" textlink="">
      <xdr:nvSpPr>
        <xdr:cNvPr id="3" name="テキスト ボックス 2">
          <a:extLst>
            <a:ext uri="{FF2B5EF4-FFF2-40B4-BE49-F238E27FC236}">
              <a16:creationId xmlns:a16="http://schemas.microsoft.com/office/drawing/2014/main" id="{992C67F7-262B-47E5-B0FF-C6058B3FC103}"/>
            </a:ext>
          </a:extLst>
        </xdr:cNvPr>
        <xdr:cNvSpPr txBox="1"/>
      </xdr:nvSpPr>
      <xdr:spPr>
        <a:xfrm>
          <a:off x="8392208" y="5721775"/>
          <a:ext cx="3563662" cy="4480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21</a:t>
          </a:r>
        </a:p>
      </xdr:txBody>
    </xdr:sp>
    <xdr:clientData/>
  </xdr:twoCellAnchor>
  <xdr:twoCellAnchor editAs="absolute">
    <xdr:from>
      <xdr:col>19</xdr:col>
      <xdr:colOff>419783</xdr:colOff>
      <xdr:row>27</xdr:row>
      <xdr:rowOff>168638</xdr:rowOff>
    </xdr:from>
    <xdr:to>
      <xdr:col>21</xdr:col>
      <xdr:colOff>82844</xdr:colOff>
      <xdr:row>29</xdr:row>
      <xdr:rowOff>19002</xdr:rowOff>
    </xdr:to>
    <xdr:sp macro="" textlink="">
      <xdr:nvSpPr>
        <xdr:cNvPr id="4" name="テキスト ボックス 3">
          <a:extLst>
            <a:ext uri="{FF2B5EF4-FFF2-40B4-BE49-F238E27FC236}">
              <a16:creationId xmlns:a16="http://schemas.microsoft.com/office/drawing/2014/main" id="{94DE8C49-3333-4DA5-8774-BC438F3233BE}"/>
            </a:ext>
          </a:extLst>
        </xdr:cNvPr>
        <xdr:cNvSpPr txBox="1"/>
      </xdr:nvSpPr>
      <xdr:spPr>
        <a:xfrm>
          <a:off x="8411258" y="6445613"/>
          <a:ext cx="399661" cy="2123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22</a:t>
          </a:r>
        </a:p>
      </xdr:txBody>
    </xdr:sp>
    <xdr:clientData/>
  </xdr:twoCellAnchor>
  <xdr:twoCellAnchor editAs="absolute">
    <xdr:from>
      <xdr:col>19</xdr:col>
      <xdr:colOff>400733</xdr:colOff>
      <xdr:row>29</xdr:row>
      <xdr:rowOff>95035</xdr:rowOff>
    </xdr:from>
    <xdr:to>
      <xdr:col>21</xdr:col>
      <xdr:colOff>37346</xdr:colOff>
      <xdr:row>30</xdr:row>
      <xdr:rowOff>179439</xdr:rowOff>
    </xdr:to>
    <xdr:sp macro="" textlink="">
      <xdr:nvSpPr>
        <xdr:cNvPr id="5" name="テキスト ボックス 4">
          <a:extLst>
            <a:ext uri="{FF2B5EF4-FFF2-40B4-BE49-F238E27FC236}">
              <a16:creationId xmlns:a16="http://schemas.microsoft.com/office/drawing/2014/main" id="{3CBBAB51-ADFC-405E-8655-07C6AFB25925}"/>
            </a:ext>
          </a:extLst>
        </xdr:cNvPr>
        <xdr:cNvSpPr txBox="1"/>
      </xdr:nvSpPr>
      <xdr:spPr>
        <a:xfrm>
          <a:off x="8392208" y="6733960"/>
          <a:ext cx="370038" cy="259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59</a:t>
          </a:r>
        </a:p>
      </xdr:txBody>
    </xdr:sp>
    <xdr:clientData/>
  </xdr:twoCellAnchor>
  <xdr:twoCellAnchor editAs="absolute">
    <xdr:from>
      <xdr:col>19</xdr:col>
      <xdr:colOff>400733</xdr:colOff>
      <xdr:row>33</xdr:row>
      <xdr:rowOff>21482</xdr:rowOff>
    </xdr:from>
    <xdr:to>
      <xdr:col>21</xdr:col>
      <xdr:colOff>37346</xdr:colOff>
      <xdr:row>34</xdr:row>
      <xdr:rowOff>56423</xdr:rowOff>
    </xdr:to>
    <xdr:sp macro="" textlink="">
      <xdr:nvSpPr>
        <xdr:cNvPr id="6" name="テキスト ボックス 5">
          <a:extLst>
            <a:ext uri="{FF2B5EF4-FFF2-40B4-BE49-F238E27FC236}">
              <a16:creationId xmlns:a16="http://schemas.microsoft.com/office/drawing/2014/main" id="{A8318038-955C-4B89-9898-2C122FCBFDBA}"/>
            </a:ext>
          </a:extLst>
        </xdr:cNvPr>
        <xdr:cNvSpPr txBox="1"/>
      </xdr:nvSpPr>
      <xdr:spPr>
        <a:xfrm>
          <a:off x="8392208" y="7365257"/>
          <a:ext cx="370038" cy="244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58</a:t>
          </a:r>
        </a:p>
      </xdr:txBody>
    </xdr:sp>
    <xdr:clientData/>
  </xdr:twoCellAnchor>
  <xdr:twoCellAnchor editAs="absolute">
    <xdr:from>
      <xdr:col>19</xdr:col>
      <xdr:colOff>429308</xdr:colOff>
      <xdr:row>37</xdr:row>
      <xdr:rowOff>142566</xdr:rowOff>
    </xdr:from>
    <xdr:to>
      <xdr:col>21</xdr:col>
      <xdr:colOff>60185</xdr:colOff>
      <xdr:row>39</xdr:row>
      <xdr:rowOff>78988</xdr:rowOff>
    </xdr:to>
    <xdr:sp macro="" textlink="">
      <xdr:nvSpPr>
        <xdr:cNvPr id="7" name="テキスト ボックス 6">
          <a:extLst>
            <a:ext uri="{FF2B5EF4-FFF2-40B4-BE49-F238E27FC236}">
              <a16:creationId xmlns:a16="http://schemas.microsoft.com/office/drawing/2014/main" id="{4B28E182-57E6-4865-B5AF-982F603C1A1E}"/>
            </a:ext>
          </a:extLst>
        </xdr:cNvPr>
        <xdr:cNvSpPr txBox="1"/>
      </xdr:nvSpPr>
      <xdr:spPr>
        <a:xfrm>
          <a:off x="8417608" y="8232466"/>
          <a:ext cx="367477" cy="2570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61</a:t>
          </a:r>
        </a:p>
      </xdr:txBody>
    </xdr:sp>
    <xdr:clientData/>
  </xdr:twoCellAnchor>
  <xdr:twoCellAnchor editAs="absolute">
    <xdr:from>
      <xdr:col>19</xdr:col>
      <xdr:colOff>429308</xdr:colOff>
      <xdr:row>39</xdr:row>
      <xdr:rowOff>140511</xdr:rowOff>
    </xdr:from>
    <xdr:to>
      <xdr:col>21</xdr:col>
      <xdr:colOff>60185</xdr:colOff>
      <xdr:row>41</xdr:row>
      <xdr:rowOff>58403</xdr:rowOff>
    </xdr:to>
    <xdr:sp macro="" textlink="">
      <xdr:nvSpPr>
        <xdr:cNvPr id="8" name="テキスト ボックス 7">
          <a:extLst>
            <a:ext uri="{FF2B5EF4-FFF2-40B4-BE49-F238E27FC236}">
              <a16:creationId xmlns:a16="http://schemas.microsoft.com/office/drawing/2014/main" id="{F1371645-3058-4C3D-8F66-4FDA77C8480F}"/>
            </a:ext>
          </a:extLst>
        </xdr:cNvPr>
        <xdr:cNvSpPr txBox="1"/>
      </xdr:nvSpPr>
      <xdr:spPr>
        <a:xfrm>
          <a:off x="8417608" y="8554261"/>
          <a:ext cx="367477" cy="257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62</a:t>
          </a:r>
        </a:p>
      </xdr:txBody>
    </xdr:sp>
    <xdr:clientData/>
  </xdr:twoCellAnchor>
  <xdr:twoCellAnchor editAs="absolute">
    <xdr:from>
      <xdr:col>19</xdr:col>
      <xdr:colOff>400732</xdr:colOff>
      <xdr:row>41</xdr:row>
      <xdr:rowOff>114318</xdr:rowOff>
    </xdr:from>
    <xdr:to>
      <xdr:col>21</xdr:col>
      <xdr:colOff>56287</xdr:colOff>
      <xdr:row>43</xdr:row>
      <xdr:rowOff>77679</xdr:rowOff>
    </xdr:to>
    <xdr:sp macro="" textlink="">
      <xdr:nvSpPr>
        <xdr:cNvPr id="9" name="テキスト ボックス 8">
          <a:extLst>
            <a:ext uri="{FF2B5EF4-FFF2-40B4-BE49-F238E27FC236}">
              <a16:creationId xmlns:a16="http://schemas.microsoft.com/office/drawing/2014/main" id="{0EA5C2C1-6660-4110-AE0A-A8010F96582D}"/>
            </a:ext>
          </a:extLst>
        </xdr:cNvPr>
        <xdr:cNvSpPr txBox="1"/>
      </xdr:nvSpPr>
      <xdr:spPr>
        <a:xfrm>
          <a:off x="8392207" y="8867793"/>
          <a:ext cx="388980" cy="249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63</a:t>
          </a:r>
        </a:p>
      </xdr:txBody>
    </xdr:sp>
    <xdr:clientData/>
  </xdr:twoCellAnchor>
  <xdr:twoCellAnchor editAs="absolute">
    <xdr:from>
      <xdr:col>19</xdr:col>
      <xdr:colOff>429308</xdr:colOff>
      <xdr:row>44</xdr:row>
      <xdr:rowOff>86744</xdr:rowOff>
    </xdr:from>
    <xdr:to>
      <xdr:col>21</xdr:col>
      <xdr:colOff>60185</xdr:colOff>
      <xdr:row>46</xdr:row>
      <xdr:rowOff>59220</xdr:rowOff>
    </xdr:to>
    <xdr:sp macro="" textlink="">
      <xdr:nvSpPr>
        <xdr:cNvPr id="10" name="テキスト ボックス 9">
          <a:extLst>
            <a:ext uri="{FF2B5EF4-FFF2-40B4-BE49-F238E27FC236}">
              <a16:creationId xmlns:a16="http://schemas.microsoft.com/office/drawing/2014/main" id="{E464406D-3F5F-41F7-8AC6-66F4F9EDB086}"/>
            </a:ext>
          </a:extLst>
        </xdr:cNvPr>
        <xdr:cNvSpPr txBox="1"/>
      </xdr:nvSpPr>
      <xdr:spPr>
        <a:xfrm>
          <a:off x="8417608" y="9284719"/>
          <a:ext cx="367477" cy="299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64</a:t>
          </a:r>
        </a:p>
      </xdr:txBody>
    </xdr:sp>
    <xdr:clientData/>
  </xdr:twoCellAnchor>
  <xdr:twoCellAnchor editAs="absolute">
    <xdr:from>
      <xdr:col>19</xdr:col>
      <xdr:colOff>340862</xdr:colOff>
      <xdr:row>51</xdr:row>
      <xdr:rowOff>38928</xdr:rowOff>
    </xdr:from>
    <xdr:to>
      <xdr:col>20</xdr:col>
      <xdr:colOff>66375</xdr:colOff>
      <xdr:row>52</xdr:row>
      <xdr:rowOff>140235</xdr:rowOff>
    </xdr:to>
    <xdr:sp macro="" textlink="">
      <xdr:nvSpPr>
        <xdr:cNvPr id="11" name="テキスト ボックス 10">
          <a:extLst>
            <a:ext uri="{FF2B5EF4-FFF2-40B4-BE49-F238E27FC236}">
              <a16:creationId xmlns:a16="http://schemas.microsoft.com/office/drawing/2014/main" id="{D9D379F5-E477-4DD7-A8F4-88755D60B6C5}"/>
            </a:ext>
          </a:extLst>
        </xdr:cNvPr>
        <xdr:cNvSpPr txBox="1"/>
      </xdr:nvSpPr>
      <xdr:spPr>
        <a:xfrm>
          <a:off x="8332337" y="10373553"/>
          <a:ext cx="357338" cy="266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65</a:t>
          </a:r>
        </a:p>
      </xdr:txBody>
    </xdr:sp>
    <xdr:clientData/>
  </xdr:twoCellAnchor>
  <xdr:twoCellAnchor editAs="absolute">
    <xdr:from>
      <xdr:col>5</xdr:col>
      <xdr:colOff>417606</xdr:colOff>
      <xdr:row>2</xdr:row>
      <xdr:rowOff>313765</xdr:rowOff>
    </xdr:from>
    <xdr:to>
      <xdr:col>6</xdr:col>
      <xdr:colOff>359556</xdr:colOff>
      <xdr:row>4</xdr:row>
      <xdr:rowOff>12326</xdr:rowOff>
    </xdr:to>
    <xdr:sp macro="" textlink="">
      <xdr:nvSpPr>
        <xdr:cNvPr id="12" name="テキスト ボックス 11">
          <a:extLst>
            <a:ext uri="{FF2B5EF4-FFF2-40B4-BE49-F238E27FC236}">
              <a16:creationId xmlns:a16="http://schemas.microsoft.com/office/drawing/2014/main" id="{F6793088-10B9-4418-9216-2E587A5D5B08}"/>
            </a:ext>
          </a:extLst>
        </xdr:cNvPr>
        <xdr:cNvSpPr txBox="1"/>
      </xdr:nvSpPr>
      <xdr:spPr>
        <a:xfrm>
          <a:off x="4056156" y="1421840"/>
          <a:ext cx="380100" cy="2446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p>
      </xdr:txBody>
    </xdr:sp>
    <xdr:clientData/>
  </xdr:twoCellAnchor>
  <xdr:twoCellAnchor editAs="absolute">
    <xdr:from>
      <xdr:col>5</xdr:col>
      <xdr:colOff>417606</xdr:colOff>
      <xdr:row>6</xdr:row>
      <xdr:rowOff>69255</xdr:rowOff>
    </xdr:from>
    <xdr:to>
      <xdr:col>6</xdr:col>
      <xdr:colOff>352341</xdr:colOff>
      <xdr:row>7</xdr:row>
      <xdr:rowOff>780</xdr:rowOff>
    </xdr:to>
    <xdr:sp macro="" textlink="">
      <xdr:nvSpPr>
        <xdr:cNvPr id="13" name="テキスト ボックス 12">
          <a:extLst>
            <a:ext uri="{FF2B5EF4-FFF2-40B4-BE49-F238E27FC236}">
              <a16:creationId xmlns:a16="http://schemas.microsoft.com/office/drawing/2014/main" id="{8DB31296-12A2-4B67-9A88-98CA3C870D14}"/>
            </a:ext>
          </a:extLst>
        </xdr:cNvPr>
        <xdr:cNvSpPr txBox="1"/>
      </xdr:nvSpPr>
      <xdr:spPr>
        <a:xfrm>
          <a:off x="4056156" y="2190155"/>
          <a:ext cx="376060" cy="239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p>
      </xdr:txBody>
    </xdr:sp>
    <xdr:clientData/>
  </xdr:twoCellAnchor>
  <xdr:twoCellAnchor editAs="absolute">
    <xdr:from>
      <xdr:col>1</xdr:col>
      <xdr:colOff>0</xdr:colOff>
      <xdr:row>4</xdr:row>
      <xdr:rowOff>106998</xdr:rowOff>
    </xdr:from>
    <xdr:to>
      <xdr:col>1</xdr:col>
      <xdr:colOff>368300</xdr:colOff>
      <xdr:row>5</xdr:row>
      <xdr:rowOff>191416</xdr:rowOff>
    </xdr:to>
    <xdr:sp macro="" textlink="">
      <xdr:nvSpPr>
        <xdr:cNvPr id="14" name="テキスト ボックス 13">
          <a:extLst>
            <a:ext uri="{FF2B5EF4-FFF2-40B4-BE49-F238E27FC236}">
              <a16:creationId xmlns:a16="http://schemas.microsoft.com/office/drawing/2014/main" id="{5A610EDD-C15C-4CF8-AD09-AD097D500E0D}"/>
            </a:ext>
          </a:extLst>
        </xdr:cNvPr>
        <xdr:cNvSpPr txBox="1"/>
      </xdr:nvSpPr>
      <xdr:spPr>
        <a:xfrm>
          <a:off x="47625" y="1761173"/>
          <a:ext cx="371475" cy="249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a:t>
          </a:r>
        </a:p>
      </xdr:txBody>
    </xdr:sp>
    <xdr:clientData/>
  </xdr:twoCellAnchor>
  <xdr:twoCellAnchor editAs="absolute">
    <xdr:from>
      <xdr:col>1</xdr:col>
      <xdr:colOff>0</xdr:colOff>
      <xdr:row>13</xdr:row>
      <xdr:rowOff>0</xdr:rowOff>
    </xdr:from>
    <xdr:to>
      <xdr:col>1</xdr:col>
      <xdr:colOff>369000</xdr:colOff>
      <xdr:row>14</xdr:row>
      <xdr:rowOff>69056</xdr:rowOff>
    </xdr:to>
    <xdr:sp macro="" textlink="">
      <xdr:nvSpPr>
        <xdr:cNvPr id="15" name="テキスト ボックス 14">
          <a:extLst>
            <a:ext uri="{FF2B5EF4-FFF2-40B4-BE49-F238E27FC236}">
              <a16:creationId xmlns:a16="http://schemas.microsoft.com/office/drawing/2014/main" id="{B13BC334-DFA2-4654-9826-D616D95C263D}"/>
            </a:ext>
          </a:extLst>
        </xdr:cNvPr>
        <xdr:cNvSpPr txBox="1"/>
      </xdr:nvSpPr>
      <xdr:spPr>
        <a:xfrm>
          <a:off x="47625" y="3790950"/>
          <a:ext cx="372175" cy="2468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21</a:t>
          </a:r>
        </a:p>
      </xdr:txBody>
    </xdr:sp>
    <xdr:clientData/>
  </xdr:twoCellAnchor>
  <xdr:twoCellAnchor editAs="absolute">
    <xdr:from>
      <xdr:col>2</xdr:col>
      <xdr:colOff>0</xdr:colOff>
      <xdr:row>13</xdr:row>
      <xdr:rowOff>0</xdr:rowOff>
    </xdr:from>
    <xdr:to>
      <xdr:col>2</xdr:col>
      <xdr:colOff>372175</xdr:colOff>
      <xdr:row>14</xdr:row>
      <xdr:rowOff>65881</xdr:rowOff>
    </xdr:to>
    <xdr:sp macro="" textlink="">
      <xdr:nvSpPr>
        <xdr:cNvPr id="16" name="テキスト ボックス 15">
          <a:extLst>
            <a:ext uri="{FF2B5EF4-FFF2-40B4-BE49-F238E27FC236}">
              <a16:creationId xmlns:a16="http://schemas.microsoft.com/office/drawing/2014/main" id="{2B8C3A92-BC4D-4EEA-93AF-02C567F240CB}"/>
            </a:ext>
          </a:extLst>
        </xdr:cNvPr>
        <xdr:cNvSpPr txBox="1"/>
      </xdr:nvSpPr>
      <xdr:spPr>
        <a:xfrm>
          <a:off x="1066800" y="3790950"/>
          <a:ext cx="369000" cy="250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58</a:t>
          </a:r>
        </a:p>
      </xdr:txBody>
    </xdr:sp>
    <xdr:clientData/>
  </xdr:twoCellAnchor>
  <xdr:twoCellAnchor editAs="absolute">
    <xdr:from>
      <xdr:col>2</xdr:col>
      <xdr:colOff>854075</xdr:colOff>
      <xdr:row>13</xdr:row>
      <xdr:rowOff>0</xdr:rowOff>
    </xdr:from>
    <xdr:to>
      <xdr:col>3</xdr:col>
      <xdr:colOff>372175</xdr:colOff>
      <xdr:row>14</xdr:row>
      <xdr:rowOff>69056</xdr:rowOff>
    </xdr:to>
    <xdr:sp macro="" textlink="">
      <xdr:nvSpPr>
        <xdr:cNvPr id="17" name="テキスト ボックス 16">
          <a:extLst>
            <a:ext uri="{FF2B5EF4-FFF2-40B4-BE49-F238E27FC236}">
              <a16:creationId xmlns:a16="http://schemas.microsoft.com/office/drawing/2014/main" id="{EEAA07DC-7217-4691-8089-8696FB90B510}"/>
            </a:ext>
          </a:extLst>
        </xdr:cNvPr>
        <xdr:cNvSpPr txBox="1"/>
      </xdr:nvSpPr>
      <xdr:spPr>
        <a:xfrm>
          <a:off x="1920875" y="3790950"/>
          <a:ext cx="372175" cy="2468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59</a:t>
          </a:r>
        </a:p>
      </xdr:txBody>
    </xdr:sp>
    <xdr:clientData/>
  </xdr:twoCellAnchor>
  <xdr:twoCellAnchor editAs="absolute">
    <xdr:from>
      <xdr:col>3</xdr:col>
      <xdr:colOff>0</xdr:colOff>
      <xdr:row>14</xdr:row>
      <xdr:rowOff>0</xdr:rowOff>
    </xdr:from>
    <xdr:to>
      <xdr:col>3</xdr:col>
      <xdr:colOff>369000</xdr:colOff>
      <xdr:row>15</xdr:row>
      <xdr:rowOff>86611</xdr:rowOff>
    </xdr:to>
    <xdr:sp macro="" textlink="">
      <xdr:nvSpPr>
        <xdr:cNvPr id="18" name="テキスト ボックス 17">
          <a:extLst>
            <a:ext uri="{FF2B5EF4-FFF2-40B4-BE49-F238E27FC236}">
              <a16:creationId xmlns:a16="http://schemas.microsoft.com/office/drawing/2014/main" id="{E5B0FAA6-A459-4D4E-9FD9-0BCFFB32652C}"/>
            </a:ext>
          </a:extLst>
        </xdr:cNvPr>
        <xdr:cNvSpPr txBox="1"/>
      </xdr:nvSpPr>
      <xdr:spPr>
        <a:xfrm>
          <a:off x="1924050" y="3971925"/>
          <a:ext cx="372175" cy="254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22</a:t>
          </a:r>
        </a:p>
      </xdr:txBody>
    </xdr:sp>
    <xdr:clientData/>
  </xdr:twoCellAnchor>
  <xdr:twoCellAnchor editAs="oneCell">
    <xdr:from>
      <xdr:col>17</xdr:col>
      <xdr:colOff>341033</xdr:colOff>
      <xdr:row>0</xdr:row>
      <xdr:rowOff>0</xdr:rowOff>
    </xdr:from>
    <xdr:to>
      <xdr:col>25</xdr:col>
      <xdr:colOff>293386</xdr:colOff>
      <xdr:row>17</xdr:row>
      <xdr:rowOff>47998</xdr:rowOff>
    </xdr:to>
    <xdr:pic>
      <xdr:nvPicPr>
        <xdr:cNvPr id="19" name="図 18">
          <a:extLst>
            <a:ext uri="{FF2B5EF4-FFF2-40B4-BE49-F238E27FC236}">
              <a16:creationId xmlns:a16="http://schemas.microsoft.com/office/drawing/2014/main" id="{15DE884F-04F3-49DE-99BA-E93697A6B1C7}"/>
            </a:ext>
          </a:extLst>
        </xdr:cNvPr>
        <xdr:cNvPicPr>
          <a:picLocks noChangeAspect="1"/>
        </xdr:cNvPicPr>
      </xdr:nvPicPr>
      <xdr:blipFill rotWithShape="1">
        <a:blip xmlns:r="http://schemas.openxmlformats.org/officeDocument/2006/relationships" r:embed="rId2"/>
        <a:srcRect t="12580"/>
        <a:stretch/>
      </xdr:blipFill>
      <xdr:spPr>
        <a:xfrm>
          <a:off x="7075208" y="0"/>
          <a:ext cx="4333853" cy="4553323"/>
        </a:xfrm>
        <a:prstGeom prst="rect">
          <a:avLst/>
        </a:prstGeom>
      </xdr:spPr>
    </xdr:pic>
    <xdr:clientData/>
  </xdr:twoCellAnchor>
  <xdr:twoCellAnchor editAs="absolute">
    <xdr:from>
      <xdr:col>4</xdr:col>
      <xdr:colOff>0</xdr:colOff>
      <xdr:row>13</xdr:row>
      <xdr:rowOff>0</xdr:rowOff>
    </xdr:from>
    <xdr:to>
      <xdr:col>4</xdr:col>
      <xdr:colOff>372175</xdr:colOff>
      <xdr:row>14</xdr:row>
      <xdr:rowOff>65881</xdr:rowOff>
    </xdr:to>
    <xdr:sp macro="" textlink="">
      <xdr:nvSpPr>
        <xdr:cNvPr id="20" name="テキスト ボックス 19">
          <a:extLst>
            <a:ext uri="{FF2B5EF4-FFF2-40B4-BE49-F238E27FC236}">
              <a16:creationId xmlns:a16="http://schemas.microsoft.com/office/drawing/2014/main" id="{D3FFACEA-24F9-49DE-B67A-3AC4EB0E9978}"/>
            </a:ext>
          </a:extLst>
        </xdr:cNvPr>
        <xdr:cNvSpPr txBox="1"/>
      </xdr:nvSpPr>
      <xdr:spPr>
        <a:xfrm>
          <a:off x="2781300" y="3790950"/>
          <a:ext cx="369000" cy="250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60</a:t>
          </a:r>
        </a:p>
      </xdr:txBody>
    </xdr:sp>
    <xdr:clientData/>
  </xdr:twoCellAnchor>
  <xdr:twoCellAnchor editAs="absolute">
    <xdr:from>
      <xdr:col>5</xdr:col>
      <xdr:colOff>0</xdr:colOff>
      <xdr:row>13</xdr:row>
      <xdr:rowOff>0</xdr:rowOff>
    </xdr:from>
    <xdr:to>
      <xdr:col>5</xdr:col>
      <xdr:colOff>372175</xdr:colOff>
      <xdr:row>14</xdr:row>
      <xdr:rowOff>65881</xdr:rowOff>
    </xdr:to>
    <xdr:sp macro="" textlink="">
      <xdr:nvSpPr>
        <xdr:cNvPr id="21" name="テキスト ボックス 20">
          <a:extLst>
            <a:ext uri="{FF2B5EF4-FFF2-40B4-BE49-F238E27FC236}">
              <a16:creationId xmlns:a16="http://schemas.microsoft.com/office/drawing/2014/main" id="{82BED014-B4CA-42A5-9215-434A14C61A80}"/>
            </a:ext>
          </a:extLst>
        </xdr:cNvPr>
        <xdr:cNvSpPr txBox="1"/>
      </xdr:nvSpPr>
      <xdr:spPr>
        <a:xfrm>
          <a:off x="3638550" y="3790950"/>
          <a:ext cx="369000" cy="250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61</a:t>
          </a:r>
        </a:p>
      </xdr:txBody>
    </xdr:sp>
    <xdr:clientData/>
  </xdr:twoCellAnchor>
  <xdr:twoCellAnchor editAs="absolute">
    <xdr:from>
      <xdr:col>5</xdr:col>
      <xdr:colOff>0</xdr:colOff>
      <xdr:row>15</xdr:row>
      <xdr:rowOff>0</xdr:rowOff>
    </xdr:from>
    <xdr:to>
      <xdr:col>5</xdr:col>
      <xdr:colOff>372175</xdr:colOff>
      <xdr:row>16</xdr:row>
      <xdr:rowOff>37306</xdr:rowOff>
    </xdr:to>
    <xdr:sp macro="" textlink="">
      <xdr:nvSpPr>
        <xdr:cNvPr id="22" name="テキスト ボックス 21">
          <a:extLst>
            <a:ext uri="{FF2B5EF4-FFF2-40B4-BE49-F238E27FC236}">
              <a16:creationId xmlns:a16="http://schemas.microsoft.com/office/drawing/2014/main" id="{E88333D3-F6C9-45A8-A53B-2EFF5E54953A}"/>
            </a:ext>
          </a:extLst>
        </xdr:cNvPr>
        <xdr:cNvSpPr txBox="1"/>
      </xdr:nvSpPr>
      <xdr:spPr>
        <a:xfrm>
          <a:off x="3638550" y="4143375"/>
          <a:ext cx="369000" cy="2468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62</a:t>
          </a:r>
        </a:p>
      </xdr:txBody>
    </xdr:sp>
    <xdr:clientData/>
  </xdr:twoCellAnchor>
  <xdr:twoCellAnchor editAs="absolute">
    <xdr:from>
      <xdr:col>7</xdr:col>
      <xdr:colOff>0</xdr:colOff>
      <xdr:row>13</xdr:row>
      <xdr:rowOff>0</xdr:rowOff>
    </xdr:from>
    <xdr:to>
      <xdr:col>9</xdr:col>
      <xdr:colOff>38100</xdr:colOff>
      <xdr:row>14</xdr:row>
      <xdr:rowOff>69056</xdr:rowOff>
    </xdr:to>
    <xdr:sp macro="" textlink="">
      <xdr:nvSpPr>
        <xdr:cNvPr id="23" name="テキスト ボックス 22">
          <a:extLst>
            <a:ext uri="{FF2B5EF4-FFF2-40B4-BE49-F238E27FC236}">
              <a16:creationId xmlns:a16="http://schemas.microsoft.com/office/drawing/2014/main" id="{3206B0FC-BD76-4B1E-9E6A-324FFC10EC67}"/>
            </a:ext>
          </a:extLst>
        </xdr:cNvPr>
        <xdr:cNvSpPr txBox="1"/>
      </xdr:nvSpPr>
      <xdr:spPr>
        <a:xfrm>
          <a:off x="4676775" y="3790950"/>
          <a:ext cx="609600" cy="2468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63,64</a:t>
          </a:r>
        </a:p>
      </xdr:txBody>
    </xdr:sp>
    <xdr:clientData/>
  </xdr:twoCellAnchor>
  <xdr:twoCellAnchor editAs="absolute">
    <xdr:from>
      <xdr:col>13</xdr:col>
      <xdr:colOff>0</xdr:colOff>
      <xdr:row>13</xdr:row>
      <xdr:rowOff>0</xdr:rowOff>
    </xdr:from>
    <xdr:to>
      <xdr:col>14</xdr:col>
      <xdr:colOff>115000</xdr:colOff>
      <xdr:row>14</xdr:row>
      <xdr:rowOff>65881</xdr:rowOff>
    </xdr:to>
    <xdr:sp macro="" textlink="">
      <xdr:nvSpPr>
        <xdr:cNvPr id="24" name="テキスト ボックス 23">
          <a:extLst>
            <a:ext uri="{FF2B5EF4-FFF2-40B4-BE49-F238E27FC236}">
              <a16:creationId xmlns:a16="http://schemas.microsoft.com/office/drawing/2014/main" id="{EBA91D31-D81A-407A-9CEE-A26475FB2C56}"/>
            </a:ext>
          </a:extLst>
        </xdr:cNvPr>
        <xdr:cNvSpPr txBox="1"/>
      </xdr:nvSpPr>
      <xdr:spPr>
        <a:xfrm>
          <a:off x="6067425" y="3790950"/>
          <a:ext cx="372175" cy="250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65</a:t>
          </a:r>
        </a:p>
      </xdr:txBody>
    </xdr:sp>
    <xdr:clientData/>
  </xdr:twoCellAnchor>
  <xdr:twoCellAnchor editAs="absolute">
    <xdr:from>
      <xdr:col>19</xdr:col>
      <xdr:colOff>343583</xdr:colOff>
      <xdr:row>35</xdr:row>
      <xdr:rowOff>2432</xdr:rowOff>
    </xdr:from>
    <xdr:to>
      <xdr:col>20</xdr:col>
      <xdr:colOff>84971</xdr:colOff>
      <xdr:row>36</xdr:row>
      <xdr:rowOff>75473</xdr:rowOff>
    </xdr:to>
    <xdr:sp macro="" textlink="">
      <xdr:nvSpPr>
        <xdr:cNvPr id="25" name="テキスト ボックス 24">
          <a:extLst>
            <a:ext uri="{FF2B5EF4-FFF2-40B4-BE49-F238E27FC236}">
              <a16:creationId xmlns:a16="http://schemas.microsoft.com/office/drawing/2014/main" id="{C9E2A7E1-15C3-4CAF-A81D-23FFA6CD161B}"/>
            </a:ext>
          </a:extLst>
        </xdr:cNvPr>
        <xdr:cNvSpPr txBox="1"/>
      </xdr:nvSpPr>
      <xdr:spPr>
        <a:xfrm>
          <a:off x="8335058" y="7708157"/>
          <a:ext cx="373213" cy="244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60</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9525</xdr:colOff>
      <xdr:row>0</xdr:row>
      <xdr:rowOff>123825</xdr:rowOff>
    </xdr:from>
    <xdr:to>
      <xdr:col>17</xdr:col>
      <xdr:colOff>520700</xdr:colOff>
      <xdr:row>2</xdr:row>
      <xdr:rowOff>28575</xdr:rowOff>
    </xdr:to>
    <xdr:sp macro="" textlink="">
      <xdr:nvSpPr>
        <xdr:cNvPr id="2" name="テキスト ボックス 1">
          <a:extLst>
            <a:ext uri="{FF2B5EF4-FFF2-40B4-BE49-F238E27FC236}">
              <a16:creationId xmlns:a16="http://schemas.microsoft.com/office/drawing/2014/main" id="{9DF9D8AD-16A0-4F8D-92C1-F4E2E4227281}"/>
            </a:ext>
          </a:extLst>
        </xdr:cNvPr>
        <xdr:cNvSpPr txBox="1"/>
      </xdr:nvSpPr>
      <xdr:spPr>
        <a:xfrm>
          <a:off x="9525" y="123825"/>
          <a:ext cx="3921125"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0</xdr:colOff>
      <xdr:row>1</xdr:row>
      <xdr:rowOff>0</xdr:rowOff>
    </xdr:from>
    <xdr:to>
      <xdr:col>12</xdr:col>
      <xdr:colOff>0</xdr:colOff>
      <xdr:row>1</xdr:row>
      <xdr:rowOff>0</xdr:rowOff>
    </xdr:to>
    <xdr:sp macro="" textlink="">
      <xdr:nvSpPr>
        <xdr:cNvPr id="3559" name="AutoShape 1">
          <a:extLst>
            <a:ext uri="{FF2B5EF4-FFF2-40B4-BE49-F238E27FC236}">
              <a16:creationId xmlns:a16="http://schemas.microsoft.com/office/drawing/2014/main" id="{00000000-0008-0000-0700-0000E70D0000}"/>
            </a:ext>
          </a:extLst>
        </xdr:cNvPr>
        <xdr:cNvSpPr>
          <a:spLocks noChangeArrowheads="1"/>
        </xdr:cNvSpPr>
      </xdr:nvSpPr>
      <xdr:spPr bwMode="auto">
        <a:xfrm>
          <a:off x="64865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xdr:row>
      <xdr:rowOff>0</xdr:rowOff>
    </xdr:from>
    <xdr:to>
      <xdr:col>13</xdr:col>
      <xdr:colOff>0</xdr:colOff>
      <xdr:row>1</xdr:row>
      <xdr:rowOff>0</xdr:rowOff>
    </xdr:to>
    <xdr:sp macro="" textlink="">
      <xdr:nvSpPr>
        <xdr:cNvPr id="3560" name="AutoShape 2">
          <a:extLst>
            <a:ext uri="{FF2B5EF4-FFF2-40B4-BE49-F238E27FC236}">
              <a16:creationId xmlns:a16="http://schemas.microsoft.com/office/drawing/2014/main" id="{00000000-0008-0000-0700-0000E80D0000}"/>
            </a:ext>
          </a:extLst>
        </xdr:cNvPr>
        <xdr:cNvSpPr>
          <a:spLocks noChangeArrowheads="1"/>
        </xdr:cNvSpPr>
      </xdr:nvSpPr>
      <xdr:spPr bwMode="auto">
        <a:xfrm>
          <a:off x="654367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3561" name="AutoShape 3">
          <a:extLst>
            <a:ext uri="{FF2B5EF4-FFF2-40B4-BE49-F238E27FC236}">
              <a16:creationId xmlns:a16="http://schemas.microsoft.com/office/drawing/2014/main" id="{00000000-0008-0000-0700-0000E90D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3562" name="AutoShape 4">
          <a:extLst>
            <a:ext uri="{FF2B5EF4-FFF2-40B4-BE49-F238E27FC236}">
              <a16:creationId xmlns:a16="http://schemas.microsoft.com/office/drawing/2014/main" id="{00000000-0008-0000-0700-0000EA0D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3563" name="AutoShape 5">
          <a:extLst>
            <a:ext uri="{FF2B5EF4-FFF2-40B4-BE49-F238E27FC236}">
              <a16:creationId xmlns:a16="http://schemas.microsoft.com/office/drawing/2014/main" id="{00000000-0008-0000-0700-0000EB0D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3564" name="AutoShape 6">
          <a:extLst>
            <a:ext uri="{FF2B5EF4-FFF2-40B4-BE49-F238E27FC236}">
              <a16:creationId xmlns:a16="http://schemas.microsoft.com/office/drawing/2014/main" id="{00000000-0008-0000-0700-0000EC0D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3565" name="AutoShape 7">
          <a:extLst>
            <a:ext uri="{FF2B5EF4-FFF2-40B4-BE49-F238E27FC236}">
              <a16:creationId xmlns:a16="http://schemas.microsoft.com/office/drawing/2014/main" id="{00000000-0008-0000-0700-0000ED0D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3566" name="AutoShape 8">
          <a:extLst>
            <a:ext uri="{FF2B5EF4-FFF2-40B4-BE49-F238E27FC236}">
              <a16:creationId xmlns:a16="http://schemas.microsoft.com/office/drawing/2014/main" id="{00000000-0008-0000-0700-0000EE0D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1</xdr:row>
      <xdr:rowOff>0</xdr:rowOff>
    </xdr:from>
    <xdr:to>
      <xdr:col>12</xdr:col>
      <xdr:colOff>0</xdr:colOff>
      <xdr:row>1</xdr:row>
      <xdr:rowOff>0</xdr:rowOff>
    </xdr:to>
    <xdr:sp macro="" textlink="">
      <xdr:nvSpPr>
        <xdr:cNvPr id="3567" name="AutoShape 9">
          <a:extLst>
            <a:ext uri="{FF2B5EF4-FFF2-40B4-BE49-F238E27FC236}">
              <a16:creationId xmlns:a16="http://schemas.microsoft.com/office/drawing/2014/main" id="{00000000-0008-0000-0700-0000EF0D0000}"/>
            </a:ext>
          </a:extLst>
        </xdr:cNvPr>
        <xdr:cNvSpPr>
          <a:spLocks noChangeArrowheads="1"/>
        </xdr:cNvSpPr>
      </xdr:nvSpPr>
      <xdr:spPr bwMode="auto">
        <a:xfrm>
          <a:off x="6486525" y="342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1</xdr:row>
      <xdr:rowOff>0</xdr:rowOff>
    </xdr:from>
    <xdr:to>
      <xdr:col>12</xdr:col>
      <xdr:colOff>0</xdr:colOff>
      <xdr:row>1</xdr:row>
      <xdr:rowOff>0</xdr:rowOff>
    </xdr:to>
    <xdr:sp macro="" textlink="">
      <xdr:nvSpPr>
        <xdr:cNvPr id="3568" name="AutoShape 1">
          <a:extLst>
            <a:ext uri="{FF2B5EF4-FFF2-40B4-BE49-F238E27FC236}">
              <a16:creationId xmlns:a16="http://schemas.microsoft.com/office/drawing/2014/main" id="{00000000-0008-0000-0700-0000F00D0000}"/>
            </a:ext>
          </a:extLst>
        </xdr:cNvPr>
        <xdr:cNvSpPr>
          <a:spLocks noChangeArrowheads="1"/>
        </xdr:cNvSpPr>
      </xdr:nvSpPr>
      <xdr:spPr bwMode="auto">
        <a:xfrm>
          <a:off x="64865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xdr:row>
      <xdr:rowOff>0</xdr:rowOff>
    </xdr:from>
    <xdr:to>
      <xdr:col>13</xdr:col>
      <xdr:colOff>0</xdr:colOff>
      <xdr:row>1</xdr:row>
      <xdr:rowOff>0</xdr:rowOff>
    </xdr:to>
    <xdr:sp macro="" textlink="">
      <xdr:nvSpPr>
        <xdr:cNvPr id="3569" name="AutoShape 2">
          <a:extLst>
            <a:ext uri="{FF2B5EF4-FFF2-40B4-BE49-F238E27FC236}">
              <a16:creationId xmlns:a16="http://schemas.microsoft.com/office/drawing/2014/main" id="{00000000-0008-0000-0700-0000F10D0000}"/>
            </a:ext>
          </a:extLst>
        </xdr:cNvPr>
        <xdr:cNvSpPr>
          <a:spLocks noChangeArrowheads="1"/>
        </xdr:cNvSpPr>
      </xdr:nvSpPr>
      <xdr:spPr bwMode="auto">
        <a:xfrm>
          <a:off x="654367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3570" name="AutoShape 3">
          <a:extLst>
            <a:ext uri="{FF2B5EF4-FFF2-40B4-BE49-F238E27FC236}">
              <a16:creationId xmlns:a16="http://schemas.microsoft.com/office/drawing/2014/main" id="{00000000-0008-0000-0700-0000F20D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3571" name="AutoShape 4">
          <a:extLst>
            <a:ext uri="{FF2B5EF4-FFF2-40B4-BE49-F238E27FC236}">
              <a16:creationId xmlns:a16="http://schemas.microsoft.com/office/drawing/2014/main" id="{00000000-0008-0000-0700-0000F30D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3572" name="AutoShape 5">
          <a:extLst>
            <a:ext uri="{FF2B5EF4-FFF2-40B4-BE49-F238E27FC236}">
              <a16:creationId xmlns:a16="http://schemas.microsoft.com/office/drawing/2014/main" id="{00000000-0008-0000-0700-0000F40D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3573" name="AutoShape 6">
          <a:extLst>
            <a:ext uri="{FF2B5EF4-FFF2-40B4-BE49-F238E27FC236}">
              <a16:creationId xmlns:a16="http://schemas.microsoft.com/office/drawing/2014/main" id="{00000000-0008-0000-0700-0000F50D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3574" name="AutoShape 7">
          <a:extLst>
            <a:ext uri="{FF2B5EF4-FFF2-40B4-BE49-F238E27FC236}">
              <a16:creationId xmlns:a16="http://schemas.microsoft.com/office/drawing/2014/main" id="{00000000-0008-0000-0700-0000F60D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3575" name="AutoShape 8">
          <a:extLst>
            <a:ext uri="{FF2B5EF4-FFF2-40B4-BE49-F238E27FC236}">
              <a16:creationId xmlns:a16="http://schemas.microsoft.com/office/drawing/2014/main" id="{00000000-0008-0000-0700-0000F70D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1</xdr:row>
      <xdr:rowOff>0</xdr:rowOff>
    </xdr:from>
    <xdr:to>
      <xdr:col>12</xdr:col>
      <xdr:colOff>0</xdr:colOff>
      <xdr:row>1</xdr:row>
      <xdr:rowOff>0</xdr:rowOff>
    </xdr:to>
    <xdr:sp macro="" textlink="">
      <xdr:nvSpPr>
        <xdr:cNvPr id="3576" name="AutoShape 9">
          <a:extLst>
            <a:ext uri="{FF2B5EF4-FFF2-40B4-BE49-F238E27FC236}">
              <a16:creationId xmlns:a16="http://schemas.microsoft.com/office/drawing/2014/main" id="{00000000-0008-0000-0700-0000F80D0000}"/>
            </a:ext>
          </a:extLst>
        </xdr:cNvPr>
        <xdr:cNvSpPr>
          <a:spLocks noChangeArrowheads="1"/>
        </xdr:cNvSpPr>
      </xdr:nvSpPr>
      <xdr:spPr bwMode="auto">
        <a:xfrm>
          <a:off x="6486525" y="342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1</xdr:row>
      <xdr:rowOff>0</xdr:rowOff>
    </xdr:from>
    <xdr:to>
      <xdr:col>12</xdr:col>
      <xdr:colOff>0</xdr:colOff>
      <xdr:row>1</xdr:row>
      <xdr:rowOff>0</xdr:rowOff>
    </xdr:to>
    <xdr:sp macro="" textlink="">
      <xdr:nvSpPr>
        <xdr:cNvPr id="3577" name="AutoShape 1">
          <a:extLst>
            <a:ext uri="{FF2B5EF4-FFF2-40B4-BE49-F238E27FC236}">
              <a16:creationId xmlns:a16="http://schemas.microsoft.com/office/drawing/2014/main" id="{00000000-0008-0000-0700-0000F90D0000}"/>
            </a:ext>
          </a:extLst>
        </xdr:cNvPr>
        <xdr:cNvSpPr>
          <a:spLocks noChangeArrowheads="1"/>
        </xdr:cNvSpPr>
      </xdr:nvSpPr>
      <xdr:spPr bwMode="auto">
        <a:xfrm>
          <a:off x="64865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xdr:row>
      <xdr:rowOff>0</xdr:rowOff>
    </xdr:from>
    <xdr:to>
      <xdr:col>13</xdr:col>
      <xdr:colOff>0</xdr:colOff>
      <xdr:row>1</xdr:row>
      <xdr:rowOff>0</xdr:rowOff>
    </xdr:to>
    <xdr:sp macro="" textlink="">
      <xdr:nvSpPr>
        <xdr:cNvPr id="3578" name="AutoShape 2">
          <a:extLst>
            <a:ext uri="{FF2B5EF4-FFF2-40B4-BE49-F238E27FC236}">
              <a16:creationId xmlns:a16="http://schemas.microsoft.com/office/drawing/2014/main" id="{00000000-0008-0000-0700-0000FA0D0000}"/>
            </a:ext>
          </a:extLst>
        </xdr:cNvPr>
        <xdr:cNvSpPr>
          <a:spLocks noChangeArrowheads="1"/>
        </xdr:cNvSpPr>
      </xdr:nvSpPr>
      <xdr:spPr bwMode="auto">
        <a:xfrm>
          <a:off x="654367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3579" name="AutoShape 3">
          <a:extLst>
            <a:ext uri="{FF2B5EF4-FFF2-40B4-BE49-F238E27FC236}">
              <a16:creationId xmlns:a16="http://schemas.microsoft.com/office/drawing/2014/main" id="{00000000-0008-0000-0700-0000FB0D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3580" name="AutoShape 4">
          <a:extLst>
            <a:ext uri="{FF2B5EF4-FFF2-40B4-BE49-F238E27FC236}">
              <a16:creationId xmlns:a16="http://schemas.microsoft.com/office/drawing/2014/main" id="{00000000-0008-0000-0700-0000FC0D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3581" name="AutoShape 5">
          <a:extLst>
            <a:ext uri="{FF2B5EF4-FFF2-40B4-BE49-F238E27FC236}">
              <a16:creationId xmlns:a16="http://schemas.microsoft.com/office/drawing/2014/main" id="{00000000-0008-0000-0700-0000FD0D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3582" name="AutoShape 6">
          <a:extLst>
            <a:ext uri="{FF2B5EF4-FFF2-40B4-BE49-F238E27FC236}">
              <a16:creationId xmlns:a16="http://schemas.microsoft.com/office/drawing/2014/main" id="{00000000-0008-0000-0700-0000FE0D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3583" name="AutoShape 7">
          <a:extLst>
            <a:ext uri="{FF2B5EF4-FFF2-40B4-BE49-F238E27FC236}">
              <a16:creationId xmlns:a16="http://schemas.microsoft.com/office/drawing/2014/main" id="{00000000-0008-0000-0700-0000FF0D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3584" name="AutoShape 8">
          <a:extLst>
            <a:ext uri="{FF2B5EF4-FFF2-40B4-BE49-F238E27FC236}">
              <a16:creationId xmlns:a16="http://schemas.microsoft.com/office/drawing/2014/main" id="{00000000-0008-0000-0700-0000000E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1</xdr:row>
      <xdr:rowOff>0</xdr:rowOff>
    </xdr:from>
    <xdr:to>
      <xdr:col>12</xdr:col>
      <xdr:colOff>0</xdr:colOff>
      <xdr:row>1</xdr:row>
      <xdr:rowOff>0</xdr:rowOff>
    </xdr:to>
    <xdr:sp macro="" textlink="">
      <xdr:nvSpPr>
        <xdr:cNvPr id="3585" name="AutoShape 9">
          <a:extLst>
            <a:ext uri="{FF2B5EF4-FFF2-40B4-BE49-F238E27FC236}">
              <a16:creationId xmlns:a16="http://schemas.microsoft.com/office/drawing/2014/main" id="{00000000-0008-0000-0700-0000010E0000}"/>
            </a:ext>
          </a:extLst>
        </xdr:cNvPr>
        <xdr:cNvSpPr>
          <a:spLocks noChangeArrowheads="1"/>
        </xdr:cNvSpPr>
      </xdr:nvSpPr>
      <xdr:spPr bwMode="auto">
        <a:xfrm>
          <a:off x="6486525" y="342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1</xdr:row>
      <xdr:rowOff>0</xdr:rowOff>
    </xdr:from>
    <xdr:to>
      <xdr:col>12</xdr:col>
      <xdr:colOff>0</xdr:colOff>
      <xdr:row>1</xdr:row>
      <xdr:rowOff>0</xdr:rowOff>
    </xdr:to>
    <xdr:sp macro="" textlink="">
      <xdr:nvSpPr>
        <xdr:cNvPr id="3586" name="AutoShape 1">
          <a:extLst>
            <a:ext uri="{FF2B5EF4-FFF2-40B4-BE49-F238E27FC236}">
              <a16:creationId xmlns:a16="http://schemas.microsoft.com/office/drawing/2014/main" id="{00000000-0008-0000-0700-0000020E0000}"/>
            </a:ext>
          </a:extLst>
        </xdr:cNvPr>
        <xdr:cNvSpPr>
          <a:spLocks noChangeArrowheads="1"/>
        </xdr:cNvSpPr>
      </xdr:nvSpPr>
      <xdr:spPr bwMode="auto">
        <a:xfrm>
          <a:off x="64865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xdr:row>
      <xdr:rowOff>0</xdr:rowOff>
    </xdr:from>
    <xdr:to>
      <xdr:col>13</xdr:col>
      <xdr:colOff>0</xdr:colOff>
      <xdr:row>1</xdr:row>
      <xdr:rowOff>0</xdr:rowOff>
    </xdr:to>
    <xdr:sp macro="" textlink="">
      <xdr:nvSpPr>
        <xdr:cNvPr id="3587" name="AutoShape 2">
          <a:extLst>
            <a:ext uri="{FF2B5EF4-FFF2-40B4-BE49-F238E27FC236}">
              <a16:creationId xmlns:a16="http://schemas.microsoft.com/office/drawing/2014/main" id="{00000000-0008-0000-0700-0000030E0000}"/>
            </a:ext>
          </a:extLst>
        </xdr:cNvPr>
        <xdr:cNvSpPr>
          <a:spLocks noChangeArrowheads="1"/>
        </xdr:cNvSpPr>
      </xdr:nvSpPr>
      <xdr:spPr bwMode="auto">
        <a:xfrm>
          <a:off x="654367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3588" name="AutoShape 3">
          <a:extLst>
            <a:ext uri="{FF2B5EF4-FFF2-40B4-BE49-F238E27FC236}">
              <a16:creationId xmlns:a16="http://schemas.microsoft.com/office/drawing/2014/main" id="{00000000-0008-0000-0700-0000040E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3589" name="AutoShape 4">
          <a:extLst>
            <a:ext uri="{FF2B5EF4-FFF2-40B4-BE49-F238E27FC236}">
              <a16:creationId xmlns:a16="http://schemas.microsoft.com/office/drawing/2014/main" id="{00000000-0008-0000-0700-0000050E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3590" name="AutoShape 5">
          <a:extLst>
            <a:ext uri="{FF2B5EF4-FFF2-40B4-BE49-F238E27FC236}">
              <a16:creationId xmlns:a16="http://schemas.microsoft.com/office/drawing/2014/main" id="{00000000-0008-0000-0700-0000060E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3591" name="AutoShape 6">
          <a:extLst>
            <a:ext uri="{FF2B5EF4-FFF2-40B4-BE49-F238E27FC236}">
              <a16:creationId xmlns:a16="http://schemas.microsoft.com/office/drawing/2014/main" id="{00000000-0008-0000-0700-0000070E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3592" name="AutoShape 7">
          <a:extLst>
            <a:ext uri="{FF2B5EF4-FFF2-40B4-BE49-F238E27FC236}">
              <a16:creationId xmlns:a16="http://schemas.microsoft.com/office/drawing/2014/main" id="{00000000-0008-0000-0700-0000080E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3593" name="AutoShape 8">
          <a:extLst>
            <a:ext uri="{FF2B5EF4-FFF2-40B4-BE49-F238E27FC236}">
              <a16:creationId xmlns:a16="http://schemas.microsoft.com/office/drawing/2014/main" id="{00000000-0008-0000-0700-0000090E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1</xdr:row>
      <xdr:rowOff>0</xdr:rowOff>
    </xdr:from>
    <xdr:to>
      <xdr:col>12</xdr:col>
      <xdr:colOff>0</xdr:colOff>
      <xdr:row>1</xdr:row>
      <xdr:rowOff>0</xdr:rowOff>
    </xdr:to>
    <xdr:sp macro="" textlink="">
      <xdr:nvSpPr>
        <xdr:cNvPr id="3594" name="AutoShape 9">
          <a:extLst>
            <a:ext uri="{FF2B5EF4-FFF2-40B4-BE49-F238E27FC236}">
              <a16:creationId xmlns:a16="http://schemas.microsoft.com/office/drawing/2014/main" id="{00000000-0008-0000-0700-00000A0E0000}"/>
            </a:ext>
          </a:extLst>
        </xdr:cNvPr>
        <xdr:cNvSpPr>
          <a:spLocks noChangeArrowheads="1"/>
        </xdr:cNvSpPr>
      </xdr:nvSpPr>
      <xdr:spPr bwMode="auto">
        <a:xfrm>
          <a:off x="6486525" y="342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1</xdr:col>
      <xdr:colOff>0</xdr:colOff>
      <xdr:row>2</xdr:row>
      <xdr:rowOff>0</xdr:rowOff>
    </xdr:from>
    <xdr:to>
      <xdr:col>10</xdr:col>
      <xdr:colOff>388257</xdr:colOff>
      <xdr:row>2</xdr:row>
      <xdr:rowOff>517071</xdr:rowOff>
    </xdr:to>
    <xdr:sp macro="" textlink="">
      <xdr:nvSpPr>
        <xdr:cNvPr id="39" name="テキスト ボックス 38">
          <a:extLst>
            <a:ext uri="{FF2B5EF4-FFF2-40B4-BE49-F238E27FC236}">
              <a16:creationId xmlns:a16="http://schemas.microsoft.com/office/drawing/2014/main" id="{FCAA386A-085A-4FAD-89FF-4463541A2348}"/>
            </a:ext>
          </a:extLst>
        </xdr:cNvPr>
        <xdr:cNvSpPr txBox="1"/>
      </xdr:nvSpPr>
      <xdr:spPr>
        <a:xfrm>
          <a:off x="57150" y="495300"/>
          <a:ext cx="436970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13</xdr:col>
      <xdr:colOff>0</xdr:colOff>
      <xdr:row>1</xdr:row>
      <xdr:rowOff>0</xdr:rowOff>
    </xdr:from>
    <xdr:to>
      <xdr:col>13</xdr:col>
      <xdr:colOff>0</xdr:colOff>
      <xdr:row>1</xdr:row>
      <xdr:rowOff>0</xdr:rowOff>
    </xdr:to>
    <xdr:sp macro="" textlink="">
      <xdr:nvSpPr>
        <xdr:cNvPr id="2" name="AutoShape 1">
          <a:extLst>
            <a:ext uri="{FF2B5EF4-FFF2-40B4-BE49-F238E27FC236}">
              <a16:creationId xmlns:a16="http://schemas.microsoft.com/office/drawing/2014/main" id="{8E3922CC-A42B-4067-B8FE-0646C61783C2}"/>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1</xdr:row>
      <xdr:rowOff>0</xdr:rowOff>
    </xdr:from>
    <xdr:to>
      <xdr:col>18</xdr:col>
      <xdr:colOff>0</xdr:colOff>
      <xdr:row>1</xdr:row>
      <xdr:rowOff>0</xdr:rowOff>
    </xdr:to>
    <xdr:sp macro="" textlink="">
      <xdr:nvSpPr>
        <xdr:cNvPr id="3" name="AutoShape 2">
          <a:extLst>
            <a:ext uri="{FF2B5EF4-FFF2-40B4-BE49-F238E27FC236}">
              <a16:creationId xmlns:a16="http://schemas.microsoft.com/office/drawing/2014/main" id="{59CA8B9B-01B9-4F8C-9268-622CCA277FCC}"/>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38100</xdr:colOff>
      <xdr:row>1</xdr:row>
      <xdr:rowOff>38100</xdr:rowOff>
    </xdr:from>
    <xdr:to>
      <xdr:col>14</xdr:col>
      <xdr:colOff>0</xdr:colOff>
      <xdr:row>1</xdr:row>
      <xdr:rowOff>800100</xdr:rowOff>
    </xdr:to>
    <xdr:sp macro="" textlink="">
      <xdr:nvSpPr>
        <xdr:cNvPr id="4" name="AutoShape 10">
          <a:extLst>
            <a:ext uri="{FF2B5EF4-FFF2-40B4-BE49-F238E27FC236}">
              <a16:creationId xmlns:a16="http://schemas.microsoft.com/office/drawing/2014/main" id="{16EAD503-DD5E-437A-A454-3EFD5452C92F}"/>
            </a:ext>
          </a:extLst>
        </xdr:cNvPr>
        <xdr:cNvSpPr>
          <a:spLocks noChangeArrowheads="1"/>
        </xdr:cNvSpPr>
      </xdr:nvSpPr>
      <xdr:spPr bwMode="auto">
        <a:xfrm>
          <a:off x="3333750" y="381000"/>
          <a:ext cx="981075" cy="762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0</xdr:col>
      <xdr:colOff>0</xdr:colOff>
      <xdr:row>0</xdr:row>
      <xdr:rowOff>104775</xdr:rowOff>
    </xdr:from>
    <xdr:to>
      <xdr:col>14</xdr:col>
      <xdr:colOff>54882</xdr:colOff>
      <xdr:row>1</xdr:row>
      <xdr:rowOff>278946</xdr:rowOff>
    </xdr:to>
    <xdr:sp macro="" textlink="">
      <xdr:nvSpPr>
        <xdr:cNvPr id="5" name="テキスト ボックス 4">
          <a:extLst>
            <a:ext uri="{FF2B5EF4-FFF2-40B4-BE49-F238E27FC236}">
              <a16:creationId xmlns:a16="http://schemas.microsoft.com/office/drawing/2014/main" id="{A1B956F8-4F6D-4A01-8A19-AF157CD3B3B4}"/>
            </a:ext>
          </a:extLst>
        </xdr:cNvPr>
        <xdr:cNvSpPr txBox="1"/>
      </xdr:nvSpPr>
      <xdr:spPr>
        <a:xfrm>
          <a:off x="0" y="104775"/>
          <a:ext cx="436970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B78D8-0F19-4E10-AE7C-330C1EAD1D48}">
  <dimension ref="A1:Q47"/>
  <sheetViews>
    <sheetView tabSelected="1" zoomScaleNormal="100" zoomScaleSheetLayoutView="100" workbookViewId="0">
      <selection activeCell="J8" sqref="J8:Q8"/>
    </sheetView>
  </sheetViews>
  <sheetFormatPr defaultRowHeight="13" x14ac:dyDescent="0.2"/>
  <cols>
    <col min="1" max="1" width="0.7265625" customWidth="1"/>
    <col min="2" max="2" width="18.36328125" customWidth="1"/>
    <col min="3" max="4" width="3" customWidth="1"/>
    <col min="5" max="5" width="7.36328125" customWidth="1"/>
    <col min="6" max="6" width="3.6328125" customWidth="1"/>
    <col min="7" max="7" width="3.453125" customWidth="1"/>
    <col min="8" max="8" width="5" customWidth="1"/>
    <col min="9" max="9" width="8.6328125" customWidth="1"/>
    <col min="10" max="10" width="5.26953125" customWidth="1"/>
    <col min="11" max="17" width="3.6328125" customWidth="1"/>
    <col min="18" max="18" width="0.7265625" customWidth="1"/>
  </cols>
  <sheetData>
    <row r="1" spans="1:17" s="1" customFormat="1" ht="25.5" customHeight="1" x14ac:dyDescent="0.2">
      <c r="A1" s="7"/>
      <c r="B1" s="198" t="s">
        <v>41</v>
      </c>
      <c r="C1" s="198"/>
      <c r="D1" s="198"/>
      <c r="E1" s="198"/>
      <c r="F1" s="198"/>
      <c r="G1" s="198"/>
      <c r="H1" s="198"/>
      <c r="I1" s="198"/>
      <c r="J1" s="198"/>
      <c r="K1" s="198"/>
      <c r="L1" s="198"/>
      <c r="M1" s="199" t="s">
        <v>30</v>
      </c>
      <c r="N1" s="199"/>
      <c r="O1" s="199"/>
      <c r="P1" s="199"/>
      <c r="Q1" s="199"/>
    </row>
    <row r="2" spans="1:17" ht="36" customHeight="1" thickBot="1" x14ac:dyDescent="0.25">
      <c r="B2" s="200" t="s">
        <v>274</v>
      </c>
      <c r="C2" s="200"/>
      <c r="D2" s="200"/>
      <c r="E2" s="200"/>
      <c r="F2" s="200"/>
      <c r="G2" s="200"/>
      <c r="H2" s="200"/>
      <c r="I2" s="200"/>
      <c r="J2" s="200"/>
      <c r="K2" s="200"/>
      <c r="L2" s="200"/>
      <c r="M2" s="200"/>
      <c r="N2" s="200"/>
      <c r="O2" s="200"/>
      <c r="P2" s="200"/>
      <c r="Q2" s="200"/>
    </row>
    <row r="3" spans="1:17" s="3" customFormat="1" ht="27.75" customHeight="1" x14ac:dyDescent="0.2">
      <c r="B3" s="201" t="s">
        <v>317</v>
      </c>
      <c r="C3" s="202"/>
      <c r="D3" s="202"/>
      <c r="E3" s="203"/>
      <c r="F3" s="203"/>
      <c r="G3" s="203"/>
      <c r="H3" s="203"/>
      <c r="I3" s="203"/>
      <c r="J3" s="203"/>
      <c r="K3" s="203"/>
      <c r="L3" s="203"/>
      <c r="M3" s="203"/>
      <c r="N3" s="203"/>
      <c r="O3" s="203"/>
      <c r="P3" s="203"/>
      <c r="Q3" s="204"/>
    </row>
    <row r="4" spans="1:17" s="4" customFormat="1" ht="21" customHeight="1" x14ac:dyDescent="0.2">
      <c r="B4" s="205"/>
      <c r="C4" s="206"/>
      <c r="D4" s="206"/>
      <c r="E4" s="206"/>
      <c r="F4" s="206"/>
      <c r="G4" s="206"/>
      <c r="H4" s="206"/>
      <c r="I4" s="206"/>
      <c r="J4" s="209" t="s">
        <v>377</v>
      </c>
      <c r="K4" s="209"/>
      <c r="L4" s="93"/>
      <c r="M4" s="94" t="s">
        <v>14</v>
      </c>
      <c r="N4" s="93"/>
      <c r="O4" s="94" t="s">
        <v>15</v>
      </c>
      <c r="P4" s="93"/>
      <c r="Q4" s="5" t="s">
        <v>16</v>
      </c>
    </row>
    <row r="5" spans="1:17" s="4" customFormat="1" ht="18.75" customHeight="1" x14ac:dyDescent="0.2">
      <c r="B5" s="205"/>
      <c r="C5" s="206"/>
      <c r="D5" s="206"/>
      <c r="E5" s="206"/>
      <c r="F5" s="206"/>
      <c r="G5" s="206"/>
      <c r="H5" s="206"/>
      <c r="I5" s="206"/>
      <c r="J5" s="210"/>
      <c r="K5" s="211"/>
      <c r="L5" s="211"/>
      <c r="M5" s="211"/>
      <c r="N5" s="211"/>
      <c r="O5" s="211"/>
      <c r="P5" s="211"/>
      <c r="Q5" s="212"/>
    </row>
    <row r="6" spans="1:17" s="4" customFormat="1" ht="18.75" customHeight="1" thickBot="1" x14ac:dyDescent="0.25">
      <c r="B6" s="207"/>
      <c r="C6" s="208"/>
      <c r="D6" s="208"/>
      <c r="E6" s="208"/>
      <c r="F6" s="208"/>
      <c r="G6" s="208"/>
      <c r="H6" s="208"/>
      <c r="I6" s="208"/>
      <c r="J6" s="213"/>
      <c r="K6" s="213"/>
      <c r="L6" s="213"/>
      <c r="M6" s="213"/>
      <c r="N6" s="213"/>
      <c r="O6" s="213"/>
      <c r="P6" s="213"/>
      <c r="Q6" s="214"/>
    </row>
    <row r="7" spans="1:17" s="4" customFormat="1" ht="18.75" customHeight="1" x14ac:dyDescent="0.2">
      <c r="B7" s="215"/>
      <c r="C7" s="216"/>
      <c r="D7" s="216"/>
      <c r="E7" s="216"/>
      <c r="F7" s="216"/>
      <c r="G7" s="216"/>
      <c r="H7" s="217"/>
      <c r="I7" s="4" t="s">
        <v>17</v>
      </c>
      <c r="J7" s="218"/>
      <c r="K7" s="218"/>
      <c r="L7" s="218"/>
      <c r="M7" s="218"/>
      <c r="N7" s="218"/>
      <c r="O7" s="218"/>
      <c r="P7" s="219"/>
      <c r="Q7" s="220"/>
    </row>
    <row r="8" spans="1:17" s="4" customFormat="1" ht="21.75" customHeight="1" thickBot="1" x14ac:dyDescent="0.25">
      <c r="B8" s="221"/>
      <c r="C8" s="222"/>
      <c r="D8" s="222"/>
      <c r="E8" s="222"/>
      <c r="F8" s="222"/>
      <c r="G8" s="222"/>
      <c r="H8" s="6" t="s">
        <v>18</v>
      </c>
      <c r="I8" s="95"/>
      <c r="J8" s="213"/>
      <c r="K8" s="213"/>
      <c r="L8" s="213"/>
      <c r="M8" s="213"/>
      <c r="N8" s="213"/>
      <c r="O8" s="213"/>
      <c r="P8" s="213"/>
      <c r="Q8" s="214"/>
    </row>
    <row r="9" spans="1:17" s="4" customFormat="1" ht="5.25" customHeight="1" x14ac:dyDescent="0.2">
      <c r="B9" s="195"/>
      <c r="C9" s="196"/>
      <c r="D9" s="196"/>
      <c r="E9" s="196"/>
      <c r="F9" s="196"/>
      <c r="G9" s="196"/>
      <c r="H9" s="196"/>
      <c r="I9" s="196"/>
      <c r="J9" s="196"/>
      <c r="K9" s="196"/>
      <c r="L9" s="196"/>
      <c r="M9" s="196"/>
      <c r="N9" s="196"/>
      <c r="O9" s="196"/>
      <c r="P9" s="196"/>
      <c r="Q9" s="197"/>
    </row>
    <row r="10" spans="1:17" s="4" customFormat="1" ht="13.5" customHeight="1" x14ac:dyDescent="0.15">
      <c r="B10" s="86" t="s">
        <v>318</v>
      </c>
      <c r="C10" s="223" t="str">
        <f>PHONETIC(C11)</f>
        <v/>
      </c>
      <c r="D10" s="224"/>
      <c r="E10" s="224"/>
      <c r="F10" s="224"/>
      <c r="G10" s="224"/>
      <c r="H10" s="225"/>
      <c r="I10" s="226" t="s">
        <v>22</v>
      </c>
      <c r="J10" s="227"/>
      <c r="K10" s="230" t="s">
        <v>36</v>
      </c>
      <c r="L10" s="231"/>
      <c r="M10" s="231"/>
      <c r="N10" s="231"/>
      <c r="O10" s="231"/>
      <c r="P10" s="231"/>
      <c r="Q10" s="232"/>
    </row>
    <row r="11" spans="1:17" s="4" customFormat="1" ht="33" customHeight="1" x14ac:dyDescent="0.2">
      <c r="B11" s="83" t="s">
        <v>19</v>
      </c>
      <c r="C11" s="236"/>
      <c r="D11" s="218"/>
      <c r="E11" s="218"/>
      <c r="F11" s="218"/>
      <c r="G11" s="218"/>
      <c r="H11" s="237"/>
      <c r="I11" s="228"/>
      <c r="J11" s="229"/>
      <c r="K11" s="233"/>
      <c r="L11" s="234"/>
      <c r="M11" s="234"/>
      <c r="N11" s="234"/>
      <c r="O11" s="234"/>
      <c r="P11" s="234"/>
      <c r="Q11" s="235"/>
    </row>
    <row r="12" spans="1:17" s="4" customFormat="1" ht="22" customHeight="1" x14ac:dyDescent="0.2">
      <c r="B12" s="238" t="s">
        <v>33</v>
      </c>
      <c r="C12" s="240"/>
      <c r="D12" s="241"/>
      <c r="E12" s="241"/>
      <c r="F12" s="241"/>
      <c r="G12" s="241"/>
      <c r="H12" s="244" t="s">
        <v>24</v>
      </c>
      <c r="I12" s="246" t="s">
        <v>37</v>
      </c>
      <c r="J12" s="247"/>
      <c r="K12" s="84" t="s">
        <v>40</v>
      </c>
      <c r="L12" s="250"/>
      <c r="M12" s="250"/>
      <c r="N12" s="81" t="s">
        <v>319</v>
      </c>
      <c r="O12" s="250"/>
      <c r="P12" s="250"/>
      <c r="Q12" s="251"/>
    </row>
    <row r="13" spans="1:17" s="4" customFormat="1" ht="22.5" customHeight="1" x14ac:dyDescent="0.2">
      <c r="B13" s="239"/>
      <c r="C13" s="242"/>
      <c r="D13" s="243"/>
      <c r="E13" s="243"/>
      <c r="F13" s="243"/>
      <c r="G13" s="243"/>
      <c r="H13" s="245"/>
      <c r="I13" s="248"/>
      <c r="J13" s="249"/>
      <c r="K13" s="77"/>
      <c r="L13" s="81"/>
      <c r="M13" s="81" t="s">
        <v>14</v>
      </c>
      <c r="N13" s="81"/>
      <c r="O13" s="81" t="s">
        <v>15</v>
      </c>
      <c r="P13" s="81"/>
      <c r="Q13" s="82" t="s">
        <v>16</v>
      </c>
    </row>
    <row r="14" spans="1:17" s="4" customFormat="1" ht="18" customHeight="1" x14ac:dyDescent="0.2">
      <c r="B14" s="252" t="s">
        <v>29</v>
      </c>
      <c r="C14" s="253"/>
      <c r="D14" s="253"/>
      <c r="E14" s="253"/>
      <c r="F14" s="253"/>
      <c r="G14" s="253"/>
      <c r="H14" s="254"/>
      <c r="I14" s="226" t="s">
        <v>34</v>
      </c>
      <c r="J14" s="250"/>
      <c r="K14" s="250"/>
      <c r="L14" s="250"/>
      <c r="M14" s="250"/>
      <c r="N14" s="250"/>
      <c r="O14" s="250"/>
      <c r="P14" s="250"/>
      <c r="Q14" s="251"/>
    </row>
    <row r="15" spans="1:17" s="4" customFormat="1" ht="18" customHeight="1" x14ac:dyDescent="0.2">
      <c r="B15" s="255"/>
      <c r="C15" s="256"/>
      <c r="D15" s="256"/>
      <c r="E15" s="256"/>
      <c r="F15" s="256"/>
      <c r="G15" s="256"/>
      <c r="H15" s="257"/>
      <c r="I15" s="258"/>
      <c r="J15" s="196"/>
      <c r="K15" s="196"/>
      <c r="L15" s="196"/>
      <c r="M15" s="196"/>
      <c r="N15" s="196"/>
      <c r="O15" s="196"/>
      <c r="P15" s="196"/>
      <c r="Q15" s="197"/>
    </row>
    <row r="16" spans="1:17" s="4" customFormat="1" ht="13.5" customHeight="1" x14ac:dyDescent="0.2">
      <c r="B16" s="259" t="s">
        <v>318</v>
      </c>
      <c r="C16" s="260"/>
      <c r="D16" s="261" t="s">
        <v>25</v>
      </c>
      <c r="E16" s="250"/>
      <c r="F16" s="250"/>
      <c r="G16" s="250"/>
      <c r="H16" s="244"/>
      <c r="I16" s="264"/>
      <c r="J16" s="231"/>
      <c r="K16" s="231"/>
      <c r="L16" s="231"/>
      <c r="M16" s="231"/>
      <c r="N16" s="231"/>
      <c r="O16" s="231"/>
      <c r="P16" s="231"/>
      <c r="Q16" s="232"/>
    </row>
    <row r="17" spans="2:17" s="4" customFormat="1" ht="19.5" customHeight="1" x14ac:dyDescent="0.2">
      <c r="B17" s="195" t="s">
        <v>20</v>
      </c>
      <c r="C17" s="269"/>
      <c r="D17" s="262"/>
      <c r="E17" s="196"/>
      <c r="F17" s="196"/>
      <c r="G17" s="196"/>
      <c r="H17" s="263"/>
      <c r="I17" s="265"/>
      <c r="J17" s="234"/>
      <c r="K17" s="234"/>
      <c r="L17" s="234"/>
      <c r="M17" s="234"/>
      <c r="N17" s="234"/>
      <c r="O17" s="234"/>
      <c r="P17" s="234"/>
      <c r="Q17" s="235"/>
    </row>
    <row r="18" spans="2:17" s="4" customFormat="1" ht="12" customHeight="1" x14ac:dyDescent="0.15">
      <c r="B18" s="270" t="str">
        <f>PHONETIC(B19)</f>
        <v/>
      </c>
      <c r="C18" s="271"/>
      <c r="D18" s="272"/>
      <c r="E18" s="273"/>
      <c r="F18" s="273"/>
      <c r="G18" s="273"/>
      <c r="H18" s="274"/>
      <c r="I18" s="265"/>
      <c r="J18" s="234"/>
      <c r="K18" s="234"/>
      <c r="L18" s="234"/>
      <c r="M18" s="234"/>
      <c r="N18" s="234"/>
      <c r="O18" s="234"/>
      <c r="P18" s="234"/>
      <c r="Q18" s="235"/>
    </row>
    <row r="19" spans="2:17" s="4" customFormat="1" ht="20.149999999999999" customHeight="1" x14ac:dyDescent="0.2">
      <c r="B19" s="275"/>
      <c r="C19" s="276"/>
      <c r="D19" s="236"/>
      <c r="E19" s="218"/>
      <c r="F19" s="218"/>
      <c r="G19" s="218"/>
      <c r="H19" s="237"/>
      <c r="I19" s="265"/>
      <c r="J19" s="234"/>
      <c r="K19" s="234"/>
      <c r="L19" s="234"/>
      <c r="M19" s="234"/>
      <c r="N19" s="234"/>
      <c r="O19" s="234"/>
      <c r="P19" s="234"/>
      <c r="Q19" s="235"/>
    </row>
    <row r="20" spans="2:17" s="4" customFormat="1" ht="11" x14ac:dyDescent="0.15">
      <c r="B20" s="270" t="str">
        <f>PHONETIC(B21)</f>
        <v/>
      </c>
      <c r="C20" s="271"/>
      <c r="D20" s="272"/>
      <c r="E20" s="273"/>
      <c r="F20" s="273"/>
      <c r="G20" s="273"/>
      <c r="H20" s="274"/>
      <c r="I20" s="265"/>
      <c r="J20" s="234"/>
      <c r="K20" s="234"/>
      <c r="L20" s="234"/>
      <c r="M20" s="234"/>
      <c r="N20" s="234"/>
      <c r="O20" s="234"/>
      <c r="P20" s="234"/>
      <c r="Q20" s="235"/>
    </row>
    <row r="21" spans="2:17" s="4" customFormat="1" ht="20.149999999999999" customHeight="1" x14ac:dyDescent="0.2">
      <c r="B21" s="275"/>
      <c r="C21" s="276"/>
      <c r="D21" s="236"/>
      <c r="E21" s="218"/>
      <c r="F21" s="218"/>
      <c r="G21" s="218"/>
      <c r="H21" s="237"/>
      <c r="I21" s="266"/>
      <c r="J21" s="267"/>
      <c r="K21" s="267"/>
      <c r="L21" s="267"/>
      <c r="M21" s="267"/>
      <c r="N21" s="267"/>
      <c r="O21" s="267"/>
      <c r="P21" s="267"/>
      <c r="Q21" s="268"/>
    </row>
    <row r="22" spans="2:17" s="4" customFormat="1" ht="11" x14ac:dyDescent="0.15">
      <c r="B22" s="270" t="str">
        <f>PHONETIC(B23)</f>
        <v/>
      </c>
      <c r="C22" s="271"/>
      <c r="D22" s="272"/>
      <c r="E22" s="273"/>
      <c r="F22" s="273"/>
      <c r="G22" s="273"/>
      <c r="H22" s="274"/>
      <c r="I22" s="226" t="s">
        <v>23</v>
      </c>
      <c r="J22" s="250"/>
      <c r="K22" s="250"/>
      <c r="L22" s="250"/>
      <c r="M22" s="250"/>
      <c r="N22" s="250"/>
      <c r="O22" s="250"/>
      <c r="P22" s="250"/>
      <c r="Q22" s="251"/>
    </row>
    <row r="23" spans="2:17" s="4" customFormat="1" ht="20.149999999999999" customHeight="1" x14ac:dyDescent="0.2">
      <c r="B23" s="275"/>
      <c r="C23" s="276"/>
      <c r="D23" s="236"/>
      <c r="E23" s="218"/>
      <c r="F23" s="218"/>
      <c r="G23" s="218"/>
      <c r="H23" s="237"/>
      <c r="I23" s="258"/>
      <c r="J23" s="196"/>
      <c r="K23" s="196"/>
      <c r="L23" s="196"/>
      <c r="M23" s="196"/>
      <c r="N23" s="196"/>
      <c r="O23" s="196"/>
      <c r="P23" s="196"/>
      <c r="Q23" s="197"/>
    </row>
    <row r="24" spans="2:17" s="4" customFormat="1" ht="11" x14ac:dyDescent="0.15">
      <c r="B24" s="270" t="str">
        <f>PHONETIC(B25)</f>
        <v/>
      </c>
      <c r="C24" s="271"/>
      <c r="D24" s="272"/>
      <c r="E24" s="273"/>
      <c r="F24" s="273"/>
      <c r="G24" s="273"/>
      <c r="H24" s="274"/>
      <c r="I24" s="264"/>
      <c r="J24" s="231"/>
      <c r="K24" s="231"/>
      <c r="L24" s="231"/>
      <c r="M24" s="231"/>
      <c r="N24" s="231"/>
      <c r="O24" s="231"/>
      <c r="P24" s="231"/>
      <c r="Q24" s="232"/>
    </row>
    <row r="25" spans="2:17" s="4" customFormat="1" ht="20.149999999999999" customHeight="1" x14ac:dyDescent="0.2">
      <c r="B25" s="275"/>
      <c r="C25" s="276"/>
      <c r="D25" s="236"/>
      <c r="E25" s="218"/>
      <c r="F25" s="218"/>
      <c r="G25" s="218"/>
      <c r="H25" s="237"/>
      <c r="I25" s="265"/>
      <c r="J25" s="234"/>
      <c r="K25" s="234"/>
      <c r="L25" s="234"/>
      <c r="M25" s="234"/>
      <c r="N25" s="234"/>
      <c r="O25" s="234"/>
      <c r="P25" s="234"/>
      <c r="Q25" s="235"/>
    </row>
    <row r="26" spans="2:17" s="4" customFormat="1" ht="11" x14ac:dyDescent="0.15">
      <c r="B26" s="270" t="str">
        <f>PHONETIC(B27)</f>
        <v/>
      </c>
      <c r="C26" s="271"/>
      <c r="D26" s="272"/>
      <c r="E26" s="273"/>
      <c r="F26" s="273"/>
      <c r="G26" s="273"/>
      <c r="H26" s="274"/>
      <c r="I26" s="265"/>
      <c r="J26" s="234"/>
      <c r="K26" s="234"/>
      <c r="L26" s="234"/>
      <c r="M26" s="234"/>
      <c r="N26" s="234"/>
      <c r="O26" s="234"/>
      <c r="P26" s="234"/>
      <c r="Q26" s="235"/>
    </row>
    <row r="27" spans="2:17" s="4" customFormat="1" ht="20.149999999999999" customHeight="1" x14ac:dyDescent="0.2">
      <c r="B27" s="275"/>
      <c r="C27" s="276"/>
      <c r="D27" s="236"/>
      <c r="E27" s="218"/>
      <c r="F27" s="218"/>
      <c r="G27" s="218"/>
      <c r="H27" s="237"/>
      <c r="I27" s="265"/>
      <c r="J27" s="234"/>
      <c r="K27" s="234"/>
      <c r="L27" s="234"/>
      <c r="M27" s="234"/>
      <c r="N27" s="234"/>
      <c r="O27" s="234"/>
      <c r="P27" s="234"/>
      <c r="Q27" s="235"/>
    </row>
    <row r="28" spans="2:17" s="4" customFormat="1" ht="11" x14ac:dyDescent="0.15">
      <c r="B28" s="270" t="str">
        <f>PHONETIC(B29)</f>
        <v/>
      </c>
      <c r="C28" s="271"/>
      <c r="D28" s="272"/>
      <c r="E28" s="273"/>
      <c r="F28" s="273"/>
      <c r="G28" s="273"/>
      <c r="H28" s="274"/>
      <c r="I28" s="265"/>
      <c r="J28" s="234"/>
      <c r="K28" s="234"/>
      <c r="L28" s="234"/>
      <c r="M28" s="234"/>
      <c r="N28" s="234"/>
      <c r="O28" s="234"/>
      <c r="P28" s="234"/>
      <c r="Q28" s="235"/>
    </row>
    <row r="29" spans="2:17" s="4" customFormat="1" ht="20.149999999999999" customHeight="1" x14ac:dyDescent="0.2">
      <c r="B29" s="275"/>
      <c r="C29" s="276"/>
      <c r="D29" s="236"/>
      <c r="E29" s="218"/>
      <c r="F29" s="218"/>
      <c r="G29" s="218"/>
      <c r="H29" s="237"/>
      <c r="I29" s="265"/>
      <c r="J29" s="234"/>
      <c r="K29" s="234"/>
      <c r="L29" s="234"/>
      <c r="M29" s="234"/>
      <c r="N29" s="234"/>
      <c r="O29" s="234"/>
      <c r="P29" s="234"/>
      <c r="Q29" s="235"/>
    </row>
    <row r="30" spans="2:17" s="4" customFormat="1" ht="11" x14ac:dyDescent="0.15">
      <c r="B30" s="270" t="str">
        <f>PHONETIC(B31)</f>
        <v/>
      </c>
      <c r="C30" s="271"/>
      <c r="D30" s="272"/>
      <c r="E30" s="273"/>
      <c r="F30" s="273"/>
      <c r="G30" s="273"/>
      <c r="H30" s="274"/>
      <c r="I30" s="265"/>
      <c r="J30" s="234"/>
      <c r="K30" s="234"/>
      <c r="L30" s="234"/>
      <c r="M30" s="234"/>
      <c r="N30" s="234"/>
      <c r="O30" s="234"/>
      <c r="P30" s="234"/>
      <c r="Q30" s="235"/>
    </row>
    <row r="31" spans="2:17" s="4" customFormat="1" ht="20.149999999999999" customHeight="1" x14ac:dyDescent="0.2">
      <c r="B31" s="275"/>
      <c r="C31" s="276"/>
      <c r="D31" s="236"/>
      <c r="E31" s="218"/>
      <c r="F31" s="218"/>
      <c r="G31" s="218"/>
      <c r="H31" s="237"/>
      <c r="I31" s="266"/>
      <c r="J31" s="267"/>
      <c r="K31" s="267"/>
      <c r="L31" s="267"/>
      <c r="M31" s="267"/>
      <c r="N31" s="267"/>
      <c r="O31" s="267"/>
      <c r="P31" s="267"/>
      <c r="Q31" s="268"/>
    </row>
    <row r="32" spans="2:17" s="4" customFormat="1" ht="15.75" customHeight="1" x14ac:dyDescent="0.2">
      <c r="B32" s="283" t="s">
        <v>35</v>
      </c>
      <c r="C32" s="227"/>
      <c r="D32" s="261" t="s">
        <v>26</v>
      </c>
      <c r="E32" s="250"/>
      <c r="F32" s="250"/>
      <c r="G32" s="250"/>
      <c r="H32" s="244"/>
      <c r="I32" s="284" t="s">
        <v>42</v>
      </c>
      <c r="J32" s="253"/>
      <c r="K32" s="253"/>
      <c r="L32" s="285"/>
      <c r="M32" s="250" t="s">
        <v>26</v>
      </c>
      <c r="N32" s="250"/>
      <c r="O32" s="250"/>
      <c r="P32" s="250"/>
      <c r="Q32" s="251"/>
    </row>
    <row r="33" spans="2:17" s="4" customFormat="1" ht="15.75" customHeight="1" x14ac:dyDescent="0.2">
      <c r="B33" s="195"/>
      <c r="C33" s="269"/>
      <c r="D33" s="262"/>
      <c r="E33" s="196"/>
      <c r="F33" s="196"/>
      <c r="G33" s="196"/>
      <c r="H33" s="263"/>
      <c r="I33" s="286"/>
      <c r="J33" s="256"/>
      <c r="K33" s="256"/>
      <c r="L33" s="287"/>
      <c r="M33" s="196"/>
      <c r="N33" s="196"/>
      <c r="O33" s="196"/>
      <c r="P33" s="196"/>
      <c r="Q33" s="197"/>
    </row>
    <row r="34" spans="2:17" s="1" customFormat="1" ht="24" customHeight="1" thickBot="1" x14ac:dyDescent="0.25">
      <c r="B34" s="288" t="s">
        <v>21</v>
      </c>
      <c r="C34" s="289"/>
      <c r="D34" s="96" t="s">
        <v>281</v>
      </c>
      <c r="E34" s="97"/>
      <c r="F34" s="98" t="s">
        <v>319</v>
      </c>
      <c r="G34" s="290"/>
      <c r="H34" s="291"/>
      <c r="I34" s="292" t="s">
        <v>43</v>
      </c>
      <c r="J34" s="293"/>
      <c r="K34" s="79"/>
      <c r="L34" s="98"/>
      <c r="M34" s="98" t="s">
        <v>14</v>
      </c>
      <c r="N34" s="98"/>
      <c r="O34" s="98" t="s">
        <v>15</v>
      </c>
      <c r="P34" s="98"/>
      <c r="Q34" s="99" t="s">
        <v>16</v>
      </c>
    </row>
    <row r="35" spans="2:17" ht="6.75" customHeight="1" thickBot="1" x14ac:dyDescent="0.25">
      <c r="B35" s="294"/>
      <c r="C35" s="294"/>
      <c r="D35" s="294"/>
      <c r="E35" s="294"/>
      <c r="F35" s="294"/>
      <c r="G35" s="294"/>
      <c r="H35" s="294"/>
      <c r="I35" s="294"/>
      <c r="J35" s="294"/>
      <c r="K35" s="294"/>
      <c r="L35" s="294"/>
      <c r="M35" s="294"/>
      <c r="N35" s="294"/>
      <c r="O35" s="294"/>
      <c r="P35" s="294"/>
      <c r="Q35" s="294"/>
    </row>
    <row r="36" spans="2:17" ht="19.5" customHeight="1" x14ac:dyDescent="0.2">
      <c r="I36" s="100"/>
      <c r="J36" s="277" t="s">
        <v>27</v>
      </c>
      <c r="K36" s="278"/>
      <c r="L36" s="279"/>
      <c r="M36" s="280" t="s">
        <v>320</v>
      </c>
      <c r="N36" s="281"/>
      <c r="O36" s="281"/>
      <c r="P36" s="281"/>
      <c r="Q36" s="282"/>
    </row>
    <row r="37" spans="2:17" ht="19.5" customHeight="1" x14ac:dyDescent="0.2">
      <c r="I37" s="100"/>
      <c r="J37" s="295" t="s">
        <v>321</v>
      </c>
      <c r="K37" s="296"/>
      <c r="L37" s="297"/>
      <c r="M37" s="298"/>
      <c r="N37" s="299"/>
      <c r="O37" s="299"/>
      <c r="P37" s="299"/>
      <c r="Q37" s="300"/>
    </row>
    <row r="38" spans="2:17" ht="15.75" customHeight="1" x14ac:dyDescent="0.2">
      <c r="I38" s="100"/>
      <c r="J38" s="301" t="s">
        <v>322</v>
      </c>
      <c r="K38" s="302"/>
      <c r="L38" s="303"/>
      <c r="M38" s="304"/>
      <c r="N38" s="231"/>
      <c r="O38" s="231"/>
      <c r="P38" s="231"/>
      <c r="Q38" s="232"/>
    </row>
    <row r="39" spans="2:17" ht="15.75" customHeight="1" thickBot="1" x14ac:dyDescent="0.25">
      <c r="B39" s="2" t="s">
        <v>28</v>
      </c>
      <c r="I39" s="100"/>
      <c r="J39" s="305" t="s">
        <v>323</v>
      </c>
      <c r="K39" s="306"/>
      <c r="L39" s="307"/>
      <c r="M39" s="308"/>
      <c r="N39" s="309"/>
      <c r="O39" s="309"/>
      <c r="P39" s="309"/>
      <c r="Q39" s="310"/>
    </row>
    <row r="40" spans="2:17" ht="12" customHeight="1" x14ac:dyDescent="0.2">
      <c r="B40" s="2" t="s">
        <v>31</v>
      </c>
      <c r="C40" s="2"/>
      <c r="D40" s="2"/>
      <c r="E40" s="2"/>
      <c r="F40" s="2"/>
      <c r="G40" s="2"/>
      <c r="H40" s="2"/>
      <c r="I40" s="2"/>
      <c r="J40" s="2"/>
      <c r="K40" s="2"/>
      <c r="L40" s="2"/>
      <c r="M40" s="2"/>
      <c r="N40" s="2"/>
      <c r="O40" s="2"/>
      <c r="P40" s="2"/>
      <c r="Q40" s="2"/>
    </row>
    <row r="41" spans="2:17" ht="12" customHeight="1" x14ac:dyDescent="0.2">
      <c r="B41" s="2" t="s">
        <v>32</v>
      </c>
      <c r="C41" s="2"/>
      <c r="D41" s="2"/>
    </row>
    <row r="42" spans="2:17" ht="12" customHeight="1" x14ac:dyDescent="0.2">
      <c r="B42" s="2" t="s">
        <v>38</v>
      </c>
      <c r="C42" s="2"/>
      <c r="D42" s="2"/>
    </row>
    <row r="43" spans="2:17" ht="12" customHeight="1" x14ac:dyDescent="0.2">
      <c r="B43" s="2" t="s">
        <v>324</v>
      </c>
      <c r="C43" s="2"/>
      <c r="D43" s="2"/>
    </row>
    <row r="44" spans="2:17" ht="12" customHeight="1" x14ac:dyDescent="0.2">
      <c r="B44" s="2" t="s">
        <v>325</v>
      </c>
      <c r="C44" s="2"/>
      <c r="D44" s="2"/>
    </row>
    <row r="45" spans="2:17" ht="12" customHeight="1" x14ac:dyDescent="0.2">
      <c r="B45" s="2" t="s">
        <v>39</v>
      </c>
      <c r="C45" s="2"/>
      <c r="D45" s="2"/>
    </row>
    <row r="46" spans="2:17" ht="12" customHeight="1" x14ac:dyDescent="0.2">
      <c r="B46" s="2"/>
      <c r="C46" s="2"/>
      <c r="D46" s="2"/>
    </row>
    <row r="47" spans="2:17" ht="12" customHeight="1" x14ac:dyDescent="0.2">
      <c r="B47" s="2"/>
    </row>
  </sheetData>
  <sheetProtection formatCells="0" formatColumns="0" formatRows="0" insertColumns="0" insertRows="0" selectLockedCells="1"/>
  <mergeCells count="69">
    <mergeCell ref="J37:L37"/>
    <mergeCell ref="M37:Q37"/>
    <mergeCell ref="J38:L38"/>
    <mergeCell ref="M38:Q38"/>
    <mergeCell ref="J39:L39"/>
    <mergeCell ref="M39:Q39"/>
    <mergeCell ref="J36:L36"/>
    <mergeCell ref="M36:Q36"/>
    <mergeCell ref="B30:C30"/>
    <mergeCell ref="D30:H31"/>
    <mergeCell ref="B31:C31"/>
    <mergeCell ref="B32:C33"/>
    <mergeCell ref="D32:H33"/>
    <mergeCell ref="I32:L33"/>
    <mergeCell ref="M32:Q33"/>
    <mergeCell ref="B34:C34"/>
    <mergeCell ref="G34:H34"/>
    <mergeCell ref="I34:J34"/>
    <mergeCell ref="B35:Q35"/>
    <mergeCell ref="B22:C22"/>
    <mergeCell ref="D22:H23"/>
    <mergeCell ref="I22:Q23"/>
    <mergeCell ref="B23:C23"/>
    <mergeCell ref="B24:C24"/>
    <mergeCell ref="D24:H25"/>
    <mergeCell ref="I24:Q31"/>
    <mergeCell ref="B25:C25"/>
    <mergeCell ref="B26:C26"/>
    <mergeCell ref="D26:H27"/>
    <mergeCell ref="B27:C27"/>
    <mergeCell ref="B28:C28"/>
    <mergeCell ref="D28:H29"/>
    <mergeCell ref="B29:C29"/>
    <mergeCell ref="B14:H15"/>
    <mergeCell ref="I14:Q15"/>
    <mergeCell ref="B16:C16"/>
    <mergeCell ref="D16:H17"/>
    <mergeCell ref="I16:Q21"/>
    <mergeCell ref="B17:C17"/>
    <mergeCell ref="B18:C18"/>
    <mergeCell ref="D18:H19"/>
    <mergeCell ref="B19:C19"/>
    <mergeCell ref="B20:C20"/>
    <mergeCell ref="D20:H21"/>
    <mergeCell ref="B21:C21"/>
    <mergeCell ref="C10:H10"/>
    <mergeCell ref="I10:J11"/>
    <mergeCell ref="K10:Q11"/>
    <mergeCell ref="C11:H11"/>
    <mergeCell ref="B12:B13"/>
    <mergeCell ref="C12:G13"/>
    <mergeCell ref="H12:H13"/>
    <mergeCell ref="I12:J13"/>
    <mergeCell ref="L12:M12"/>
    <mergeCell ref="O12:Q12"/>
    <mergeCell ref="B9:Q9"/>
    <mergeCell ref="B1:L1"/>
    <mergeCell ref="M1:Q1"/>
    <mergeCell ref="B2:Q2"/>
    <mergeCell ref="B3:Q3"/>
    <mergeCell ref="B4:I6"/>
    <mergeCell ref="J4:K4"/>
    <mergeCell ref="J5:Q5"/>
    <mergeCell ref="J6:Q6"/>
    <mergeCell ref="B7:H7"/>
    <mergeCell ref="J7:O7"/>
    <mergeCell ref="P7:Q7"/>
    <mergeCell ref="B8:G8"/>
    <mergeCell ref="J8:Q8"/>
  </mergeCells>
  <phoneticPr fontId="2"/>
  <printOptions horizontalCentered="1"/>
  <pageMargins left="0.78740157480314965" right="0.78740157480314965" top="0.94488188976377963" bottom="0.63" header="0.51181102362204722" footer="0.51181102362204722"/>
  <pageSetup paperSize="256" orientation="portrait" horizontalDpi="4294967293" verticalDpi="4294967295"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B6131-DD84-43E2-8686-EA69796C62FF}">
  <dimension ref="A1:R28"/>
  <sheetViews>
    <sheetView zoomScaleNormal="100" zoomScaleSheetLayoutView="100" workbookViewId="0">
      <selection activeCell="J8" sqref="J8:L9"/>
    </sheetView>
  </sheetViews>
  <sheetFormatPr defaultRowHeight="13" x14ac:dyDescent="0.2"/>
  <cols>
    <col min="1" max="1" width="0.7265625" style="151" customWidth="1"/>
    <col min="2" max="2" width="4" style="151" customWidth="1"/>
    <col min="3" max="3" width="2.6328125" style="151" customWidth="1"/>
    <col min="4" max="4" width="4.453125" style="151" customWidth="1"/>
    <col min="5" max="5" width="3.453125" style="151" customWidth="1"/>
    <col min="6" max="6" width="3.90625" style="151" customWidth="1"/>
    <col min="7" max="7" width="3.453125" style="151" customWidth="1"/>
    <col min="8" max="8" width="3.6328125" style="151" customWidth="1"/>
    <col min="9" max="9" width="3.36328125" style="151" customWidth="1"/>
    <col min="10" max="10" width="3.6328125" style="151" customWidth="1"/>
    <col min="11" max="11" width="3.36328125" style="151" customWidth="1"/>
    <col min="12" max="12" width="6.453125" style="151" customWidth="1"/>
    <col min="13" max="13" width="13.36328125" style="151" customWidth="1"/>
    <col min="14" max="14" width="2.6328125" style="151" hidden="1" customWidth="1"/>
    <col min="15" max="15" width="4.08984375" style="151" customWidth="1"/>
    <col min="16" max="16" width="19.26953125" style="151" customWidth="1"/>
    <col min="17" max="17" width="5.26953125" style="151" customWidth="1"/>
    <col min="18" max="18" width="0.7265625" style="151" customWidth="1"/>
    <col min="19" max="16384" width="8.7265625" style="151"/>
  </cols>
  <sheetData>
    <row r="1" spans="1:18" x14ac:dyDescent="0.2">
      <c r="A1" s="17"/>
      <c r="B1" s="198" t="s">
        <v>167</v>
      </c>
      <c r="C1" s="198"/>
      <c r="D1" s="198"/>
      <c r="E1" s="198"/>
      <c r="F1" s="198"/>
      <c r="G1" s="198"/>
      <c r="H1" s="198"/>
      <c r="I1" s="198"/>
      <c r="J1" s="198"/>
      <c r="K1" s="198"/>
      <c r="L1" s="198"/>
      <c r="M1" s="198"/>
      <c r="N1" s="198"/>
      <c r="O1" s="198"/>
      <c r="P1" s="199" t="s">
        <v>168</v>
      </c>
      <c r="Q1" s="199"/>
      <c r="R1" s="1"/>
    </row>
    <row r="2" spans="1:18" x14ac:dyDescent="0.2">
      <c r="A2" s="17"/>
      <c r="B2" s="146" t="s">
        <v>337</v>
      </c>
      <c r="C2" s="146"/>
      <c r="D2" s="146"/>
      <c r="E2" s="146"/>
      <c r="F2" s="146"/>
      <c r="G2" s="146"/>
      <c r="H2" s="146"/>
      <c r="I2" s="146"/>
      <c r="J2" s="146"/>
      <c r="K2" s="146"/>
      <c r="L2" s="146"/>
      <c r="M2" s="146"/>
      <c r="N2" s="146"/>
      <c r="O2" s="146"/>
      <c r="P2" s="147"/>
      <c r="Q2" s="147"/>
      <c r="R2" s="1"/>
    </row>
    <row r="3" spans="1:18" ht="21" x14ac:dyDescent="0.2">
      <c r="B3" s="599" t="s">
        <v>338</v>
      </c>
      <c r="C3" s="599"/>
      <c r="D3" s="599"/>
      <c r="E3" s="599"/>
      <c r="F3" s="599"/>
      <c r="G3" s="599"/>
      <c r="H3" s="599"/>
      <c r="I3" s="599"/>
      <c r="J3" s="599"/>
      <c r="K3" s="599"/>
      <c r="L3" s="599"/>
      <c r="M3" s="600"/>
      <c r="N3" s="600"/>
      <c r="O3" s="600"/>
      <c r="P3" s="600"/>
      <c r="Q3" s="600"/>
      <c r="R3" s="43"/>
    </row>
    <row r="4" spans="1:18" ht="29.25" customHeight="1" x14ac:dyDescent="0.2">
      <c r="B4" s="601" t="s">
        <v>339</v>
      </c>
      <c r="C4" s="602"/>
      <c r="D4" s="602"/>
      <c r="E4" s="603"/>
      <c r="F4" s="557"/>
      <c r="G4" s="558"/>
      <c r="H4" s="558"/>
      <c r="I4" s="558"/>
      <c r="J4" s="558"/>
      <c r="K4" s="558"/>
      <c r="L4" s="559"/>
      <c r="M4" s="67" t="s">
        <v>340</v>
      </c>
      <c r="N4" s="122"/>
      <c r="O4" s="560"/>
      <c r="P4" s="558"/>
      <c r="Q4" s="561"/>
    </row>
    <row r="5" spans="1:18" ht="29.25" customHeight="1" x14ac:dyDescent="0.2">
      <c r="B5" s="589" t="s">
        <v>341</v>
      </c>
      <c r="C5" s="590"/>
      <c r="D5" s="590"/>
      <c r="E5" s="591"/>
      <c r="F5" s="592"/>
      <c r="G5" s="299"/>
      <c r="H5" s="299"/>
      <c r="I5" s="299"/>
      <c r="J5" s="299"/>
      <c r="K5" s="299"/>
      <c r="L5" s="299"/>
      <c r="M5" s="299"/>
      <c r="N5" s="299"/>
      <c r="O5" s="299"/>
      <c r="P5" s="299"/>
      <c r="Q5" s="300"/>
    </row>
    <row r="6" spans="1:18" ht="29.25" customHeight="1" x14ac:dyDescent="0.2">
      <c r="B6" s="593" t="s">
        <v>342</v>
      </c>
      <c r="C6" s="594"/>
      <c r="D6" s="594"/>
      <c r="E6" s="594"/>
      <c r="F6" s="596" t="s">
        <v>343</v>
      </c>
      <c r="G6" s="597"/>
      <c r="H6" s="597"/>
      <c r="I6" s="597"/>
      <c r="J6" s="597" t="s">
        <v>172</v>
      </c>
      <c r="K6" s="597"/>
      <c r="L6" s="597"/>
      <c r="M6" s="597" t="s">
        <v>344</v>
      </c>
      <c r="N6" s="597"/>
      <c r="O6" s="597"/>
      <c r="P6" s="597"/>
      <c r="Q6" s="598"/>
    </row>
    <row r="7" spans="1:18" ht="29.25" customHeight="1" x14ac:dyDescent="0.2">
      <c r="B7" s="595"/>
      <c r="C7" s="594"/>
      <c r="D7" s="594"/>
      <c r="E7" s="594"/>
      <c r="F7" s="597"/>
      <c r="G7" s="597"/>
      <c r="H7" s="597"/>
      <c r="I7" s="597"/>
      <c r="J7" s="597"/>
      <c r="K7" s="597"/>
      <c r="L7" s="597"/>
      <c r="M7" s="597"/>
      <c r="N7" s="597"/>
      <c r="O7" s="597"/>
      <c r="P7" s="597"/>
      <c r="Q7" s="598"/>
    </row>
    <row r="8" spans="1:18" ht="29.25" customHeight="1" x14ac:dyDescent="0.2">
      <c r="B8" s="583"/>
      <c r="C8" s="584"/>
      <c r="D8" s="584"/>
      <c r="E8" s="584"/>
      <c r="F8" s="586"/>
      <c r="G8" s="584"/>
      <c r="H8" s="584"/>
      <c r="I8" s="584"/>
      <c r="J8" s="587"/>
      <c r="K8" s="584"/>
      <c r="L8" s="584"/>
      <c r="M8" s="587"/>
      <c r="N8" s="584"/>
      <c r="O8" s="584"/>
      <c r="P8" s="584"/>
      <c r="Q8" s="588"/>
    </row>
    <row r="9" spans="1:18" ht="29.25" customHeight="1" x14ac:dyDescent="0.2">
      <c r="B9" s="585"/>
      <c r="C9" s="584"/>
      <c r="D9" s="584"/>
      <c r="E9" s="584"/>
      <c r="F9" s="584"/>
      <c r="G9" s="584"/>
      <c r="H9" s="584"/>
      <c r="I9" s="584"/>
      <c r="J9" s="584"/>
      <c r="K9" s="584"/>
      <c r="L9" s="584"/>
      <c r="M9" s="584"/>
      <c r="N9" s="584"/>
      <c r="O9" s="584"/>
      <c r="P9" s="584"/>
      <c r="Q9" s="588"/>
    </row>
    <row r="10" spans="1:18" ht="29.25" customHeight="1" x14ac:dyDescent="0.2">
      <c r="B10" s="583"/>
      <c r="C10" s="584"/>
      <c r="D10" s="584"/>
      <c r="E10" s="584"/>
      <c r="F10" s="586"/>
      <c r="G10" s="584"/>
      <c r="H10" s="584"/>
      <c r="I10" s="584"/>
      <c r="J10" s="587"/>
      <c r="K10" s="584"/>
      <c r="L10" s="584"/>
      <c r="M10" s="587"/>
      <c r="N10" s="584"/>
      <c r="O10" s="584"/>
      <c r="P10" s="584"/>
      <c r="Q10" s="588"/>
    </row>
    <row r="11" spans="1:18" ht="29.25" customHeight="1" x14ac:dyDescent="0.2">
      <c r="B11" s="585"/>
      <c r="C11" s="584"/>
      <c r="D11" s="584"/>
      <c r="E11" s="584"/>
      <c r="F11" s="584"/>
      <c r="G11" s="584"/>
      <c r="H11" s="584"/>
      <c r="I11" s="584"/>
      <c r="J11" s="584"/>
      <c r="K11" s="584"/>
      <c r="L11" s="584"/>
      <c r="M11" s="584"/>
      <c r="N11" s="584"/>
      <c r="O11" s="584"/>
      <c r="P11" s="584"/>
      <c r="Q11" s="588"/>
    </row>
    <row r="12" spans="1:18" ht="29.25" customHeight="1" x14ac:dyDescent="0.2">
      <c r="B12" s="583"/>
      <c r="C12" s="584"/>
      <c r="D12" s="584"/>
      <c r="E12" s="584"/>
      <c r="F12" s="586"/>
      <c r="G12" s="584"/>
      <c r="H12" s="584"/>
      <c r="I12" s="584"/>
      <c r="J12" s="587"/>
      <c r="K12" s="584"/>
      <c r="L12" s="584"/>
      <c r="M12" s="587"/>
      <c r="N12" s="584"/>
      <c r="O12" s="584"/>
      <c r="P12" s="584"/>
      <c r="Q12" s="588"/>
    </row>
    <row r="13" spans="1:18" ht="29.25" customHeight="1" x14ac:dyDescent="0.2">
      <c r="B13" s="585"/>
      <c r="C13" s="584"/>
      <c r="D13" s="584"/>
      <c r="E13" s="584"/>
      <c r="F13" s="584"/>
      <c r="G13" s="584"/>
      <c r="H13" s="584"/>
      <c r="I13" s="584"/>
      <c r="J13" s="584"/>
      <c r="K13" s="584"/>
      <c r="L13" s="584"/>
      <c r="M13" s="584"/>
      <c r="N13" s="584"/>
      <c r="O13" s="584"/>
      <c r="P13" s="584"/>
      <c r="Q13" s="588"/>
    </row>
    <row r="14" spans="1:18" ht="29.25" customHeight="1" x14ac:dyDescent="0.2">
      <c r="B14" s="583"/>
      <c r="C14" s="584"/>
      <c r="D14" s="584"/>
      <c r="E14" s="584"/>
      <c r="F14" s="586"/>
      <c r="G14" s="584"/>
      <c r="H14" s="584"/>
      <c r="I14" s="584"/>
      <c r="J14" s="587"/>
      <c r="K14" s="584"/>
      <c r="L14" s="584"/>
      <c r="M14" s="584"/>
      <c r="N14" s="584"/>
      <c r="O14" s="584"/>
      <c r="P14" s="584"/>
      <c r="Q14" s="588"/>
    </row>
    <row r="15" spans="1:18" ht="29.25" customHeight="1" x14ac:dyDescent="0.2">
      <c r="B15" s="585"/>
      <c r="C15" s="584"/>
      <c r="D15" s="584"/>
      <c r="E15" s="584"/>
      <c r="F15" s="584"/>
      <c r="G15" s="584"/>
      <c r="H15" s="584"/>
      <c r="I15" s="584"/>
      <c r="J15" s="584"/>
      <c r="K15" s="584"/>
      <c r="L15" s="584"/>
      <c r="M15" s="584"/>
      <c r="N15" s="584"/>
      <c r="O15" s="584"/>
      <c r="P15" s="584"/>
      <c r="Q15" s="588"/>
    </row>
    <row r="16" spans="1:18" ht="29.25" customHeight="1" x14ac:dyDescent="0.2">
      <c r="B16" s="583"/>
      <c r="C16" s="584"/>
      <c r="D16" s="584"/>
      <c r="E16" s="584"/>
      <c r="F16" s="586"/>
      <c r="G16" s="584"/>
      <c r="H16" s="584"/>
      <c r="I16" s="584"/>
      <c r="J16" s="587"/>
      <c r="K16" s="584"/>
      <c r="L16" s="584"/>
      <c r="M16" s="587"/>
      <c r="N16" s="584"/>
      <c r="O16" s="584"/>
      <c r="P16" s="584"/>
      <c r="Q16" s="588"/>
    </row>
    <row r="17" spans="2:17" ht="29.25" customHeight="1" x14ac:dyDescent="0.2">
      <c r="B17" s="585"/>
      <c r="C17" s="584"/>
      <c r="D17" s="584"/>
      <c r="E17" s="584"/>
      <c r="F17" s="584"/>
      <c r="G17" s="584"/>
      <c r="H17" s="584"/>
      <c r="I17" s="584"/>
      <c r="J17" s="584"/>
      <c r="K17" s="584"/>
      <c r="L17" s="584"/>
      <c r="M17" s="584"/>
      <c r="N17" s="584"/>
      <c r="O17" s="584"/>
      <c r="P17" s="584"/>
      <c r="Q17" s="588"/>
    </row>
    <row r="18" spans="2:17" ht="29.25" customHeight="1" x14ac:dyDescent="0.2">
      <c r="B18" s="583"/>
      <c r="C18" s="584"/>
      <c r="D18" s="584"/>
      <c r="E18" s="584"/>
      <c r="F18" s="586"/>
      <c r="G18" s="584"/>
      <c r="H18" s="584"/>
      <c r="I18" s="584"/>
      <c r="J18" s="587"/>
      <c r="K18" s="584"/>
      <c r="L18" s="584"/>
      <c r="M18" s="587"/>
      <c r="N18" s="584"/>
      <c r="O18" s="584"/>
      <c r="P18" s="584"/>
      <c r="Q18" s="588"/>
    </row>
    <row r="19" spans="2:17" ht="29.25" customHeight="1" x14ac:dyDescent="0.2">
      <c r="B19" s="585"/>
      <c r="C19" s="584"/>
      <c r="D19" s="584"/>
      <c r="E19" s="584"/>
      <c r="F19" s="584"/>
      <c r="G19" s="584"/>
      <c r="H19" s="584"/>
      <c r="I19" s="584"/>
      <c r="J19" s="584"/>
      <c r="K19" s="584"/>
      <c r="L19" s="584"/>
      <c r="M19" s="584"/>
      <c r="N19" s="584"/>
      <c r="O19" s="584"/>
      <c r="P19" s="584"/>
      <c r="Q19" s="588"/>
    </row>
    <row r="20" spans="2:17" ht="29.25" customHeight="1" x14ac:dyDescent="0.2">
      <c r="B20" s="583"/>
      <c r="C20" s="584"/>
      <c r="D20" s="584"/>
      <c r="E20" s="584"/>
      <c r="F20" s="586"/>
      <c r="G20" s="584"/>
      <c r="H20" s="584"/>
      <c r="I20" s="584"/>
      <c r="J20" s="587"/>
      <c r="K20" s="584"/>
      <c r="L20" s="584"/>
      <c r="M20" s="587"/>
      <c r="N20" s="584"/>
      <c r="O20" s="584"/>
      <c r="P20" s="584"/>
      <c r="Q20" s="588"/>
    </row>
    <row r="21" spans="2:17" ht="29.25" customHeight="1" x14ac:dyDescent="0.2">
      <c r="B21" s="585"/>
      <c r="C21" s="584"/>
      <c r="D21" s="584"/>
      <c r="E21" s="584"/>
      <c r="F21" s="584"/>
      <c r="G21" s="584"/>
      <c r="H21" s="584"/>
      <c r="I21" s="584"/>
      <c r="J21" s="584"/>
      <c r="K21" s="584"/>
      <c r="L21" s="584"/>
      <c r="M21" s="584"/>
      <c r="N21" s="584"/>
      <c r="O21" s="584"/>
      <c r="P21" s="584"/>
      <c r="Q21" s="588"/>
    </row>
    <row r="22" spans="2:17" ht="29.25" customHeight="1" x14ac:dyDescent="0.2">
      <c r="B22" s="575" t="s">
        <v>182</v>
      </c>
      <c r="C22" s="576"/>
      <c r="D22" s="576"/>
      <c r="E22" s="576"/>
      <c r="F22" s="576"/>
      <c r="G22" s="576"/>
      <c r="H22" s="576"/>
      <c r="I22" s="576"/>
      <c r="J22" s="576"/>
      <c r="K22" s="576"/>
      <c r="L22" s="576"/>
      <c r="M22" s="576"/>
      <c r="N22" s="576"/>
      <c r="O22" s="576"/>
      <c r="P22" s="576"/>
      <c r="Q22" s="577"/>
    </row>
    <row r="23" spans="2:17" ht="29.25" customHeight="1" x14ac:dyDescent="0.2">
      <c r="B23" s="578" t="s">
        <v>378</v>
      </c>
      <c r="C23" s="209"/>
      <c r="D23" s="209"/>
      <c r="E23" s="209"/>
      <c r="F23" s="209"/>
      <c r="G23" s="149"/>
      <c r="H23" s="148" t="s">
        <v>162</v>
      </c>
      <c r="I23" s="149"/>
      <c r="J23" s="148" t="s">
        <v>163</v>
      </c>
      <c r="K23" s="149"/>
      <c r="L23" s="339" t="s">
        <v>164</v>
      </c>
      <c r="M23" s="339"/>
      <c r="N23" s="339"/>
      <c r="O23" s="339"/>
      <c r="P23" s="339"/>
      <c r="Q23" s="579"/>
    </row>
    <row r="24" spans="2:17" ht="29.25" customHeight="1" thickBot="1" x14ac:dyDescent="0.25">
      <c r="B24" s="580" t="s">
        <v>345</v>
      </c>
      <c r="C24" s="377"/>
      <c r="D24" s="377"/>
      <c r="E24" s="377"/>
      <c r="F24" s="377"/>
      <c r="G24" s="377"/>
      <c r="H24" s="377"/>
      <c r="I24" s="377"/>
      <c r="J24" s="377"/>
      <c r="K24" s="377"/>
      <c r="L24" s="377"/>
      <c r="M24" s="377"/>
      <c r="N24" s="377"/>
      <c r="O24" s="377"/>
      <c r="P24" s="44"/>
      <c r="Q24" s="45"/>
    </row>
    <row r="26" spans="2:17" x14ac:dyDescent="0.2">
      <c r="B26" s="2" t="s">
        <v>183</v>
      </c>
      <c r="C26" s="2"/>
      <c r="D26" s="2"/>
      <c r="E26" s="2"/>
      <c r="F26" s="2"/>
      <c r="H26" s="2"/>
      <c r="I26" s="2"/>
      <c r="J26" s="2"/>
      <c r="K26" s="2"/>
      <c r="L26" s="2"/>
      <c r="M26" s="2"/>
      <c r="N26" s="2"/>
      <c r="O26" s="2"/>
      <c r="P26" s="2"/>
      <c r="Q26" s="2"/>
    </row>
    <row r="27" spans="2:17" x14ac:dyDescent="0.2">
      <c r="B27" s="581" t="s">
        <v>346</v>
      </c>
      <c r="C27" s="581"/>
      <c r="D27" s="581"/>
      <c r="E27" s="581"/>
      <c r="F27" s="581"/>
      <c r="G27" s="581"/>
      <c r="H27" s="581"/>
      <c r="I27" s="581"/>
      <c r="J27" s="581"/>
      <c r="K27" s="581"/>
      <c r="L27" s="581"/>
      <c r="M27" s="581"/>
      <c r="N27" s="581"/>
      <c r="O27" s="581"/>
      <c r="P27" s="581"/>
      <c r="Q27" s="581"/>
    </row>
    <row r="28" spans="2:17" x14ac:dyDescent="0.2">
      <c r="B28" s="582"/>
      <c r="C28" s="582"/>
      <c r="D28" s="582"/>
      <c r="E28" s="582"/>
      <c r="F28" s="582"/>
      <c r="G28" s="582"/>
      <c r="H28" s="582"/>
      <c r="I28" s="582"/>
      <c r="J28" s="582"/>
      <c r="K28" s="582"/>
      <c r="L28" s="582"/>
      <c r="M28" s="582"/>
      <c r="N28" s="582"/>
      <c r="O28" s="582"/>
      <c r="P28" s="582"/>
      <c r="Q28" s="582"/>
    </row>
  </sheetData>
  <sheetProtection sheet="1" formatCells="0" insertRows="0" selectLockedCells="1"/>
  <mergeCells count="45">
    <mergeCell ref="B1:O1"/>
    <mergeCell ref="P1:Q1"/>
    <mergeCell ref="B3:Q3"/>
    <mergeCell ref="B4:E4"/>
    <mergeCell ref="F4:L4"/>
    <mergeCell ref="O4:Q4"/>
    <mergeCell ref="B5:E5"/>
    <mergeCell ref="F5:Q5"/>
    <mergeCell ref="B6:E7"/>
    <mergeCell ref="F6:I7"/>
    <mergeCell ref="J6:L7"/>
    <mergeCell ref="M6:Q7"/>
    <mergeCell ref="B8:E9"/>
    <mergeCell ref="F8:I9"/>
    <mergeCell ref="J8:L9"/>
    <mergeCell ref="M8:Q9"/>
    <mergeCell ref="B10:E11"/>
    <mergeCell ref="F10:I11"/>
    <mergeCell ref="J10:L11"/>
    <mergeCell ref="M10:Q11"/>
    <mergeCell ref="B12:E13"/>
    <mergeCell ref="F12:I13"/>
    <mergeCell ref="J12:L13"/>
    <mergeCell ref="M12:Q13"/>
    <mergeCell ref="B14:E15"/>
    <mergeCell ref="F14:I15"/>
    <mergeCell ref="J14:L15"/>
    <mergeCell ref="M14:Q15"/>
    <mergeCell ref="B16:E17"/>
    <mergeCell ref="F16:I17"/>
    <mergeCell ref="J16:L17"/>
    <mergeCell ref="M16:Q17"/>
    <mergeCell ref="B18:E19"/>
    <mergeCell ref="F18:I19"/>
    <mergeCell ref="J18:L19"/>
    <mergeCell ref="M18:Q19"/>
    <mergeCell ref="B24:O24"/>
    <mergeCell ref="B27:Q28"/>
    <mergeCell ref="B20:E21"/>
    <mergeCell ref="F20:I21"/>
    <mergeCell ref="J20:L21"/>
    <mergeCell ref="M20:Q21"/>
    <mergeCell ref="B22:Q22"/>
    <mergeCell ref="B23:F23"/>
    <mergeCell ref="L23:Q23"/>
  </mergeCells>
  <phoneticPr fontId="2"/>
  <printOptions horizontalCentered="1"/>
  <pageMargins left="0.78740157480314965" right="0.78740157480314965" top="0.68" bottom="0.98425196850393704" header="0.51181102362204722" footer="0.51181102362204722"/>
  <pageSetup paperSize="9" orientation="portrait" horizontalDpi="4294967293" verticalDpi="4294967295"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19BE6-56DF-469F-BF1C-6E7F236FC159}">
  <dimension ref="A1:F42"/>
  <sheetViews>
    <sheetView zoomScaleNormal="100" zoomScaleSheetLayoutView="85" workbookViewId="0">
      <selection activeCell="B1" sqref="B1:E1"/>
    </sheetView>
  </sheetViews>
  <sheetFormatPr defaultColWidth="9" defaultRowHeight="13" x14ac:dyDescent="0.2"/>
  <cols>
    <col min="1" max="1" width="0.7265625" style="749" customWidth="1"/>
    <col min="2" max="2" width="16.6328125" style="749" customWidth="1"/>
    <col min="3" max="3" width="16.453125" style="749" customWidth="1"/>
    <col min="4" max="4" width="21.90625" style="749" customWidth="1"/>
    <col min="5" max="5" width="22.08984375" style="749" customWidth="1"/>
    <col min="6" max="6" width="26" style="749" customWidth="1"/>
    <col min="7" max="7" width="0.7265625" style="749" customWidth="1"/>
    <col min="8" max="8" width="1.453125" style="749" customWidth="1"/>
    <col min="9" max="10" width="9" style="749"/>
    <col min="11" max="11" width="5.90625" style="749" customWidth="1"/>
    <col min="12" max="14" width="9" style="749"/>
    <col min="15" max="15" width="13.453125" style="749" customWidth="1"/>
    <col min="16" max="16384" width="9" style="749"/>
  </cols>
  <sheetData>
    <row r="1" spans="1:6" s="676" customFormat="1" ht="27" customHeight="1" x14ac:dyDescent="0.2">
      <c r="A1" s="802"/>
      <c r="B1" s="805" t="s">
        <v>185</v>
      </c>
      <c r="C1" s="805"/>
      <c r="D1" s="805"/>
      <c r="E1" s="806"/>
      <c r="F1" s="807" t="s">
        <v>30</v>
      </c>
    </row>
    <row r="2" spans="1:6" ht="30" customHeight="1" thickBot="1" x14ac:dyDescent="0.25">
      <c r="B2" s="808" t="s">
        <v>186</v>
      </c>
      <c r="C2" s="808"/>
      <c r="D2" s="808"/>
      <c r="E2" s="808"/>
      <c r="F2" s="808"/>
    </row>
    <row r="3" spans="1:6" ht="13.5" customHeight="1" x14ac:dyDescent="0.2">
      <c r="B3" s="809" t="s">
        <v>187</v>
      </c>
      <c r="C3" s="810" t="s">
        <v>399</v>
      </c>
      <c r="D3" s="810" t="s">
        <v>347</v>
      </c>
      <c r="E3" s="810" t="s">
        <v>351</v>
      </c>
      <c r="F3" s="811" t="s">
        <v>188</v>
      </c>
    </row>
    <row r="4" spans="1:6" x14ac:dyDescent="0.2">
      <c r="B4" s="812"/>
      <c r="C4" s="813"/>
      <c r="D4" s="814"/>
      <c r="E4" s="815"/>
      <c r="F4" s="816" t="s">
        <v>400</v>
      </c>
    </row>
    <row r="5" spans="1:6" x14ac:dyDescent="0.2">
      <c r="B5" s="817"/>
      <c r="C5" s="818"/>
      <c r="D5" s="819"/>
      <c r="E5" s="820"/>
      <c r="F5" s="816" t="s">
        <v>401</v>
      </c>
    </row>
    <row r="6" spans="1:6" ht="20.149999999999999" customHeight="1" x14ac:dyDescent="0.2">
      <c r="B6" s="821"/>
      <c r="C6" s="822"/>
      <c r="D6" s="822"/>
      <c r="E6" s="823"/>
      <c r="F6" s="824"/>
    </row>
    <row r="7" spans="1:6" ht="20.149999999999999" customHeight="1" x14ac:dyDescent="0.2">
      <c r="B7" s="825"/>
      <c r="C7" s="826"/>
      <c r="D7" s="827"/>
      <c r="E7" s="828"/>
      <c r="F7" s="829"/>
    </row>
    <row r="8" spans="1:6" ht="20.149999999999999" customHeight="1" x14ac:dyDescent="0.2">
      <c r="B8" s="821"/>
      <c r="C8" s="822"/>
      <c r="D8" s="822"/>
      <c r="E8" s="823"/>
      <c r="F8" s="824"/>
    </row>
    <row r="9" spans="1:6" ht="20.149999999999999" customHeight="1" x14ac:dyDescent="0.2">
      <c r="B9" s="825"/>
      <c r="C9" s="826"/>
      <c r="D9" s="827"/>
      <c r="E9" s="828"/>
      <c r="F9" s="829"/>
    </row>
    <row r="10" spans="1:6" ht="20.149999999999999" customHeight="1" x14ac:dyDescent="0.2">
      <c r="B10" s="821"/>
      <c r="C10" s="822"/>
      <c r="D10" s="822"/>
      <c r="E10" s="823"/>
      <c r="F10" s="824"/>
    </row>
    <row r="11" spans="1:6" ht="20.149999999999999" customHeight="1" x14ac:dyDescent="0.2">
      <c r="B11" s="825"/>
      <c r="C11" s="826"/>
      <c r="D11" s="827"/>
      <c r="E11" s="828"/>
      <c r="F11" s="829"/>
    </row>
    <row r="12" spans="1:6" ht="20.149999999999999" customHeight="1" x14ac:dyDescent="0.2">
      <c r="B12" s="821"/>
      <c r="C12" s="822"/>
      <c r="D12" s="822"/>
      <c r="E12" s="823"/>
      <c r="F12" s="824"/>
    </row>
    <row r="13" spans="1:6" ht="20.149999999999999" customHeight="1" x14ac:dyDescent="0.2">
      <c r="B13" s="830"/>
      <c r="C13" s="826"/>
      <c r="D13" s="831"/>
      <c r="E13" s="828"/>
      <c r="F13" s="829"/>
    </row>
    <row r="14" spans="1:6" ht="20.149999999999999" customHeight="1" x14ac:dyDescent="0.2">
      <c r="B14" s="821"/>
      <c r="C14" s="822"/>
      <c r="D14" s="822"/>
      <c r="E14" s="823"/>
      <c r="F14" s="824"/>
    </row>
    <row r="15" spans="1:6" ht="20.149999999999999" customHeight="1" x14ac:dyDescent="0.2">
      <c r="B15" s="825"/>
      <c r="C15" s="826"/>
      <c r="D15" s="827"/>
      <c r="E15" s="828"/>
      <c r="F15" s="829"/>
    </row>
    <row r="16" spans="1:6" ht="20.149999999999999" customHeight="1" x14ac:dyDescent="0.2">
      <c r="B16" s="821"/>
      <c r="C16" s="822"/>
      <c r="D16" s="822"/>
      <c r="E16" s="823"/>
      <c r="F16" s="824"/>
    </row>
    <row r="17" spans="2:6" ht="20.149999999999999" customHeight="1" x14ac:dyDescent="0.2">
      <c r="B17" s="825"/>
      <c r="C17" s="826"/>
      <c r="D17" s="827"/>
      <c r="E17" s="828"/>
      <c r="F17" s="829"/>
    </row>
    <row r="18" spans="2:6" ht="20.149999999999999" customHeight="1" x14ac:dyDescent="0.2">
      <c r="B18" s="821"/>
      <c r="C18" s="822"/>
      <c r="D18" s="822"/>
      <c r="E18" s="823"/>
      <c r="F18" s="824"/>
    </row>
    <row r="19" spans="2:6" ht="20.149999999999999" customHeight="1" x14ac:dyDescent="0.2">
      <c r="B19" s="825"/>
      <c r="C19" s="826"/>
      <c r="D19" s="827"/>
      <c r="E19" s="828"/>
      <c r="F19" s="829"/>
    </row>
    <row r="20" spans="2:6" ht="20.149999999999999" customHeight="1" x14ac:dyDescent="0.2">
      <c r="B20" s="821"/>
      <c r="C20" s="822"/>
      <c r="D20" s="822"/>
      <c r="E20" s="823"/>
      <c r="F20" s="824"/>
    </row>
    <row r="21" spans="2:6" ht="20.149999999999999" customHeight="1" x14ac:dyDescent="0.2">
      <c r="B21" s="825"/>
      <c r="C21" s="826"/>
      <c r="D21" s="827"/>
      <c r="E21" s="828"/>
      <c r="F21" s="829"/>
    </row>
    <row r="22" spans="2:6" ht="20.149999999999999" customHeight="1" x14ac:dyDescent="0.2">
      <c r="B22" s="821"/>
      <c r="C22" s="822"/>
      <c r="D22" s="822"/>
      <c r="E22" s="823"/>
      <c r="F22" s="824"/>
    </row>
    <row r="23" spans="2:6" ht="20.149999999999999" customHeight="1" x14ac:dyDescent="0.2">
      <c r="B23" s="825"/>
      <c r="C23" s="826"/>
      <c r="D23" s="827"/>
      <c r="E23" s="828"/>
      <c r="F23" s="829"/>
    </row>
    <row r="24" spans="2:6" ht="20.149999999999999" customHeight="1" x14ac:dyDescent="0.2">
      <c r="B24" s="821"/>
      <c r="C24" s="822"/>
      <c r="D24" s="822"/>
      <c r="E24" s="823"/>
      <c r="F24" s="824"/>
    </row>
    <row r="25" spans="2:6" ht="20.149999999999999" customHeight="1" x14ac:dyDescent="0.2">
      <c r="B25" s="825"/>
      <c r="C25" s="826"/>
      <c r="D25" s="827"/>
      <c r="E25" s="828"/>
      <c r="F25" s="829"/>
    </row>
    <row r="26" spans="2:6" ht="20.149999999999999" customHeight="1" x14ac:dyDescent="0.2">
      <c r="B26" s="821"/>
      <c r="C26" s="822"/>
      <c r="D26" s="822"/>
      <c r="E26" s="823"/>
      <c r="F26" s="824"/>
    </row>
    <row r="27" spans="2:6" ht="20.149999999999999" customHeight="1" x14ac:dyDescent="0.2">
      <c r="B27" s="825"/>
      <c r="C27" s="826"/>
      <c r="D27" s="827"/>
      <c r="E27" s="828"/>
      <c r="F27" s="829"/>
    </row>
    <row r="28" spans="2:6" ht="20.149999999999999" customHeight="1" x14ac:dyDescent="0.2">
      <c r="B28" s="821"/>
      <c r="C28" s="822"/>
      <c r="D28" s="822"/>
      <c r="E28" s="823"/>
      <c r="F28" s="824"/>
    </row>
    <row r="29" spans="2:6" ht="20.149999999999999" customHeight="1" x14ac:dyDescent="0.2">
      <c r="B29" s="825"/>
      <c r="C29" s="826"/>
      <c r="D29" s="827"/>
      <c r="E29" s="828"/>
      <c r="F29" s="829"/>
    </row>
    <row r="30" spans="2:6" ht="20.149999999999999" customHeight="1" x14ac:dyDescent="0.2">
      <c r="B30" s="821"/>
      <c r="C30" s="822"/>
      <c r="D30" s="822"/>
      <c r="E30" s="823"/>
      <c r="F30" s="824"/>
    </row>
    <row r="31" spans="2:6" ht="20.149999999999999" customHeight="1" x14ac:dyDescent="0.2">
      <c r="B31" s="825"/>
      <c r="C31" s="826"/>
      <c r="D31" s="827"/>
      <c r="E31" s="828"/>
      <c r="F31" s="829"/>
    </row>
    <row r="32" spans="2:6" ht="20.149999999999999" customHeight="1" x14ac:dyDescent="0.2">
      <c r="B32" s="821"/>
      <c r="C32" s="822"/>
      <c r="D32" s="822"/>
      <c r="E32" s="823"/>
      <c r="F32" s="824"/>
    </row>
    <row r="33" spans="2:6" ht="20.149999999999999" customHeight="1" x14ac:dyDescent="0.2">
      <c r="B33" s="825"/>
      <c r="C33" s="826"/>
      <c r="D33" s="827"/>
      <c r="E33" s="828"/>
      <c r="F33" s="829"/>
    </row>
    <row r="34" spans="2:6" ht="20.149999999999999" customHeight="1" x14ac:dyDescent="0.2">
      <c r="B34" s="821"/>
      <c r="C34" s="822"/>
      <c r="D34" s="823"/>
      <c r="E34" s="823"/>
      <c r="F34" s="824"/>
    </row>
    <row r="35" spans="2:6" ht="20.149999999999999" customHeight="1" thickBot="1" x14ac:dyDescent="0.25">
      <c r="B35" s="832"/>
      <c r="C35" s="833"/>
      <c r="D35" s="834"/>
      <c r="E35" s="834"/>
      <c r="F35" s="835"/>
    </row>
    <row r="36" spans="2:6" ht="12" customHeight="1" x14ac:dyDescent="0.2">
      <c r="B36" s="836"/>
      <c r="C36" s="837"/>
      <c r="D36" s="837"/>
      <c r="E36" s="837"/>
      <c r="F36" s="837"/>
    </row>
    <row r="37" spans="2:6" x14ac:dyDescent="0.2">
      <c r="B37" s="797" t="s">
        <v>28</v>
      </c>
    </row>
    <row r="38" spans="2:6" x14ac:dyDescent="0.2">
      <c r="B38" s="76" t="s">
        <v>348</v>
      </c>
    </row>
    <row r="39" spans="2:6" x14ac:dyDescent="0.2">
      <c r="B39" s="838" t="s">
        <v>349</v>
      </c>
    </row>
    <row r="40" spans="2:6" x14ac:dyDescent="0.2">
      <c r="B40" s="76" t="s">
        <v>189</v>
      </c>
    </row>
    <row r="41" spans="2:6" x14ac:dyDescent="0.2">
      <c r="B41" s="76" t="s">
        <v>350</v>
      </c>
    </row>
    <row r="42" spans="2:6" x14ac:dyDescent="0.2">
      <c r="B42" s="838"/>
    </row>
  </sheetData>
  <sheetProtection formatCells="0" insertRows="0" selectLockedCells="1"/>
  <mergeCells count="50">
    <mergeCell ref="B34:B35"/>
    <mergeCell ref="C34:C35"/>
    <mergeCell ref="B30:B31"/>
    <mergeCell ref="C30:C31"/>
    <mergeCell ref="D30:D31"/>
    <mergeCell ref="B32:B33"/>
    <mergeCell ref="C32:C33"/>
    <mergeCell ref="D32:D33"/>
    <mergeCell ref="B26:B27"/>
    <mergeCell ref="C26:C27"/>
    <mergeCell ref="D26:D27"/>
    <mergeCell ref="B28:B29"/>
    <mergeCell ref="C28:C29"/>
    <mergeCell ref="D28:D29"/>
    <mergeCell ref="B22:B23"/>
    <mergeCell ref="C22:C23"/>
    <mergeCell ref="D22:D23"/>
    <mergeCell ref="B24:B25"/>
    <mergeCell ref="C24:C25"/>
    <mergeCell ref="D24:D25"/>
    <mergeCell ref="B18:B19"/>
    <mergeCell ref="C18:C19"/>
    <mergeCell ref="D18:D19"/>
    <mergeCell ref="B20:B21"/>
    <mergeCell ref="C20:C21"/>
    <mergeCell ref="D20:D21"/>
    <mergeCell ref="B14:B15"/>
    <mergeCell ref="C14:C15"/>
    <mergeCell ref="D14:D15"/>
    <mergeCell ref="B16:B17"/>
    <mergeCell ref="C16:C17"/>
    <mergeCell ref="D16:D17"/>
    <mergeCell ref="B10:B11"/>
    <mergeCell ref="C10:C11"/>
    <mergeCell ref="D10:D11"/>
    <mergeCell ref="B12:B13"/>
    <mergeCell ref="C12:C13"/>
    <mergeCell ref="D12:D13"/>
    <mergeCell ref="B6:B7"/>
    <mergeCell ref="C6:C7"/>
    <mergeCell ref="D6:D7"/>
    <mergeCell ref="B8:B9"/>
    <mergeCell ref="C8:C9"/>
    <mergeCell ref="D8:D9"/>
    <mergeCell ref="B1:E1"/>
    <mergeCell ref="B2:F2"/>
    <mergeCell ref="B3:B5"/>
    <mergeCell ref="C3:C5"/>
    <mergeCell ref="D3:D5"/>
    <mergeCell ref="E3:E5"/>
  </mergeCells>
  <phoneticPr fontId="2"/>
  <printOptions horizontalCentered="1"/>
  <pageMargins left="0.78740157480314965" right="0.78740157480314965" top="0.39370078740157483" bottom="0" header="0.51181102362204722" footer="0.51181102362204722"/>
  <pageSetup paperSize="9" scale="74" orientation="landscape" verticalDpi="4294967295"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70"/>
  <sheetViews>
    <sheetView zoomScaleNormal="100" zoomScaleSheetLayoutView="100" workbookViewId="0">
      <selection activeCell="AO52" sqref="AO52"/>
    </sheetView>
  </sheetViews>
  <sheetFormatPr defaultColWidth="3.6328125" defaultRowHeight="13" x14ac:dyDescent="0.2"/>
  <cols>
    <col min="1" max="1" width="0.7265625" style="34" customWidth="1"/>
    <col min="2" max="2" width="3.6328125" style="34" customWidth="1"/>
    <col min="3" max="3" width="2.453125" style="34" customWidth="1"/>
    <col min="4" max="4" width="1.6328125" style="34" customWidth="1"/>
    <col min="5" max="5" width="1.7265625" style="34" customWidth="1"/>
    <col min="6" max="8" width="3.6328125" style="34" customWidth="1"/>
    <col min="9" max="9" width="6.7265625" style="34" customWidth="1"/>
    <col min="10" max="19" width="3.6328125" style="34" customWidth="1"/>
    <col min="20" max="20" width="15.26953125" style="34" customWidth="1"/>
    <col min="21" max="21" width="5" style="34" customWidth="1"/>
    <col min="22" max="22" width="0.7265625" style="34" customWidth="1"/>
    <col min="23" max="16384" width="3.6328125" style="34"/>
  </cols>
  <sheetData>
    <row r="1" spans="1:21" ht="27" customHeight="1" x14ac:dyDescent="0.2">
      <c r="A1" s="47"/>
      <c r="B1" s="425" t="s">
        <v>381</v>
      </c>
      <c r="C1" s="425"/>
      <c r="D1" s="425"/>
      <c r="E1" s="425"/>
      <c r="F1" s="425"/>
      <c r="G1" s="425"/>
      <c r="H1" s="425"/>
      <c r="I1" s="425"/>
      <c r="J1" s="425"/>
      <c r="K1" s="425"/>
      <c r="L1" s="425"/>
      <c r="M1" s="425"/>
      <c r="N1" s="425"/>
      <c r="O1" s="425"/>
      <c r="P1" s="425"/>
      <c r="Q1" s="425"/>
      <c r="R1" s="425"/>
      <c r="S1" s="425"/>
      <c r="T1" s="606" t="s">
        <v>30</v>
      </c>
      <c r="U1" s="606"/>
    </row>
    <row r="2" spans="1:21" ht="45" customHeight="1" x14ac:dyDescent="0.2">
      <c r="B2" s="607" t="s">
        <v>190</v>
      </c>
      <c r="C2" s="607"/>
      <c r="D2" s="607"/>
      <c r="E2" s="607"/>
      <c r="F2" s="607"/>
      <c r="G2" s="607"/>
      <c r="H2" s="607"/>
      <c r="I2" s="607"/>
      <c r="J2" s="607"/>
      <c r="K2" s="607"/>
      <c r="L2" s="607"/>
      <c r="M2" s="607"/>
      <c r="N2" s="607"/>
      <c r="O2" s="607"/>
      <c r="P2" s="607"/>
      <c r="Q2" s="607"/>
      <c r="R2" s="607"/>
      <c r="S2" s="607"/>
      <c r="T2" s="607"/>
      <c r="U2" s="607"/>
    </row>
    <row r="3" spans="1:21" ht="18.75" customHeight="1" x14ac:dyDescent="0.2">
      <c r="B3" s="608"/>
      <c r="C3" s="608"/>
      <c r="D3" s="608"/>
      <c r="E3" s="608"/>
      <c r="F3" s="608"/>
      <c r="G3" s="608"/>
      <c r="H3" s="608"/>
      <c r="J3" s="78" t="s">
        <v>377</v>
      </c>
      <c r="K3" s="132"/>
      <c r="L3" s="133" t="s">
        <v>14</v>
      </c>
      <c r="M3" s="132"/>
      <c r="N3" s="133" t="s">
        <v>191</v>
      </c>
      <c r="O3" s="132"/>
      <c r="P3" s="34" t="s">
        <v>192</v>
      </c>
      <c r="R3" s="608"/>
      <c r="S3" s="608"/>
      <c r="T3" s="608"/>
      <c r="U3" s="608"/>
    </row>
    <row r="4" spans="1:21" ht="24" customHeight="1" x14ac:dyDescent="0.2">
      <c r="B4" s="524"/>
      <c r="C4" s="524"/>
      <c r="D4" s="524"/>
      <c r="E4" s="524"/>
      <c r="F4" s="524"/>
      <c r="G4" s="524"/>
      <c r="H4" s="524"/>
      <c r="I4" s="524"/>
      <c r="J4" s="524"/>
      <c r="K4" s="524"/>
      <c r="L4" s="524"/>
      <c r="M4" s="524"/>
      <c r="N4" s="524"/>
      <c r="O4" s="524"/>
      <c r="P4" s="524"/>
      <c r="Q4" s="604" t="s">
        <v>255</v>
      </c>
      <c r="R4" s="605"/>
      <c r="S4" s="605"/>
      <c r="T4" s="605"/>
      <c r="U4" s="605"/>
    </row>
    <row r="5" spans="1:21" ht="24" customHeight="1" x14ac:dyDescent="0.2">
      <c r="B5" s="524"/>
      <c r="C5" s="524"/>
      <c r="D5" s="524"/>
      <c r="E5" s="524"/>
      <c r="F5" s="524"/>
      <c r="G5" s="524"/>
      <c r="H5" s="524"/>
      <c r="I5" s="524"/>
      <c r="J5" s="524"/>
      <c r="K5" s="524"/>
      <c r="L5" s="524"/>
      <c r="M5" s="524"/>
      <c r="N5" s="524"/>
      <c r="O5" s="524"/>
      <c r="P5" s="524"/>
      <c r="Q5" s="611"/>
      <c r="R5" s="611"/>
      <c r="S5" s="611"/>
      <c r="T5" s="611"/>
      <c r="U5" s="611"/>
    </row>
    <row r="6" spans="1:21" ht="36" customHeight="1" x14ac:dyDescent="0.2">
      <c r="B6" s="612" t="s">
        <v>193</v>
      </c>
      <c r="C6" s="612"/>
      <c r="D6" s="612"/>
      <c r="E6" s="612"/>
      <c r="F6" s="612"/>
      <c r="G6" s="612"/>
      <c r="H6" s="612"/>
      <c r="I6" s="612"/>
      <c r="J6" s="612"/>
      <c r="K6" s="612"/>
      <c r="L6" s="612"/>
      <c r="M6" s="612"/>
      <c r="N6" s="612"/>
      <c r="O6" s="612"/>
      <c r="P6" s="612"/>
      <c r="Q6" s="612"/>
      <c r="R6" s="612"/>
      <c r="S6" s="612"/>
      <c r="T6" s="612"/>
      <c r="U6" s="612"/>
    </row>
    <row r="7" spans="1:21" ht="25" customHeight="1" x14ac:dyDescent="0.2">
      <c r="B7" s="610" t="s">
        <v>194</v>
      </c>
      <c r="C7" s="610"/>
      <c r="D7" s="610"/>
      <c r="E7" s="610"/>
      <c r="F7" s="610"/>
      <c r="G7" s="610"/>
      <c r="H7" s="610"/>
      <c r="I7" s="610"/>
      <c r="J7" s="610"/>
      <c r="K7" s="610"/>
      <c r="L7" s="610"/>
      <c r="M7" s="610"/>
      <c r="N7" s="610"/>
      <c r="O7" s="610"/>
      <c r="P7" s="610"/>
      <c r="Q7" s="610"/>
      <c r="R7" s="610"/>
      <c r="S7" s="610"/>
      <c r="T7" s="613"/>
      <c r="U7" s="66" t="s">
        <v>24</v>
      </c>
    </row>
    <row r="8" spans="1:21" ht="25" customHeight="1" x14ac:dyDescent="0.2">
      <c r="B8" s="49"/>
      <c r="C8" s="49"/>
      <c r="D8" s="610" t="s">
        <v>195</v>
      </c>
      <c r="E8" s="610"/>
      <c r="F8" s="610"/>
      <c r="G8" s="610"/>
      <c r="H8" s="610"/>
      <c r="I8" s="610"/>
      <c r="J8" s="610"/>
      <c r="K8" s="610"/>
      <c r="L8" s="610"/>
      <c r="M8" s="610"/>
      <c r="N8" s="610"/>
      <c r="O8" s="610"/>
      <c r="P8" s="610"/>
      <c r="Q8" s="610"/>
      <c r="R8" s="610"/>
      <c r="S8" s="614"/>
      <c r="T8" s="614"/>
      <c r="U8" s="609"/>
    </row>
    <row r="9" spans="1:21" ht="25" customHeight="1" x14ac:dyDescent="0.2">
      <c r="B9" s="49"/>
      <c r="C9" s="49"/>
      <c r="D9" s="610" t="s">
        <v>196</v>
      </c>
      <c r="E9" s="610"/>
      <c r="F9" s="610"/>
      <c r="G9" s="610"/>
      <c r="H9" s="610"/>
      <c r="I9" s="610"/>
      <c r="J9" s="610"/>
      <c r="K9" s="610"/>
      <c r="L9" s="610"/>
      <c r="M9" s="610"/>
      <c r="N9" s="610"/>
      <c r="O9" s="610"/>
      <c r="P9" s="610"/>
      <c r="Q9" s="610"/>
      <c r="R9" s="610"/>
      <c r="S9" s="615"/>
      <c r="T9" s="615"/>
      <c r="U9" s="609"/>
    </row>
    <row r="10" spans="1:21" ht="25" customHeight="1" x14ac:dyDescent="0.2">
      <c r="B10" s="49"/>
      <c r="C10" s="49"/>
      <c r="D10" s="610" t="s">
        <v>301</v>
      </c>
      <c r="E10" s="610"/>
      <c r="F10" s="610"/>
      <c r="G10" s="610"/>
      <c r="H10" s="610"/>
      <c r="I10" s="610"/>
      <c r="J10" s="610"/>
      <c r="K10" s="610"/>
      <c r="L10" s="610"/>
      <c r="M10" s="610"/>
      <c r="N10" s="610"/>
      <c r="O10" s="610"/>
      <c r="P10" s="610"/>
      <c r="Q10" s="610"/>
      <c r="R10" s="610"/>
      <c r="S10" s="615"/>
      <c r="T10" s="615"/>
      <c r="U10" s="609"/>
    </row>
    <row r="11" spans="1:21" ht="25" customHeight="1" x14ac:dyDescent="0.2">
      <c r="B11" s="49"/>
      <c r="C11" s="49"/>
      <c r="D11" s="610" t="s">
        <v>197</v>
      </c>
      <c r="E11" s="610"/>
      <c r="F11" s="610"/>
      <c r="G11" s="610"/>
      <c r="H11" s="610"/>
      <c r="I11" s="610"/>
      <c r="J11" s="610"/>
      <c r="K11" s="610"/>
      <c r="L11" s="610"/>
      <c r="M11" s="610"/>
      <c r="N11" s="610"/>
      <c r="O11" s="610"/>
      <c r="P11" s="610"/>
      <c r="Q11" s="610"/>
      <c r="R11" s="610"/>
      <c r="S11" s="615"/>
      <c r="T11" s="615"/>
      <c r="U11" s="609"/>
    </row>
    <row r="12" spans="1:21" ht="25" customHeight="1" x14ac:dyDescent="0.2">
      <c r="B12" s="49"/>
      <c r="C12" s="49"/>
      <c r="D12" s="610" t="s">
        <v>302</v>
      </c>
      <c r="E12" s="610"/>
      <c r="F12" s="610"/>
      <c r="G12" s="610"/>
      <c r="H12" s="610"/>
      <c r="I12" s="610"/>
      <c r="J12" s="610"/>
      <c r="K12" s="610"/>
      <c r="L12" s="610"/>
      <c r="M12" s="610"/>
      <c r="N12" s="610"/>
      <c r="O12" s="610"/>
      <c r="P12" s="610"/>
      <c r="Q12" s="610"/>
      <c r="R12" s="610"/>
      <c r="S12" s="615"/>
      <c r="T12" s="615"/>
      <c r="U12" s="609"/>
    </row>
    <row r="13" spans="1:21" ht="25" customHeight="1" x14ac:dyDescent="0.2">
      <c r="B13" s="49"/>
      <c r="C13" s="49"/>
      <c r="D13" s="610" t="s">
        <v>282</v>
      </c>
      <c r="E13" s="610"/>
      <c r="F13" s="610"/>
      <c r="G13" s="610"/>
      <c r="H13" s="610"/>
      <c r="I13" s="610"/>
      <c r="J13" s="610"/>
      <c r="K13" s="610"/>
      <c r="L13" s="610"/>
      <c r="M13" s="610"/>
      <c r="N13" s="610"/>
      <c r="O13" s="610"/>
      <c r="P13" s="610"/>
      <c r="Q13" s="610"/>
      <c r="R13" s="610"/>
      <c r="S13" s="615"/>
      <c r="T13" s="615"/>
      <c r="U13" s="609"/>
    </row>
    <row r="14" spans="1:21" ht="25" customHeight="1" x14ac:dyDescent="0.2">
      <c r="B14" s="49"/>
      <c r="C14" s="49"/>
      <c r="D14" s="610" t="s">
        <v>198</v>
      </c>
      <c r="E14" s="610"/>
      <c r="F14" s="610"/>
      <c r="G14" s="610"/>
      <c r="H14" s="610"/>
      <c r="I14" s="610"/>
      <c r="J14" s="610"/>
      <c r="K14" s="610"/>
      <c r="L14" s="610"/>
      <c r="M14" s="610"/>
      <c r="N14" s="610"/>
      <c r="O14" s="610"/>
      <c r="P14" s="610"/>
      <c r="Q14" s="610"/>
      <c r="R14" s="610"/>
      <c r="S14" s="615"/>
      <c r="T14" s="615"/>
      <c r="U14" s="609"/>
    </row>
    <row r="15" spans="1:21" ht="25" customHeight="1" x14ac:dyDescent="0.2">
      <c r="B15" s="49"/>
      <c r="C15" s="49"/>
      <c r="D15" s="49"/>
      <c r="E15" s="610" t="s">
        <v>199</v>
      </c>
      <c r="F15" s="610"/>
      <c r="G15" s="610"/>
      <c r="H15" s="610"/>
      <c r="I15" s="610"/>
      <c r="J15" s="610"/>
      <c r="K15" s="610"/>
      <c r="L15" s="610"/>
      <c r="M15" s="610"/>
      <c r="N15" s="610"/>
      <c r="O15" s="610"/>
      <c r="P15" s="610"/>
      <c r="Q15" s="610"/>
      <c r="R15" s="610"/>
      <c r="S15" s="134" t="s">
        <v>214</v>
      </c>
      <c r="T15" s="135"/>
      <c r="U15" s="609"/>
    </row>
    <row r="16" spans="1:21" ht="25" customHeight="1" x14ac:dyDescent="0.2">
      <c r="B16" s="49"/>
      <c r="C16" s="49"/>
      <c r="D16" s="49"/>
      <c r="E16" s="49"/>
      <c r="F16" s="610" t="s">
        <v>200</v>
      </c>
      <c r="G16" s="610"/>
      <c r="H16" s="610"/>
      <c r="I16" s="610"/>
      <c r="J16" s="610"/>
      <c r="K16" s="610"/>
      <c r="L16" s="610"/>
      <c r="M16" s="610"/>
      <c r="N16" s="610"/>
      <c r="O16" s="610"/>
      <c r="P16" s="610"/>
      <c r="Q16" s="610"/>
      <c r="R16" s="610"/>
      <c r="S16" s="616"/>
      <c r="T16" s="616"/>
      <c r="U16" s="609"/>
    </row>
    <row r="17" spans="2:21" ht="25" customHeight="1" x14ac:dyDescent="0.2">
      <c r="B17" s="610" t="s">
        <v>283</v>
      </c>
      <c r="C17" s="610"/>
      <c r="D17" s="610"/>
      <c r="E17" s="610"/>
      <c r="F17" s="610"/>
      <c r="G17" s="610"/>
      <c r="H17" s="610"/>
      <c r="I17" s="610"/>
      <c r="J17" s="610"/>
      <c r="K17" s="610"/>
      <c r="L17" s="610"/>
      <c r="M17" s="610"/>
      <c r="N17" s="610"/>
      <c r="O17" s="610"/>
      <c r="P17" s="610"/>
      <c r="Q17" s="610"/>
      <c r="R17" s="610"/>
      <c r="S17" s="610"/>
      <c r="T17" s="610"/>
      <c r="U17" s="610"/>
    </row>
    <row r="18" spans="2:21" ht="25" customHeight="1" x14ac:dyDescent="0.2">
      <c r="B18" s="49"/>
      <c r="C18" s="49"/>
      <c r="D18" s="610" t="s">
        <v>267</v>
      </c>
      <c r="E18" s="610"/>
      <c r="F18" s="610"/>
      <c r="G18" s="610"/>
      <c r="H18" s="610"/>
      <c r="I18" s="610"/>
      <c r="J18" s="610"/>
      <c r="K18" s="610"/>
      <c r="L18" s="610"/>
      <c r="M18" s="610"/>
      <c r="N18" s="610"/>
      <c r="O18" s="610"/>
      <c r="P18" s="610"/>
      <c r="Q18" s="610"/>
      <c r="R18" s="610"/>
      <c r="S18" s="614"/>
      <c r="T18" s="614"/>
      <c r="U18" s="609"/>
    </row>
    <row r="19" spans="2:21" ht="25" customHeight="1" x14ac:dyDescent="0.2">
      <c r="B19" s="49"/>
      <c r="C19" s="49"/>
      <c r="D19" s="610" t="s">
        <v>201</v>
      </c>
      <c r="E19" s="610"/>
      <c r="F19" s="610"/>
      <c r="G19" s="610"/>
      <c r="H19" s="610"/>
      <c r="I19" s="610"/>
      <c r="J19" s="610"/>
      <c r="K19" s="610"/>
      <c r="L19" s="610"/>
      <c r="M19" s="610"/>
      <c r="N19" s="610"/>
      <c r="O19" s="610"/>
      <c r="P19" s="610"/>
      <c r="Q19" s="610"/>
      <c r="R19" s="610"/>
      <c r="S19" s="615"/>
      <c r="T19" s="615"/>
      <c r="U19" s="609"/>
    </row>
    <row r="20" spans="2:21" ht="25" customHeight="1" x14ac:dyDescent="0.2">
      <c r="B20" s="49"/>
      <c r="C20" s="49"/>
      <c r="D20" s="610" t="s">
        <v>202</v>
      </c>
      <c r="E20" s="610"/>
      <c r="F20" s="610"/>
      <c r="G20" s="610"/>
      <c r="H20" s="610"/>
      <c r="I20" s="610"/>
      <c r="J20" s="610"/>
      <c r="K20" s="610"/>
      <c r="L20" s="610"/>
      <c r="M20" s="610"/>
      <c r="N20" s="610"/>
      <c r="O20" s="610"/>
      <c r="P20" s="610"/>
      <c r="Q20" s="610"/>
      <c r="R20" s="610"/>
      <c r="S20" s="615"/>
      <c r="T20" s="615"/>
      <c r="U20" s="609"/>
    </row>
    <row r="21" spans="2:21" ht="25" customHeight="1" x14ac:dyDescent="0.2">
      <c r="B21" s="49"/>
      <c r="C21" s="49"/>
      <c r="D21" s="610" t="s">
        <v>203</v>
      </c>
      <c r="E21" s="610"/>
      <c r="F21" s="610"/>
      <c r="G21" s="610"/>
      <c r="H21" s="610"/>
      <c r="I21" s="610"/>
      <c r="J21" s="610"/>
      <c r="K21" s="610"/>
      <c r="L21" s="610"/>
      <c r="M21" s="610"/>
      <c r="N21" s="610"/>
      <c r="O21" s="610"/>
      <c r="P21" s="610"/>
      <c r="Q21" s="610"/>
      <c r="R21" s="610"/>
      <c r="S21" s="615"/>
      <c r="T21" s="615"/>
      <c r="U21" s="609"/>
    </row>
    <row r="22" spans="2:21" ht="25" customHeight="1" x14ac:dyDescent="0.2">
      <c r="B22" s="49"/>
      <c r="C22" s="49"/>
      <c r="D22" s="610" t="s">
        <v>204</v>
      </c>
      <c r="E22" s="610"/>
      <c r="F22" s="610"/>
      <c r="G22" s="610"/>
      <c r="H22" s="610"/>
      <c r="I22" s="610"/>
      <c r="J22" s="610"/>
      <c r="K22" s="610"/>
      <c r="L22" s="610"/>
      <c r="M22" s="610"/>
      <c r="N22" s="610"/>
      <c r="O22" s="610"/>
      <c r="P22" s="610"/>
      <c r="Q22" s="610"/>
      <c r="R22" s="610"/>
      <c r="S22" s="615"/>
      <c r="T22" s="615"/>
      <c r="U22" s="609"/>
    </row>
    <row r="23" spans="2:21" ht="25" customHeight="1" x14ac:dyDescent="0.2">
      <c r="B23" s="49"/>
      <c r="C23" s="49"/>
      <c r="D23" s="610" t="s">
        <v>304</v>
      </c>
      <c r="E23" s="610"/>
      <c r="F23" s="610"/>
      <c r="G23" s="610"/>
      <c r="H23" s="610"/>
      <c r="I23" s="610"/>
      <c r="J23" s="610"/>
      <c r="K23" s="610"/>
      <c r="L23" s="610"/>
      <c r="M23" s="610"/>
      <c r="N23" s="610"/>
      <c r="O23" s="610"/>
      <c r="P23" s="610"/>
      <c r="Q23" s="610"/>
      <c r="R23" s="610"/>
      <c r="S23" s="615"/>
      <c r="T23" s="615"/>
      <c r="U23" s="609"/>
    </row>
    <row r="24" spans="2:21" ht="25" customHeight="1" x14ac:dyDescent="0.2">
      <c r="B24" s="49"/>
      <c r="C24" s="49"/>
      <c r="D24" s="610" t="s">
        <v>284</v>
      </c>
      <c r="E24" s="610"/>
      <c r="F24" s="610"/>
      <c r="G24" s="610"/>
      <c r="H24" s="610"/>
      <c r="I24" s="610"/>
      <c r="J24" s="610"/>
      <c r="K24" s="610"/>
      <c r="L24" s="610"/>
      <c r="M24" s="610"/>
      <c r="N24" s="610"/>
      <c r="O24" s="610"/>
      <c r="P24" s="610"/>
      <c r="Q24" s="610"/>
      <c r="R24" s="610"/>
      <c r="S24" s="619"/>
      <c r="T24" s="619"/>
      <c r="U24" s="609"/>
    </row>
    <row r="25" spans="2:21" ht="25" customHeight="1" x14ac:dyDescent="0.2">
      <c r="B25" s="49"/>
      <c r="C25" s="49"/>
      <c r="D25" s="49"/>
      <c r="E25" s="610" t="s">
        <v>289</v>
      </c>
      <c r="F25" s="610"/>
      <c r="G25" s="610"/>
      <c r="H25" s="610"/>
      <c r="I25" s="610"/>
      <c r="J25" s="610"/>
      <c r="K25" s="610"/>
      <c r="L25" s="610"/>
      <c r="M25" s="610"/>
      <c r="N25" s="610"/>
      <c r="O25" s="610"/>
      <c r="P25" s="610"/>
      <c r="Q25" s="610"/>
      <c r="R25" s="610"/>
      <c r="S25" s="618"/>
      <c r="T25" s="618"/>
      <c r="U25" s="609"/>
    </row>
    <row r="26" spans="2:21" ht="25" customHeight="1" thickBot="1" x14ac:dyDescent="0.25">
      <c r="B26" s="49"/>
      <c r="C26" s="49"/>
      <c r="D26" s="49"/>
      <c r="E26" s="49"/>
      <c r="F26" s="610" t="s">
        <v>285</v>
      </c>
      <c r="G26" s="610"/>
      <c r="H26" s="610"/>
      <c r="I26" s="610"/>
      <c r="J26" s="610"/>
      <c r="K26" s="610"/>
      <c r="L26" s="610"/>
      <c r="M26" s="610"/>
      <c r="N26" s="610"/>
      <c r="O26" s="610"/>
      <c r="P26" s="610"/>
      <c r="Q26" s="610"/>
      <c r="R26" s="610"/>
      <c r="S26" s="617"/>
      <c r="T26" s="617"/>
      <c r="U26" s="609"/>
    </row>
    <row r="27" spans="2:21" ht="36" customHeight="1" thickTop="1" x14ac:dyDescent="0.2">
      <c r="B27" s="612" t="s">
        <v>205</v>
      </c>
      <c r="C27" s="612"/>
      <c r="D27" s="612"/>
      <c r="E27" s="612"/>
      <c r="F27" s="612"/>
      <c r="G27" s="612"/>
      <c r="H27" s="612"/>
      <c r="I27" s="612"/>
      <c r="J27" s="612"/>
      <c r="K27" s="612"/>
      <c r="L27" s="612"/>
      <c r="M27" s="612"/>
      <c r="N27" s="612"/>
      <c r="O27" s="612"/>
      <c r="P27" s="612"/>
      <c r="Q27" s="612"/>
      <c r="R27" s="612"/>
      <c r="S27" s="612"/>
      <c r="T27" s="612"/>
      <c r="U27" s="612"/>
    </row>
    <row r="28" spans="2:21" ht="25" customHeight="1" x14ac:dyDescent="0.2">
      <c r="B28" s="610" t="s">
        <v>213</v>
      </c>
      <c r="C28" s="610"/>
      <c r="D28" s="610"/>
      <c r="E28" s="610"/>
      <c r="F28" s="610"/>
      <c r="G28" s="610"/>
      <c r="H28" s="610"/>
      <c r="I28" s="610"/>
      <c r="J28" s="610"/>
      <c r="K28" s="610"/>
      <c r="L28" s="610"/>
      <c r="M28" s="610"/>
      <c r="N28" s="610"/>
      <c r="O28" s="610"/>
      <c r="P28" s="610"/>
      <c r="Q28" s="610"/>
      <c r="R28" s="610"/>
      <c r="S28" s="610"/>
      <c r="T28" s="610"/>
      <c r="U28" s="610"/>
    </row>
    <row r="29" spans="2:21" ht="25" customHeight="1" x14ac:dyDescent="0.2">
      <c r="B29" s="49"/>
      <c r="C29" s="49"/>
      <c r="D29" s="610" t="s">
        <v>206</v>
      </c>
      <c r="E29" s="610"/>
      <c r="F29" s="610"/>
      <c r="G29" s="610"/>
      <c r="H29" s="610"/>
      <c r="I29" s="610"/>
      <c r="J29" s="610"/>
      <c r="K29" s="610"/>
      <c r="L29" s="610"/>
      <c r="M29" s="610"/>
      <c r="N29" s="610"/>
      <c r="O29" s="610"/>
      <c r="P29" s="610"/>
      <c r="Q29" s="610"/>
      <c r="R29" s="610"/>
      <c r="S29" s="614"/>
      <c r="T29" s="614"/>
      <c r="U29" s="609"/>
    </row>
    <row r="30" spans="2:21" ht="25" customHeight="1" x14ac:dyDescent="0.2">
      <c r="B30" s="49"/>
      <c r="C30" s="49"/>
      <c r="D30" s="610" t="s">
        <v>303</v>
      </c>
      <c r="E30" s="610"/>
      <c r="F30" s="610"/>
      <c r="G30" s="610"/>
      <c r="H30" s="610"/>
      <c r="I30" s="610"/>
      <c r="J30" s="610"/>
      <c r="K30" s="610"/>
      <c r="L30" s="610"/>
      <c r="M30" s="610"/>
      <c r="N30" s="610"/>
      <c r="O30" s="610"/>
      <c r="P30" s="610"/>
      <c r="Q30" s="610"/>
      <c r="R30" s="610"/>
      <c r="S30" s="615"/>
      <c r="T30" s="615"/>
      <c r="U30" s="609"/>
    </row>
    <row r="31" spans="2:21" ht="25" customHeight="1" x14ac:dyDescent="0.2">
      <c r="B31" s="49"/>
      <c r="C31" s="49"/>
      <c r="D31" s="610" t="s">
        <v>207</v>
      </c>
      <c r="E31" s="610"/>
      <c r="F31" s="610"/>
      <c r="G31" s="610"/>
      <c r="H31" s="610"/>
      <c r="I31" s="610"/>
      <c r="J31" s="610"/>
      <c r="K31" s="610"/>
      <c r="L31" s="610"/>
      <c r="M31" s="610"/>
      <c r="N31" s="610"/>
      <c r="O31" s="610"/>
      <c r="P31" s="610"/>
      <c r="Q31" s="610"/>
      <c r="R31" s="610"/>
      <c r="S31" s="615"/>
      <c r="T31" s="615"/>
      <c r="U31" s="609"/>
    </row>
    <row r="32" spans="2:21" ht="25" customHeight="1" x14ac:dyDescent="0.2">
      <c r="B32" s="49"/>
      <c r="C32" s="49"/>
      <c r="D32" s="610" t="s">
        <v>208</v>
      </c>
      <c r="E32" s="610"/>
      <c r="F32" s="610"/>
      <c r="G32" s="610"/>
      <c r="H32" s="610"/>
      <c r="I32" s="610"/>
      <c r="J32" s="610"/>
      <c r="K32" s="610"/>
      <c r="L32" s="610"/>
      <c r="M32" s="610"/>
      <c r="N32" s="610"/>
      <c r="O32" s="610"/>
      <c r="P32" s="610"/>
      <c r="Q32" s="610"/>
      <c r="R32" s="610"/>
      <c r="S32" s="615"/>
      <c r="T32" s="615"/>
      <c r="U32" s="609"/>
    </row>
    <row r="33" spans="2:21" ht="25" customHeight="1" x14ac:dyDescent="0.2">
      <c r="B33" s="49"/>
      <c r="C33" s="49"/>
      <c r="D33" s="610" t="s">
        <v>290</v>
      </c>
      <c r="E33" s="610"/>
      <c r="F33" s="610"/>
      <c r="G33" s="610"/>
      <c r="H33" s="610"/>
      <c r="I33" s="610"/>
      <c r="J33" s="610"/>
      <c r="K33" s="610"/>
      <c r="L33" s="610"/>
      <c r="M33" s="610"/>
      <c r="N33" s="610"/>
      <c r="O33" s="610"/>
      <c r="P33" s="610"/>
      <c r="Q33" s="610"/>
      <c r="R33" s="610"/>
      <c r="S33" s="615"/>
      <c r="T33" s="615"/>
      <c r="U33" s="609"/>
    </row>
    <row r="34" spans="2:21" ht="25" customHeight="1" x14ac:dyDescent="0.2">
      <c r="B34" s="49"/>
      <c r="C34" s="49"/>
      <c r="D34" s="610" t="s">
        <v>209</v>
      </c>
      <c r="E34" s="610"/>
      <c r="F34" s="610"/>
      <c r="G34" s="610"/>
      <c r="H34" s="610"/>
      <c r="I34" s="610"/>
      <c r="J34" s="610"/>
      <c r="K34" s="610"/>
      <c r="L34" s="610"/>
      <c r="M34" s="610"/>
      <c r="N34" s="610"/>
      <c r="O34" s="610"/>
      <c r="P34" s="610"/>
      <c r="Q34" s="610"/>
      <c r="R34" s="610"/>
      <c r="S34" s="615"/>
      <c r="T34" s="615"/>
      <c r="U34" s="609"/>
    </row>
    <row r="35" spans="2:21" ht="25" customHeight="1" x14ac:dyDescent="0.2">
      <c r="B35" s="49"/>
      <c r="C35" s="49"/>
      <c r="D35" s="620" t="s">
        <v>305</v>
      </c>
      <c r="E35" s="620"/>
      <c r="F35" s="620"/>
      <c r="G35" s="620"/>
      <c r="H35" s="620"/>
      <c r="I35" s="620"/>
      <c r="J35" s="620"/>
      <c r="K35" s="620"/>
      <c r="L35" s="620"/>
      <c r="M35" s="620"/>
      <c r="N35" s="620"/>
      <c r="O35" s="620"/>
      <c r="P35" s="620"/>
      <c r="Q35" s="620"/>
      <c r="R35" s="620"/>
      <c r="S35" s="615"/>
      <c r="T35" s="615"/>
      <c r="U35" s="609"/>
    </row>
    <row r="36" spans="2:21" ht="25" customHeight="1" x14ac:dyDescent="0.2">
      <c r="B36" s="49"/>
      <c r="C36" s="49"/>
      <c r="D36" s="620"/>
      <c r="E36" s="620"/>
      <c r="F36" s="620"/>
      <c r="G36" s="620"/>
      <c r="H36" s="620"/>
      <c r="I36" s="620"/>
      <c r="J36" s="620"/>
      <c r="K36" s="620"/>
      <c r="L36" s="620"/>
      <c r="M36" s="620"/>
      <c r="N36" s="620"/>
      <c r="O36" s="620"/>
      <c r="P36" s="620"/>
      <c r="Q36" s="620"/>
      <c r="R36" s="620"/>
      <c r="S36" s="615"/>
      <c r="T36" s="615"/>
      <c r="U36" s="609"/>
    </row>
    <row r="37" spans="2:21" ht="25" customHeight="1" x14ac:dyDescent="0.2">
      <c r="B37" s="49"/>
      <c r="C37" s="49"/>
      <c r="D37" s="620"/>
      <c r="E37" s="620"/>
      <c r="F37" s="620"/>
      <c r="G37" s="620"/>
      <c r="H37" s="620"/>
      <c r="I37" s="620"/>
      <c r="J37" s="620"/>
      <c r="K37" s="620"/>
      <c r="L37" s="620"/>
      <c r="M37" s="620"/>
      <c r="N37" s="620"/>
      <c r="O37" s="620"/>
      <c r="P37" s="620"/>
      <c r="Q37" s="620"/>
      <c r="R37" s="620"/>
      <c r="S37" s="615"/>
      <c r="T37" s="615"/>
      <c r="U37" s="609"/>
    </row>
    <row r="38" spans="2:21" ht="25" customHeight="1" x14ac:dyDescent="0.2">
      <c r="B38" s="49"/>
      <c r="C38" s="49"/>
      <c r="D38" s="620"/>
      <c r="E38" s="620"/>
      <c r="F38" s="620"/>
      <c r="G38" s="620"/>
      <c r="H38" s="620"/>
      <c r="I38" s="620"/>
      <c r="J38" s="620"/>
      <c r="K38" s="620"/>
      <c r="L38" s="620"/>
      <c r="M38" s="620"/>
      <c r="N38" s="620"/>
      <c r="O38" s="620"/>
      <c r="P38" s="620"/>
      <c r="Q38" s="620"/>
      <c r="R38" s="620"/>
      <c r="S38" s="615"/>
      <c r="T38" s="615"/>
      <c r="U38" s="609"/>
    </row>
    <row r="39" spans="2:21" ht="25" customHeight="1" x14ac:dyDescent="0.2">
      <c r="B39" s="49"/>
      <c r="C39" s="49"/>
      <c r="D39" s="610" t="s">
        <v>198</v>
      </c>
      <c r="E39" s="610"/>
      <c r="F39" s="610"/>
      <c r="G39" s="610"/>
      <c r="H39" s="610"/>
      <c r="I39" s="610"/>
      <c r="J39" s="610"/>
      <c r="K39" s="610"/>
      <c r="L39" s="610"/>
      <c r="M39" s="610"/>
      <c r="N39" s="610"/>
      <c r="O39" s="610"/>
      <c r="P39" s="610"/>
      <c r="Q39" s="610"/>
      <c r="R39" s="610"/>
      <c r="S39" s="619"/>
      <c r="T39" s="619"/>
      <c r="U39" s="609"/>
    </row>
    <row r="40" spans="2:21" ht="25" customHeight="1" x14ac:dyDescent="0.2">
      <c r="B40" s="49"/>
      <c r="C40" s="49"/>
      <c r="D40" s="49"/>
      <c r="E40" s="610" t="s">
        <v>291</v>
      </c>
      <c r="F40" s="610"/>
      <c r="G40" s="610"/>
      <c r="H40" s="610"/>
      <c r="I40" s="610"/>
      <c r="J40" s="610"/>
      <c r="K40" s="610"/>
      <c r="L40" s="610"/>
      <c r="M40" s="610"/>
      <c r="N40" s="610"/>
      <c r="O40" s="610"/>
      <c r="P40" s="610"/>
      <c r="Q40" s="610"/>
      <c r="R40" s="610"/>
      <c r="S40" s="616"/>
      <c r="T40" s="616"/>
      <c r="U40" s="609"/>
    </row>
    <row r="41" spans="2:21" ht="30" customHeight="1" x14ac:dyDescent="0.2">
      <c r="B41" s="610" t="s">
        <v>286</v>
      </c>
      <c r="C41" s="610"/>
      <c r="D41" s="610"/>
      <c r="E41" s="610"/>
      <c r="F41" s="610"/>
      <c r="G41" s="610"/>
      <c r="H41" s="610"/>
      <c r="I41" s="610"/>
      <c r="J41" s="610"/>
      <c r="K41" s="610"/>
      <c r="L41" s="610"/>
      <c r="M41" s="610"/>
      <c r="N41" s="610"/>
      <c r="O41" s="610"/>
      <c r="P41" s="610"/>
      <c r="Q41" s="610"/>
      <c r="R41" s="610"/>
      <c r="S41" s="610"/>
      <c r="T41" s="610"/>
      <c r="U41" s="610"/>
    </row>
    <row r="42" spans="2:21" ht="25" customHeight="1" x14ac:dyDescent="0.2">
      <c r="B42" s="49"/>
      <c r="C42" s="49"/>
      <c r="D42" s="610" t="s">
        <v>210</v>
      </c>
      <c r="E42" s="610"/>
      <c r="F42" s="610"/>
      <c r="G42" s="610"/>
      <c r="H42" s="610"/>
      <c r="I42" s="610"/>
      <c r="J42" s="610"/>
      <c r="K42" s="610"/>
      <c r="L42" s="610"/>
      <c r="M42" s="610"/>
      <c r="N42" s="610"/>
      <c r="O42" s="610"/>
      <c r="P42" s="610"/>
      <c r="Q42" s="610"/>
      <c r="R42" s="610"/>
      <c r="S42" s="614"/>
      <c r="T42" s="614"/>
      <c r="U42" s="621"/>
    </row>
    <row r="43" spans="2:21" ht="25" customHeight="1" x14ac:dyDescent="0.2">
      <c r="B43" s="49"/>
      <c r="C43" s="49"/>
      <c r="D43" s="610" t="s">
        <v>198</v>
      </c>
      <c r="E43" s="610"/>
      <c r="F43" s="610"/>
      <c r="G43" s="610"/>
      <c r="H43" s="610"/>
      <c r="I43" s="610"/>
      <c r="J43" s="610"/>
      <c r="K43" s="610"/>
      <c r="L43" s="610"/>
      <c r="M43" s="610"/>
      <c r="N43" s="610"/>
      <c r="O43" s="610"/>
      <c r="P43" s="610"/>
      <c r="Q43" s="610"/>
      <c r="R43" s="610"/>
      <c r="S43" s="619"/>
      <c r="T43" s="619"/>
      <c r="U43" s="621"/>
    </row>
    <row r="44" spans="2:21" ht="25" customHeight="1" x14ac:dyDescent="0.2">
      <c r="B44" s="49"/>
      <c r="C44" s="49"/>
      <c r="D44" s="49"/>
      <c r="E44" s="610" t="s">
        <v>292</v>
      </c>
      <c r="F44" s="610"/>
      <c r="G44" s="610"/>
      <c r="H44" s="610"/>
      <c r="I44" s="610"/>
      <c r="J44" s="610"/>
      <c r="K44" s="610"/>
      <c r="L44" s="610"/>
      <c r="M44" s="610"/>
      <c r="N44" s="610"/>
      <c r="O44" s="610"/>
      <c r="P44" s="610"/>
      <c r="Q44" s="610"/>
      <c r="R44" s="610"/>
      <c r="S44" s="618"/>
      <c r="T44" s="618"/>
      <c r="U44" s="621"/>
    </row>
    <row r="45" spans="2:21" ht="25" customHeight="1" thickBot="1" x14ac:dyDescent="0.25">
      <c r="B45" s="49"/>
      <c r="C45" s="49"/>
      <c r="D45" s="49"/>
      <c r="E45" s="49"/>
      <c r="F45" s="610" t="s">
        <v>287</v>
      </c>
      <c r="G45" s="610"/>
      <c r="H45" s="610"/>
      <c r="I45" s="610"/>
      <c r="J45" s="610"/>
      <c r="K45" s="610"/>
      <c r="L45" s="610"/>
      <c r="M45" s="610"/>
      <c r="N45" s="610"/>
      <c r="O45" s="610"/>
      <c r="P45" s="610"/>
      <c r="Q45" s="610"/>
      <c r="R45" s="610"/>
      <c r="S45" s="617"/>
      <c r="T45" s="617"/>
      <c r="U45" s="621"/>
    </row>
    <row r="46" spans="2:21" ht="36" customHeight="1" thickTop="1" x14ac:dyDescent="0.2">
      <c r="B46" s="612" t="s">
        <v>211</v>
      </c>
      <c r="C46" s="612"/>
      <c r="D46" s="612"/>
      <c r="E46" s="612"/>
      <c r="F46" s="612"/>
      <c r="G46" s="612"/>
      <c r="H46" s="612"/>
      <c r="I46" s="612"/>
      <c r="J46" s="612"/>
      <c r="K46" s="612"/>
      <c r="L46" s="612"/>
      <c r="M46" s="612"/>
      <c r="N46" s="612"/>
      <c r="O46" s="612"/>
      <c r="P46" s="612"/>
      <c r="Q46" s="612"/>
      <c r="R46" s="612"/>
      <c r="S46" s="612"/>
      <c r="T46" s="612"/>
      <c r="U46" s="612"/>
    </row>
    <row r="47" spans="2:21" ht="25" customHeight="1" x14ac:dyDescent="0.2">
      <c r="B47" s="49"/>
      <c r="C47" s="49"/>
      <c r="D47" s="610" t="s">
        <v>268</v>
      </c>
      <c r="E47" s="610"/>
      <c r="F47" s="610"/>
      <c r="G47" s="610"/>
      <c r="H47" s="610"/>
      <c r="I47" s="610"/>
      <c r="J47" s="610"/>
      <c r="K47" s="610"/>
      <c r="L47" s="610"/>
      <c r="M47" s="610"/>
      <c r="N47" s="610"/>
      <c r="O47" s="610"/>
      <c r="P47" s="610"/>
      <c r="Q47" s="610"/>
      <c r="R47" s="610"/>
      <c r="S47" s="614"/>
      <c r="T47" s="614"/>
      <c r="U47" s="609"/>
    </row>
    <row r="48" spans="2:21" ht="25" customHeight="1" x14ac:dyDescent="0.2">
      <c r="B48" s="49"/>
      <c r="C48" s="49"/>
      <c r="D48" s="610" t="s">
        <v>269</v>
      </c>
      <c r="E48" s="610"/>
      <c r="F48" s="610"/>
      <c r="G48" s="610"/>
      <c r="H48" s="610"/>
      <c r="I48" s="610"/>
      <c r="J48" s="610"/>
      <c r="K48" s="610"/>
      <c r="L48" s="610"/>
      <c r="M48" s="610"/>
      <c r="N48" s="610"/>
      <c r="O48" s="610"/>
      <c r="P48" s="610"/>
      <c r="Q48" s="610"/>
      <c r="R48" s="610"/>
      <c r="S48" s="615"/>
      <c r="T48" s="615"/>
      <c r="U48" s="609"/>
    </row>
    <row r="49" spans="2:21" ht="25" customHeight="1" x14ac:dyDescent="0.2">
      <c r="B49" s="49"/>
      <c r="C49" s="49"/>
      <c r="D49" s="610" t="s">
        <v>270</v>
      </c>
      <c r="E49" s="610"/>
      <c r="F49" s="610"/>
      <c r="G49" s="610"/>
      <c r="H49" s="610"/>
      <c r="I49" s="610"/>
      <c r="J49" s="610"/>
      <c r="K49" s="610"/>
      <c r="L49" s="610"/>
      <c r="M49" s="610"/>
      <c r="N49" s="610"/>
      <c r="O49" s="610"/>
      <c r="P49" s="610"/>
      <c r="Q49" s="610"/>
      <c r="R49" s="610"/>
      <c r="S49" s="136" t="s">
        <v>214</v>
      </c>
      <c r="T49" s="137"/>
      <c r="U49" s="609"/>
    </row>
    <row r="50" spans="2:21" ht="25" customHeight="1" x14ac:dyDescent="0.2">
      <c r="B50" s="49"/>
      <c r="C50" s="49"/>
      <c r="D50" s="610" t="s">
        <v>271</v>
      </c>
      <c r="E50" s="610"/>
      <c r="F50" s="610"/>
      <c r="G50" s="610"/>
      <c r="H50" s="610"/>
      <c r="I50" s="610"/>
      <c r="J50" s="610"/>
      <c r="K50" s="610"/>
      <c r="L50" s="610"/>
      <c r="M50" s="610"/>
      <c r="N50" s="610"/>
      <c r="O50" s="610"/>
      <c r="P50" s="610"/>
      <c r="Q50" s="610"/>
      <c r="R50" s="610"/>
      <c r="S50" s="619"/>
      <c r="T50" s="619"/>
      <c r="U50" s="609"/>
    </row>
    <row r="51" spans="2:21" ht="25" customHeight="1" thickBot="1" x14ac:dyDescent="0.25">
      <c r="B51" s="49"/>
      <c r="C51" s="49"/>
      <c r="D51" s="49"/>
      <c r="E51" s="49"/>
      <c r="F51" s="610" t="s">
        <v>272</v>
      </c>
      <c r="G51" s="610"/>
      <c r="H51" s="610"/>
      <c r="I51" s="610"/>
      <c r="J51" s="610"/>
      <c r="K51" s="610"/>
      <c r="L51" s="610"/>
      <c r="M51" s="610"/>
      <c r="N51" s="610"/>
      <c r="O51" s="610"/>
      <c r="P51" s="610"/>
      <c r="Q51" s="610"/>
      <c r="R51" s="610"/>
      <c r="S51" s="617"/>
      <c r="T51" s="617"/>
      <c r="U51" s="609"/>
    </row>
    <row r="52" spans="2:21" ht="25" customHeight="1" thickTop="1" thickBot="1" x14ac:dyDescent="0.25">
      <c r="B52" s="49"/>
      <c r="C52" s="49"/>
      <c r="D52" s="49"/>
      <c r="E52" s="49"/>
      <c r="F52" s="610" t="s">
        <v>273</v>
      </c>
      <c r="G52" s="610"/>
      <c r="H52" s="610"/>
      <c r="I52" s="610"/>
      <c r="J52" s="610"/>
      <c r="K52" s="610"/>
      <c r="L52" s="610"/>
      <c r="M52" s="610"/>
      <c r="N52" s="610"/>
      <c r="O52" s="610"/>
      <c r="P52" s="610"/>
      <c r="Q52" s="610"/>
      <c r="R52" s="610"/>
      <c r="S52" s="623"/>
      <c r="T52" s="623"/>
      <c r="U52" s="609"/>
    </row>
    <row r="53" spans="2:21" ht="30" customHeight="1" thickTop="1" x14ac:dyDescent="0.2"/>
    <row r="54" spans="2:21" ht="14.15" customHeight="1" x14ac:dyDescent="0.2">
      <c r="B54" s="2" t="s">
        <v>293</v>
      </c>
      <c r="C54" s="33" t="s">
        <v>294</v>
      </c>
      <c r="D54" s="33"/>
      <c r="E54" s="33"/>
      <c r="F54" s="33"/>
      <c r="G54" s="33"/>
      <c r="H54" s="33"/>
      <c r="I54" s="33"/>
      <c r="J54" s="33"/>
      <c r="K54" s="33"/>
      <c r="L54" s="33"/>
      <c r="M54" s="33"/>
      <c r="N54" s="33"/>
      <c r="O54" s="622"/>
      <c r="P54" s="622"/>
      <c r="Q54" s="622"/>
      <c r="R54" s="622"/>
      <c r="S54" s="622"/>
      <c r="T54" s="622"/>
      <c r="U54" s="33"/>
    </row>
    <row r="55" spans="2:21" ht="14.15" customHeight="1" x14ac:dyDescent="0.2">
      <c r="B55" s="2" t="s">
        <v>121</v>
      </c>
    </row>
    <row r="56" spans="2:21" ht="14.15" customHeight="1" x14ac:dyDescent="0.2">
      <c r="C56" s="2" t="s">
        <v>295</v>
      </c>
    </row>
    <row r="57" spans="2:21" ht="14.15" customHeight="1" x14ac:dyDescent="0.2">
      <c r="C57" s="2" t="s">
        <v>296</v>
      </c>
    </row>
    <row r="58" spans="2:21" ht="14.15" customHeight="1" x14ac:dyDescent="0.2">
      <c r="C58" s="2" t="s">
        <v>297</v>
      </c>
    </row>
    <row r="59" spans="2:21" ht="14.15" customHeight="1" x14ac:dyDescent="0.2">
      <c r="C59" s="2" t="s">
        <v>306</v>
      </c>
    </row>
    <row r="60" spans="2:21" ht="14.15" customHeight="1" x14ac:dyDescent="0.2">
      <c r="C60" s="50" t="s">
        <v>298</v>
      </c>
    </row>
    <row r="61" spans="2:21" ht="14.15" customHeight="1" x14ac:dyDescent="0.2">
      <c r="C61" s="2" t="s">
        <v>307</v>
      </c>
    </row>
    <row r="62" spans="2:21" ht="14.15" customHeight="1" x14ac:dyDescent="0.2">
      <c r="C62" s="50" t="s">
        <v>299</v>
      </c>
    </row>
    <row r="63" spans="2:21" ht="14.15" customHeight="1" x14ac:dyDescent="0.2">
      <c r="C63" s="33" t="s">
        <v>300</v>
      </c>
    </row>
    <row r="64" spans="2:21" ht="14.15" customHeight="1" x14ac:dyDescent="0.2">
      <c r="C64" s="33" t="s">
        <v>310</v>
      </c>
    </row>
    <row r="65" spans="3:3" ht="14.15" customHeight="1" x14ac:dyDescent="0.2">
      <c r="C65" s="33" t="s">
        <v>309</v>
      </c>
    </row>
    <row r="66" spans="3:3" ht="14.15" customHeight="1" x14ac:dyDescent="0.2">
      <c r="C66" s="33" t="s">
        <v>308</v>
      </c>
    </row>
    <row r="67" spans="3:3" ht="14.15" customHeight="1" x14ac:dyDescent="0.2">
      <c r="C67" s="50"/>
    </row>
    <row r="68" spans="3:3" ht="14.15" customHeight="1" x14ac:dyDescent="0.2">
      <c r="C68" s="2"/>
    </row>
    <row r="69" spans="3:3" ht="14.5" customHeight="1" x14ac:dyDescent="0.2">
      <c r="C69" s="50"/>
    </row>
    <row r="70" spans="3:3" ht="14.5" customHeight="1" x14ac:dyDescent="0.2"/>
  </sheetData>
  <sheetProtection formatCells="0" insertColumns="0" insertRows="0" selectLockedCells="1"/>
  <mergeCells count="100">
    <mergeCell ref="D37:R37"/>
    <mergeCell ref="S37:T37"/>
    <mergeCell ref="D38:R38"/>
    <mergeCell ref="S38:T38"/>
    <mergeCell ref="D36:R36"/>
    <mergeCell ref="O54:T54"/>
    <mergeCell ref="D23:R23"/>
    <mergeCell ref="S23:T23"/>
    <mergeCell ref="D49:R49"/>
    <mergeCell ref="D50:R50"/>
    <mergeCell ref="S50:T50"/>
    <mergeCell ref="F51:R51"/>
    <mergeCell ref="S51:T51"/>
    <mergeCell ref="F52:R52"/>
    <mergeCell ref="S52:T52"/>
    <mergeCell ref="E44:R44"/>
    <mergeCell ref="S44:T44"/>
    <mergeCell ref="F45:R45"/>
    <mergeCell ref="S45:T45"/>
    <mergeCell ref="B46:U46"/>
    <mergeCell ref="S47:T47"/>
    <mergeCell ref="S34:T34"/>
    <mergeCell ref="U47:U52"/>
    <mergeCell ref="D48:R48"/>
    <mergeCell ref="S48:T48"/>
    <mergeCell ref="D39:R39"/>
    <mergeCell ref="S39:T39"/>
    <mergeCell ref="E40:R40"/>
    <mergeCell ref="S40:T40"/>
    <mergeCell ref="B41:U41"/>
    <mergeCell ref="D42:R42"/>
    <mergeCell ref="S42:T42"/>
    <mergeCell ref="U42:U45"/>
    <mergeCell ref="D43:R43"/>
    <mergeCell ref="S43:T43"/>
    <mergeCell ref="D47:R47"/>
    <mergeCell ref="S36:T36"/>
    <mergeCell ref="D35:R35"/>
    <mergeCell ref="S35:T35"/>
    <mergeCell ref="B27:U27"/>
    <mergeCell ref="B28:U28"/>
    <mergeCell ref="D29:R29"/>
    <mergeCell ref="S29:T29"/>
    <mergeCell ref="U29:U40"/>
    <mergeCell ref="D30:R30"/>
    <mergeCell ref="S30:T30"/>
    <mergeCell ref="D31:R31"/>
    <mergeCell ref="S31:T31"/>
    <mergeCell ref="D32:R32"/>
    <mergeCell ref="S32:T32"/>
    <mergeCell ref="D33:R33"/>
    <mergeCell ref="S33:T33"/>
    <mergeCell ref="D34:R34"/>
    <mergeCell ref="F26:R26"/>
    <mergeCell ref="S26:T26"/>
    <mergeCell ref="S25:T25"/>
    <mergeCell ref="D18:R18"/>
    <mergeCell ref="S18:T18"/>
    <mergeCell ref="S24:T24"/>
    <mergeCell ref="E25:R25"/>
    <mergeCell ref="D21:R21"/>
    <mergeCell ref="S21:T21"/>
    <mergeCell ref="D22:R22"/>
    <mergeCell ref="S22:T22"/>
    <mergeCell ref="D24:R24"/>
    <mergeCell ref="E15:R15"/>
    <mergeCell ref="F16:R16"/>
    <mergeCell ref="S16:T16"/>
    <mergeCell ref="S19:T19"/>
    <mergeCell ref="D20:R20"/>
    <mergeCell ref="S20:T20"/>
    <mergeCell ref="D12:R12"/>
    <mergeCell ref="S12:T12"/>
    <mergeCell ref="D13:R13"/>
    <mergeCell ref="S13:T13"/>
    <mergeCell ref="D14:R14"/>
    <mergeCell ref="S14:T14"/>
    <mergeCell ref="U18:U26"/>
    <mergeCell ref="D19:R19"/>
    <mergeCell ref="B5:P5"/>
    <mergeCell ref="Q5:U5"/>
    <mergeCell ref="B6:U6"/>
    <mergeCell ref="B7:T7"/>
    <mergeCell ref="D8:R8"/>
    <mergeCell ref="S8:T8"/>
    <mergeCell ref="U8:U16"/>
    <mergeCell ref="D9:R9"/>
    <mergeCell ref="S9:T9"/>
    <mergeCell ref="D10:R10"/>
    <mergeCell ref="B17:U17"/>
    <mergeCell ref="S10:T10"/>
    <mergeCell ref="D11:R11"/>
    <mergeCell ref="S11:T11"/>
    <mergeCell ref="B4:P4"/>
    <mergeCell ref="Q4:U4"/>
    <mergeCell ref="B1:S1"/>
    <mergeCell ref="T1:U1"/>
    <mergeCell ref="B2:U2"/>
    <mergeCell ref="B3:H3"/>
    <mergeCell ref="R3:U3"/>
  </mergeCells>
  <phoneticPr fontId="2"/>
  <dataValidations count="1">
    <dataValidation imeMode="hiragana" allowBlank="1" showInputMessage="1" showErrorMessage="1" sqref="Q5:U5" xr:uid="{00000000-0002-0000-0B00-000000000000}"/>
  </dataValidations>
  <pageMargins left="0.78740157480314965" right="0.78740157480314965" top="0.98425196850393704" bottom="0.98425196850393704" header="0.51181102362204722" footer="0.51181102362204722"/>
  <pageSetup paperSize="9" orientation="portrait" horizontalDpi="4294967295" verticalDpi="4294967295"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J139"/>
  <sheetViews>
    <sheetView zoomScaleNormal="100" zoomScaleSheetLayoutView="100" workbookViewId="0">
      <selection activeCell="X3" sqref="X3:AJ4"/>
    </sheetView>
  </sheetViews>
  <sheetFormatPr defaultColWidth="3.6328125" defaultRowHeight="13" x14ac:dyDescent="0.2"/>
  <cols>
    <col min="1" max="1" width="0.7265625" style="34" customWidth="1"/>
    <col min="2" max="2" width="4.453125" style="34" customWidth="1"/>
    <col min="3" max="4" width="1.7265625" style="34" customWidth="1"/>
    <col min="5" max="8" width="3.6328125" style="34" customWidth="1"/>
    <col min="9" max="9" width="1.453125" style="34" customWidth="1"/>
    <col min="10" max="10" width="3.6328125" style="34" customWidth="1"/>
    <col min="11" max="35" width="2.08984375" style="34" customWidth="1"/>
    <col min="36" max="36" width="1.453125" style="34" customWidth="1"/>
    <col min="37" max="37" width="0.7265625" style="34" customWidth="1"/>
    <col min="38" max="16384" width="3.6328125" style="34"/>
  </cols>
  <sheetData>
    <row r="1" spans="1:36" ht="27" customHeight="1" x14ac:dyDescent="0.2">
      <c r="A1" s="47"/>
      <c r="B1" s="425" t="s">
        <v>382</v>
      </c>
      <c r="C1" s="425"/>
      <c r="D1" s="425"/>
      <c r="E1" s="425"/>
      <c r="F1" s="425"/>
      <c r="G1" s="425"/>
      <c r="H1" s="425"/>
      <c r="I1" s="425"/>
      <c r="J1" s="425"/>
      <c r="K1" s="425"/>
      <c r="L1" s="425"/>
      <c r="M1" s="425"/>
      <c r="N1" s="425"/>
      <c r="O1" s="425"/>
      <c r="P1" s="425"/>
      <c r="Q1" s="425"/>
      <c r="R1" s="425"/>
      <c r="S1" s="425"/>
      <c r="T1" s="425"/>
      <c r="U1" s="425"/>
      <c r="V1" s="606" t="s">
        <v>30</v>
      </c>
      <c r="W1" s="606"/>
      <c r="X1" s="606"/>
      <c r="Y1" s="606"/>
      <c r="Z1" s="606"/>
      <c r="AA1" s="606"/>
      <c r="AB1" s="606"/>
      <c r="AC1" s="606"/>
      <c r="AD1" s="606"/>
      <c r="AE1" s="606"/>
      <c r="AF1" s="606"/>
      <c r="AG1" s="606"/>
      <c r="AH1" s="606"/>
      <c r="AI1" s="606"/>
      <c r="AJ1" s="606"/>
    </row>
    <row r="2" spans="1:36" ht="45" customHeight="1" x14ac:dyDescent="0.2">
      <c r="B2" s="607" t="s">
        <v>215</v>
      </c>
      <c r="C2" s="607"/>
      <c r="D2" s="607"/>
      <c r="E2" s="607"/>
      <c r="F2" s="607"/>
      <c r="G2" s="607"/>
      <c r="H2" s="607"/>
      <c r="I2" s="607"/>
      <c r="J2" s="607"/>
      <c r="K2" s="607"/>
      <c r="L2" s="607"/>
      <c r="M2" s="607"/>
      <c r="N2" s="607"/>
      <c r="O2" s="607"/>
      <c r="P2" s="607"/>
      <c r="Q2" s="607"/>
      <c r="R2" s="607"/>
      <c r="S2" s="607"/>
      <c r="T2" s="607"/>
      <c r="U2" s="607"/>
      <c r="V2" s="607"/>
      <c r="W2" s="607"/>
      <c r="X2" s="607"/>
      <c r="Y2" s="607"/>
      <c r="Z2" s="607"/>
      <c r="AA2" s="607"/>
      <c r="AB2" s="607"/>
      <c r="AC2" s="607"/>
      <c r="AD2" s="607"/>
      <c r="AE2" s="607"/>
      <c r="AF2" s="607"/>
      <c r="AG2" s="607"/>
      <c r="AH2" s="607"/>
      <c r="AI2" s="607"/>
      <c r="AJ2" s="607"/>
    </row>
    <row r="3" spans="1:36" ht="18.75" customHeight="1" x14ac:dyDescent="0.2">
      <c r="B3" s="608"/>
      <c r="C3" s="608"/>
      <c r="D3" s="608"/>
      <c r="E3" s="608"/>
      <c r="F3" s="608"/>
      <c r="G3" s="608"/>
      <c r="H3" s="608"/>
      <c r="K3" s="78" t="s">
        <v>377</v>
      </c>
      <c r="L3" s="624"/>
      <c r="M3" s="624"/>
      <c r="N3" s="608" t="s">
        <v>14</v>
      </c>
      <c r="O3" s="608"/>
      <c r="P3" s="624"/>
      <c r="Q3" s="624"/>
      <c r="R3" s="608" t="s">
        <v>191</v>
      </c>
      <c r="S3" s="608"/>
      <c r="T3" s="624"/>
      <c r="U3" s="624"/>
      <c r="V3" s="608" t="s">
        <v>155</v>
      </c>
      <c r="W3" s="608"/>
      <c r="X3" s="608"/>
      <c r="Y3" s="608"/>
      <c r="Z3" s="608"/>
      <c r="AA3" s="608"/>
      <c r="AB3" s="608"/>
      <c r="AC3" s="608"/>
      <c r="AD3" s="608"/>
      <c r="AE3" s="608"/>
      <c r="AF3" s="608"/>
      <c r="AG3" s="608"/>
      <c r="AH3" s="608"/>
      <c r="AI3" s="608"/>
      <c r="AJ3" s="608"/>
    </row>
    <row r="4" spans="1:36" ht="18.75" customHeight="1" x14ac:dyDescent="0.2">
      <c r="B4" s="608"/>
      <c r="C4" s="608"/>
      <c r="D4" s="608"/>
      <c r="E4" s="608"/>
      <c r="F4" s="608"/>
      <c r="G4" s="608"/>
      <c r="H4" s="608"/>
      <c r="K4" s="78" t="s">
        <v>377</v>
      </c>
      <c r="L4" s="624"/>
      <c r="M4" s="624"/>
      <c r="N4" s="608" t="s">
        <v>14</v>
      </c>
      <c r="O4" s="608"/>
      <c r="P4" s="624"/>
      <c r="Q4" s="624"/>
      <c r="R4" s="608" t="s">
        <v>191</v>
      </c>
      <c r="S4" s="608"/>
      <c r="T4" s="624"/>
      <c r="U4" s="624"/>
      <c r="V4" s="608" t="s">
        <v>155</v>
      </c>
      <c r="W4" s="608"/>
      <c r="X4" s="608"/>
      <c r="Y4" s="608"/>
      <c r="Z4" s="608"/>
      <c r="AA4" s="608"/>
      <c r="AB4" s="608"/>
      <c r="AC4" s="608"/>
      <c r="AD4" s="608"/>
      <c r="AE4" s="608"/>
      <c r="AF4" s="608"/>
      <c r="AG4" s="608"/>
      <c r="AH4" s="608"/>
      <c r="AI4" s="608"/>
      <c r="AJ4" s="608"/>
    </row>
    <row r="5" spans="1:36" ht="24" customHeight="1" x14ac:dyDescent="0.2">
      <c r="B5" s="605"/>
      <c r="C5" s="605"/>
      <c r="D5" s="605"/>
      <c r="E5" s="605"/>
      <c r="F5" s="605"/>
      <c r="G5" s="605"/>
      <c r="H5" s="605"/>
      <c r="I5" s="605"/>
      <c r="J5" s="605"/>
      <c r="K5" s="605"/>
      <c r="L5" s="605"/>
      <c r="M5" s="605"/>
      <c r="N5" s="605"/>
      <c r="O5" s="605"/>
      <c r="P5" s="605"/>
      <c r="Q5" s="605"/>
      <c r="R5" s="605"/>
      <c r="S5" s="605"/>
      <c r="T5" s="605"/>
      <c r="U5" s="605"/>
      <c r="V5" s="605"/>
      <c r="W5" s="605" t="s">
        <v>255</v>
      </c>
      <c r="X5" s="605"/>
      <c r="Y5" s="605"/>
      <c r="Z5" s="605"/>
      <c r="AA5" s="605"/>
      <c r="AB5" s="605"/>
      <c r="AC5" s="605"/>
      <c r="AD5" s="605"/>
      <c r="AE5" s="605"/>
      <c r="AF5" s="605"/>
      <c r="AG5" s="605"/>
      <c r="AH5" s="605"/>
      <c r="AI5" s="605"/>
      <c r="AJ5" s="605"/>
    </row>
    <row r="6" spans="1:36" ht="24" customHeight="1" x14ac:dyDescent="0.2">
      <c r="B6" s="605"/>
      <c r="C6" s="605"/>
      <c r="D6" s="605"/>
      <c r="E6" s="605"/>
      <c r="F6" s="605"/>
      <c r="G6" s="605"/>
      <c r="H6" s="605"/>
      <c r="I6" s="605"/>
      <c r="J6" s="605"/>
      <c r="K6" s="605"/>
      <c r="L6" s="605"/>
      <c r="M6" s="605"/>
      <c r="N6" s="605"/>
      <c r="O6" s="605"/>
      <c r="P6" s="605"/>
      <c r="Q6" s="605"/>
      <c r="R6" s="605"/>
      <c r="S6" s="605"/>
      <c r="T6" s="605"/>
      <c r="U6" s="605"/>
      <c r="V6" s="605"/>
      <c r="W6" s="627"/>
      <c r="X6" s="627"/>
      <c r="Y6" s="627"/>
      <c r="Z6" s="627"/>
      <c r="AA6" s="627"/>
      <c r="AB6" s="627"/>
      <c r="AC6" s="627"/>
      <c r="AD6" s="627"/>
      <c r="AE6" s="627"/>
      <c r="AF6" s="627"/>
      <c r="AG6" s="627"/>
      <c r="AH6" s="627"/>
      <c r="AI6" s="627"/>
      <c r="AJ6" s="627"/>
    </row>
    <row r="7" spans="1:36" ht="24" customHeight="1" x14ac:dyDescent="0.2">
      <c r="B7" s="612"/>
      <c r="C7" s="612"/>
      <c r="D7" s="612"/>
      <c r="E7" s="612"/>
      <c r="F7" s="612"/>
      <c r="G7" s="612"/>
      <c r="H7" s="612"/>
      <c r="I7" s="612"/>
      <c r="J7" s="612"/>
      <c r="K7" s="612"/>
      <c r="L7" s="612"/>
      <c r="M7" s="612"/>
      <c r="N7" s="612"/>
      <c r="O7" s="612"/>
      <c r="P7" s="612"/>
      <c r="Q7" s="612"/>
      <c r="R7" s="612"/>
      <c r="S7" s="612"/>
      <c r="T7" s="612"/>
      <c r="U7" s="612"/>
      <c r="V7" s="612"/>
      <c r="W7" s="612"/>
      <c r="X7" s="612"/>
      <c r="Y7" s="612"/>
      <c r="Z7" s="612"/>
      <c r="AA7" s="612"/>
      <c r="AB7" s="612"/>
      <c r="AC7" s="612"/>
      <c r="AD7" s="612"/>
      <c r="AE7" s="612"/>
      <c r="AF7" s="612"/>
      <c r="AG7" s="612"/>
      <c r="AH7" s="64" t="s">
        <v>24</v>
      </c>
      <c r="AI7" s="64"/>
      <c r="AJ7" s="65"/>
    </row>
    <row r="8" spans="1:36" ht="30" customHeight="1" x14ac:dyDescent="0.2">
      <c r="B8" s="610" t="s">
        <v>261</v>
      </c>
      <c r="C8" s="610"/>
      <c r="D8" s="610"/>
      <c r="E8" s="610"/>
      <c r="F8" s="610"/>
      <c r="G8" s="610"/>
      <c r="H8" s="610"/>
      <c r="I8" s="610"/>
      <c r="J8" s="610"/>
      <c r="K8" s="610"/>
      <c r="L8" s="610"/>
      <c r="M8" s="610"/>
      <c r="N8" s="610"/>
      <c r="O8" s="610"/>
      <c r="P8" s="610"/>
      <c r="Q8" s="610"/>
      <c r="R8" s="610"/>
      <c r="S8" s="610"/>
      <c r="T8" s="610"/>
      <c r="U8" s="610"/>
      <c r="V8" s="610"/>
      <c r="W8" s="610"/>
      <c r="X8" s="610"/>
      <c r="Y8" s="610"/>
      <c r="Z8" s="610"/>
      <c r="AA8" s="610"/>
      <c r="AB8" s="610"/>
      <c r="AC8" s="610"/>
      <c r="AD8" s="610"/>
      <c r="AE8" s="610"/>
      <c r="AF8" s="610"/>
      <c r="AG8" s="610"/>
      <c r="AH8" s="610"/>
      <c r="AI8" s="610"/>
      <c r="AJ8" s="610"/>
    </row>
    <row r="9" spans="1:36" ht="25" customHeight="1" x14ac:dyDescent="0.2">
      <c r="B9" s="49"/>
      <c r="C9" s="610" t="s">
        <v>216</v>
      </c>
      <c r="D9" s="610"/>
      <c r="E9" s="610"/>
      <c r="F9" s="610"/>
      <c r="G9" s="610"/>
      <c r="H9" s="610"/>
      <c r="I9" s="610"/>
      <c r="J9" s="610"/>
      <c r="K9" s="610"/>
      <c r="L9" s="610"/>
      <c r="M9" s="610"/>
      <c r="N9" s="610"/>
      <c r="O9" s="610"/>
      <c r="P9" s="610"/>
      <c r="Q9" s="610"/>
      <c r="R9" s="610"/>
      <c r="S9" s="610"/>
      <c r="T9" s="610"/>
      <c r="U9" s="610"/>
      <c r="V9" s="610"/>
      <c r="W9" s="626"/>
      <c r="X9" s="626"/>
      <c r="Y9" s="626"/>
      <c r="Z9" s="626"/>
      <c r="AA9" s="626"/>
      <c r="AB9" s="626"/>
      <c r="AC9" s="628"/>
      <c r="AD9" s="628"/>
      <c r="AE9" s="628"/>
      <c r="AF9" s="628"/>
      <c r="AG9" s="628"/>
      <c r="AH9" s="628"/>
      <c r="AI9" s="628"/>
      <c r="AJ9" s="628"/>
    </row>
    <row r="10" spans="1:36" ht="25" customHeight="1" x14ac:dyDescent="0.2">
      <c r="B10" s="49"/>
      <c r="C10" s="610" t="s">
        <v>217</v>
      </c>
      <c r="D10" s="610"/>
      <c r="E10" s="610"/>
      <c r="F10" s="610"/>
      <c r="G10" s="610"/>
      <c r="H10" s="610"/>
      <c r="I10" s="610"/>
      <c r="J10" s="610"/>
      <c r="K10" s="610"/>
      <c r="L10" s="610"/>
      <c r="M10" s="610"/>
      <c r="N10" s="610"/>
      <c r="O10" s="610"/>
      <c r="P10" s="610"/>
      <c r="Q10" s="610"/>
      <c r="R10" s="610"/>
      <c r="S10" s="610"/>
      <c r="T10" s="610"/>
      <c r="U10" s="610"/>
      <c r="V10" s="610"/>
      <c r="W10" s="625"/>
      <c r="X10" s="625"/>
      <c r="Y10" s="625"/>
      <c r="Z10" s="625"/>
      <c r="AA10" s="625"/>
      <c r="AB10" s="625"/>
      <c r="AC10" s="1"/>
      <c r="AD10" s="626"/>
      <c r="AE10" s="626"/>
      <c r="AF10" s="626"/>
      <c r="AG10" s="626"/>
      <c r="AH10" s="626"/>
      <c r="AI10" s="626"/>
      <c r="AJ10" s="49"/>
    </row>
    <row r="11" spans="1:36" ht="30" customHeight="1" x14ac:dyDescent="0.2">
      <c r="B11" s="610" t="s">
        <v>250</v>
      </c>
      <c r="C11" s="610"/>
      <c r="D11" s="610"/>
      <c r="E11" s="610"/>
      <c r="F11" s="610"/>
      <c r="G11" s="610"/>
      <c r="H11" s="610"/>
      <c r="I11" s="610"/>
      <c r="J11" s="610"/>
      <c r="K11" s="610"/>
      <c r="L11" s="610"/>
      <c r="M11" s="610"/>
      <c r="N11" s="610"/>
      <c r="O11" s="610"/>
      <c r="P11" s="610"/>
      <c r="Q11" s="610"/>
      <c r="R11" s="610"/>
      <c r="S11" s="610"/>
      <c r="T11" s="610"/>
      <c r="U11" s="610"/>
      <c r="V11" s="610"/>
      <c r="W11" s="610"/>
      <c r="X11" s="610"/>
      <c r="Y11" s="610"/>
      <c r="Z11" s="610"/>
      <c r="AA11" s="610"/>
      <c r="AB11" s="610"/>
      <c r="AC11" s="610"/>
      <c r="AD11" s="610"/>
      <c r="AE11" s="610"/>
      <c r="AF11" s="610"/>
      <c r="AG11" s="610"/>
      <c r="AH11" s="610"/>
      <c r="AI11" s="610"/>
      <c r="AJ11" s="610"/>
    </row>
    <row r="12" spans="1:36" ht="25" customHeight="1" x14ac:dyDescent="0.2">
      <c r="B12" s="49"/>
      <c r="C12" s="610" t="s">
        <v>218</v>
      </c>
      <c r="D12" s="610"/>
      <c r="E12" s="610"/>
      <c r="F12" s="610"/>
      <c r="G12" s="610"/>
      <c r="H12" s="610"/>
      <c r="I12" s="610"/>
      <c r="J12" s="610"/>
      <c r="K12" s="610"/>
      <c r="L12" s="610"/>
      <c r="M12" s="610"/>
      <c r="N12" s="610"/>
      <c r="O12" s="610"/>
      <c r="P12" s="610"/>
      <c r="Q12" s="610"/>
      <c r="R12" s="610"/>
      <c r="S12" s="610"/>
      <c r="T12" s="610"/>
      <c r="U12" s="610"/>
      <c r="V12" s="610"/>
      <c r="W12" s="610"/>
      <c r="X12" s="610"/>
      <c r="Y12" s="610"/>
      <c r="Z12" s="610"/>
      <c r="AA12" s="610"/>
      <c r="AB12" s="610"/>
      <c r="AC12" s="610"/>
      <c r="AD12" s="610"/>
      <c r="AE12" s="610"/>
      <c r="AF12" s="610"/>
      <c r="AG12" s="610"/>
      <c r="AH12" s="610"/>
      <c r="AI12" s="610"/>
      <c r="AJ12" s="610"/>
    </row>
    <row r="13" spans="1:36" ht="25" customHeight="1" x14ac:dyDescent="0.2">
      <c r="B13" s="49"/>
      <c r="C13" s="49"/>
      <c r="D13" s="610" t="s">
        <v>256</v>
      </c>
      <c r="E13" s="610"/>
      <c r="F13" s="610"/>
      <c r="G13" s="610"/>
      <c r="H13" s="610"/>
      <c r="I13" s="610"/>
      <c r="J13" s="610"/>
      <c r="K13" s="610"/>
      <c r="L13" s="610"/>
      <c r="M13" s="610"/>
      <c r="N13" s="610"/>
      <c r="O13" s="610"/>
      <c r="P13" s="626"/>
      <c r="Q13" s="626"/>
      <c r="R13" s="626"/>
      <c r="S13" s="626"/>
      <c r="T13" s="626"/>
      <c r="U13" s="626"/>
      <c r="V13" s="219"/>
      <c r="W13" s="219"/>
      <c r="X13" s="219"/>
      <c r="Y13" s="219"/>
      <c r="Z13" s="219"/>
      <c r="AA13" s="219"/>
      <c r="AB13" s="219"/>
      <c r="AC13" s="219"/>
      <c r="AD13" s="219"/>
      <c r="AE13" s="219"/>
      <c r="AF13" s="219"/>
      <c r="AG13" s="219"/>
      <c r="AH13" s="219"/>
      <c r="AI13" s="219"/>
      <c r="AJ13" s="219"/>
    </row>
    <row r="14" spans="1:36" ht="25" customHeight="1" x14ac:dyDescent="0.2">
      <c r="B14" s="49"/>
      <c r="C14" s="49"/>
      <c r="D14" s="610" t="s">
        <v>257</v>
      </c>
      <c r="E14" s="610"/>
      <c r="F14" s="610"/>
      <c r="G14" s="610"/>
      <c r="H14" s="610"/>
      <c r="I14" s="610"/>
      <c r="J14" s="610"/>
      <c r="K14" s="610"/>
      <c r="L14" s="610"/>
      <c r="M14" s="610"/>
      <c r="N14" s="610"/>
      <c r="O14" s="610"/>
      <c r="P14" s="625"/>
      <c r="Q14" s="625"/>
      <c r="R14" s="625"/>
      <c r="S14" s="625"/>
      <c r="T14" s="625"/>
      <c r="U14" s="625"/>
      <c r="V14" s="1"/>
      <c r="W14" s="626"/>
      <c r="X14" s="626"/>
      <c r="Y14" s="626"/>
      <c r="Z14" s="626"/>
      <c r="AA14" s="626"/>
      <c r="AB14" s="626"/>
      <c r="AC14" s="628"/>
      <c r="AD14" s="628"/>
      <c r="AE14" s="628"/>
      <c r="AF14" s="628"/>
      <c r="AG14" s="628"/>
      <c r="AH14" s="628"/>
      <c r="AI14" s="628"/>
      <c r="AJ14" s="628"/>
    </row>
    <row r="15" spans="1:36" ht="25" customHeight="1" x14ac:dyDescent="0.2">
      <c r="B15" s="49"/>
      <c r="C15" s="610" t="s">
        <v>219</v>
      </c>
      <c r="D15" s="610"/>
      <c r="E15" s="610"/>
      <c r="F15" s="610"/>
      <c r="G15" s="610"/>
      <c r="H15" s="610"/>
      <c r="I15" s="610"/>
      <c r="J15" s="610"/>
      <c r="K15" s="610"/>
      <c r="L15" s="610"/>
      <c r="M15" s="610"/>
      <c r="N15" s="610"/>
      <c r="O15" s="610"/>
      <c r="P15" s="610"/>
      <c r="Q15" s="610"/>
      <c r="R15" s="610"/>
      <c r="S15" s="610"/>
      <c r="T15" s="610"/>
      <c r="U15" s="610"/>
      <c r="V15" s="610"/>
      <c r="W15" s="625"/>
      <c r="X15" s="625"/>
      <c r="Y15" s="625"/>
      <c r="Z15" s="625"/>
      <c r="AA15" s="625"/>
      <c r="AB15" s="625"/>
      <c r="AC15" s="1"/>
      <c r="AD15" s="629"/>
      <c r="AE15" s="629"/>
      <c r="AF15" s="629"/>
      <c r="AG15" s="629"/>
      <c r="AH15" s="629"/>
      <c r="AI15" s="629"/>
      <c r="AJ15" s="49"/>
    </row>
    <row r="16" spans="1:36" ht="25" customHeight="1" x14ac:dyDescent="0.2">
      <c r="B16" s="49"/>
      <c r="C16" s="49"/>
      <c r="D16" s="610" t="s">
        <v>220</v>
      </c>
      <c r="E16" s="610"/>
      <c r="F16" s="610"/>
      <c r="G16" s="610"/>
      <c r="H16" s="610"/>
      <c r="I16" s="610"/>
      <c r="J16" s="610"/>
      <c r="K16" s="610"/>
      <c r="L16" s="610"/>
      <c r="M16" s="610"/>
      <c r="N16" s="610"/>
      <c r="O16" s="610"/>
      <c r="P16" s="610"/>
      <c r="Q16" s="610"/>
      <c r="R16" s="610"/>
      <c r="S16" s="610"/>
      <c r="T16" s="610"/>
      <c r="U16" s="610"/>
      <c r="V16" s="610"/>
      <c r="W16" s="610"/>
      <c r="X16" s="610"/>
      <c r="Y16" s="610"/>
      <c r="Z16" s="610"/>
      <c r="AA16" s="610"/>
      <c r="AB16" s="610"/>
      <c r="AC16" s="610"/>
      <c r="AD16" s="610"/>
      <c r="AE16" s="610"/>
      <c r="AF16" s="610"/>
      <c r="AG16" s="610"/>
      <c r="AH16" s="610"/>
      <c r="AI16" s="610"/>
      <c r="AJ16" s="610"/>
    </row>
    <row r="17" spans="2:36" ht="25" customHeight="1" x14ac:dyDescent="0.2">
      <c r="B17" s="49"/>
      <c r="C17" s="49"/>
      <c r="D17" s="49"/>
      <c r="E17" s="610" t="s">
        <v>280</v>
      </c>
      <c r="F17" s="610"/>
      <c r="G17" s="610"/>
      <c r="H17" s="610"/>
      <c r="I17" s="610"/>
      <c r="J17" s="610"/>
      <c r="K17" s="610"/>
      <c r="L17" s="610"/>
      <c r="M17" s="610"/>
      <c r="N17" s="610"/>
      <c r="O17" s="610"/>
      <c r="P17" s="610"/>
      <c r="Q17" s="610"/>
      <c r="R17" s="610"/>
      <c r="S17" s="610"/>
      <c r="T17" s="610"/>
      <c r="U17" s="610"/>
      <c r="V17" s="610"/>
      <c r="W17" s="626"/>
      <c r="X17" s="626"/>
      <c r="Y17" s="626"/>
      <c r="Z17" s="626"/>
      <c r="AA17" s="626"/>
      <c r="AB17" s="626"/>
      <c r="AC17" s="628"/>
      <c r="AD17" s="628"/>
      <c r="AE17" s="628"/>
      <c r="AF17" s="628"/>
      <c r="AG17" s="628"/>
      <c r="AH17" s="628"/>
      <c r="AI17" s="628"/>
      <c r="AJ17" s="628"/>
    </row>
    <row r="18" spans="2:36" ht="25" customHeight="1" x14ac:dyDescent="0.2">
      <c r="B18" s="49"/>
      <c r="C18" s="49"/>
      <c r="D18" s="49"/>
      <c r="E18" s="610" t="s">
        <v>262</v>
      </c>
      <c r="F18" s="610"/>
      <c r="G18" s="610"/>
      <c r="H18" s="610"/>
      <c r="I18" s="610"/>
      <c r="J18" s="610"/>
      <c r="K18" s="610"/>
      <c r="L18" s="610"/>
      <c r="M18" s="610"/>
      <c r="N18" s="610"/>
      <c r="O18" s="610"/>
      <c r="P18" s="610"/>
      <c r="Q18" s="610"/>
      <c r="R18" s="610"/>
      <c r="S18" s="610"/>
      <c r="T18" s="610"/>
      <c r="U18" s="610"/>
      <c r="V18" s="610"/>
      <c r="W18" s="625"/>
      <c r="X18" s="625"/>
      <c r="Y18" s="625"/>
      <c r="Z18" s="625"/>
      <c r="AA18" s="625"/>
      <c r="AB18" s="625"/>
      <c r="AC18" s="1"/>
      <c r="AD18" s="626"/>
      <c r="AE18" s="626"/>
      <c r="AF18" s="626"/>
      <c r="AG18" s="626"/>
      <c r="AH18" s="626"/>
      <c r="AI18" s="626"/>
      <c r="AJ18" s="49"/>
    </row>
    <row r="19" spans="2:36" ht="30" customHeight="1" x14ac:dyDescent="0.2">
      <c r="B19" s="610" t="s">
        <v>251</v>
      </c>
      <c r="C19" s="610"/>
      <c r="D19" s="610"/>
      <c r="E19" s="610"/>
      <c r="F19" s="610"/>
      <c r="G19" s="610"/>
      <c r="H19" s="610"/>
      <c r="I19" s="610"/>
      <c r="J19" s="610"/>
      <c r="K19" s="610"/>
      <c r="L19" s="610"/>
      <c r="M19" s="610"/>
      <c r="N19" s="610"/>
      <c r="O19" s="610"/>
      <c r="P19" s="610"/>
      <c r="Q19" s="610"/>
      <c r="R19" s="610"/>
      <c r="S19" s="610"/>
      <c r="T19" s="610"/>
      <c r="U19" s="610"/>
      <c r="V19" s="610"/>
      <c r="W19" s="610"/>
      <c r="X19" s="610"/>
      <c r="Y19" s="610"/>
      <c r="Z19" s="610"/>
      <c r="AA19" s="610"/>
      <c r="AB19" s="610"/>
      <c r="AC19" s="610"/>
      <c r="AD19" s="610"/>
      <c r="AE19" s="610"/>
      <c r="AF19" s="610"/>
      <c r="AG19" s="610"/>
      <c r="AH19" s="610"/>
      <c r="AI19" s="610"/>
      <c r="AJ19" s="610"/>
    </row>
    <row r="20" spans="2:36" ht="25" customHeight="1" x14ac:dyDescent="0.2">
      <c r="B20" s="49"/>
      <c r="C20" s="610" t="s">
        <v>221</v>
      </c>
      <c r="D20" s="610"/>
      <c r="E20" s="610"/>
      <c r="F20" s="610"/>
      <c r="G20" s="610"/>
      <c r="H20" s="610"/>
      <c r="I20" s="610"/>
      <c r="J20" s="610"/>
      <c r="K20" s="610"/>
      <c r="L20" s="610"/>
      <c r="M20" s="610"/>
      <c r="N20" s="610"/>
      <c r="O20" s="610"/>
      <c r="P20" s="610"/>
      <c r="Q20" s="610"/>
      <c r="R20" s="610"/>
      <c r="S20" s="610"/>
      <c r="T20" s="610"/>
      <c r="U20" s="610"/>
      <c r="V20" s="610"/>
      <c r="W20" s="626"/>
      <c r="X20" s="626"/>
      <c r="Y20" s="626"/>
      <c r="Z20" s="626"/>
      <c r="AA20" s="626"/>
      <c r="AB20" s="626"/>
      <c r="AC20" s="628"/>
      <c r="AD20" s="628"/>
      <c r="AE20" s="628"/>
      <c r="AF20" s="628"/>
      <c r="AG20" s="628"/>
      <c r="AH20" s="628"/>
      <c r="AI20" s="628"/>
      <c r="AJ20" s="628"/>
    </row>
    <row r="21" spans="2:36" ht="25" customHeight="1" x14ac:dyDescent="0.2">
      <c r="B21" s="49"/>
      <c r="C21" s="610" t="s">
        <v>222</v>
      </c>
      <c r="D21" s="610"/>
      <c r="E21" s="610"/>
      <c r="F21" s="610"/>
      <c r="G21" s="610"/>
      <c r="H21" s="610"/>
      <c r="I21" s="610"/>
      <c r="J21" s="610"/>
      <c r="K21" s="610"/>
      <c r="L21" s="610"/>
      <c r="M21" s="610"/>
      <c r="N21" s="610"/>
      <c r="O21" s="610"/>
      <c r="P21" s="610"/>
      <c r="Q21" s="610"/>
      <c r="R21" s="610"/>
      <c r="S21" s="610"/>
      <c r="T21" s="610"/>
      <c r="U21" s="610"/>
      <c r="V21" s="610"/>
      <c r="W21" s="630"/>
      <c r="X21" s="630"/>
      <c r="Y21" s="630"/>
      <c r="Z21" s="630"/>
      <c r="AA21" s="630"/>
      <c r="AB21" s="630"/>
      <c r="AC21" s="628"/>
      <c r="AD21" s="628"/>
      <c r="AE21" s="628"/>
      <c r="AF21" s="628"/>
      <c r="AG21" s="628"/>
      <c r="AH21" s="628"/>
      <c r="AI21" s="628"/>
      <c r="AJ21" s="628"/>
    </row>
    <row r="22" spans="2:36" ht="25" customHeight="1" x14ac:dyDescent="0.2">
      <c r="B22" s="49"/>
      <c r="C22" s="610" t="s">
        <v>223</v>
      </c>
      <c r="D22" s="610"/>
      <c r="E22" s="610"/>
      <c r="F22" s="610"/>
      <c r="G22" s="610"/>
      <c r="H22" s="610"/>
      <c r="I22" s="610"/>
      <c r="J22" s="610"/>
      <c r="K22" s="610"/>
      <c r="L22" s="610"/>
      <c r="M22" s="610"/>
      <c r="N22" s="610"/>
      <c r="O22" s="610"/>
      <c r="P22" s="610"/>
      <c r="Q22" s="610"/>
      <c r="R22" s="610"/>
      <c r="S22" s="610"/>
      <c r="T22" s="610"/>
      <c r="U22" s="610"/>
      <c r="V22" s="610"/>
      <c r="W22" s="630"/>
      <c r="X22" s="630"/>
      <c r="Y22" s="630"/>
      <c r="Z22" s="630"/>
      <c r="AA22" s="630"/>
      <c r="AB22" s="630"/>
      <c r="AC22" s="628"/>
      <c r="AD22" s="628"/>
      <c r="AE22" s="628"/>
      <c r="AF22" s="628"/>
      <c r="AG22" s="628"/>
      <c r="AH22" s="628"/>
      <c r="AI22" s="628"/>
      <c r="AJ22" s="628"/>
    </row>
    <row r="23" spans="2:36" ht="25" customHeight="1" x14ac:dyDescent="0.2">
      <c r="B23" s="49"/>
      <c r="C23" s="610" t="s">
        <v>224</v>
      </c>
      <c r="D23" s="610"/>
      <c r="E23" s="610"/>
      <c r="F23" s="610"/>
      <c r="G23" s="610"/>
      <c r="H23" s="610"/>
      <c r="I23" s="610"/>
      <c r="J23" s="610"/>
      <c r="K23" s="610"/>
      <c r="L23" s="610"/>
      <c r="M23" s="610"/>
      <c r="N23" s="610"/>
      <c r="O23" s="610"/>
      <c r="P23" s="610"/>
      <c r="Q23" s="610"/>
      <c r="R23" s="610"/>
      <c r="S23" s="610"/>
      <c r="T23" s="610"/>
      <c r="U23" s="610"/>
      <c r="V23" s="610"/>
      <c r="W23" s="630"/>
      <c r="X23" s="630"/>
      <c r="Y23" s="630"/>
      <c r="Z23" s="630"/>
      <c r="AA23" s="630"/>
      <c r="AB23" s="630"/>
      <c r="AC23" s="628"/>
      <c r="AD23" s="628"/>
      <c r="AE23" s="628"/>
      <c r="AF23" s="628"/>
      <c r="AG23" s="628"/>
      <c r="AH23" s="628"/>
      <c r="AI23" s="628"/>
      <c r="AJ23" s="628"/>
    </row>
    <row r="24" spans="2:36" ht="25" customHeight="1" x14ac:dyDescent="0.2">
      <c r="B24" s="49"/>
      <c r="C24" s="610" t="s">
        <v>225</v>
      </c>
      <c r="D24" s="610"/>
      <c r="E24" s="610"/>
      <c r="F24" s="610"/>
      <c r="G24" s="610"/>
      <c r="H24" s="610"/>
      <c r="I24" s="610"/>
      <c r="J24" s="610"/>
      <c r="K24" s="610"/>
      <c r="L24" s="610"/>
      <c r="M24" s="610"/>
      <c r="N24" s="610"/>
      <c r="O24" s="610"/>
      <c r="P24" s="610"/>
      <c r="Q24" s="610"/>
      <c r="R24" s="610"/>
      <c r="S24" s="610"/>
      <c r="T24" s="610"/>
      <c r="U24" s="610"/>
      <c r="V24" s="610"/>
      <c r="W24" s="630"/>
      <c r="X24" s="630"/>
      <c r="Y24" s="630"/>
      <c r="Z24" s="630"/>
      <c r="AA24" s="630"/>
      <c r="AB24" s="630"/>
      <c r="AC24" s="628"/>
      <c r="AD24" s="628"/>
      <c r="AE24" s="628"/>
      <c r="AF24" s="628"/>
      <c r="AG24" s="628"/>
      <c r="AH24" s="628"/>
      <c r="AI24" s="628"/>
      <c r="AJ24" s="628"/>
    </row>
    <row r="25" spans="2:36" ht="25" customHeight="1" x14ac:dyDescent="0.2">
      <c r="B25" s="49"/>
      <c r="C25" s="610" t="s">
        <v>226</v>
      </c>
      <c r="D25" s="610"/>
      <c r="E25" s="610"/>
      <c r="F25" s="610"/>
      <c r="G25" s="610"/>
      <c r="H25" s="610"/>
      <c r="I25" s="610"/>
      <c r="J25" s="610"/>
      <c r="K25" s="610"/>
      <c r="L25" s="610"/>
      <c r="M25" s="610"/>
      <c r="N25" s="610"/>
      <c r="O25" s="610"/>
      <c r="P25" s="610"/>
      <c r="Q25" s="610"/>
      <c r="R25" s="610"/>
      <c r="S25" s="610"/>
      <c r="T25" s="610"/>
      <c r="U25" s="610"/>
      <c r="V25" s="610"/>
      <c r="W25" s="630"/>
      <c r="X25" s="630"/>
      <c r="Y25" s="630"/>
      <c r="Z25" s="630"/>
      <c r="AA25" s="630"/>
      <c r="AB25" s="630"/>
      <c r="AC25" s="628"/>
      <c r="AD25" s="628"/>
      <c r="AE25" s="628"/>
      <c r="AF25" s="628"/>
      <c r="AG25" s="628"/>
      <c r="AH25" s="628"/>
      <c r="AI25" s="628"/>
      <c r="AJ25" s="628"/>
    </row>
    <row r="26" spans="2:36" ht="25" customHeight="1" x14ac:dyDescent="0.2">
      <c r="B26" s="49"/>
      <c r="C26" s="610" t="s">
        <v>227</v>
      </c>
      <c r="D26" s="610"/>
      <c r="E26" s="610"/>
      <c r="F26" s="610"/>
      <c r="G26" s="610"/>
      <c r="H26" s="610"/>
      <c r="I26" s="610"/>
      <c r="J26" s="610"/>
      <c r="K26" s="610"/>
      <c r="L26" s="610"/>
      <c r="M26" s="610"/>
      <c r="N26" s="610"/>
      <c r="O26" s="610"/>
      <c r="P26" s="610"/>
      <c r="Q26" s="610"/>
      <c r="R26" s="610"/>
      <c r="S26" s="610"/>
      <c r="T26" s="610"/>
      <c r="U26" s="610"/>
      <c r="V26" s="610"/>
      <c r="W26" s="630"/>
      <c r="X26" s="630"/>
      <c r="Y26" s="630"/>
      <c r="Z26" s="630"/>
      <c r="AA26" s="630"/>
      <c r="AB26" s="630"/>
      <c r="AC26" s="628"/>
      <c r="AD26" s="628"/>
      <c r="AE26" s="628"/>
      <c r="AF26" s="628"/>
      <c r="AG26" s="628"/>
      <c r="AH26" s="628"/>
      <c r="AI26" s="628"/>
      <c r="AJ26" s="628"/>
    </row>
    <row r="27" spans="2:36" ht="25" customHeight="1" x14ac:dyDescent="0.2">
      <c r="B27" s="49"/>
      <c r="C27" s="610" t="s">
        <v>228</v>
      </c>
      <c r="D27" s="610"/>
      <c r="E27" s="610"/>
      <c r="F27" s="610"/>
      <c r="G27" s="610"/>
      <c r="H27" s="610"/>
      <c r="I27" s="610"/>
      <c r="J27" s="610"/>
      <c r="K27" s="610"/>
      <c r="L27" s="610"/>
      <c r="M27" s="610"/>
      <c r="N27" s="610"/>
      <c r="O27" s="610"/>
      <c r="P27" s="610"/>
      <c r="Q27" s="610"/>
      <c r="R27" s="610"/>
      <c r="S27" s="610"/>
      <c r="T27" s="610"/>
      <c r="U27" s="610"/>
      <c r="V27" s="610"/>
      <c r="W27" s="630"/>
      <c r="X27" s="630"/>
      <c r="Y27" s="630"/>
      <c r="Z27" s="630"/>
      <c r="AA27" s="630"/>
      <c r="AB27" s="630"/>
      <c r="AC27" s="628"/>
      <c r="AD27" s="628"/>
      <c r="AE27" s="628"/>
      <c r="AF27" s="628"/>
      <c r="AG27" s="628"/>
      <c r="AH27" s="628"/>
      <c r="AI27" s="628"/>
      <c r="AJ27" s="628"/>
    </row>
    <row r="28" spans="2:36" ht="25" customHeight="1" x14ac:dyDescent="0.2">
      <c r="B28" s="49"/>
      <c r="C28" s="610" t="s">
        <v>229</v>
      </c>
      <c r="D28" s="610"/>
      <c r="E28" s="610"/>
      <c r="F28" s="610"/>
      <c r="G28" s="610"/>
      <c r="H28" s="610"/>
      <c r="I28" s="610"/>
      <c r="J28" s="610"/>
      <c r="K28" s="610"/>
      <c r="L28" s="610"/>
      <c r="M28" s="610"/>
      <c r="N28" s="610"/>
      <c r="O28" s="610"/>
      <c r="P28" s="610"/>
      <c r="Q28" s="610"/>
      <c r="R28" s="610"/>
      <c r="S28" s="610"/>
      <c r="T28" s="610"/>
      <c r="U28" s="610"/>
      <c r="V28" s="610"/>
      <c r="W28" s="630"/>
      <c r="X28" s="630"/>
      <c r="Y28" s="630"/>
      <c r="Z28" s="630"/>
      <c r="AA28" s="630"/>
      <c r="AB28" s="630"/>
      <c r="AC28" s="628"/>
      <c r="AD28" s="628"/>
      <c r="AE28" s="628"/>
      <c r="AF28" s="628"/>
      <c r="AG28" s="628"/>
      <c r="AH28" s="628"/>
      <c r="AI28" s="628"/>
      <c r="AJ28" s="628"/>
    </row>
    <row r="29" spans="2:36" ht="25" customHeight="1" x14ac:dyDescent="0.2">
      <c r="B29" s="49"/>
      <c r="C29" s="610" t="s">
        <v>230</v>
      </c>
      <c r="D29" s="610"/>
      <c r="E29" s="610"/>
      <c r="F29" s="610"/>
      <c r="G29" s="610"/>
      <c r="H29" s="610"/>
      <c r="I29" s="610"/>
      <c r="J29" s="610"/>
      <c r="K29" s="610"/>
      <c r="L29" s="610"/>
      <c r="M29" s="610"/>
      <c r="N29" s="610"/>
      <c r="O29" s="610"/>
      <c r="P29" s="610"/>
      <c r="Q29" s="610"/>
      <c r="R29" s="610"/>
      <c r="S29" s="610"/>
      <c r="T29" s="610"/>
      <c r="U29" s="610"/>
      <c r="V29" s="610"/>
      <c r="W29" s="630"/>
      <c r="X29" s="630"/>
      <c r="Y29" s="630"/>
      <c r="Z29" s="630"/>
      <c r="AA29" s="630"/>
      <c r="AB29" s="630"/>
      <c r="AC29" s="628"/>
      <c r="AD29" s="628"/>
      <c r="AE29" s="628"/>
      <c r="AF29" s="628"/>
      <c r="AG29" s="628"/>
      <c r="AH29" s="628"/>
      <c r="AI29" s="628"/>
      <c r="AJ29" s="628"/>
    </row>
    <row r="30" spans="2:36" ht="25" customHeight="1" x14ac:dyDescent="0.2">
      <c r="B30" s="49"/>
      <c r="C30" s="610" t="s">
        <v>231</v>
      </c>
      <c r="D30" s="610"/>
      <c r="E30" s="610"/>
      <c r="F30" s="610"/>
      <c r="G30" s="610"/>
      <c r="H30" s="610"/>
      <c r="I30" s="610"/>
      <c r="J30" s="610"/>
      <c r="K30" s="610"/>
      <c r="L30" s="610"/>
      <c r="M30" s="610"/>
      <c r="N30" s="610"/>
      <c r="O30" s="610"/>
      <c r="P30" s="610"/>
      <c r="Q30" s="610"/>
      <c r="R30" s="610"/>
      <c r="S30" s="610"/>
      <c r="T30" s="610"/>
      <c r="U30" s="610"/>
      <c r="V30" s="610"/>
      <c r="W30" s="630"/>
      <c r="X30" s="630"/>
      <c r="Y30" s="630"/>
      <c r="Z30" s="630"/>
      <c r="AA30" s="630"/>
      <c r="AB30" s="630"/>
      <c r="AC30" s="628"/>
      <c r="AD30" s="628"/>
      <c r="AE30" s="628"/>
      <c r="AF30" s="628"/>
      <c r="AG30" s="628"/>
      <c r="AH30" s="628"/>
      <c r="AI30" s="628"/>
      <c r="AJ30" s="628"/>
    </row>
    <row r="31" spans="2:36" ht="25" customHeight="1" x14ac:dyDescent="0.2">
      <c r="B31" s="49"/>
      <c r="C31" s="610" t="s">
        <v>232</v>
      </c>
      <c r="D31" s="610"/>
      <c r="E31" s="610"/>
      <c r="F31" s="610"/>
      <c r="G31" s="610"/>
      <c r="H31" s="610"/>
      <c r="I31" s="610"/>
      <c r="J31" s="610"/>
      <c r="K31" s="610"/>
      <c r="L31" s="610"/>
      <c r="M31" s="610"/>
      <c r="N31" s="610"/>
      <c r="O31" s="610"/>
      <c r="P31" s="610"/>
      <c r="Q31" s="610"/>
      <c r="R31" s="610"/>
      <c r="S31" s="610"/>
      <c r="T31" s="610"/>
      <c r="U31" s="610"/>
      <c r="V31" s="610"/>
      <c r="W31" s="630"/>
      <c r="X31" s="630"/>
      <c r="Y31" s="630"/>
      <c r="Z31" s="630"/>
      <c r="AA31" s="630"/>
      <c r="AB31" s="630"/>
      <c r="AC31" s="628"/>
      <c r="AD31" s="628"/>
      <c r="AE31" s="628"/>
      <c r="AF31" s="628"/>
      <c r="AG31" s="628"/>
      <c r="AH31" s="628"/>
      <c r="AI31" s="628"/>
      <c r="AJ31" s="628"/>
    </row>
    <row r="32" spans="2:36" ht="25" customHeight="1" x14ac:dyDescent="0.2">
      <c r="B32" s="49"/>
      <c r="C32" s="610" t="s">
        <v>233</v>
      </c>
      <c r="D32" s="610"/>
      <c r="E32" s="610"/>
      <c r="F32" s="610"/>
      <c r="G32" s="610"/>
      <c r="H32" s="610"/>
      <c r="I32" s="610"/>
      <c r="J32" s="610"/>
      <c r="K32" s="610"/>
      <c r="L32" s="610"/>
      <c r="M32" s="610"/>
      <c r="N32" s="610"/>
      <c r="O32" s="610"/>
      <c r="P32" s="610"/>
      <c r="Q32" s="610"/>
      <c r="R32" s="610"/>
      <c r="S32" s="610"/>
      <c r="T32" s="610"/>
      <c r="U32" s="610"/>
      <c r="V32" s="610"/>
      <c r="W32" s="630"/>
      <c r="X32" s="630"/>
      <c r="Y32" s="630"/>
      <c r="Z32" s="630"/>
      <c r="AA32" s="630"/>
      <c r="AB32" s="630"/>
      <c r="AC32" s="628"/>
      <c r="AD32" s="628"/>
      <c r="AE32" s="628"/>
      <c r="AF32" s="628"/>
      <c r="AG32" s="628"/>
      <c r="AH32" s="628"/>
      <c r="AI32" s="628"/>
      <c r="AJ32" s="628"/>
    </row>
    <row r="33" spans="2:36" ht="25" customHeight="1" x14ac:dyDescent="0.2">
      <c r="B33" s="49"/>
      <c r="C33" s="610" t="s">
        <v>234</v>
      </c>
      <c r="D33" s="610"/>
      <c r="E33" s="610"/>
      <c r="F33" s="610"/>
      <c r="G33" s="610"/>
      <c r="H33" s="610"/>
      <c r="I33" s="610"/>
      <c r="J33" s="610"/>
      <c r="K33" s="610"/>
      <c r="L33" s="610"/>
      <c r="M33" s="610"/>
      <c r="N33" s="610"/>
      <c r="O33" s="610"/>
      <c r="P33" s="610"/>
      <c r="Q33" s="610"/>
      <c r="R33" s="610"/>
      <c r="S33" s="610"/>
      <c r="T33" s="610"/>
      <c r="U33" s="610"/>
      <c r="V33" s="610"/>
      <c r="W33" s="630"/>
      <c r="X33" s="630"/>
      <c r="Y33" s="630"/>
      <c r="Z33" s="630"/>
      <c r="AA33" s="630"/>
      <c r="AB33" s="630"/>
      <c r="AC33" s="628"/>
      <c r="AD33" s="628"/>
      <c r="AE33" s="628"/>
      <c r="AF33" s="628"/>
      <c r="AG33" s="628"/>
      <c r="AH33" s="628"/>
      <c r="AI33" s="628"/>
      <c r="AJ33" s="628"/>
    </row>
    <row r="34" spans="2:36" ht="25" customHeight="1" x14ac:dyDescent="0.2">
      <c r="B34" s="49"/>
      <c r="C34" s="610" t="s">
        <v>235</v>
      </c>
      <c r="D34" s="610"/>
      <c r="E34" s="610"/>
      <c r="F34" s="610"/>
      <c r="G34" s="610"/>
      <c r="H34" s="610"/>
      <c r="I34" s="610"/>
      <c r="J34" s="610"/>
      <c r="K34" s="610"/>
      <c r="L34" s="610"/>
      <c r="M34" s="610"/>
      <c r="N34" s="610"/>
      <c r="O34" s="610"/>
      <c r="P34" s="610"/>
      <c r="Q34" s="610"/>
      <c r="R34" s="610"/>
      <c r="S34" s="610"/>
      <c r="T34" s="610"/>
      <c r="U34" s="610"/>
      <c r="V34" s="610"/>
      <c r="W34" s="630"/>
      <c r="X34" s="630"/>
      <c r="Y34" s="630"/>
      <c r="Z34" s="630"/>
      <c r="AA34" s="630"/>
      <c r="AB34" s="630"/>
      <c r="AC34" s="628"/>
      <c r="AD34" s="628"/>
      <c r="AE34" s="628"/>
      <c r="AF34" s="628"/>
      <c r="AG34" s="628"/>
      <c r="AH34" s="628"/>
      <c r="AI34" s="628"/>
      <c r="AJ34" s="628"/>
    </row>
    <row r="35" spans="2:36" ht="25" customHeight="1" x14ac:dyDescent="0.2">
      <c r="B35" s="49"/>
      <c r="C35" s="610" t="s">
        <v>236</v>
      </c>
      <c r="D35" s="610"/>
      <c r="E35" s="610"/>
      <c r="F35" s="610"/>
      <c r="G35" s="610"/>
      <c r="H35" s="610"/>
      <c r="I35" s="610"/>
      <c r="J35" s="610"/>
      <c r="K35" s="610"/>
      <c r="L35" s="610"/>
      <c r="M35" s="610"/>
      <c r="N35" s="610"/>
      <c r="O35" s="610"/>
      <c r="P35" s="610"/>
      <c r="Q35" s="610"/>
      <c r="R35" s="610"/>
      <c r="S35" s="610"/>
      <c r="T35" s="610"/>
      <c r="U35" s="610"/>
      <c r="V35" s="610"/>
      <c r="W35" s="630"/>
      <c r="X35" s="630"/>
      <c r="Y35" s="630"/>
      <c r="Z35" s="630"/>
      <c r="AA35" s="630"/>
      <c r="AB35" s="630"/>
      <c r="AC35" s="628"/>
      <c r="AD35" s="628"/>
      <c r="AE35" s="628"/>
      <c r="AF35" s="628"/>
      <c r="AG35" s="628"/>
      <c r="AH35" s="628"/>
      <c r="AI35" s="628"/>
      <c r="AJ35" s="628"/>
    </row>
    <row r="36" spans="2:36" ht="25" customHeight="1" x14ac:dyDescent="0.2">
      <c r="B36" s="49"/>
      <c r="C36" s="610" t="s">
        <v>237</v>
      </c>
      <c r="D36" s="610"/>
      <c r="E36" s="610"/>
      <c r="F36" s="610"/>
      <c r="G36" s="610"/>
      <c r="H36" s="610"/>
      <c r="I36" s="610"/>
      <c r="J36" s="610"/>
      <c r="K36" s="610"/>
      <c r="L36" s="610"/>
      <c r="M36" s="610"/>
      <c r="N36" s="610"/>
      <c r="O36" s="610"/>
      <c r="P36" s="610"/>
      <c r="Q36" s="610"/>
      <c r="R36" s="610"/>
      <c r="S36" s="610"/>
      <c r="T36" s="610"/>
      <c r="U36" s="610"/>
      <c r="V36" s="610"/>
      <c r="W36" s="630"/>
      <c r="X36" s="630"/>
      <c r="Y36" s="630"/>
      <c r="Z36" s="630"/>
      <c r="AA36" s="630"/>
      <c r="AB36" s="630"/>
      <c r="AC36" s="628"/>
      <c r="AD36" s="628"/>
      <c r="AE36" s="628"/>
      <c r="AF36" s="628"/>
      <c r="AG36" s="628"/>
      <c r="AH36" s="628"/>
      <c r="AI36" s="628"/>
      <c r="AJ36" s="628"/>
    </row>
    <row r="37" spans="2:36" ht="25" customHeight="1" x14ac:dyDescent="0.2">
      <c r="B37" s="49"/>
      <c r="C37" s="610" t="s">
        <v>238</v>
      </c>
      <c r="D37" s="610"/>
      <c r="E37" s="610"/>
      <c r="F37" s="610"/>
      <c r="G37" s="610"/>
      <c r="H37" s="610"/>
      <c r="I37" s="610"/>
      <c r="J37" s="610"/>
      <c r="K37" s="610"/>
      <c r="L37" s="610"/>
      <c r="M37" s="610"/>
      <c r="N37" s="610"/>
      <c r="O37" s="610"/>
      <c r="P37" s="610"/>
      <c r="Q37" s="610"/>
      <c r="R37" s="610"/>
      <c r="S37" s="610"/>
      <c r="T37" s="610"/>
      <c r="U37" s="610"/>
      <c r="V37" s="610"/>
      <c r="W37" s="630"/>
      <c r="X37" s="630"/>
      <c r="Y37" s="630"/>
      <c r="Z37" s="630"/>
      <c r="AA37" s="630"/>
      <c r="AB37" s="630"/>
      <c r="AC37" s="628"/>
      <c r="AD37" s="628"/>
      <c r="AE37" s="628"/>
      <c r="AF37" s="628"/>
      <c r="AG37" s="628"/>
      <c r="AH37" s="628"/>
      <c r="AI37" s="628"/>
      <c r="AJ37" s="628"/>
    </row>
    <row r="38" spans="2:36" ht="25" customHeight="1" x14ac:dyDescent="0.2">
      <c r="B38" s="49"/>
      <c r="C38" s="610" t="s">
        <v>239</v>
      </c>
      <c r="D38" s="610"/>
      <c r="E38" s="610"/>
      <c r="F38" s="610"/>
      <c r="G38" s="610"/>
      <c r="H38" s="610"/>
      <c r="I38" s="610"/>
      <c r="J38" s="610"/>
      <c r="K38" s="610"/>
      <c r="L38" s="610"/>
      <c r="M38" s="610"/>
      <c r="N38" s="610"/>
      <c r="O38" s="610"/>
      <c r="P38" s="610"/>
      <c r="Q38" s="610"/>
      <c r="R38" s="610"/>
      <c r="S38" s="610"/>
      <c r="T38" s="610"/>
      <c r="U38" s="610"/>
      <c r="V38" s="610"/>
      <c r="W38" s="630"/>
      <c r="X38" s="630"/>
      <c r="Y38" s="630"/>
      <c r="Z38" s="630"/>
      <c r="AA38" s="630"/>
      <c r="AB38" s="630"/>
      <c r="AC38" s="628"/>
      <c r="AD38" s="628"/>
      <c r="AE38" s="628"/>
      <c r="AF38" s="628"/>
      <c r="AG38" s="628"/>
      <c r="AH38" s="628"/>
      <c r="AI38" s="628"/>
      <c r="AJ38" s="628"/>
    </row>
    <row r="39" spans="2:36" ht="25" customHeight="1" x14ac:dyDescent="0.2">
      <c r="B39" s="49"/>
      <c r="C39" s="610" t="s">
        <v>240</v>
      </c>
      <c r="D39" s="610"/>
      <c r="E39" s="610"/>
      <c r="F39" s="610"/>
      <c r="G39" s="610"/>
      <c r="H39" s="610"/>
      <c r="I39" s="610"/>
      <c r="J39" s="610"/>
      <c r="K39" s="610"/>
      <c r="L39" s="610"/>
      <c r="M39" s="610"/>
      <c r="N39" s="610"/>
      <c r="O39" s="610"/>
      <c r="P39" s="610"/>
      <c r="Q39" s="610"/>
      <c r="R39" s="610"/>
      <c r="S39" s="610"/>
      <c r="T39" s="610"/>
      <c r="U39" s="610"/>
      <c r="V39" s="610"/>
      <c r="W39" s="630"/>
      <c r="X39" s="630"/>
      <c r="Y39" s="630"/>
      <c r="Z39" s="630"/>
      <c r="AA39" s="630"/>
      <c r="AB39" s="630"/>
      <c r="AC39" s="628"/>
      <c r="AD39" s="628"/>
      <c r="AE39" s="628"/>
      <c r="AF39" s="628"/>
      <c r="AG39" s="628"/>
      <c r="AH39" s="628"/>
      <c r="AI39" s="628"/>
      <c r="AJ39" s="628"/>
    </row>
    <row r="40" spans="2:36" ht="25" customHeight="1" x14ac:dyDescent="0.2">
      <c r="B40" s="49"/>
      <c r="C40" s="610" t="s">
        <v>241</v>
      </c>
      <c r="D40" s="610"/>
      <c r="E40" s="610"/>
      <c r="F40" s="610"/>
      <c r="G40" s="610"/>
      <c r="H40" s="610"/>
      <c r="I40" s="610"/>
      <c r="J40" s="610"/>
      <c r="K40" s="610"/>
      <c r="L40" s="610"/>
      <c r="M40" s="610"/>
      <c r="N40" s="610"/>
      <c r="O40" s="610"/>
      <c r="P40" s="610"/>
      <c r="Q40" s="610"/>
      <c r="R40" s="610"/>
      <c r="S40" s="610"/>
      <c r="T40" s="610"/>
      <c r="U40" s="610"/>
      <c r="V40" s="610"/>
      <c r="W40" s="630"/>
      <c r="X40" s="630"/>
      <c r="Y40" s="630"/>
      <c r="Z40" s="630"/>
      <c r="AA40" s="630"/>
      <c r="AB40" s="630"/>
      <c r="AC40" s="628"/>
      <c r="AD40" s="628"/>
      <c r="AE40" s="628"/>
      <c r="AF40" s="628"/>
      <c r="AG40" s="628"/>
      <c r="AH40" s="628"/>
      <c r="AI40" s="628"/>
      <c r="AJ40" s="628"/>
    </row>
    <row r="41" spans="2:36" ht="25" customHeight="1" x14ac:dyDescent="0.2">
      <c r="B41" s="49"/>
      <c r="C41" s="610" t="s">
        <v>242</v>
      </c>
      <c r="D41" s="610"/>
      <c r="E41" s="610"/>
      <c r="F41" s="610"/>
      <c r="G41" s="610"/>
      <c r="H41" s="610"/>
      <c r="I41" s="610"/>
      <c r="J41" s="610"/>
      <c r="K41" s="610"/>
      <c r="L41" s="610"/>
      <c r="M41" s="610"/>
      <c r="N41" s="610"/>
      <c r="O41" s="610"/>
      <c r="P41" s="610"/>
      <c r="Q41" s="610"/>
      <c r="R41" s="610"/>
      <c r="S41" s="610"/>
      <c r="T41" s="610"/>
      <c r="U41" s="610"/>
      <c r="V41" s="610"/>
      <c r="W41" s="630"/>
      <c r="X41" s="630"/>
      <c r="Y41" s="630"/>
      <c r="Z41" s="630"/>
      <c r="AA41" s="630"/>
      <c r="AB41" s="630"/>
      <c r="AC41" s="628"/>
      <c r="AD41" s="628"/>
      <c r="AE41" s="628"/>
      <c r="AF41" s="628"/>
      <c r="AG41" s="628"/>
      <c r="AH41" s="628"/>
      <c r="AI41" s="628"/>
      <c r="AJ41" s="628"/>
    </row>
    <row r="42" spans="2:36" ht="25" customHeight="1" x14ac:dyDescent="0.2">
      <c r="B42" s="49"/>
      <c r="C42" s="610" t="s">
        <v>243</v>
      </c>
      <c r="D42" s="610"/>
      <c r="E42" s="610"/>
      <c r="F42" s="610"/>
      <c r="G42" s="610"/>
      <c r="H42" s="610"/>
      <c r="I42" s="610"/>
      <c r="J42" s="610"/>
      <c r="K42" s="610"/>
      <c r="L42" s="610"/>
      <c r="M42" s="610"/>
      <c r="N42" s="610"/>
      <c r="O42" s="610"/>
      <c r="P42" s="610"/>
      <c r="Q42" s="610"/>
      <c r="R42" s="610"/>
      <c r="S42" s="610"/>
      <c r="T42" s="610"/>
      <c r="U42" s="610"/>
      <c r="V42" s="610"/>
      <c r="W42" s="630"/>
      <c r="X42" s="630"/>
      <c r="Y42" s="630"/>
      <c r="Z42" s="630"/>
      <c r="AA42" s="630"/>
      <c r="AB42" s="630"/>
      <c r="AC42" s="628"/>
      <c r="AD42" s="628"/>
      <c r="AE42" s="628"/>
      <c r="AF42" s="628"/>
      <c r="AG42" s="628"/>
      <c r="AH42" s="628"/>
      <c r="AI42" s="628"/>
      <c r="AJ42" s="628"/>
    </row>
    <row r="43" spans="2:36" ht="25" customHeight="1" x14ac:dyDescent="0.2">
      <c r="B43" s="49"/>
      <c r="C43" s="610" t="s">
        <v>244</v>
      </c>
      <c r="D43" s="610"/>
      <c r="E43" s="610"/>
      <c r="F43" s="610"/>
      <c r="G43" s="610"/>
      <c r="H43" s="610"/>
      <c r="I43" s="610"/>
      <c r="J43" s="610"/>
      <c r="K43" s="610"/>
      <c r="L43" s="610"/>
      <c r="M43" s="610"/>
      <c r="N43" s="610"/>
      <c r="O43" s="610"/>
      <c r="P43" s="610"/>
      <c r="Q43" s="610"/>
      <c r="R43" s="610"/>
      <c r="S43" s="610"/>
      <c r="T43" s="610"/>
      <c r="U43" s="610"/>
      <c r="V43" s="610"/>
      <c r="W43" s="630"/>
      <c r="X43" s="630"/>
      <c r="Y43" s="630"/>
      <c r="Z43" s="630"/>
      <c r="AA43" s="630"/>
      <c r="AB43" s="630"/>
      <c r="AC43" s="628"/>
      <c r="AD43" s="628"/>
      <c r="AE43" s="628"/>
      <c r="AF43" s="628"/>
      <c r="AG43" s="628"/>
      <c r="AH43" s="628"/>
      <c r="AI43" s="628"/>
      <c r="AJ43" s="628"/>
    </row>
    <row r="44" spans="2:36" ht="25" customHeight="1" x14ac:dyDescent="0.2">
      <c r="B44" s="49"/>
      <c r="C44" s="610" t="s">
        <v>245</v>
      </c>
      <c r="D44" s="610"/>
      <c r="E44" s="610"/>
      <c r="F44" s="610"/>
      <c r="G44" s="610"/>
      <c r="H44" s="610"/>
      <c r="I44" s="610"/>
      <c r="J44" s="610"/>
      <c r="K44" s="610"/>
      <c r="L44" s="610"/>
      <c r="M44" s="610"/>
      <c r="N44" s="610"/>
      <c r="O44" s="610"/>
      <c r="P44" s="610"/>
      <c r="Q44" s="610"/>
      <c r="R44" s="610"/>
      <c r="S44" s="610"/>
      <c r="T44" s="610"/>
      <c r="U44" s="610"/>
      <c r="V44" s="610"/>
      <c r="W44" s="630"/>
      <c r="X44" s="630"/>
      <c r="Y44" s="630"/>
      <c r="Z44" s="630"/>
      <c r="AA44" s="630"/>
      <c r="AB44" s="630"/>
      <c r="AC44" s="628"/>
      <c r="AD44" s="628"/>
      <c r="AE44" s="628"/>
      <c r="AF44" s="628"/>
      <c r="AG44" s="628"/>
      <c r="AH44" s="628"/>
      <c r="AI44" s="628"/>
      <c r="AJ44" s="628"/>
    </row>
    <row r="45" spans="2:36" ht="25" customHeight="1" x14ac:dyDescent="0.2">
      <c r="B45" s="49"/>
      <c r="C45" s="610" t="s">
        <v>246</v>
      </c>
      <c r="D45" s="610"/>
      <c r="E45" s="610"/>
      <c r="F45" s="610"/>
      <c r="G45" s="610"/>
      <c r="H45" s="610"/>
      <c r="I45" s="610"/>
      <c r="J45" s="610"/>
      <c r="K45" s="610"/>
      <c r="L45" s="610"/>
      <c r="M45" s="610"/>
      <c r="N45" s="610"/>
      <c r="O45" s="610"/>
      <c r="P45" s="610"/>
      <c r="Q45" s="610"/>
      <c r="R45" s="610"/>
      <c r="S45" s="610"/>
      <c r="T45" s="610"/>
      <c r="U45" s="610"/>
      <c r="V45" s="610"/>
      <c r="W45" s="625"/>
      <c r="X45" s="625"/>
      <c r="Y45" s="625"/>
      <c r="Z45" s="625"/>
      <c r="AA45" s="625"/>
      <c r="AB45" s="625"/>
      <c r="AC45" s="1"/>
      <c r="AD45" s="629"/>
      <c r="AE45" s="629"/>
      <c r="AF45" s="629"/>
      <c r="AG45" s="629"/>
      <c r="AH45" s="629"/>
      <c r="AI45" s="629"/>
      <c r="AJ45" s="49"/>
    </row>
    <row r="46" spans="2:36" ht="25" customHeight="1" x14ac:dyDescent="0.2">
      <c r="B46" s="49"/>
      <c r="C46" s="49"/>
      <c r="D46" s="49"/>
      <c r="E46" s="610" t="s">
        <v>258</v>
      </c>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31"/>
      <c r="AE46" s="631"/>
      <c r="AF46" s="631"/>
      <c r="AG46" s="631"/>
      <c r="AH46" s="631"/>
      <c r="AI46" s="631"/>
      <c r="AJ46" s="49"/>
    </row>
    <row r="47" spans="2:36" ht="30" customHeight="1" x14ac:dyDescent="0.2">
      <c r="B47" s="610" t="s">
        <v>252</v>
      </c>
      <c r="C47" s="610"/>
      <c r="D47" s="610"/>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610"/>
      <c r="AC47" s="610"/>
      <c r="AD47" s="610"/>
      <c r="AE47" s="610"/>
      <c r="AF47" s="610"/>
      <c r="AG47" s="610"/>
      <c r="AH47" s="610"/>
      <c r="AI47" s="610"/>
      <c r="AJ47" s="610"/>
    </row>
    <row r="48" spans="2:36" ht="25" customHeight="1" x14ac:dyDescent="0.2">
      <c r="B48" s="49"/>
      <c r="C48" s="610" t="s">
        <v>311</v>
      </c>
      <c r="D48" s="610"/>
      <c r="E48" s="610"/>
      <c r="F48" s="610"/>
      <c r="G48" s="610"/>
      <c r="H48" s="610"/>
      <c r="I48" s="610"/>
      <c r="J48" s="610"/>
      <c r="K48" s="610"/>
      <c r="L48" s="610"/>
      <c r="M48" s="610"/>
      <c r="N48" s="610"/>
      <c r="O48" s="610"/>
      <c r="P48" s="610"/>
      <c r="Q48" s="610"/>
      <c r="R48" s="610"/>
      <c r="S48" s="610"/>
      <c r="T48" s="610"/>
      <c r="U48" s="610"/>
      <c r="V48" s="610"/>
      <c r="W48" s="626"/>
      <c r="X48" s="626"/>
      <c r="Y48" s="626"/>
      <c r="Z48" s="626"/>
      <c r="AA48" s="626"/>
      <c r="AB48" s="626"/>
      <c r="AC48" s="628"/>
      <c r="AD48" s="628"/>
      <c r="AE48" s="628"/>
      <c r="AF48" s="628"/>
      <c r="AG48" s="628"/>
      <c r="AH48" s="628"/>
      <c r="AI48" s="628"/>
      <c r="AJ48" s="628"/>
    </row>
    <row r="49" spans="2:36" ht="25" customHeight="1" x14ac:dyDescent="0.2">
      <c r="B49" s="49"/>
      <c r="C49" s="610" t="s">
        <v>198</v>
      </c>
      <c r="D49" s="610"/>
      <c r="E49" s="610"/>
      <c r="F49" s="610"/>
      <c r="G49" s="610"/>
      <c r="H49" s="610"/>
      <c r="I49" s="610"/>
      <c r="J49" s="610"/>
      <c r="K49" s="610"/>
      <c r="L49" s="610"/>
      <c r="M49" s="610"/>
      <c r="N49" s="610"/>
      <c r="O49" s="610"/>
      <c r="P49" s="610"/>
      <c r="Q49" s="610"/>
      <c r="R49" s="610"/>
      <c r="S49" s="610"/>
      <c r="T49" s="610"/>
      <c r="U49" s="610"/>
      <c r="V49" s="610"/>
      <c r="W49" s="625"/>
      <c r="X49" s="625"/>
      <c r="Y49" s="625"/>
      <c r="Z49" s="625"/>
      <c r="AA49" s="625"/>
      <c r="AB49" s="625"/>
      <c r="AC49" s="1"/>
      <c r="AD49" s="626"/>
      <c r="AE49" s="626"/>
      <c r="AF49" s="626"/>
      <c r="AG49" s="626"/>
      <c r="AH49" s="626"/>
      <c r="AI49" s="626"/>
      <c r="AJ49" s="49"/>
    </row>
    <row r="50" spans="2:36" ht="30" customHeight="1" x14ac:dyDescent="0.2">
      <c r="B50" s="610" t="s">
        <v>253</v>
      </c>
      <c r="C50" s="610"/>
      <c r="D50" s="610"/>
      <c r="E50" s="610"/>
      <c r="F50" s="610"/>
      <c r="G50" s="610"/>
      <c r="H50" s="610"/>
      <c r="I50" s="610"/>
      <c r="J50" s="610"/>
      <c r="K50" s="610"/>
      <c r="L50" s="610"/>
      <c r="M50" s="610"/>
      <c r="N50" s="610"/>
      <c r="O50" s="610"/>
      <c r="P50" s="610"/>
      <c r="Q50" s="610"/>
      <c r="R50" s="610"/>
      <c r="S50" s="610"/>
      <c r="T50" s="610"/>
      <c r="U50" s="610"/>
      <c r="V50" s="610"/>
      <c r="W50" s="610"/>
      <c r="X50" s="610"/>
      <c r="Y50" s="610"/>
      <c r="Z50" s="610"/>
      <c r="AA50" s="610"/>
      <c r="AB50" s="610"/>
      <c r="AC50" s="610"/>
      <c r="AD50" s="610"/>
      <c r="AE50" s="610"/>
      <c r="AF50" s="610"/>
      <c r="AG50" s="610"/>
      <c r="AH50" s="610"/>
      <c r="AI50" s="610"/>
      <c r="AJ50" s="610"/>
    </row>
    <row r="51" spans="2:36" ht="25" customHeight="1" x14ac:dyDescent="0.2">
      <c r="B51" s="49"/>
      <c r="C51" s="610" t="s">
        <v>247</v>
      </c>
      <c r="D51" s="610"/>
      <c r="E51" s="610"/>
      <c r="F51" s="610"/>
      <c r="G51" s="610"/>
      <c r="H51" s="610"/>
      <c r="I51" s="610"/>
      <c r="J51" s="610"/>
      <c r="K51" s="610"/>
      <c r="L51" s="610"/>
      <c r="M51" s="610"/>
      <c r="N51" s="610"/>
      <c r="O51" s="610"/>
      <c r="P51" s="610"/>
      <c r="Q51" s="610"/>
      <c r="R51" s="610"/>
      <c r="S51" s="610"/>
      <c r="T51" s="610"/>
      <c r="U51" s="610"/>
      <c r="V51" s="610"/>
      <c r="W51" s="626"/>
      <c r="X51" s="626"/>
      <c r="Y51" s="626"/>
      <c r="Z51" s="626"/>
      <c r="AA51" s="626"/>
      <c r="AB51" s="626"/>
      <c r="AC51" s="219"/>
      <c r="AD51" s="219"/>
      <c r="AE51" s="219"/>
      <c r="AF51" s="219"/>
      <c r="AG51" s="219"/>
      <c r="AH51" s="219"/>
      <c r="AI51" s="219"/>
      <c r="AJ51" s="219"/>
    </row>
    <row r="52" spans="2:36" ht="25" customHeight="1" x14ac:dyDescent="0.2">
      <c r="B52" s="49"/>
      <c r="C52" s="610" t="s">
        <v>248</v>
      </c>
      <c r="D52" s="610"/>
      <c r="E52" s="610"/>
      <c r="F52" s="610"/>
      <c r="G52" s="610"/>
      <c r="H52" s="610"/>
      <c r="I52" s="610"/>
      <c r="J52" s="610"/>
      <c r="K52" s="610"/>
      <c r="L52" s="610"/>
      <c r="M52" s="610"/>
      <c r="N52" s="610"/>
      <c r="O52" s="610"/>
      <c r="P52" s="610"/>
      <c r="Q52" s="610"/>
      <c r="R52" s="610"/>
      <c r="S52" s="610"/>
      <c r="T52" s="610"/>
      <c r="U52" s="610"/>
      <c r="V52" s="610"/>
      <c r="W52" s="630"/>
      <c r="X52" s="630"/>
      <c r="Y52" s="630"/>
      <c r="Z52" s="630"/>
      <c r="AA52" s="630"/>
      <c r="AB52" s="630"/>
      <c r="AC52" s="219"/>
      <c r="AD52" s="219"/>
      <c r="AE52" s="219"/>
      <c r="AF52" s="219"/>
      <c r="AG52" s="219"/>
      <c r="AH52" s="219"/>
      <c r="AI52" s="219"/>
      <c r="AJ52" s="219"/>
    </row>
    <row r="53" spans="2:36" ht="25" customHeight="1" x14ac:dyDescent="0.2">
      <c r="B53" s="49"/>
      <c r="C53" s="610" t="s">
        <v>198</v>
      </c>
      <c r="D53" s="610"/>
      <c r="E53" s="610"/>
      <c r="F53" s="610"/>
      <c r="G53" s="610"/>
      <c r="H53" s="610"/>
      <c r="I53" s="610"/>
      <c r="J53" s="610"/>
      <c r="K53" s="610"/>
      <c r="L53" s="610"/>
      <c r="M53" s="610"/>
      <c r="N53" s="610"/>
      <c r="O53" s="610"/>
      <c r="P53" s="610"/>
      <c r="Q53" s="610"/>
      <c r="R53" s="610"/>
      <c r="S53" s="610"/>
      <c r="T53" s="610"/>
      <c r="U53" s="610"/>
      <c r="V53" s="610"/>
      <c r="W53" s="625"/>
      <c r="X53" s="625"/>
      <c r="Y53" s="625"/>
      <c r="Z53" s="625"/>
      <c r="AA53" s="625"/>
      <c r="AB53" s="625"/>
      <c r="AC53" s="1"/>
      <c r="AD53" s="629"/>
      <c r="AE53" s="629"/>
      <c r="AF53" s="629"/>
      <c r="AG53" s="629"/>
      <c r="AH53" s="629"/>
      <c r="AI53" s="629"/>
      <c r="AJ53" s="49"/>
    </row>
    <row r="54" spans="2:36" ht="25" customHeight="1" thickBot="1" x14ac:dyDescent="0.25">
      <c r="B54" s="49"/>
      <c r="C54" s="49"/>
      <c r="D54" s="49"/>
      <c r="E54" s="610" t="s">
        <v>263</v>
      </c>
      <c r="F54" s="610"/>
      <c r="G54" s="610"/>
      <c r="H54" s="610"/>
      <c r="I54" s="610"/>
      <c r="J54" s="610"/>
      <c r="K54" s="610"/>
      <c r="L54" s="610"/>
      <c r="M54" s="610"/>
      <c r="N54" s="610"/>
      <c r="O54" s="610"/>
      <c r="P54" s="610"/>
      <c r="Q54" s="610"/>
      <c r="R54" s="610"/>
      <c r="S54" s="610"/>
      <c r="T54" s="610"/>
      <c r="U54" s="610"/>
      <c r="V54" s="610"/>
      <c r="W54" s="610"/>
      <c r="X54" s="610"/>
      <c r="Y54" s="610"/>
      <c r="Z54" s="610"/>
      <c r="AA54" s="610"/>
      <c r="AB54" s="610"/>
      <c r="AC54" s="610"/>
      <c r="AD54" s="634"/>
      <c r="AE54" s="634"/>
      <c r="AF54" s="634"/>
      <c r="AG54" s="634"/>
      <c r="AH54" s="634"/>
      <c r="AI54" s="634"/>
      <c r="AJ54" s="49"/>
    </row>
    <row r="55" spans="2:36" ht="30" customHeight="1" thickTop="1" x14ac:dyDescent="0.2">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2:36" ht="13.5" customHeight="1" x14ac:dyDescent="0.2">
      <c r="B56" s="1" t="s">
        <v>312</v>
      </c>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2:36" ht="30" customHeight="1" x14ac:dyDescent="0.2">
      <c r="B57" s="632"/>
      <c r="C57" s="633"/>
      <c r="D57" s="633"/>
      <c r="E57" s="633"/>
      <c r="F57" s="633"/>
      <c r="G57" s="633"/>
      <c r="H57" s="633"/>
      <c r="I57" s="633"/>
      <c r="J57" s="633"/>
      <c r="K57" s="633"/>
      <c r="L57" s="633"/>
      <c r="M57" s="633"/>
      <c r="N57" s="633"/>
      <c r="O57" s="633"/>
      <c r="P57" s="633"/>
      <c r="Q57" s="633"/>
      <c r="R57" s="633"/>
      <c r="S57" s="633"/>
      <c r="T57" s="633"/>
      <c r="U57" s="633"/>
      <c r="V57" s="633"/>
      <c r="W57" s="633"/>
      <c r="X57" s="633"/>
      <c r="Y57" s="633"/>
      <c r="Z57" s="633"/>
      <c r="AA57" s="633"/>
      <c r="AB57" s="633"/>
      <c r="AC57" s="633"/>
      <c r="AD57" s="633"/>
      <c r="AE57" s="633"/>
      <c r="AF57" s="633"/>
      <c r="AG57" s="633"/>
      <c r="AH57" s="633"/>
      <c r="AI57" s="633"/>
      <c r="AJ57" s="1"/>
    </row>
    <row r="58" spans="2:36" ht="14.15" customHeight="1" x14ac:dyDescent="0.2">
      <c r="B58" s="2" t="s">
        <v>121</v>
      </c>
    </row>
    <row r="59" spans="2:36" ht="14.15" customHeight="1" x14ac:dyDescent="0.2">
      <c r="C59" s="2" t="s">
        <v>259</v>
      </c>
    </row>
    <row r="60" spans="2:36" ht="14.15" customHeight="1" x14ac:dyDescent="0.2">
      <c r="C60" s="2" t="s">
        <v>212</v>
      </c>
    </row>
    <row r="61" spans="2:36" ht="14.15" customHeight="1" x14ac:dyDescent="0.2">
      <c r="C61" s="2" t="s">
        <v>249</v>
      </c>
    </row>
    <row r="62" spans="2:36" ht="14.15" customHeight="1" x14ac:dyDescent="0.2">
      <c r="C62" s="2" t="s">
        <v>313</v>
      </c>
    </row>
    <row r="63" spans="2:36" ht="14.15" customHeight="1" x14ac:dyDescent="0.2">
      <c r="C63" s="50" t="s">
        <v>260</v>
      </c>
    </row>
    <row r="64" spans="2:36" ht="14.15" customHeight="1" x14ac:dyDescent="0.2">
      <c r="C64" s="50" t="s">
        <v>264</v>
      </c>
    </row>
    <row r="65" spans="3:3" ht="14.15" customHeight="1" x14ac:dyDescent="0.2">
      <c r="C65" s="2" t="s">
        <v>314</v>
      </c>
    </row>
    <row r="66" spans="3:3" ht="14.15" customHeight="1" x14ac:dyDescent="0.2">
      <c r="C66" s="50" t="s">
        <v>265</v>
      </c>
    </row>
    <row r="67" spans="3:3" ht="14.15" customHeight="1" x14ac:dyDescent="0.2">
      <c r="C67" s="2" t="s">
        <v>315</v>
      </c>
    </row>
    <row r="68" spans="3:3" ht="14.15" customHeight="1" x14ac:dyDescent="0.2">
      <c r="C68" s="50" t="s">
        <v>266</v>
      </c>
    </row>
    <row r="69" spans="3:3" ht="14.15" customHeight="1" x14ac:dyDescent="0.2">
      <c r="C69" s="2" t="s">
        <v>316</v>
      </c>
    </row>
    <row r="70" spans="3:3" ht="14.15" customHeight="1" x14ac:dyDescent="0.2"/>
    <row r="71" spans="3:3" ht="14.15" customHeight="1" x14ac:dyDescent="0.2"/>
    <row r="72" spans="3:3" ht="14.15" customHeight="1" x14ac:dyDescent="0.2"/>
    <row r="73" spans="3:3" ht="14.15" customHeight="1" x14ac:dyDescent="0.2"/>
    <row r="74" spans="3:3" ht="14.15" customHeight="1" x14ac:dyDescent="0.2"/>
    <row r="75" spans="3:3" ht="14.15" customHeight="1" x14ac:dyDescent="0.2"/>
    <row r="76" spans="3:3" ht="14.15" customHeight="1" x14ac:dyDescent="0.2"/>
    <row r="77" spans="3:3" ht="14.15" customHeight="1" x14ac:dyDescent="0.2"/>
    <row r="78" spans="3:3" ht="14.15" customHeight="1" x14ac:dyDescent="0.2"/>
    <row r="93" spans="3:3" x14ac:dyDescent="0.2">
      <c r="C93" s="36"/>
    </row>
    <row r="94" spans="3:3" x14ac:dyDescent="0.2">
      <c r="C94" s="36"/>
    </row>
    <row r="97" spans="3:3" x14ac:dyDescent="0.2">
      <c r="C97" s="36"/>
    </row>
    <row r="99" spans="3:3" x14ac:dyDescent="0.2">
      <c r="C99" s="36"/>
    </row>
    <row r="100" spans="3:3" x14ac:dyDescent="0.2">
      <c r="C100" s="36"/>
    </row>
    <row r="103" spans="3:3" x14ac:dyDescent="0.2">
      <c r="C103" s="48"/>
    </row>
    <row r="104" spans="3:3" x14ac:dyDescent="0.2">
      <c r="C104" s="36"/>
    </row>
    <row r="106" spans="3:3" x14ac:dyDescent="0.2">
      <c r="C106" s="36"/>
    </row>
    <row r="110" spans="3:3" x14ac:dyDescent="0.2">
      <c r="C110" s="36"/>
    </row>
    <row r="111" spans="3:3" x14ac:dyDescent="0.2">
      <c r="C111" s="36"/>
    </row>
    <row r="112" spans="3:3" x14ac:dyDescent="0.2">
      <c r="C112" s="36"/>
    </row>
    <row r="114" spans="3:3" x14ac:dyDescent="0.2">
      <c r="C114" s="36"/>
    </row>
    <row r="116" spans="3:3" x14ac:dyDescent="0.2">
      <c r="C116" s="36"/>
    </row>
    <row r="117" spans="3:3" x14ac:dyDescent="0.2">
      <c r="C117" s="36"/>
    </row>
    <row r="119" spans="3:3" x14ac:dyDescent="0.2">
      <c r="C119" s="36"/>
    </row>
    <row r="120" spans="3:3" x14ac:dyDescent="0.2">
      <c r="C120" s="36"/>
    </row>
    <row r="122" spans="3:3" x14ac:dyDescent="0.2">
      <c r="C122" s="36"/>
    </row>
    <row r="124" spans="3:3" x14ac:dyDescent="0.2">
      <c r="C124" s="36"/>
    </row>
    <row r="126" spans="3:3" x14ac:dyDescent="0.2">
      <c r="C126" s="36"/>
    </row>
    <row r="128" spans="3:3" x14ac:dyDescent="0.2">
      <c r="C128" s="36"/>
    </row>
    <row r="129" spans="3:3" x14ac:dyDescent="0.2">
      <c r="C129" s="36"/>
    </row>
    <row r="130" spans="3:3" x14ac:dyDescent="0.2">
      <c r="C130" s="36"/>
    </row>
    <row r="131" spans="3:3" x14ac:dyDescent="0.2">
      <c r="C131" s="36"/>
    </row>
    <row r="133" spans="3:3" x14ac:dyDescent="0.2">
      <c r="C133" s="36"/>
    </row>
    <row r="135" spans="3:3" x14ac:dyDescent="0.2">
      <c r="C135" s="36"/>
    </row>
    <row r="136" spans="3:3" x14ac:dyDescent="0.2">
      <c r="C136" s="36"/>
    </row>
    <row r="137" spans="3:3" x14ac:dyDescent="0.2">
      <c r="C137" s="36"/>
    </row>
    <row r="139" spans="3:3" x14ac:dyDescent="0.2">
      <c r="C139" s="36"/>
    </row>
  </sheetData>
  <sheetProtection formatCells="0" formatColumns="0" formatRows="0" insertColumns="0" insertRows="0" selectLockedCells="1"/>
  <mergeCells count="123">
    <mergeCell ref="B57:AI57"/>
    <mergeCell ref="C53:V53"/>
    <mergeCell ref="W53:AB53"/>
    <mergeCell ref="AD53:AI53"/>
    <mergeCell ref="E54:AC54"/>
    <mergeCell ref="AD54:AI54"/>
    <mergeCell ref="B50:AJ50"/>
    <mergeCell ref="C51:V51"/>
    <mergeCell ref="W51:AB51"/>
    <mergeCell ref="AC51:AJ52"/>
    <mergeCell ref="C52:V52"/>
    <mergeCell ref="W52:AB52"/>
    <mergeCell ref="C48:V48"/>
    <mergeCell ref="W48:AB48"/>
    <mergeCell ref="AC48:AJ48"/>
    <mergeCell ref="C49:V49"/>
    <mergeCell ref="W49:AB49"/>
    <mergeCell ref="AD49:AI49"/>
    <mergeCell ref="C45:V45"/>
    <mergeCell ref="W45:AB45"/>
    <mergeCell ref="AD45:AI45"/>
    <mergeCell ref="E46:AC46"/>
    <mergeCell ref="AD46:AI46"/>
    <mergeCell ref="B47:AJ47"/>
    <mergeCell ref="C42:V42"/>
    <mergeCell ref="W42:AB42"/>
    <mergeCell ref="C43:V43"/>
    <mergeCell ref="W43:AB43"/>
    <mergeCell ref="C44:V44"/>
    <mergeCell ref="W44:AB44"/>
    <mergeCell ref="C39:V39"/>
    <mergeCell ref="W39:AB39"/>
    <mergeCell ref="C40:V40"/>
    <mergeCell ref="W40:AB40"/>
    <mergeCell ref="C41:V41"/>
    <mergeCell ref="W41:AB41"/>
    <mergeCell ref="C28:V28"/>
    <mergeCell ref="W28:AB28"/>
    <mergeCell ref="C29:V29"/>
    <mergeCell ref="W29:AB29"/>
    <mergeCell ref="C36:V36"/>
    <mergeCell ref="W36:AB36"/>
    <mergeCell ref="C37:V37"/>
    <mergeCell ref="W37:AB37"/>
    <mergeCell ref="C38:V38"/>
    <mergeCell ref="W38:AB38"/>
    <mergeCell ref="C33:V33"/>
    <mergeCell ref="W33:AB33"/>
    <mergeCell ref="C34:V34"/>
    <mergeCell ref="W34:AB34"/>
    <mergeCell ref="C35:V35"/>
    <mergeCell ref="W35:AB35"/>
    <mergeCell ref="C24:V24"/>
    <mergeCell ref="W24:AB24"/>
    <mergeCell ref="C25:V25"/>
    <mergeCell ref="W25:AB25"/>
    <mergeCell ref="C26:V26"/>
    <mergeCell ref="W26:AB26"/>
    <mergeCell ref="B19:AJ19"/>
    <mergeCell ref="C20:V20"/>
    <mergeCell ref="W20:AB20"/>
    <mergeCell ref="AC20:AJ44"/>
    <mergeCell ref="C21:V21"/>
    <mergeCell ref="W21:AB21"/>
    <mergeCell ref="C22:V22"/>
    <mergeCell ref="W22:AB22"/>
    <mergeCell ref="C23:V23"/>
    <mergeCell ref="W23:AB23"/>
    <mergeCell ref="C30:V30"/>
    <mergeCell ref="W30:AB30"/>
    <mergeCell ref="C31:V31"/>
    <mergeCell ref="W31:AB31"/>
    <mergeCell ref="C32:V32"/>
    <mergeCell ref="W32:AB32"/>
    <mergeCell ref="C27:V27"/>
    <mergeCell ref="W27:AB27"/>
    <mergeCell ref="D16:AJ16"/>
    <mergeCell ref="E17:V17"/>
    <mergeCell ref="W17:AB17"/>
    <mergeCell ref="AC17:AJ17"/>
    <mergeCell ref="E18:V18"/>
    <mergeCell ref="W18:AB18"/>
    <mergeCell ref="AD18:AI18"/>
    <mergeCell ref="D14:O14"/>
    <mergeCell ref="P14:U14"/>
    <mergeCell ref="W14:AB14"/>
    <mergeCell ref="AC14:AJ14"/>
    <mergeCell ref="C15:V15"/>
    <mergeCell ref="W15:AB15"/>
    <mergeCell ref="AD15:AI15"/>
    <mergeCell ref="C10:V10"/>
    <mergeCell ref="W10:AB10"/>
    <mergeCell ref="AD10:AI10"/>
    <mergeCell ref="B11:AJ11"/>
    <mergeCell ref="C12:AJ12"/>
    <mergeCell ref="D13:O13"/>
    <mergeCell ref="P13:U13"/>
    <mergeCell ref="V13:AJ13"/>
    <mergeCell ref="B5:V6"/>
    <mergeCell ref="W5:AJ5"/>
    <mergeCell ref="W6:AJ6"/>
    <mergeCell ref="B7:AG7"/>
    <mergeCell ref="B8:AJ8"/>
    <mergeCell ref="C9:V9"/>
    <mergeCell ref="W9:AB9"/>
    <mergeCell ref="AC9:AJ9"/>
    <mergeCell ref="X3:AJ4"/>
    <mergeCell ref="L4:M4"/>
    <mergeCell ref="N4:O4"/>
    <mergeCell ref="P4:Q4"/>
    <mergeCell ref="R4:S4"/>
    <mergeCell ref="T4:U4"/>
    <mergeCell ref="V4:W4"/>
    <mergeCell ref="B1:U1"/>
    <mergeCell ref="V1:AJ1"/>
    <mergeCell ref="B2:AJ2"/>
    <mergeCell ref="B3:H4"/>
    <mergeCell ref="L3:M3"/>
    <mergeCell ref="N3:O3"/>
    <mergeCell ref="P3:Q3"/>
    <mergeCell ref="R3:S3"/>
    <mergeCell ref="T3:U3"/>
    <mergeCell ref="V3:W3"/>
  </mergeCells>
  <phoneticPr fontId="2"/>
  <dataValidations count="1">
    <dataValidation imeMode="hiragana" allowBlank="1" showInputMessage="1" showErrorMessage="1" sqref="W6:AJ6" xr:uid="{00000000-0002-0000-0C00-000000000000}"/>
  </dataValidations>
  <pageMargins left="0.78740157480314965" right="0.78740157480314965" top="0.98425196850393704" bottom="0.6" header="0.51181102362204722" footer="0.51181102362204722"/>
  <pageSetup paperSize="9" orientation="portrait" horizontalDpi="4294967295" verticalDpi="4294967295"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D2107-61A8-48E3-8442-F8FBB145492C}">
  <dimension ref="A1:K26"/>
  <sheetViews>
    <sheetView zoomScaleNormal="100" zoomScaleSheetLayoutView="100" workbookViewId="0">
      <selection activeCell="K2" sqref="K2"/>
    </sheetView>
  </sheetViews>
  <sheetFormatPr defaultRowHeight="13" x14ac:dyDescent="0.2"/>
  <cols>
    <col min="1" max="1" width="0.7265625" customWidth="1"/>
    <col min="2" max="2" width="4.6328125" customWidth="1"/>
    <col min="3" max="3" width="56" customWidth="1"/>
    <col min="4" max="4" width="6.7265625" customWidth="1"/>
    <col min="5" max="5" width="2.453125" customWidth="1"/>
    <col min="6" max="6" width="3.08984375" customWidth="1"/>
    <col min="7" max="7" width="2.453125" customWidth="1"/>
    <col min="8" max="8" width="3.08984375" customWidth="1"/>
    <col min="9" max="9" width="2.453125" customWidth="1"/>
    <col min="10" max="10" width="2.6328125" hidden="1" customWidth="1"/>
    <col min="11" max="11" width="0.7265625" customWidth="1"/>
  </cols>
  <sheetData>
    <row r="1" spans="1:11" s="18" customFormat="1" ht="27" customHeight="1" x14ac:dyDescent="0.2">
      <c r="A1" s="17"/>
      <c r="B1" s="198" t="s">
        <v>288</v>
      </c>
      <c r="C1" s="198"/>
      <c r="D1" s="198"/>
      <c r="E1" s="199" t="s">
        <v>168</v>
      </c>
      <c r="F1" s="199"/>
      <c r="G1" s="199"/>
      <c r="H1" s="199"/>
      <c r="I1" s="199"/>
      <c r="J1" s="1"/>
      <c r="K1" s="1"/>
    </row>
    <row r="2" spans="1:11" ht="36" customHeight="1" thickBot="1" x14ac:dyDescent="0.25">
      <c r="B2" s="200" t="s">
        <v>0</v>
      </c>
      <c r="C2" s="200"/>
      <c r="D2" s="200"/>
      <c r="E2" s="200"/>
      <c r="F2" s="200"/>
      <c r="G2" s="200"/>
      <c r="H2" s="200"/>
      <c r="I2" s="200"/>
      <c r="J2" s="34"/>
      <c r="K2" s="36"/>
    </row>
    <row r="3" spans="1:11" s="51" customFormat="1" ht="28.5" customHeight="1" x14ac:dyDescent="0.2">
      <c r="B3" s="318" t="s">
        <v>1</v>
      </c>
      <c r="C3" s="635"/>
      <c r="D3" s="123"/>
      <c r="E3" s="87" t="s">
        <v>2</v>
      </c>
      <c r="F3" s="124"/>
      <c r="G3" s="87" t="s">
        <v>3</v>
      </c>
      <c r="H3" s="124"/>
      <c r="I3" s="88" t="s">
        <v>4</v>
      </c>
      <c r="J3" s="636"/>
      <c r="K3" s="636"/>
    </row>
    <row r="4" spans="1:11" s="51" customFormat="1" ht="28.5" customHeight="1" x14ac:dyDescent="0.2">
      <c r="B4" s="645" t="s">
        <v>5</v>
      </c>
      <c r="C4" s="125"/>
      <c r="D4" s="648"/>
      <c r="E4" s="649"/>
      <c r="F4" s="649"/>
      <c r="G4" s="649"/>
      <c r="H4" s="649"/>
      <c r="I4" s="650"/>
      <c r="J4" s="11"/>
      <c r="K4" s="4"/>
    </row>
    <row r="5" spans="1:11" s="51" customFormat="1" ht="28.5" customHeight="1" x14ac:dyDescent="0.2">
      <c r="B5" s="646"/>
      <c r="C5" s="126"/>
      <c r="D5" s="637"/>
      <c r="E5" s="638"/>
      <c r="F5" s="638"/>
      <c r="G5" s="638"/>
      <c r="H5" s="638"/>
      <c r="I5" s="639"/>
      <c r="J5" s="11"/>
      <c r="K5" s="4"/>
    </row>
    <row r="6" spans="1:11" s="51" customFormat="1" ht="28.5" customHeight="1" x14ac:dyDescent="0.2">
      <c r="B6" s="646"/>
      <c r="C6" s="126"/>
      <c r="D6" s="637"/>
      <c r="E6" s="638"/>
      <c r="F6" s="638"/>
      <c r="G6" s="638"/>
      <c r="H6" s="638"/>
      <c r="I6" s="639"/>
      <c r="J6" s="11"/>
      <c r="K6" s="4"/>
    </row>
    <row r="7" spans="1:11" s="51" customFormat="1" ht="28.5" customHeight="1" x14ac:dyDescent="0.2">
      <c r="B7" s="646"/>
      <c r="C7" s="126"/>
      <c r="D7" s="637"/>
      <c r="E7" s="638"/>
      <c r="F7" s="638"/>
      <c r="G7" s="638"/>
      <c r="H7" s="638"/>
      <c r="I7" s="639"/>
      <c r="J7" s="11"/>
      <c r="K7" s="4"/>
    </row>
    <row r="8" spans="1:11" s="51" customFormat="1" ht="28.5" customHeight="1" x14ac:dyDescent="0.2">
      <c r="B8" s="646"/>
      <c r="C8" s="126"/>
      <c r="D8" s="637"/>
      <c r="E8" s="638"/>
      <c r="F8" s="638"/>
      <c r="G8" s="638"/>
      <c r="H8" s="638"/>
      <c r="I8" s="639"/>
      <c r="J8" s="11"/>
      <c r="K8" s="4"/>
    </row>
    <row r="9" spans="1:11" s="51" customFormat="1" ht="28.5" customHeight="1" x14ac:dyDescent="0.2">
      <c r="B9" s="646"/>
      <c r="C9" s="126"/>
      <c r="D9" s="637"/>
      <c r="E9" s="638"/>
      <c r="F9" s="638"/>
      <c r="G9" s="638"/>
      <c r="H9" s="638"/>
      <c r="I9" s="639"/>
      <c r="J9" s="11"/>
      <c r="K9" s="4"/>
    </row>
    <row r="10" spans="1:11" s="51" customFormat="1" ht="28.5" customHeight="1" x14ac:dyDescent="0.2">
      <c r="B10" s="646"/>
      <c r="C10" s="126"/>
      <c r="D10" s="637"/>
      <c r="E10" s="638"/>
      <c r="F10" s="638"/>
      <c r="G10" s="638"/>
      <c r="H10" s="638"/>
      <c r="I10" s="639"/>
      <c r="J10" s="11"/>
      <c r="K10" s="4"/>
    </row>
    <row r="11" spans="1:11" s="51" customFormat="1" ht="28.5" customHeight="1" x14ac:dyDescent="0.2">
      <c r="B11" s="646"/>
      <c r="C11" s="126"/>
      <c r="D11" s="637"/>
      <c r="E11" s="638"/>
      <c r="F11" s="638"/>
      <c r="G11" s="638"/>
      <c r="H11" s="638"/>
      <c r="I11" s="639"/>
      <c r="J11" s="11"/>
      <c r="K11" s="4"/>
    </row>
    <row r="12" spans="1:11" s="51" customFormat="1" ht="28.5" customHeight="1" x14ac:dyDescent="0.2">
      <c r="B12" s="646"/>
      <c r="C12" s="126"/>
      <c r="D12" s="637"/>
      <c r="E12" s="638"/>
      <c r="F12" s="638"/>
      <c r="G12" s="638"/>
      <c r="H12" s="638"/>
      <c r="I12" s="639"/>
      <c r="J12" s="11"/>
      <c r="K12" s="4"/>
    </row>
    <row r="13" spans="1:11" s="51" customFormat="1" ht="28.5" customHeight="1" x14ac:dyDescent="0.2">
      <c r="B13" s="646"/>
      <c r="C13" s="126"/>
      <c r="D13" s="637"/>
      <c r="E13" s="638"/>
      <c r="F13" s="638"/>
      <c r="G13" s="638"/>
      <c r="H13" s="638"/>
      <c r="I13" s="639"/>
      <c r="J13" s="11"/>
      <c r="K13" s="4"/>
    </row>
    <row r="14" spans="1:11" s="51" customFormat="1" ht="28.5" customHeight="1" x14ac:dyDescent="0.2">
      <c r="B14" s="646"/>
      <c r="C14" s="126"/>
      <c r="D14" s="637"/>
      <c r="E14" s="638"/>
      <c r="F14" s="638"/>
      <c r="G14" s="638"/>
      <c r="H14" s="638"/>
      <c r="I14" s="639"/>
      <c r="J14" s="11"/>
      <c r="K14" s="4"/>
    </row>
    <row r="15" spans="1:11" s="51" customFormat="1" ht="28.5" customHeight="1" x14ac:dyDescent="0.2">
      <c r="B15" s="646"/>
      <c r="C15" s="126"/>
      <c r="D15" s="637"/>
      <c r="E15" s="638"/>
      <c r="F15" s="638"/>
      <c r="G15" s="638"/>
      <c r="H15" s="638"/>
      <c r="I15" s="639"/>
      <c r="J15" s="11"/>
      <c r="K15" s="4"/>
    </row>
    <row r="16" spans="1:11" s="51" customFormat="1" ht="28.5" customHeight="1" x14ac:dyDescent="0.2">
      <c r="B16" s="646"/>
      <c r="C16" s="126"/>
      <c r="D16" s="637"/>
      <c r="E16" s="638"/>
      <c r="F16" s="638"/>
      <c r="G16" s="638"/>
      <c r="H16" s="638"/>
      <c r="I16" s="639"/>
      <c r="J16" s="640"/>
      <c r="K16" s="640"/>
    </row>
    <row r="17" spans="2:11" s="51" customFormat="1" ht="28.5" customHeight="1" x14ac:dyDescent="0.2">
      <c r="B17" s="646"/>
      <c r="C17" s="126"/>
      <c r="D17" s="637"/>
      <c r="E17" s="638"/>
      <c r="F17" s="638"/>
      <c r="G17" s="638"/>
      <c r="H17" s="638"/>
      <c r="I17" s="639"/>
      <c r="J17" s="640"/>
      <c r="K17" s="640"/>
    </row>
    <row r="18" spans="2:11" s="51" customFormat="1" ht="28.5" customHeight="1" x14ac:dyDescent="0.2">
      <c r="B18" s="646"/>
      <c r="C18" s="126"/>
      <c r="D18" s="637"/>
      <c r="E18" s="638"/>
      <c r="F18" s="638"/>
      <c r="G18" s="638"/>
      <c r="H18" s="638"/>
      <c r="I18" s="639"/>
      <c r="J18" s="640"/>
      <c r="K18" s="640"/>
    </row>
    <row r="19" spans="2:11" s="51" customFormat="1" ht="28.5" customHeight="1" x14ac:dyDescent="0.2">
      <c r="B19" s="646"/>
      <c r="C19" s="126"/>
      <c r="D19" s="637"/>
      <c r="E19" s="638"/>
      <c r="F19" s="638"/>
      <c r="G19" s="638"/>
      <c r="H19" s="638"/>
      <c r="I19" s="639"/>
      <c r="J19" s="640"/>
      <c r="K19" s="640"/>
    </row>
    <row r="20" spans="2:11" s="51" customFormat="1" ht="28.5" customHeight="1" x14ac:dyDescent="0.2">
      <c r="B20" s="646"/>
      <c r="C20" s="126"/>
      <c r="D20" s="637"/>
      <c r="E20" s="638"/>
      <c r="F20" s="638"/>
      <c r="G20" s="638"/>
      <c r="H20" s="638"/>
      <c r="I20" s="639"/>
      <c r="J20" s="640"/>
      <c r="K20" s="640"/>
    </row>
    <row r="21" spans="2:11" s="51" customFormat="1" ht="28.5" customHeight="1" x14ac:dyDescent="0.2">
      <c r="B21" s="646"/>
      <c r="C21" s="126"/>
      <c r="D21" s="637"/>
      <c r="E21" s="638"/>
      <c r="F21" s="638"/>
      <c r="G21" s="638"/>
      <c r="H21" s="638"/>
      <c r="I21" s="639"/>
      <c r="J21" s="640"/>
      <c r="K21" s="640"/>
    </row>
    <row r="22" spans="2:11" s="51" customFormat="1" ht="28.5" customHeight="1" x14ac:dyDescent="0.2">
      <c r="B22" s="646"/>
      <c r="C22" s="126"/>
      <c r="D22" s="637"/>
      <c r="E22" s="638"/>
      <c r="F22" s="638"/>
      <c r="G22" s="638"/>
      <c r="H22" s="638"/>
      <c r="I22" s="639"/>
      <c r="J22" s="640"/>
      <c r="K22" s="640"/>
    </row>
    <row r="23" spans="2:11" s="51" customFormat="1" ht="28.5" customHeight="1" x14ac:dyDescent="0.2">
      <c r="B23" s="647"/>
      <c r="C23" s="127"/>
      <c r="D23" s="642"/>
      <c r="E23" s="643"/>
      <c r="F23" s="643"/>
      <c r="G23" s="643"/>
      <c r="H23" s="643"/>
      <c r="I23" s="644"/>
      <c r="J23" s="640"/>
      <c r="K23" s="640"/>
    </row>
    <row r="24" spans="2:11" s="51" customFormat="1" ht="28.5" customHeight="1" thickBot="1" x14ac:dyDescent="0.25">
      <c r="B24" s="128"/>
      <c r="C24" s="129" t="s">
        <v>6</v>
      </c>
      <c r="D24" s="130"/>
      <c r="E24" s="90" t="s">
        <v>162</v>
      </c>
      <c r="F24" s="130"/>
      <c r="G24" s="90" t="s">
        <v>163</v>
      </c>
      <c r="H24" s="130"/>
      <c r="I24" s="131" t="s">
        <v>164</v>
      </c>
      <c r="J24" s="640"/>
      <c r="K24" s="640"/>
    </row>
    <row r="26" spans="2:11" ht="36.75" customHeight="1" x14ac:dyDescent="0.2">
      <c r="B26" s="641" t="s">
        <v>7</v>
      </c>
      <c r="C26" s="641"/>
      <c r="D26" s="641"/>
      <c r="E26" s="641"/>
      <c r="F26" s="641"/>
      <c r="G26" s="641"/>
      <c r="H26" s="641"/>
      <c r="I26" s="641"/>
    </row>
  </sheetData>
  <sheetProtection formatCells="0" formatColumns="0" formatRows="0" insertColumns="0" insertRows="0" selectLockedCells="1"/>
  <mergeCells count="31">
    <mergeCell ref="B26:I26"/>
    <mergeCell ref="D20:I20"/>
    <mergeCell ref="J20:K21"/>
    <mergeCell ref="D21:I21"/>
    <mergeCell ref="D22:I22"/>
    <mergeCell ref="J22:K24"/>
    <mergeCell ref="D23:I23"/>
    <mergeCell ref="B4:B23"/>
    <mergeCell ref="D4:I4"/>
    <mergeCell ref="D5:I5"/>
    <mergeCell ref="D6:I6"/>
    <mergeCell ref="D7:I7"/>
    <mergeCell ref="D18:I18"/>
    <mergeCell ref="J18:K19"/>
    <mergeCell ref="D19:I19"/>
    <mergeCell ref="D8:I8"/>
    <mergeCell ref="D9:I9"/>
    <mergeCell ref="D10:I10"/>
    <mergeCell ref="D11:I11"/>
    <mergeCell ref="D12:I12"/>
    <mergeCell ref="D13:I13"/>
    <mergeCell ref="D14:I14"/>
    <mergeCell ref="D15:I15"/>
    <mergeCell ref="D16:I16"/>
    <mergeCell ref="J16:K17"/>
    <mergeCell ref="D17:I17"/>
    <mergeCell ref="B1:D1"/>
    <mergeCell ref="E1:I1"/>
    <mergeCell ref="B2:I2"/>
    <mergeCell ref="B3:C3"/>
    <mergeCell ref="J3:K3"/>
  </mergeCells>
  <phoneticPr fontId="2"/>
  <printOptions horizontalCentered="1"/>
  <pageMargins left="0.78740157480314965" right="0.78740157480314965" top="0.98425196850393704" bottom="0.98425196850393704" header="0.51181102362204722" footer="0.51181102362204722"/>
  <pageSetup paperSize="9" orientation="portrait" horizontalDpi="4294967293" verticalDpi="4294967295"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30"/>
  <sheetViews>
    <sheetView zoomScaleNormal="100" zoomScaleSheetLayoutView="100" workbookViewId="0"/>
  </sheetViews>
  <sheetFormatPr defaultColWidth="9" defaultRowHeight="13" x14ac:dyDescent="0.2"/>
  <cols>
    <col min="1" max="1" width="0.7265625" style="34" customWidth="1"/>
    <col min="2" max="2" width="58.6328125" style="34" customWidth="1"/>
    <col min="3" max="3" width="23.7265625" style="34" customWidth="1"/>
    <col min="4" max="4" width="0.7265625" style="34" customWidth="1"/>
    <col min="5" max="16384" width="9" style="34"/>
  </cols>
  <sheetData>
    <row r="1" spans="1:3" x14ac:dyDescent="0.2">
      <c r="A1" s="47"/>
      <c r="B1" s="52" t="s">
        <v>383</v>
      </c>
      <c r="C1" s="53" t="s">
        <v>254</v>
      </c>
    </row>
    <row r="2" spans="1:3" x14ac:dyDescent="0.2">
      <c r="B2" s="54"/>
      <c r="C2" s="55"/>
    </row>
    <row r="3" spans="1:3" ht="30" customHeight="1" x14ac:dyDescent="0.2">
      <c r="B3" s="651" t="s">
        <v>8</v>
      </c>
      <c r="C3" s="652"/>
    </row>
    <row r="4" spans="1:3" ht="13.5" customHeight="1" x14ac:dyDescent="0.2">
      <c r="B4" s="56"/>
      <c r="C4" s="57"/>
    </row>
    <row r="5" spans="1:3" ht="30" customHeight="1" x14ac:dyDescent="0.2">
      <c r="B5" s="58" t="s">
        <v>11</v>
      </c>
      <c r="C5" s="58" t="s">
        <v>12</v>
      </c>
    </row>
    <row r="6" spans="1:3" ht="30" customHeight="1" x14ac:dyDescent="0.2">
      <c r="B6" s="152"/>
      <c r="C6" s="153"/>
    </row>
    <row r="7" spans="1:3" ht="30" customHeight="1" x14ac:dyDescent="0.2">
      <c r="B7" s="154"/>
      <c r="C7" s="155"/>
    </row>
    <row r="8" spans="1:3" ht="30" customHeight="1" x14ac:dyDescent="0.2">
      <c r="B8" s="154"/>
      <c r="C8" s="155"/>
    </row>
    <row r="9" spans="1:3" ht="30" customHeight="1" x14ac:dyDescent="0.2">
      <c r="B9" s="154"/>
      <c r="C9" s="155"/>
    </row>
    <row r="10" spans="1:3" ht="30" customHeight="1" x14ac:dyDescent="0.2">
      <c r="B10" s="154"/>
      <c r="C10" s="155"/>
    </row>
    <row r="11" spans="1:3" ht="30" customHeight="1" x14ac:dyDescent="0.2">
      <c r="B11" s="154"/>
      <c r="C11" s="155"/>
    </row>
    <row r="12" spans="1:3" ht="30" customHeight="1" x14ac:dyDescent="0.2">
      <c r="B12" s="154"/>
      <c r="C12" s="155"/>
    </row>
    <row r="13" spans="1:3" ht="30" customHeight="1" x14ac:dyDescent="0.2">
      <c r="B13" s="154"/>
      <c r="C13" s="155"/>
    </row>
    <row r="14" spans="1:3" ht="30" customHeight="1" x14ac:dyDescent="0.2">
      <c r="B14" s="154"/>
      <c r="C14" s="155"/>
    </row>
    <row r="15" spans="1:3" ht="30" customHeight="1" x14ac:dyDescent="0.2">
      <c r="B15" s="154"/>
      <c r="C15" s="155"/>
    </row>
    <row r="16" spans="1:3" ht="30" customHeight="1" x14ac:dyDescent="0.2">
      <c r="B16" s="154"/>
      <c r="C16" s="155"/>
    </row>
    <row r="17" spans="2:3" ht="30" customHeight="1" x14ac:dyDescent="0.2">
      <c r="B17" s="154"/>
      <c r="C17" s="155"/>
    </row>
    <row r="18" spans="2:3" ht="30" customHeight="1" x14ac:dyDescent="0.2">
      <c r="B18" s="154"/>
      <c r="C18" s="155"/>
    </row>
    <row r="19" spans="2:3" ht="30" customHeight="1" x14ac:dyDescent="0.2">
      <c r="B19" s="154"/>
      <c r="C19" s="155"/>
    </row>
    <row r="20" spans="2:3" ht="30" customHeight="1" x14ac:dyDescent="0.2">
      <c r="B20" s="154" t="s">
        <v>9</v>
      </c>
      <c r="C20" s="155"/>
    </row>
    <row r="21" spans="2:3" ht="30" customHeight="1" x14ac:dyDescent="0.2">
      <c r="B21" s="154"/>
      <c r="C21" s="155"/>
    </row>
    <row r="22" spans="2:3" ht="30" customHeight="1" x14ac:dyDescent="0.2">
      <c r="B22" s="154"/>
      <c r="C22" s="155"/>
    </row>
    <row r="23" spans="2:3" ht="30" customHeight="1" x14ac:dyDescent="0.2">
      <c r="B23" s="154"/>
      <c r="C23" s="155"/>
    </row>
    <row r="24" spans="2:3" ht="30" customHeight="1" x14ac:dyDescent="0.2">
      <c r="B24" s="154"/>
      <c r="C24" s="155"/>
    </row>
    <row r="25" spans="2:3" ht="30" customHeight="1" x14ac:dyDescent="0.2">
      <c r="B25" s="156"/>
      <c r="C25" s="157"/>
    </row>
    <row r="26" spans="2:3" ht="8.25" customHeight="1" x14ac:dyDescent="0.2">
      <c r="B26" s="59"/>
      <c r="C26" s="60"/>
    </row>
    <row r="27" spans="2:3" x14ac:dyDescent="0.2">
      <c r="B27" s="61" t="s">
        <v>121</v>
      </c>
      <c r="C27" s="55"/>
    </row>
    <row r="28" spans="2:3" x14ac:dyDescent="0.2">
      <c r="B28" s="61" t="s">
        <v>10</v>
      </c>
      <c r="C28" s="55"/>
    </row>
    <row r="29" spans="2:3" x14ac:dyDescent="0.2">
      <c r="B29" s="54"/>
      <c r="C29" s="55"/>
    </row>
    <row r="30" spans="2:3" x14ac:dyDescent="0.2">
      <c r="B30" s="62"/>
      <c r="C30" s="63"/>
    </row>
  </sheetData>
  <sheetProtection formatCells="0" formatColumns="0" formatRows="0" insertColumns="0" insertRows="0" selectLockedCells="1"/>
  <mergeCells count="1">
    <mergeCell ref="B3:C3"/>
  </mergeCells>
  <phoneticPr fontId="2"/>
  <printOptions horizontalCentered="1"/>
  <pageMargins left="0.78740157480314965" right="0.78740157480314965" top="0.98425196850393704" bottom="0.98425196850393704" header="0.51181102362204722" footer="0.51181102362204722"/>
  <pageSetup paperSize="9" orientation="portrait" horizontalDpi="4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0633F-D65A-4C6C-AB10-EBF0DCCA1B07}">
  <dimension ref="A1:F33"/>
  <sheetViews>
    <sheetView showGridLines="0" zoomScaleNormal="100" zoomScaleSheetLayoutView="100" workbookViewId="0">
      <selection activeCell="B3" sqref="B3:F3"/>
    </sheetView>
  </sheetViews>
  <sheetFormatPr defaultColWidth="0.7265625" defaultRowHeight="13" x14ac:dyDescent="0.2"/>
  <cols>
    <col min="1" max="1" width="0.7265625" style="71" customWidth="1"/>
    <col min="2" max="2" width="15.453125" style="71" customWidth="1"/>
    <col min="3" max="3" width="16.7265625" style="71" customWidth="1"/>
    <col min="4" max="4" width="15.6328125" style="71" customWidth="1"/>
    <col min="5" max="5" width="17.7265625" style="71" customWidth="1"/>
    <col min="6" max="6" width="16.7265625" style="71" customWidth="1"/>
    <col min="7" max="7" width="0.7265625" style="71" customWidth="1"/>
    <col min="8" max="255" width="9" style="71" customWidth="1"/>
    <col min="256" max="16384" width="0.7265625" style="71"/>
  </cols>
  <sheetData>
    <row r="1" spans="1:6" s="70" customFormat="1" ht="30" customHeight="1" x14ac:dyDescent="0.2">
      <c r="A1" s="68"/>
      <c r="B1" s="653" t="s">
        <v>362</v>
      </c>
      <c r="C1" s="653"/>
      <c r="D1" s="653"/>
      <c r="E1" s="653"/>
      <c r="F1" s="69" t="s">
        <v>363</v>
      </c>
    </row>
    <row r="2" spans="1:6" s="70" customFormat="1" ht="24" customHeight="1" thickBot="1" x14ac:dyDescent="0.25">
      <c r="B2" s="654"/>
      <c r="C2" s="654"/>
      <c r="D2" s="654"/>
      <c r="E2" s="654"/>
      <c r="F2" s="654"/>
    </row>
    <row r="3" spans="1:6" ht="22.5" customHeight="1" x14ac:dyDescent="0.2">
      <c r="B3" s="655" t="s">
        <v>364</v>
      </c>
      <c r="C3" s="656"/>
      <c r="D3" s="656"/>
      <c r="E3" s="656"/>
      <c r="F3" s="657"/>
    </row>
    <row r="4" spans="1:6" ht="22.5" customHeight="1" x14ac:dyDescent="0.2">
      <c r="B4" s="658" t="s">
        <v>365</v>
      </c>
      <c r="C4" s="661" t="s">
        <v>399</v>
      </c>
      <c r="D4" s="664" t="s">
        <v>366</v>
      </c>
      <c r="E4" s="661" t="s">
        <v>367</v>
      </c>
      <c r="F4" s="667" t="s">
        <v>368</v>
      </c>
    </row>
    <row r="5" spans="1:6" ht="22.5" customHeight="1" x14ac:dyDescent="0.2">
      <c r="B5" s="659"/>
      <c r="C5" s="662"/>
      <c r="D5" s="665"/>
      <c r="E5" s="662"/>
      <c r="F5" s="668"/>
    </row>
    <row r="6" spans="1:6" ht="22.5" customHeight="1" x14ac:dyDescent="0.2">
      <c r="B6" s="660"/>
      <c r="C6" s="663"/>
      <c r="D6" s="666"/>
      <c r="E6" s="663"/>
      <c r="F6" s="669"/>
    </row>
    <row r="7" spans="1:6" ht="24" customHeight="1" x14ac:dyDescent="0.2">
      <c r="B7" s="839"/>
      <c r="C7" s="840"/>
      <c r="D7" s="840"/>
      <c r="E7" s="840"/>
      <c r="F7" s="841" t="s">
        <v>369</v>
      </c>
    </row>
    <row r="8" spans="1:6" s="70" customFormat="1" ht="24" customHeight="1" x14ac:dyDescent="0.2">
      <c r="B8" s="842"/>
      <c r="C8" s="843"/>
      <c r="D8" s="843"/>
      <c r="E8" s="843"/>
      <c r="F8" s="844"/>
    </row>
    <row r="9" spans="1:6" ht="24" customHeight="1" x14ac:dyDescent="0.2">
      <c r="B9" s="839"/>
      <c r="C9" s="840"/>
      <c r="D9" s="840"/>
      <c r="E9" s="840"/>
      <c r="F9" s="841" t="s">
        <v>369</v>
      </c>
    </row>
    <row r="10" spans="1:6" ht="24" customHeight="1" x14ac:dyDescent="0.2">
      <c r="B10" s="842"/>
      <c r="C10" s="843"/>
      <c r="D10" s="843"/>
      <c r="E10" s="843"/>
      <c r="F10" s="844"/>
    </row>
    <row r="11" spans="1:6" ht="24" customHeight="1" x14ac:dyDescent="0.2">
      <c r="B11" s="839"/>
      <c r="C11" s="840"/>
      <c r="D11" s="840"/>
      <c r="E11" s="840"/>
      <c r="F11" s="841" t="s">
        <v>369</v>
      </c>
    </row>
    <row r="12" spans="1:6" ht="24" customHeight="1" x14ac:dyDescent="0.2">
      <c r="B12" s="842"/>
      <c r="C12" s="843"/>
      <c r="D12" s="843"/>
      <c r="E12" s="843"/>
      <c r="F12" s="844"/>
    </row>
    <row r="13" spans="1:6" ht="24" customHeight="1" x14ac:dyDescent="0.2">
      <c r="B13" s="839"/>
      <c r="C13" s="840"/>
      <c r="D13" s="840"/>
      <c r="E13" s="840"/>
      <c r="F13" s="841" t="s">
        <v>369</v>
      </c>
    </row>
    <row r="14" spans="1:6" ht="24" customHeight="1" x14ac:dyDescent="0.2">
      <c r="B14" s="842"/>
      <c r="C14" s="843"/>
      <c r="D14" s="843"/>
      <c r="E14" s="843"/>
      <c r="F14" s="844"/>
    </row>
    <row r="15" spans="1:6" ht="24" customHeight="1" x14ac:dyDescent="0.2">
      <c r="B15" s="839"/>
      <c r="C15" s="840"/>
      <c r="D15" s="840"/>
      <c r="E15" s="840"/>
      <c r="F15" s="841" t="s">
        <v>369</v>
      </c>
    </row>
    <row r="16" spans="1:6" ht="24" customHeight="1" x14ac:dyDescent="0.2">
      <c r="B16" s="842"/>
      <c r="C16" s="843"/>
      <c r="D16" s="843"/>
      <c r="E16" s="843"/>
      <c r="F16" s="844"/>
    </row>
    <row r="17" spans="2:6" ht="24" customHeight="1" x14ac:dyDescent="0.2">
      <c r="B17" s="839"/>
      <c r="C17" s="840"/>
      <c r="D17" s="840"/>
      <c r="E17" s="840"/>
      <c r="F17" s="841" t="s">
        <v>369</v>
      </c>
    </row>
    <row r="18" spans="2:6" ht="24" customHeight="1" x14ac:dyDescent="0.2">
      <c r="B18" s="842"/>
      <c r="C18" s="843"/>
      <c r="D18" s="843"/>
      <c r="E18" s="843"/>
      <c r="F18" s="844"/>
    </row>
    <row r="19" spans="2:6" ht="24" customHeight="1" x14ac:dyDescent="0.2">
      <c r="B19" s="839"/>
      <c r="C19" s="840"/>
      <c r="D19" s="840"/>
      <c r="E19" s="840"/>
      <c r="F19" s="841" t="s">
        <v>369</v>
      </c>
    </row>
    <row r="20" spans="2:6" ht="24" customHeight="1" x14ac:dyDescent="0.2">
      <c r="B20" s="842"/>
      <c r="C20" s="843"/>
      <c r="D20" s="843"/>
      <c r="E20" s="843"/>
      <c r="F20" s="844"/>
    </row>
    <row r="21" spans="2:6" ht="24" customHeight="1" x14ac:dyDescent="0.2">
      <c r="B21" s="839"/>
      <c r="C21" s="840"/>
      <c r="D21" s="840"/>
      <c r="E21" s="840"/>
      <c r="F21" s="841" t="s">
        <v>369</v>
      </c>
    </row>
    <row r="22" spans="2:6" ht="24" customHeight="1" x14ac:dyDescent="0.2">
      <c r="B22" s="842"/>
      <c r="C22" s="843"/>
      <c r="D22" s="843"/>
      <c r="E22" s="843"/>
      <c r="F22" s="844"/>
    </row>
    <row r="23" spans="2:6" ht="24" customHeight="1" x14ac:dyDescent="0.2">
      <c r="B23" s="839"/>
      <c r="C23" s="840"/>
      <c r="D23" s="840"/>
      <c r="E23" s="840"/>
      <c r="F23" s="841" t="s">
        <v>369</v>
      </c>
    </row>
    <row r="24" spans="2:6" ht="24" customHeight="1" thickBot="1" x14ac:dyDescent="0.25">
      <c r="B24" s="845"/>
      <c r="C24" s="846"/>
      <c r="D24" s="846"/>
      <c r="E24" s="846"/>
      <c r="F24" s="847"/>
    </row>
    <row r="25" spans="2:6" ht="13.5" customHeight="1" x14ac:dyDescent="0.2">
      <c r="B25" s="72"/>
      <c r="C25" s="73"/>
      <c r="D25" s="73"/>
      <c r="E25" s="72"/>
      <c r="F25" s="74"/>
    </row>
    <row r="26" spans="2:6" x14ac:dyDescent="0.2">
      <c r="B26" s="75" t="s">
        <v>28</v>
      </c>
    </row>
    <row r="27" spans="2:6" x14ac:dyDescent="0.2">
      <c r="B27" s="46" t="s">
        <v>370</v>
      </c>
    </row>
    <row r="28" spans="2:6" x14ac:dyDescent="0.2">
      <c r="B28" s="75" t="s">
        <v>371</v>
      </c>
    </row>
    <row r="29" spans="2:6" x14ac:dyDescent="0.2">
      <c r="B29" s="75" t="s">
        <v>372</v>
      </c>
    </row>
    <row r="30" spans="2:6" x14ac:dyDescent="0.2">
      <c r="B30" s="76" t="s">
        <v>373</v>
      </c>
    </row>
    <row r="31" spans="2:6" x14ac:dyDescent="0.2">
      <c r="B31" s="46" t="s">
        <v>374</v>
      </c>
    </row>
    <row r="32" spans="2:6" x14ac:dyDescent="0.2">
      <c r="B32" s="75" t="s">
        <v>375</v>
      </c>
    </row>
    <row r="33" spans="2:2" x14ac:dyDescent="0.2">
      <c r="B33" s="75" t="s">
        <v>376</v>
      </c>
    </row>
  </sheetData>
  <sheetProtection formatCells="0" formatColumns="0" formatRows="0" insertColumns="0" insertRows="0" selectLockedCells="1"/>
  <mergeCells count="53">
    <mergeCell ref="B23:B24"/>
    <mergeCell ref="C23:C24"/>
    <mergeCell ref="D23:D24"/>
    <mergeCell ref="E23:E24"/>
    <mergeCell ref="F23:F24"/>
    <mergeCell ref="B19:B20"/>
    <mergeCell ref="C19:C20"/>
    <mergeCell ref="D19:D20"/>
    <mergeCell ref="E19:E20"/>
    <mergeCell ref="F19:F20"/>
    <mergeCell ref="B21:B22"/>
    <mergeCell ref="C21:C22"/>
    <mergeCell ref="D21:D22"/>
    <mergeCell ref="E21:E22"/>
    <mergeCell ref="F21:F22"/>
    <mergeCell ref="B15:B16"/>
    <mergeCell ref="C15:C16"/>
    <mergeCell ref="D15:D16"/>
    <mergeCell ref="E15:E16"/>
    <mergeCell ref="F15:F16"/>
    <mergeCell ref="B17:B18"/>
    <mergeCell ref="C17:C18"/>
    <mergeCell ref="D17:D18"/>
    <mergeCell ref="E17:E18"/>
    <mergeCell ref="F17:F18"/>
    <mergeCell ref="B11:B12"/>
    <mergeCell ref="C11:C12"/>
    <mergeCell ref="D11:D12"/>
    <mergeCell ref="E11:E12"/>
    <mergeCell ref="F11:F12"/>
    <mergeCell ref="B13:B14"/>
    <mergeCell ref="C13:C14"/>
    <mergeCell ref="D13:D14"/>
    <mergeCell ref="E13:E14"/>
    <mergeCell ref="F13:F14"/>
    <mergeCell ref="B7:B8"/>
    <mergeCell ref="C7:C8"/>
    <mergeCell ref="D7:D8"/>
    <mergeCell ref="E7:E8"/>
    <mergeCell ref="F7:F8"/>
    <mergeCell ref="B9:B10"/>
    <mergeCell ref="C9:C10"/>
    <mergeCell ref="D9:D10"/>
    <mergeCell ref="E9:E10"/>
    <mergeCell ref="F9:F10"/>
    <mergeCell ref="B1:E1"/>
    <mergeCell ref="B2:F2"/>
    <mergeCell ref="B3:F3"/>
    <mergeCell ref="B4:B6"/>
    <mergeCell ref="C4:C6"/>
    <mergeCell ref="D4:D6"/>
    <mergeCell ref="E4:E6"/>
    <mergeCell ref="F4:F6"/>
  </mergeCells>
  <phoneticPr fontId="2"/>
  <printOptions horizontalCentered="1"/>
  <pageMargins left="0.78740157480314965" right="0.59055118110236227" top="0.98425196850393704" bottom="0.98425196850393704" header="0.51181102362204722" footer="0.51181102362204722"/>
  <pageSetup paperSize="9" orientation="portrait" verticalDpi="4294967295"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63E51-C592-4E31-B69A-DD059DCF8A48}">
  <dimension ref="A1:L37"/>
  <sheetViews>
    <sheetView zoomScaleNormal="100" zoomScaleSheetLayoutView="100" workbookViewId="0"/>
  </sheetViews>
  <sheetFormatPr defaultRowHeight="13" x14ac:dyDescent="0.2"/>
  <cols>
    <col min="1" max="1" width="0.7265625" customWidth="1"/>
    <col min="2" max="2" width="2.6328125" customWidth="1"/>
    <col min="3" max="3" width="14.6328125" customWidth="1"/>
    <col min="4" max="4" width="4.36328125" customWidth="1"/>
    <col min="5" max="5" width="4.6328125" customWidth="1"/>
    <col min="6" max="6" width="15.6328125" customWidth="1"/>
    <col min="7" max="7" width="2.90625" customWidth="1"/>
    <col min="8" max="8" width="14.6328125" customWidth="1"/>
    <col min="9" max="9" width="4.36328125" customWidth="1"/>
    <col min="10" max="10" width="4.6328125" customWidth="1"/>
    <col min="11" max="11" width="15.6328125" customWidth="1"/>
    <col min="12" max="12" width="0.7265625" customWidth="1"/>
  </cols>
  <sheetData>
    <row r="1" spans="1:12" s="4" customFormat="1" ht="27" customHeight="1" x14ac:dyDescent="0.2">
      <c r="A1" s="10"/>
      <c r="B1" s="316" t="s">
        <v>44</v>
      </c>
      <c r="C1" s="316"/>
      <c r="D1" s="316"/>
      <c r="E1" s="316"/>
      <c r="F1" s="316"/>
      <c r="G1" s="316"/>
      <c r="H1" s="316"/>
      <c r="I1" s="316"/>
      <c r="J1" s="316"/>
      <c r="K1" s="101" t="s">
        <v>254</v>
      </c>
    </row>
    <row r="2" spans="1:12" s="4" customFormat="1" ht="15" customHeight="1" thickBot="1" x14ac:dyDescent="0.25">
      <c r="B2" s="317" t="s">
        <v>45</v>
      </c>
      <c r="C2" s="317"/>
      <c r="D2" s="317"/>
      <c r="E2" s="317"/>
      <c r="F2" s="317"/>
      <c r="G2" s="317"/>
      <c r="H2" s="317"/>
      <c r="I2" s="317"/>
      <c r="J2" s="317"/>
      <c r="K2" s="317"/>
    </row>
    <row r="3" spans="1:12" s="4" customFormat="1" ht="22.5" customHeight="1" x14ac:dyDescent="0.2">
      <c r="B3" s="318" t="s">
        <v>46</v>
      </c>
      <c r="C3" s="319"/>
      <c r="D3" s="319"/>
      <c r="E3" s="319"/>
      <c r="F3" s="319"/>
      <c r="G3" s="319"/>
      <c r="H3" s="319"/>
      <c r="I3" s="319"/>
      <c r="J3" s="319"/>
      <c r="K3" s="320"/>
      <c r="L3" s="11"/>
    </row>
    <row r="4" spans="1:12" s="4" customFormat="1" ht="22.5" customHeight="1" x14ac:dyDescent="0.2">
      <c r="B4" s="321" t="s">
        <v>47</v>
      </c>
      <c r="C4" s="322"/>
      <c r="D4" s="323"/>
      <c r="E4" s="324" t="s">
        <v>48</v>
      </c>
      <c r="F4" s="322"/>
      <c r="G4" s="322"/>
      <c r="H4" s="322"/>
      <c r="I4" s="322"/>
      <c r="J4" s="322"/>
      <c r="K4" s="325"/>
      <c r="L4" s="11"/>
    </row>
    <row r="5" spans="1:12" s="4" customFormat="1" ht="16.5" customHeight="1" x14ac:dyDescent="0.2">
      <c r="B5" s="311" t="s">
        <v>49</v>
      </c>
      <c r="C5" s="231"/>
      <c r="D5" s="312"/>
      <c r="E5" s="313"/>
      <c r="F5" s="314"/>
      <c r="G5" s="314"/>
      <c r="H5" s="314"/>
      <c r="I5" s="314"/>
      <c r="J5" s="314"/>
      <c r="K5" s="315"/>
    </row>
    <row r="6" spans="1:12" s="4" customFormat="1" ht="16.5" customHeight="1" x14ac:dyDescent="0.2">
      <c r="B6" s="275"/>
      <c r="C6" s="218"/>
      <c r="D6" s="276"/>
      <c r="E6" s="326"/>
      <c r="F6" s="327"/>
      <c r="G6" s="327"/>
      <c r="H6" s="327"/>
      <c r="I6" s="327"/>
      <c r="J6" s="327"/>
      <c r="K6" s="328"/>
    </row>
    <row r="7" spans="1:12" s="4" customFormat="1" ht="16.5" customHeight="1" x14ac:dyDescent="0.2">
      <c r="B7" s="275"/>
      <c r="C7" s="218"/>
      <c r="D7" s="276"/>
      <c r="E7" s="326"/>
      <c r="F7" s="327"/>
      <c r="G7" s="327"/>
      <c r="H7" s="327"/>
      <c r="I7" s="327"/>
      <c r="J7" s="327"/>
      <c r="K7" s="328"/>
    </row>
    <row r="8" spans="1:12" s="4" customFormat="1" ht="16.5" customHeight="1" x14ac:dyDescent="0.2">
      <c r="B8" s="275"/>
      <c r="C8" s="218"/>
      <c r="D8" s="276"/>
      <c r="E8" s="326"/>
      <c r="F8" s="327"/>
      <c r="G8" s="327"/>
      <c r="H8" s="327"/>
      <c r="I8" s="327"/>
      <c r="J8" s="327"/>
      <c r="K8" s="328"/>
    </row>
    <row r="9" spans="1:12" s="4" customFormat="1" ht="16.5" customHeight="1" x14ac:dyDescent="0.2">
      <c r="B9" s="329" t="s">
        <v>50</v>
      </c>
      <c r="C9" s="234"/>
      <c r="D9" s="330"/>
      <c r="E9" s="326"/>
      <c r="F9" s="327"/>
      <c r="G9" s="327"/>
      <c r="H9" s="327"/>
      <c r="I9" s="327"/>
      <c r="J9" s="327"/>
      <c r="K9" s="328"/>
    </row>
    <row r="10" spans="1:12" s="4" customFormat="1" ht="16.5" customHeight="1" x14ac:dyDescent="0.2">
      <c r="B10" s="275"/>
      <c r="C10" s="218"/>
      <c r="D10" s="276"/>
      <c r="E10" s="326"/>
      <c r="F10" s="327"/>
      <c r="G10" s="327"/>
      <c r="H10" s="327"/>
      <c r="I10" s="327"/>
      <c r="J10" s="327"/>
      <c r="K10" s="328"/>
    </row>
    <row r="11" spans="1:12" s="4" customFormat="1" ht="16.5" customHeight="1" x14ac:dyDescent="0.2">
      <c r="B11" s="275"/>
      <c r="C11" s="218"/>
      <c r="D11" s="276"/>
      <c r="E11" s="326"/>
      <c r="F11" s="327"/>
      <c r="G11" s="327"/>
      <c r="H11" s="327"/>
      <c r="I11" s="327"/>
      <c r="J11" s="327"/>
      <c r="K11" s="328"/>
    </row>
    <row r="12" spans="1:12" s="4" customFormat="1" ht="16.5" customHeight="1" x14ac:dyDescent="0.2">
      <c r="B12" s="275"/>
      <c r="C12" s="218"/>
      <c r="D12" s="276"/>
      <c r="E12" s="326"/>
      <c r="F12" s="327"/>
      <c r="G12" s="327"/>
      <c r="H12" s="327"/>
      <c r="I12" s="327"/>
      <c r="J12" s="327"/>
      <c r="K12" s="328"/>
    </row>
    <row r="13" spans="1:12" s="4" customFormat="1" ht="16.5" customHeight="1" x14ac:dyDescent="0.2">
      <c r="B13" s="275"/>
      <c r="C13" s="218"/>
      <c r="D13" s="276"/>
      <c r="E13" s="326"/>
      <c r="F13" s="327"/>
      <c r="G13" s="327"/>
      <c r="H13" s="327"/>
      <c r="I13" s="327"/>
      <c r="J13" s="327"/>
      <c r="K13" s="328"/>
    </row>
    <row r="14" spans="1:12" s="4" customFormat="1" ht="16.5" customHeight="1" x14ac:dyDescent="0.2">
      <c r="B14" s="275"/>
      <c r="C14" s="218"/>
      <c r="D14" s="276"/>
      <c r="E14" s="326"/>
      <c r="F14" s="327"/>
      <c r="G14" s="327"/>
      <c r="H14" s="327"/>
      <c r="I14" s="327"/>
      <c r="J14" s="327"/>
      <c r="K14" s="328"/>
    </row>
    <row r="15" spans="1:12" s="4" customFormat="1" ht="16.5" customHeight="1" x14ac:dyDescent="0.2">
      <c r="B15" s="275"/>
      <c r="C15" s="218"/>
      <c r="D15" s="276"/>
      <c r="E15" s="326"/>
      <c r="F15" s="327"/>
      <c r="G15" s="327"/>
      <c r="H15" s="327"/>
      <c r="I15" s="327"/>
      <c r="J15" s="327"/>
      <c r="K15" s="328"/>
    </row>
    <row r="16" spans="1:12" s="4" customFormat="1" ht="16.5" customHeight="1" x14ac:dyDescent="0.2">
      <c r="B16" s="275"/>
      <c r="C16" s="218"/>
      <c r="D16" s="276"/>
      <c r="E16" s="326"/>
      <c r="F16" s="327"/>
      <c r="G16" s="327"/>
      <c r="H16" s="327"/>
      <c r="I16" s="327"/>
      <c r="J16" s="327"/>
      <c r="K16" s="328"/>
    </row>
    <row r="17" spans="2:11" s="4" customFormat="1" ht="18" customHeight="1" x14ac:dyDescent="0.2">
      <c r="B17" s="14" t="s">
        <v>51</v>
      </c>
      <c r="C17" s="9"/>
      <c r="D17" s="15" t="s">
        <v>52</v>
      </c>
      <c r="E17" s="331"/>
      <c r="F17" s="332"/>
      <c r="G17" s="332"/>
      <c r="H17" s="332"/>
      <c r="I17" s="332"/>
      <c r="J17" s="332"/>
      <c r="K17" s="333"/>
    </row>
    <row r="18" spans="2:11" s="4" customFormat="1" ht="19.5" customHeight="1" x14ac:dyDescent="0.2">
      <c r="B18" s="252" t="s">
        <v>53</v>
      </c>
      <c r="C18" s="253"/>
      <c r="D18" s="285"/>
      <c r="E18" s="261" t="s">
        <v>54</v>
      </c>
      <c r="F18" s="244"/>
      <c r="G18" s="252" t="s">
        <v>53</v>
      </c>
      <c r="H18" s="253"/>
      <c r="I18" s="285"/>
      <c r="J18" s="261" t="s">
        <v>54</v>
      </c>
      <c r="K18" s="251"/>
    </row>
    <row r="19" spans="2:11" s="4" customFormat="1" ht="19.5" customHeight="1" x14ac:dyDescent="0.2">
      <c r="B19" s="255"/>
      <c r="C19" s="256"/>
      <c r="D19" s="287"/>
      <c r="E19" s="262"/>
      <c r="F19" s="263"/>
      <c r="G19" s="255"/>
      <c r="H19" s="256"/>
      <c r="I19" s="287"/>
      <c r="J19" s="262"/>
      <c r="K19" s="197"/>
    </row>
    <row r="20" spans="2:11" s="4" customFormat="1" ht="30" customHeight="1" x14ac:dyDescent="0.2">
      <c r="B20" s="12">
        <v>1</v>
      </c>
      <c r="C20" s="334" t="s">
        <v>55</v>
      </c>
      <c r="D20" s="335"/>
      <c r="E20" s="272"/>
      <c r="F20" s="274"/>
      <c r="G20" s="8">
        <v>12</v>
      </c>
      <c r="H20" s="336" t="s">
        <v>56</v>
      </c>
      <c r="I20" s="337"/>
      <c r="J20" s="272"/>
      <c r="K20" s="338"/>
    </row>
    <row r="21" spans="2:11" s="4" customFormat="1" ht="30" customHeight="1" x14ac:dyDescent="0.2">
      <c r="B21" s="13">
        <v>2</v>
      </c>
      <c r="C21" s="339" t="s">
        <v>57</v>
      </c>
      <c r="D21" s="339"/>
      <c r="E21" s="236"/>
      <c r="F21" s="237"/>
      <c r="G21" s="8">
        <v>13</v>
      </c>
      <c r="H21" s="340" t="s">
        <v>58</v>
      </c>
      <c r="I21" s="341"/>
      <c r="J21" s="236"/>
      <c r="K21" s="342"/>
    </row>
    <row r="22" spans="2:11" s="4" customFormat="1" ht="30" customHeight="1" x14ac:dyDescent="0.2">
      <c r="B22" s="13">
        <v>3</v>
      </c>
      <c r="C22" s="339" t="s">
        <v>59</v>
      </c>
      <c r="D22" s="339"/>
      <c r="E22" s="236"/>
      <c r="F22" s="237"/>
      <c r="G22" s="8">
        <v>14</v>
      </c>
      <c r="H22" s="339" t="s">
        <v>60</v>
      </c>
      <c r="I22" s="343"/>
      <c r="J22" s="236"/>
      <c r="K22" s="342"/>
    </row>
    <row r="23" spans="2:11" s="4" customFormat="1" ht="30" customHeight="1" x14ac:dyDescent="0.2">
      <c r="B23" s="13">
        <v>4</v>
      </c>
      <c r="C23" s="339" t="s">
        <v>61</v>
      </c>
      <c r="D23" s="339"/>
      <c r="E23" s="236"/>
      <c r="F23" s="237"/>
      <c r="G23" s="8">
        <v>15</v>
      </c>
      <c r="H23" s="339" t="s">
        <v>62</v>
      </c>
      <c r="I23" s="343"/>
      <c r="J23" s="236"/>
      <c r="K23" s="342"/>
    </row>
    <row r="24" spans="2:11" s="4" customFormat="1" ht="30" customHeight="1" x14ac:dyDescent="0.2">
      <c r="B24" s="13">
        <v>5</v>
      </c>
      <c r="C24" s="339" t="s">
        <v>63</v>
      </c>
      <c r="D24" s="339"/>
      <c r="E24" s="236"/>
      <c r="F24" s="237"/>
      <c r="G24" s="8">
        <v>16</v>
      </c>
      <c r="H24" s="340" t="s">
        <v>64</v>
      </c>
      <c r="I24" s="341"/>
      <c r="J24" s="236"/>
      <c r="K24" s="342"/>
    </row>
    <row r="25" spans="2:11" s="4" customFormat="1" ht="30" customHeight="1" x14ac:dyDescent="0.2">
      <c r="B25" s="13">
        <v>6</v>
      </c>
      <c r="C25" s="340" t="s">
        <v>65</v>
      </c>
      <c r="D25" s="341"/>
      <c r="E25" s="236"/>
      <c r="F25" s="237"/>
      <c r="G25" s="8">
        <v>17</v>
      </c>
      <c r="H25" s="339" t="s">
        <v>66</v>
      </c>
      <c r="I25" s="343"/>
      <c r="J25" s="236"/>
      <c r="K25" s="342"/>
    </row>
    <row r="26" spans="2:11" s="4" customFormat="1" ht="30" customHeight="1" x14ac:dyDescent="0.2">
      <c r="B26" s="13">
        <v>7</v>
      </c>
      <c r="C26" s="339" t="s">
        <v>67</v>
      </c>
      <c r="D26" s="339"/>
      <c r="E26" s="236"/>
      <c r="F26" s="237"/>
      <c r="G26" s="8">
        <v>18</v>
      </c>
      <c r="H26" s="340" t="s">
        <v>68</v>
      </c>
      <c r="I26" s="341"/>
      <c r="J26" s="236"/>
      <c r="K26" s="342"/>
    </row>
    <row r="27" spans="2:11" s="4" customFormat="1" ht="30" customHeight="1" x14ac:dyDescent="0.2">
      <c r="B27" s="13">
        <v>8</v>
      </c>
      <c r="C27" s="339" t="s">
        <v>69</v>
      </c>
      <c r="D27" s="339"/>
      <c r="E27" s="236"/>
      <c r="F27" s="237"/>
      <c r="G27" s="8">
        <v>19</v>
      </c>
      <c r="H27" s="339" t="s">
        <v>70</v>
      </c>
      <c r="I27" s="343"/>
      <c r="J27" s="236"/>
      <c r="K27" s="342"/>
    </row>
    <row r="28" spans="2:11" s="4" customFormat="1" ht="30" customHeight="1" x14ac:dyDescent="0.2">
      <c r="B28" s="13">
        <v>9</v>
      </c>
      <c r="C28" s="339" t="s">
        <v>71</v>
      </c>
      <c r="D28" s="339"/>
      <c r="E28" s="236"/>
      <c r="F28" s="237"/>
      <c r="G28" s="8">
        <v>20</v>
      </c>
      <c r="H28" s="339" t="s">
        <v>72</v>
      </c>
      <c r="I28" s="343"/>
      <c r="J28" s="236"/>
      <c r="K28" s="342"/>
    </row>
    <row r="29" spans="2:11" s="4" customFormat="1" ht="30" customHeight="1" x14ac:dyDescent="0.2">
      <c r="B29" s="13">
        <v>10</v>
      </c>
      <c r="C29" s="339" t="s">
        <v>73</v>
      </c>
      <c r="D29" s="339"/>
      <c r="E29" s="236"/>
      <c r="F29" s="237"/>
      <c r="G29" s="8">
        <v>21</v>
      </c>
      <c r="H29" s="339" t="s">
        <v>74</v>
      </c>
      <c r="I29" s="343"/>
      <c r="J29" s="236"/>
      <c r="K29" s="342"/>
    </row>
    <row r="30" spans="2:11" s="4" customFormat="1" ht="30" customHeight="1" thickBot="1" x14ac:dyDescent="0.25">
      <c r="B30" s="16">
        <v>11</v>
      </c>
      <c r="C30" s="344" t="s">
        <v>75</v>
      </c>
      <c r="D30" s="344"/>
      <c r="E30" s="345"/>
      <c r="F30" s="346"/>
      <c r="G30" s="347"/>
      <c r="H30" s="348"/>
      <c r="I30" s="349"/>
      <c r="J30" s="350"/>
      <c r="K30" s="351"/>
    </row>
    <row r="31" spans="2:11" ht="6" customHeight="1" x14ac:dyDescent="0.2">
      <c r="F31" s="91"/>
      <c r="G31" s="91"/>
    </row>
    <row r="32" spans="2:11" x14ac:dyDescent="0.2">
      <c r="B32" s="2" t="s">
        <v>28</v>
      </c>
      <c r="C32" s="2"/>
      <c r="D32" s="2"/>
    </row>
    <row r="33" spans="2:4" x14ac:dyDescent="0.2">
      <c r="B33" s="2" t="s">
        <v>76</v>
      </c>
      <c r="C33" s="2"/>
      <c r="D33" s="2"/>
    </row>
    <row r="34" spans="2:4" x14ac:dyDescent="0.2">
      <c r="B34" s="2" t="s">
        <v>79</v>
      </c>
      <c r="C34" s="2"/>
      <c r="D34" s="2"/>
    </row>
    <row r="35" spans="2:4" x14ac:dyDescent="0.2">
      <c r="B35" s="2" t="s">
        <v>77</v>
      </c>
      <c r="C35" s="2"/>
      <c r="D35" s="2"/>
    </row>
    <row r="36" spans="2:4" x14ac:dyDescent="0.2">
      <c r="B36" s="2" t="s">
        <v>78</v>
      </c>
      <c r="C36" s="2"/>
      <c r="D36" s="2"/>
    </row>
    <row r="37" spans="2:4" x14ac:dyDescent="0.2">
      <c r="B37" s="2" t="s">
        <v>79</v>
      </c>
      <c r="C37" s="2"/>
      <c r="D37" s="2"/>
    </row>
  </sheetData>
  <sheetProtection formatCells="0" insertRows="0" selectLockedCells="1"/>
  <mergeCells count="78">
    <mergeCell ref="C30:D30"/>
    <mergeCell ref="E30:F30"/>
    <mergeCell ref="G30:I30"/>
    <mergeCell ref="J30:K30"/>
    <mergeCell ref="C28:D28"/>
    <mergeCell ref="E28:F28"/>
    <mergeCell ref="H28:I28"/>
    <mergeCell ref="J28:K28"/>
    <mergeCell ref="C29:D29"/>
    <mergeCell ref="E29:F29"/>
    <mergeCell ref="H29:I29"/>
    <mergeCell ref="J29:K29"/>
    <mergeCell ref="C26:D26"/>
    <mergeCell ref="E26:F26"/>
    <mergeCell ref="H26:I26"/>
    <mergeCell ref="J26:K26"/>
    <mergeCell ref="C27:D27"/>
    <mergeCell ref="E27:F27"/>
    <mergeCell ref="H27:I27"/>
    <mergeCell ref="J27:K27"/>
    <mergeCell ref="C24:D24"/>
    <mergeCell ref="E24:F24"/>
    <mergeCell ref="H24:I24"/>
    <mergeCell ref="J24:K24"/>
    <mergeCell ref="C25:D25"/>
    <mergeCell ref="E25:F25"/>
    <mergeCell ref="H25:I25"/>
    <mergeCell ref="J25:K25"/>
    <mergeCell ref="C22:D22"/>
    <mergeCell ref="E22:F22"/>
    <mergeCell ref="H22:I22"/>
    <mergeCell ref="J22:K22"/>
    <mergeCell ref="C23:D23"/>
    <mergeCell ref="E23:F23"/>
    <mergeCell ref="H23:I23"/>
    <mergeCell ref="J23:K23"/>
    <mergeCell ref="C20:D20"/>
    <mergeCell ref="E20:F20"/>
    <mergeCell ref="H20:I20"/>
    <mergeCell ref="J20:K20"/>
    <mergeCell ref="C21:D21"/>
    <mergeCell ref="E21:F21"/>
    <mergeCell ref="H21:I21"/>
    <mergeCell ref="J21:K21"/>
    <mergeCell ref="B18:D19"/>
    <mergeCell ref="E18:F19"/>
    <mergeCell ref="G18:I19"/>
    <mergeCell ref="J18:K19"/>
    <mergeCell ref="B12:D12"/>
    <mergeCell ref="E12:K12"/>
    <mergeCell ref="B13:D13"/>
    <mergeCell ref="E13:K13"/>
    <mergeCell ref="B14:D14"/>
    <mergeCell ref="E14:K14"/>
    <mergeCell ref="B15:D15"/>
    <mergeCell ref="E15:K15"/>
    <mergeCell ref="B16:D16"/>
    <mergeCell ref="E16:K16"/>
    <mergeCell ref="E17:K17"/>
    <mergeCell ref="B9:D9"/>
    <mergeCell ref="E9:K9"/>
    <mergeCell ref="B10:D10"/>
    <mergeCell ref="E10:K10"/>
    <mergeCell ref="B11:D11"/>
    <mergeCell ref="E11:K11"/>
    <mergeCell ref="B6:D6"/>
    <mergeCell ref="E6:K6"/>
    <mergeCell ref="B7:D7"/>
    <mergeCell ref="E7:K7"/>
    <mergeCell ref="B8:D8"/>
    <mergeCell ref="E8:K8"/>
    <mergeCell ref="B5:D5"/>
    <mergeCell ref="E5:K5"/>
    <mergeCell ref="B1:J1"/>
    <mergeCell ref="B2:K2"/>
    <mergeCell ref="B3:K3"/>
    <mergeCell ref="B4:D4"/>
    <mergeCell ref="E4:K4"/>
  </mergeCells>
  <phoneticPr fontId="2"/>
  <pageMargins left="0.78700000000000003" right="0.78700000000000003" top="0.98399999999999999" bottom="0.98399999999999999" header="0.51200000000000001" footer="0.51200000000000001"/>
  <pageSetup paperSize="256" orientation="portrait" horizontalDpi="4294967293" verticalDpi="4294967295"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27"/>
  <sheetViews>
    <sheetView zoomScaleNormal="100" zoomScaleSheetLayoutView="100" workbookViewId="0"/>
  </sheetViews>
  <sheetFormatPr defaultRowHeight="13" x14ac:dyDescent="0.2"/>
  <cols>
    <col min="1" max="1" width="0.7265625" customWidth="1"/>
    <col min="2" max="3" width="15.08984375" customWidth="1"/>
    <col min="4" max="5" width="11.6328125" customWidth="1"/>
    <col min="6" max="6" width="10.6328125" customWidth="1"/>
    <col min="7" max="7" width="4.08984375" customWidth="1"/>
    <col min="8" max="8" width="5.6328125" style="20" customWidth="1"/>
    <col min="9" max="9" width="3.08984375" style="20" customWidth="1"/>
    <col min="10" max="10" width="2.26953125" style="20" customWidth="1"/>
    <col min="11" max="11" width="3.26953125" style="20" customWidth="1"/>
    <col min="12" max="12" width="2.26953125" style="20" customWidth="1"/>
    <col min="13" max="13" width="2.6328125" style="20" customWidth="1"/>
    <col min="14" max="14" width="2.26953125" style="20" customWidth="1"/>
    <col min="15" max="15" width="0.7265625" customWidth="1"/>
  </cols>
  <sheetData>
    <row r="1" spans="1:14" s="18" customFormat="1" ht="27" customHeight="1" x14ac:dyDescent="0.2">
      <c r="A1" s="17"/>
      <c r="B1" s="198" t="s">
        <v>80</v>
      </c>
      <c r="C1" s="198"/>
      <c r="D1" s="198"/>
      <c r="E1" s="198"/>
      <c r="F1" s="198"/>
      <c r="G1" s="198"/>
      <c r="H1" s="198"/>
      <c r="I1" s="198"/>
      <c r="J1" s="198"/>
      <c r="K1" s="199" t="s">
        <v>30</v>
      </c>
      <c r="L1" s="199"/>
      <c r="M1" s="199"/>
      <c r="N1" s="199"/>
    </row>
    <row r="2" spans="1:14" ht="45" customHeight="1" x14ac:dyDescent="0.2">
      <c r="B2" s="371" t="s">
        <v>81</v>
      </c>
      <c r="C2" s="371"/>
      <c r="D2" s="371"/>
      <c r="E2" s="371"/>
      <c r="F2" s="371"/>
      <c r="G2" s="371"/>
      <c r="H2" s="371"/>
      <c r="I2" s="371"/>
      <c r="J2" s="371"/>
      <c r="K2" s="371"/>
      <c r="L2" s="371"/>
      <c r="M2" s="371"/>
      <c r="N2" s="371"/>
    </row>
    <row r="3" spans="1:14" ht="19" x14ac:dyDescent="0.2">
      <c r="B3" s="158" t="s">
        <v>82</v>
      </c>
      <c r="C3" s="372"/>
      <c r="D3" s="372"/>
      <c r="E3" s="373"/>
      <c r="F3" s="373"/>
      <c r="G3" s="373"/>
      <c r="H3" s="373"/>
      <c r="I3" s="373"/>
      <c r="J3" s="373"/>
      <c r="K3" s="373"/>
      <c r="L3" s="373"/>
      <c r="M3" s="373"/>
      <c r="N3" s="373"/>
    </row>
    <row r="4" spans="1:14" ht="9" customHeight="1" thickBot="1" x14ac:dyDescent="0.25">
      <c r="B4" s="374"/>
      <c r="C4" s="374"/>
      <c r="D4" s="374"/>
      <c r="E4" s="374"/>
      <c r="F4" s="374"/>
      <c r="G4" s="374"/>
      <c r="H4" s="374"/>
      <c r="I4" s="374"/>
      <c r="J4" s="374"/>
      <c r="K4" s="374"/>
      <c r="L4" s="374"/>
      <c r="M4" s="374"/>
      <c r="N4" s="374"/>
    </row>
    <row r="5" spans="1:14" s="18" customFormat="1" ht="34.5" customHeight="1" x14ac:dyDescent="0.2">
      <c r="B5" s="159" t="s">
        <v>83</v>
      </c>
      <c r="C5" s="160" t="s">
        <v>84</v>
      </c>
      <c r="D5" s="160" t="s">
        <v>85</v>
      </c>
      <c r="E5" s="161" t="s">
        <v>86</v>
      </c>
      <c r="F5" s="366" t="s">
        <v>87</v>
      </c>
      <c r="G5" s="370"/>
      <c r="H5" s="366" t="s">
        <v>88</v>
      </c>
      <c r="I5" s="367"/>
      <c r="J5" s="367"/>
      <c r="K5" s="367"/>
      <c r="L5" s="367"/>
      <c r="M5" s="367"/>
      <c r="N5" s="368"/>
    </row>
    <row r="6" spans="1:14" s="18" customFormat="1" ht="30" customHeight="1" x14ac:dyDescent="0.2">
      <c r="B6" s="361"/>
      <c r="C6" s="359"/>
      <c r="D6" s="359"/>
      <c r="E6" s="359"/>
      <c r="F6" s="357"/>
      <c r="G6" s="162" t="s">
        <v>24</v>
      </c>
      <c r="H6" s="163" t="s">
        <v>89</v>
      </c>
      <c r="I6" s="164"/>
      <c r="J6" s="165" t="s">
        <v>14</v>
      </c>
      <c r="K6" s="164"/>
      <c r="L6" s="165" t="s">
        <v>15</v>
      </c>
      <c r="M6" s="164"/>
      <c r="N6" s="166" t="s">
        <v>16</v>
      </c>
    </row>
    <row r="7" spans="1:14" s="18" customFormat="1" ht="8.25" customHeight="1" x14ac:dyDescent="0.2">
      <c r="B7" s="362"/>
      <c r="C7" s="360"/>
      <c r="D7" s="360"/>
      <c r="E7" s="360"/>
      <c r="F7" s="375"/>
      <c r="G7" s="352"/>
      <c r="H7" s="354"/>
      <c r="I7" s="355"/>
      <c r="J7" s="355"/>
      <c r="K7" s="355"/>
      <c r="L7" s="355"/>
      <c r="M7" s="355"/>
      <c r="N7" s="356"/>
    </row>
    <row r="8" spans="1:14" s="18" customFormat="1" ht="30" customHeight="1" x14ac:dyDescent="0.2">
      <c r="B8" s="362"/>
      <c r="C8" s="360"/>
      <c r="D8" s="360"/>
      <c r="E8" s="360"/>
      <c r="F8" s="376"/>
      <c r="G8" s="369"/>
      <c r="H8" s="167" t="s">
        <v>277</v>
      </c>
      <c r="I8" s="168"/>
      <c r="J8" s="169" t="s">
        <v>14</v>
      </c>
      <c r="K8" s="168"/>
      <c r="L8" s="169" t="s">
        <v>15</v>
      </c>
      <c r="M8" s="168"/>
      <c r="N8" s="170" t="s">
        <v>16</v>
      </c>
    </row>
    <row r="9" spans="1:14" s="18" customFormat="1" ht="30" customHeight="1" x14ac:dyDescent="0.2">
      <c r="B9" s="361"/>
      <c r="C9" s="359"/>
      <c r="D9" s="359"/>
      <c r="E9" s="359"/>
      <c r="F9" s="357"/>
      <c r="G9" s="162" t="s">
        <v>24</v>
      </c>
      <c r="H9" s="163" t="s">
        <v>89</v>
      </c>
      <c r="I9" s="164"/>
      <c r="J9" s="165" t="s">
        <v>14</v>
      </c>
      <c r="K9" s="164"/>
      <c r="L9" s="165" t="s">
        <v>15</v>
      </c>
      <c r="M9" s="164"/>
      <c r="N9" s="166" t="s">
        <v>16</v>
      </c>
    </row>
    <row r="10" spans="1:14" s="18" customFormat="1" ht="8.25" customHeight="1" x14ac:dyDescent="0.2">
      <c r="B10" s="362"/>
      <c r="C10" s="360"/>
      <c r="D10" s="360"/>
      <c r="E10" s="360"/>
      <c r="F10" s="358"/>
      <c r="G10" s="352"/>
      <c r="H10" s="354"/>
      <c r="I10" s="355"/>
      <c r="J10" s="355"/>
      <c r="K10" s="355"/>
      <c r="L10" s="355"/>
      <c r="M10" s="355"/>
      <c r="N10" s="356"/>
    </row>
    <row r="11" spans="1:14" s="18" customFormat="1" ht="30" customHeight="1" x14ac:dyDescent="0.2">
      <c r="B11" s="362"/>
      <c r="C11" s="360"/>
      <c r="D11" s="360"/>
      <c r="E11" s="360"/>
      <c r="F11" s="358"/>
      <c r="G11" s="352"/>
      <c r="H11" s="167" t="s">
        <v>277</v>
      </c>
      <c r="I11" s="168"/>
      <c r="J11" s="169" t="s">
        <v>14</v>
      </c>
      <c r="K11" s="168"/>
      <c r="L11" s="169" t="s">
        <v>15</v>
      </c>
      <c r="M11" s="168"/>
      <c r="N11" s="170" t="s">
        <v>16</v>
      </c>
    </row>
    <row r="12" spans="1:14" s="18" customFormat="1" ht="30" customHeight="1" x14ac:dyDescent="0.2">
      <c r="B12" s="361"/>
      <c r="C12" s="359"/>
      <c r="D12" s="359"/>
      <c r="E12" s="359"/>
      <c r="F12" s="357"/>
      <c r="G12" s="162" t="s">
        <v>24</v>
      </c>
      <c r="H12" s="163" t="s">
        <v>89</v>
      </c>
      <c r="I12" s="164"/>
      <c r="J12" s="165" t="s">
        <v>14</v>
      </c>
      <c r="K12" s="164"/>
      <c r="L12" s="165" t="s">
        <v>15</v>
      </c>
      <c r="M12" s="164"/>
      <c r="N12" s="166" t="s">
        <v>16</v>
      </c>
    </row>
    <row r="13" spans="1:14" s="18" customFormat="1" ht="8.25" customHeight="1" x14ac:dyDescent="0.2">
      <c r="B13" s="362"/>
      <c r="C13" s="360"/>
      <c r="D13" s="360"/>
      <c r="E13" s="360"/>
      <c r="F13" s="358"/>
      <c r="G13" s="352"/>
      <c r="H13" s="354"/>
      <c r="I13" s="355"/>
      <c r="J13" s="355"/>
      <c r="K13" s="355"/>
      <c r="L13" s="355"/>
      <c r="M13" s="355"/>
      <c r="N13" s="356"/>
    </row>
    <row r="14" spans="1:14" s="18" customFormat="1" ht="30" customHeight="1" x14ac:dyDescent="0.2">
      <c r="B14" s="362"/>
      <c r="C14" s="360"/>
      <c r="D14" s="360"/>
      <c r="E14" s="360"/>
      <c r="F14" s="358"/>
      <c r="G14" s="352"/>
      <c r="H14" s="167" t="s">
        <v>277</v>
      </c>
      <c r="I14" s="168"/>
      <c r="J14" s="169" t="s">
        <v>14</v>
      </c>
      <c r="K14" s="168"/>
      <c r="L14" s="169" t="s">
        <v>15</v>
      </c>
      <c r="M14" s="168"/>
      <c r="N14" s="170" t="s">
        <v>16</v>
      </c>
    </row>
    <row r="15" spans="1:14" s="18" customFormat="1" ht="30" customHeight="1" x14ac:dyDescent="0.2">
      <c r="B15" s="361"/>
      <c r="C15" s="359"/>
      <c r="D15" s="359"/>
      <c r="E15" s="359"/>
      <c r="F15" s="357"/>
      <c r="G15" s="162" t="s">
        <v>24</v>
      </c>
      <c r="H15" s="163" t="s">
        <v>89</v>
      </c>
      <c r="I15" s="164"/>
      <c r="J15" s="165" t="s">
        <v>14</v>
      </c>
      <c r="K15" s="164"/>
      <c r="L15" s="165" t="s">
        <v>15</v>
      </c>
      <c r="M15" s="164"/>
      <c r="N15" s="166" t="s">
        <v>16</v>
      </c>
    </row>
    <row r="16" spans="1:14" s="18" customFormat="1" ht="8.25" customHeight="1" x14ac:dyDescent="0.2">
      <c r="B16" s="362"/>
      <c r="C16" s="360"/>
      <c r="D16" s="360"/>
      <c r="E16" s="360"/>
      <c r="F16" s="358"/>
      <c r="G16" s="352"/>
      <c r="H16" s="354"/>
      <c r="I16" s="355"/>
      <c r="J16" s="355"/>
      <c r="K16" s="355"/>
      <c r="L16" s="355"/>
      <c r="M16" s="355"/>
      <c r="N16" s="356"/>
    </row>
    <row r="17" spans="2:14" s="18" customFormat="1" ht="30" customHeight="1" x14ac:dyDescent="0.2">
      <c r="B17" s="362"/>
      <c r="C17" s="360"/>
      <c r="D17" s="360"/>
      <c r="E17" s="360"/>
      <c r="F17" s="358"/>
      <c r="G17" s="352"/>
      <c r="H17" s="167" t="s">
        <v>277</v>
      </c>
      <c r="I17" s="168"/>
      <c r="J17" s="169" t="s">
        <v>14</v>
      </c>
      <c r="K17" s="168"/>
      <c r="L17" s="169" t="s">
        <v>15</v>
      </c>
      <c r="M17" s="168"/>
      <c r="N17" s="171" t="s">
        <v>16</v>
      </c>
    </row>
    <row r="18" spans="2:14" s="18" customFormat="1" ht="30" customHeight="1" x14ac:dyDescent="0.2">
      <c r="B18" s="361"/>
      <c r="C18" s="359"/>
      <c r="D18" s="359"/>
      <c r="E18" s="359"/>
      <c r="F18" s="357"/>
      <c r="G18" s="162" t="s">
        <v>24</v>
      </c>
      <c r="H18" s="163" t="s">
        <v>89</v>
      </c>
      <c r="I18" s="164"/>
      <c r="J18" s="165" t="s">
        <v>14</v>
      </c>
      <c r="K18" s="164"/>
      <c r="L18" s="165" t="s">
        <v>15</v>
      </c>
      <c r="M18" s="164"/>
      <c r="N18" s="166" t="s">
        <v>16</v>
      </c>
    </row>
    <row r="19" spans="2:14" s="18" customFormat="1" ht="8.25" customHeight="1" x14ac:dyDescent="0.2">
      <c r="B19" s="362"/>
      <c r="C19" s="360"/>
      <c r="D19" s="360"/>
      <c r="E19" s="360"/>
      <c r="F19" s="358"/>
      <c r="G19" s="352"/>
      <c r="H19" s="354"/>
      <c r="I19" s="355"/>
      <c r="J19" s="355"/>
      <c r="K19" s="355"/>
      <c r="L19" s="355"/>
      <c r="M19" s="355"/>
      <c r="N19" s="356"/>
    </row>
    <row r="20" spans="2:14" s="18" customFormat="1" ht="30" customHeight="1" thickBot="1" x14ac:dyDescent="0.25">
      <c r="B20" s="363"/>
      <c r="C20" s="364"/>
      <c r="D20" s="364"/>
      <c r="E20" s="364"/>
      <c r="F20" s="365"/>
      <c r="G20" s="353"/>
      <c r="H20" s="172" t="s">
        <v>277</v>
      </c>
      <c r="I20" s="173"/>
      <c r="J20" s="174" t="s">
        <v>14</v>
      </c>
      <c r="K20" s="173"/>
      <c r="L20" s="174" t="s">
        <v>15</v>
      </c>
      <c r="M20" s="173"/>
      <c r="N20" s="175" t="s">
        <v>16</v>
      </c>
    </row>
    <row r="21" spans="2:14" ht="18" customHeight="1" x14ac:dyDescent="0.2"/>
    <row r="22" spans="2:14" x14ac:dyDescent="0.2">
      <c r="B22" s="2" t="s">
        <v>28</v>
      </c>
    </row>
    <row r="23" spans="2:14" x14ac:dyDescent="0.2">
      <c r="B23" s="2" t="s">
        <v>91</v>
      </c>
    </row>
    <row r="24" spans="2:14" x14ac:dyDescent="0.2">
      <c r="B24" s="2" t="s">
        <v>92</v>
      </c>
    </row>
    <row r="25" spans="2:14" x14ac:dyDescent="0.2">
      <c r="B25" s="2" t="s">
        <v>93</v>
      </c>
    </row>
    <row r="26" spans="2:14" x14ac:dyDescent="0.2">
      <c r="B26" s="2" t="s">
        <v>94</v>
      </c>
    </row>
    <row r="27" spans="2:14" x14ac:dyDescent="0.2">
      <c r="B27" s="2" t="s">
        <v>90</v>
      </c>
    </row>
  </sheetData>
  <sheetProtection formatCells="0" insertRows="0" selectLockedCells="1"/>
  <mergeCells count="43">
    <mergeCell ref="E3:N3"/>
    <mergeCell ref="B4:N4"/>
    <mergeCell ref="E6:E8"/>
    <mergeCell ref="F6:F8"/>
    <mergeCell ref="F9:F11"/>
    <mergeCell ref="G10:G11"/>
    <mergeCell ref="H10:N10"/>
    <mergeCell ref="B9:B11"/>
    <mergeCell ref="C9:C11"/>
    <mergeCell ref="D9:D11"/>
    <mergeCell ref="K1:N1"/>
    <mergeCell ref="B1:J1"/>
    <mergeCell ref="B12:B14"/>
    <mergeCell ref="C12:C14"/>
    <mergeCell ref="D12:D14"/>
    <mergeCell ref="E12:E14"/>
    <mergeCell ref="H5:N5"/>
    <mergeCell ref="B6:B8"/>
    <mergeCell ref="C6:C8"/>
    <mergeCell ref="D6:D8"/>
    <mergeCell ref="E9:E11"/>
    <mergeCell ref="G7:G8"/>
    <mergeCell ref="H7:N7"/>
    <mergeCell ref="F5:G5"/>
    <mergeCell ref="B2:N2"/>
    <mergeCell ref="C3:D3"/>
    <mergeCell ref="B18:B20"/>
    <mergeCell ref="C18:C20"/>
    <mergeCell ref="D18:D20"/>
    <mergeCell ref="E18:E20"/>
    <mergeCell ref="F15:F17"/>
    <mergeCell ref="F18:F20"/>
    <mergeCell ref="B15:B17"/>
    <mergeCell ref="C15:C17"/>
    <mergeCell ref="D15:D17"/>
    <mergeCell ref="G19:G20"/>
    <mergeCell ref="H19:N19"/>
    <mergeCell ref="F12:F14"/>
    <mergeCell ref="E15:E17"/>
    <mergeCell ref="G13:G14"/>
    <mergeCell ref="H13:N13"/>
    <mergeCell ref="G16:G17"/>
    <mergeCell ref="H16:N16"/>
  </mergeCells>
  <phoneticPr fontId="2"/>
  <printOptions horizontalCentered="1"/>
  <pageMargins left="0.59055118110236227" right="0.59055118110236227" top="0.98425196850393704" bottom="0.98425196850393704" header="0.51181102362204722" footer="0.51181102362204722"/>
  <pageSetup paperSize="256" orientation="portrait" horizontalDpi="4294967293" verticalDpi="4294967295"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40623-3459-4E26-9863-9B0C5273B187}">
  <dimension ref="A1:Z41"/>
  <sheetViews>
    <sheetView zoomScaleNormal="100" zoomScaleSheetLayoutView="100" workbookViewId="0"/>
  </sheetViews>
  <sheetFormatPr defaultRowHeight="13" x14ac:dyDescent="0.2"/>
  <cols>
    <col min="1" max="1" width="0.7265625" customWidth="1"/>
    <col min="2" max="6" width="2.36328125" customWidth="1"/>
    <col min="7" max="7" width="2.08984375" customWidth="1"/>
    <col min="8" max="8" width="8.453125" customWidth="1"/>
    <col min="9" max="9" width="1" customWidth="1"/>
    <col min="10" max="10" width="8.08984375" customWidth="1"/>
    <col min="11" max="12" width="1" customWidth="1"/>
    <col min="13" max="13" width="8.08984375" customWidth="1"/>
    <col min="14" max="15" width="1" customWidth="1"/>
    <col min="16" max="16" width="8.08984375" customWidth="1"/>
    <col min="17" max="18" width="1" customWidth="1"/>
    <col min="19" max="19" width="8.08984375" customWidth="1"/>
    <col min="20" max="21" width="1" customWidth="1"/>
    <col min="22" max="22" width="8.08984375" customWidth="1"/>
    <col min="23" max="24" width="1" customWidth="1"/>
    <col min="25" max="25" width="9.08984375" customWidth="1"/>
    <col min="26" max="26" width="1.36328125" customWidth="1"/>
    <col min="27" max="27" width="0.7265625" customWidth="1"/>
  </cols>
  <sheetData>
    <row r="1" spans="1:26" s="18" customFormat="1" ht="21" customHeight="1" x14ac:dyDescent="0.2">
      <c r="A1" s="17"/>
      <c r="B1" s="198" t="s">
        <v>95</v>
      </c>
      <c r="C1" s="198"/>
      <c r="D1" s="198"/>
      <c r="E1" s="198"/>
      <c r="F1" s="198"/>
      <c r="G1" s="198"/>
      <c r="H1" s="198"/>
      <c r="I1" s="198"/>
      <c r="J1" s="198"/>
      <c r="K1" s="198"/>
      <c r="L1" s="198"/>
      <c r="M1" s="198"/>
      <c r="N1" s="198"/>
      <c r="O1" s="198"/>
      <c r="P1" s="198"/>
      <c r="Q1" s="198"/>
      <c r="R1" s="198"/>
      <c r="S1" s="198"/>
      <c r="T1" s="198"/>
      <c r="U1" s="198"/>
      <c r="V1" s="199" t="s">
        <v>30</v>
      </c>
      <c r="W1" s="199"/>
      <c r="X1" s="199"/>
      <c r="Y1" s="199"/>
      <c r="Z1" s="199"/>
    </row>
    <row r="2" spans="1:26" ht="40.5" customHeight="1" x14ac:dyDescent="0.2">
      <c r="B2" s="371" t="s">
        <v>96</v>
      </c>
      <c r="C2" s="371"/>
      <c r="D2" s="371"/>
      <c r="E2" s="371"/>
      <c r="F2" s="371"/>
      <c r="G2" s="371"/>
      <c r="H2" s="371"/>
      <c r="I2" s="371"/>
      <c r="J2" s="371"/>
      <c r="K2" s="371"/>
      <c r="L2" s="371"/>
      <c r="M2" s="371"/>
      <c r="N2" s="371"/>
      <c r="O2" s="371"/>
      <c r="P2" s="371"/>
      <c r="Q2" s="371"/>
      <c r="R2" s="371"/>
      <c r="S2" s="371"/>
      <c r="T2" s="371"/>
      <c r="U2" s="371"/>
      <c r="V2" s="371"/>
      <c r="W2" s="371"/>
      <c r="X2" s="371"/>
      <c r="Y2" s="371"/>
      <c r="Z2" s="371"/>
    </row>
    <row r="3" spans="1:26" s="4" customFormat="1" ht="14.25" customHeight="1" thickBot="1" x14ac:dyDescent="0.25">
      <c r="B3" s="377" t="s">
        <v>97</v>
      </c>
      <c r="C3" s="377"/>
      <c r="D3" s="377"/>
      <c r="E3" s="377"/>
      <c r="F3" s="377"/>
      <c r="G3" s="377"/>
      <c r="H3" s="377"/>
      <c r="I3" s="377"/>
      <c r="J3" s="377"/>
      <c r="K3" s="377"/>
      <c r="L3" s="377"/>
      <c r="M3" s="377"/>
      <c r="N3" s="377"/>
      <c r="O3" s="377"/>
      <c r="P3" s="377"/>
      <c r="Q3" s="377"/>
      <c r="R3" s="377"/>
      <c r="S3" s="377"/>
      <c r="T3" s="377"/>
      <c r="U3" s="377"/>
      <c r="V3" s="377"/>
      <c r="W3" s="377"/>
      <c r="X3" s="377"/>
      <c r="Y3" s="377"/>
      <c r="Z3" s="377"/>
    </row>
    <row r="4" spans="1:26" s="4" customFormat="1" ht="67.5" customHeight="1" x14ac:dyDescent="0.2">
      <c r="B4" s="378"/>
      <c r="C4" s="379"/>
      <c r="D4" s="379"/>
      <c r="E4" s="379"/>
      <c r="F4" s="379"/>
      <c r="G4" s="379"/>
      <c r="H4" s="380"/>
      <c r="I4" s="381"/>
      <c r="J4" s="382"/>
      <c r="K4" s="383"/>
      <c r="L4" s="381"/>
      <c r="M4" s="382"/>
      <c r="N4" s="383"/>
      <c r="O4" s="381"/>
      <c r="P4" s="382"/>
      <c r="Q4" s="383"/>
      <c r="R4" s="381"/>
      <c r="S4" s="382"/>
      <c r="T4" s="383"/>
      <c r="U4" s="384" t="s">
        <v>279</v>
      </c>
      <c r="V4" s="385"/>
      <c r="W4" s="386"/>
      <c r="X4" s="390" t="s">
        <v>98</v>
      </c>
      <c r="Y4" s="379"/>
      <c r="Z4" s="391"/>
    </row>
    <row r="5" spans="1:26" s="4" customFormat="1" ht="15.75" customHeight="1" x14ac:dyDescent="0.2">
      <c r="B5" s="195"/>
      <c r="C5" s="196"/>
      <c r="D5" s="196"/>
      <c r="E5" s="196"/>
      <c r="F5" s="196"/>
      <c r="G5" s="196"/>
      <c r="H5" s="269"/>
      <c r="I5" s="392" t="s">
        <v>99</v>
      </c>
      <c r="J5" s="393"/>
      <c r="K5" s="394"/>
      <c r="L5" s="392" t="s">
        <v>99</v>
      </c>
      <c r="M5" s="393"/>
      <c r="N5" s="394"/>
      <c r="O5" s="392" t="s">
        <v>99</v>
      </c>
      <c r="P5" s="393"/>
      <c r="Q5" s="394"/>
      <c r="R5" s="392" t="s">
        <v>99</v>
      </c>
      <c r="S5" s="393"/>
      <c r="T5" s="394"/>
      <c r="U5" s="387"/>
      <c r="V5" s="388"/>
      <c r="W5" s="389"/>
      <c r="X5" s="262"/>
      <c r="Y5" s="196"/>
      <c r="Z5" s="197"/>
    </row>
    <row r="6" spans="1:26" s="4" customFormat="1" ht="18" customHeight="1" x14ac:dyDescent="0.2">
      <c r="B6" s="283"/>
      <c r="C6" s="250"/>
      <c r="D6" s="250"/>
      <c r="E6" s="250"/>
      <c r="F6" s="227"/>
      <c r="G6" s="395" t="s">
        <v>100</v>
      </c>
      <c r="H6" s="102" t="s">
        <v>101</v>
      </c>
      <c r="I6" s="85"/>
      <c r="J6" s="92"/>
      <c r="K6" s="103"/>
      <c r="L6" s="85"/>
      <c r="M6" s="92"/>
      <c r="N6" s="103"/>
      <c r="O6" s="85"/>
      <c r="P6" s="92"/>
      <c r="Q6" s="103"/>
      <c r="R6" s="85"/>
      <c r="S6" s="92"/>
      <c r="T6" s="103"/>
      <c r="U6" s="85"/>
      <c r="V6" s="92"/>
      <c r="W6" s="22"/>
      <c r="X6" s="89"/>
      <c r="Y6" s="21" t="str">
        <f t="shared" ref="Y6:Y35" si="0">IF(SUM(J6:V6)=0,"",SUM(J6:V6))</f>
        <v/>
      </c>
      <c r="Z6" s="23"/>
    </row>
    <row r="7" spans="1:26" s="4" customFormat="1" ht="18" customHeight="1" x14ac:dyDescent="0.2">
      <c r="B7" s="83" t="s">
        <v>102</v>
      </c>
      <c r="C7" s="93"/>
      <c r="D7" s="94" t="s">
        <v>14</v>
      </c>
      <c r="E7" s="93"/>
      <c r="F7" s="80" t="s">
        <v>15</v>
      </c>
      <c r="G7" s="395"/>
      <c r="H7" s="104" t="s">
        <v>103</v>
      </c>
      <c r="I7" s="105"/>
      <c r="J7" s="106"/>
      <c r="K7" s="107"/>
      <c r="L7" s="105"/>
      <c r="M7" s="106"/>
      <c r="N7" s="107"/>
      <c r="O7" s="105"/>
      <c r="P7" s="106"/>
      <c r="Q7" s="107"/>
      <c r="R7" s="105"/>
      <c r="S7" s="106"/>
      <c r="T7" s="107"/>
      <c r="U7" s="105"/>
      <c r="V7" s="106"/>
      <c r="W7" s="25"/>
      <c r="X7" s="105"/>
      <c r="Y7" s="24" t="str">
        <f t="shared" si="0"/>
        <v/>
      </c>
      <c r="Z7" s="26"/>
    </row>
    <row r="8" spans="1:26" s="4" customFormat="1" ht="18" customHeight="1" x14ac:dyDescent="0.2">
      <c r="B8" s="205"/>
      <c r="C8" s="206"/>
      <c r="D8" s="206"/>
      <c r="E8" s="206"/>
      <c r="F8" s="229"/>
      <c r="G8" s="396"/>
      <c r="H8" s="104" t="s">
        <v>104</v>
      </c>
      <c r="I8" s="105" t="s">
        <v>105</v>
      </c>
      <c r="J8" s="108"/>
      <c r="K8" s="109" t="s">
        <v>106</v>
      </c>
      <c r="L8" s="105" t="s">
        <v>105</v>
      </c>
      <c r="M8" s="108"/>
      <c r="N8" s="109" t="s">
        <v>106</v>
      </c>
      <c r="O8" s="105" t="s">
        <v>105</v>
      </c>
      <c r="P8" s="108"/>
      <c r="Q8" s="109" t="s">
        <v>106</v>
      </c>
      <c r="R8" s="105" t="s">
        <v>105</v>
      </c>
      <c r="S8" s="108"/>
      <c r="T8" s="109" t="s">
        <v>106</v>
      </c>
      <c r="U8" s="105" t="s">
        <v>105</v>
      </c>
      <c r="V8" s="108"/>
      <c r="W8" s="109" t="s">
        <v>106</v>
      </c>
      <c r="X8" s="105" t="s">
        <v>105</v>
      </c>
      <c r="Y8" s="27" t="str">
        <f t="shared" si="0"/>
        <v/>
      </c>
      <c r="Z8" s="110" t="s">
        <v>106</v>
      </c>
    </row>
    <row r="9" spans="1:26" s="4" customFormat="1" ht="18" customHeight="1" x14ac:dyDescent="0.2">
      <c r="B9" s="83" t="s">
        <v>107</v>
      </c>
      <c r="C9" s="93"/>
      <c r="D9" s="94" t="s">
        <v>14</v>
      </c>
      <c r="E9" s="93"/>
      <c r="F9" s="80" t="s">
        <v>15</v>
      </c>
      <c r="G9" s="261" t="s">
        <v>108</v>
      </c>
      <c r="H9" s="227"/>
      <c r="I9" s="84"/>
      <c r="J9" s="92"/>
      <c r="K9" s="103"/>
      <c r="L9" s="84"/>
      <c r="M9" s="92"/>
      <c r="N9" s="103"/>
      <c r="O9" s="84"/>
      <c r="P9" s="92"/>
      <c r="Q9" s="103"/>
      <c r="R9" s="84"/>
      <c r="S9" s="92"/>
      <c r="T9" s="103"/>
      <c r="U9" s="84"/>
      <c r="V9" s="92"/>
      <c r="W9" s="22"/>
      <c r="X9" s="84"/>
      <c r="Y9" s="24" t="str">
        <f t="shared" si="0"/>
        <v/>
      </c>
      <c r="Z9" s="23"/>
    </row>
    <row r="10" spans="1:26" s="4" customFormat="1" ht="18" customHeight="1" x14ac:dyDescent="0.2">
      <c r="B10" s="195"/>
      <c r="C10" s="196"/>
      <c r="D10" s="196"/>
      <c r="E10" s="196"/>
      <c r="F10" s="269"/>
      <c r="G10" s="324" t="s">
        <v>51</v>
      </c>
      <c r="H10" s="323"/>
      <c r="I10" s="89"/>
      <c r="J10" s="92" t="str">
        <f>IF(SUM(J6:J7,J9)=0,"",SUM(J6:J7,J9))</f>
        <v/>
      </c>
      <c r="K10" s="111"/>
      <c r="L10" s="89"/>
      <c r="M10" s="92" t="str">
        <f>IF(SUM(M6:M7,M9)=0,"",SUM(M6:M7,M9))</f>
        <v/>
      </c>
      <c r="N10" s="111"/>
      <c r="O10" s="89"/>
      <c r="P10" s="92" t="str">
        <f>IF(SUM(P6:P7,P9)=0,"",SUM(P6:P7,P9))</f>
        <v/>
      </c>
      <c r="Q10" s="111"/>
      <c r="R10" s="89"/>
      <c r="S10" s="92" t="str">
        <f>IF(SUM(S6:S7,S9)=0,"",SUM(S6:S7,S9))</f>
        <v/>
      </c>
      <c r="T10" s="111"/>
      <c r="U10" s="89"/>
      <c r="V10" s="92" t="str">
        <f>IF(SUM(V6:V7,V9)=0,"",SUM(V6:V7,V9))</f>
        <v/>
      </c>
      <c r="W10" s="28"/>
      <c r="X10" s="89"/>
      <c r="Y10" s="24" t="str">
        <f t="shared" si="0"/>
        <v/>
      </c>
      <c r="Z10" s="29"/>
    </row>
    <row r="11" spans="1:26" s="4" customFormat="1" ht="18" customHeight="1" x14ac:dyDescent="0.2">
      <c r="B11" s="283"/>
      <c r="C11" s="250"/>
      <c r="D11" s="250"/>
      <c r="E11" s="250"/>
      <c r="F11" s="227"/>
      <c r="G11" s="395" t="s">
        <v>100</v>
      </c>
      <c r="H11" s="102" t="s">
        <v>101</v>
      </c>
      <c r="I11" s="85"/>
      <c r="J11" s="92"/>
      <c r="K11" s="103"/>
      <c r="L11" s="85"/>
      <c r="M11" s="92"/>
      <c r="N11" s="103"/>
      <c r="O11" s="85"/>
      <c r="P11" s="92"/>
      <c r="Q11" s="103"/>
      <c r="R11" s="85"/>
      <c r="S11" s="92"/>
      <c r="T11" s="103"/>
      <c r="U11" s="85"/>
      <c r="V11" s="92"/>
      <c r="W11" s="22"/>
      <c r="X11" s="89"/>
      <c r="Y11" s="21" t="str">
        <f t="shared" si="0"/>
        <v/>
      </c>
      <c r="Z11" s="23"/>
    </row>
    <row r="12" spans="1:26" s="4" customFormat="1" ht="18" customHeight="1" x14ac:dyDescent="0.2">
      <c r="B12" s="83" t="s">
        <v>102</v>
      </c>
      <c r="C12" s="93"/>
      <c r="D12" s="94" t="s">
        <v>14</v>
      </c>
      <c r="E12" s="93"/>
      <c r="F12" s="80" t="s">
        <v>15</v>
      </c>
      <c r="G12" s="395"/>
      <c r="H12" s="104" t="s">
        <v>103</v>
      </c>
      <c r="I12" s="105"/>
      <c r="J12" s="106"/>
      <c r="K12" s="107"/>
      <c r="L12" s="105"/>
      <c r="M12" s="106"/>
      <c r="N12" s="107"/>
      <c r="O12" s="105"/>
      <c r="P12" s="106"/>
      <c r="Q12" s="107"/>
      <c r="R12" s="105"/>
      <c r="S12" s="106"/>
      <c r="T12" s="107"/>
      <c r="U12" s="105"/>
      <c r="V12" s="106"/>
      <c r="W12" s="25"/>
      <c r="X12" s="105"/>
      <c r="Y12" s="24" t="str">
        <f t="shared" si="0"/>
        <v/>
      </c>
      <c r="Z12" s="26"/>
    </row>
    <row r="13" spans="1:26" s="4" customFormat="1" ht="18" customHeight="1" x14ac:dyDescent="0.2">
      <c r="B13" s="205"/>
      <c r="C13" s="206"/>
      <c r="D13" s="206"/>
      <c r="E13" s="206"/>
      <c r="F13" s="229"/>
      <c r="G13" s="396"/>
      <c r="H13" s="104" t="s">
        <v>104</v>
      </c>
      <c r="I13" s="105" t="s">
        <v>105</v>
      </c>
      <c r="J13" s="108"/>
      <c r="K13" s="109" t="s">
        <v>106</v>
      </c>
      <c r="L13" s="105" t="s">
        <v>105</v>
      </c>
      <c r="M13" s="108"/>
      <c r="N13" s="109" t="s">
        <v>106</v>
      </c>
      <c r="O13" s="105" t="s">
        <v>105</v>
      </c>
      <c r="P13" s="108"/>
      <c r="Q13" s="109" t="s">
        <v>106</v>
      </c>
      <c r="R13" s="105" t="s">
        <v>105</v>
      </c>
      <c r="S13" s="108"/>
      <c r="T13" s="109" t="s">
        <v>106</v>
      </c>
      <c r="U13" s="105" t="s">
        <v>105</v>
      </c>
      <c r="V13" s="108"/>
      <c r="W13" s="109" t="s">
        <v>106</v>
      </c>
      <c r="X13" s="105" t="s">
        <v>105</v>
      </c>
      <c r="Y13" s="27" t="str">
        <f t="shared" si="0"/>
        <v/>
      </c>
      <c r="Z13" s="110" t="s">
        <v>106</v>
      </c>
    </row>
    <row r="14" spans="1:26" s="4" customFormat="1" ht="18" customHeight="1" x14ac:dyDescent="0.2">
      <c r="B14" s="83" t="s">
        <v>107</v>
      </c>
      <c r="C14" s="93"/>
      <c r="D14" s="94" t="s">
        <v>14</v>
      </c>
      <c r="E14" s="93"/>
      <c r="F14" s="80" t="s">
        <v>15</v>
      </c>
      <c r="G14" s="261" t="s">
        <v>108</v>
      </c>
      <c r="H14" s="227"/>
      <c r="I14" s="84"/>
      <c r="J14" s="92"/>
      <c r="K14" s="103"/>
      <c r="L14" s="84"/>
      <c r="M14" s="92"/>
      <c r="N14" s="103"/>
      <c r="O14" s="84"/>
      <c r="P14" s="92"/>
      <c r="Q14" s="103"/>
      <c r="R14" s="84"/>
      <c r="S14" s="92"/>
      <c r="T14" s="103"/>
      <c r="U14" s="84"/>
      <c r="V14" s="92"/>
      <c r="W14" s="22"/>
      <c r="X14" s="84"/>
      <c r="Y14" s="24" t="str">
        <f t="shared" si="0"/>
        <v/>
      </c>
      <c r="Z14" s="23"/>
    </row>
    <row r="15" spans="1:26" s="4" customFormat="1" ht="18" customHeight="1" x14ac:dyDescent="0.2">
      <c r="B15" s="195"/>
      <c r="C15" s="196"/>
      <c r="D15" s="196"/>
      <c r="E15" s="196"/>
      <c r="F15" s="269"/>
      <c r="G15" s="324" t="s">
        <v>51</v>
      </c>
      <c r="H15" s="323"/>
      <c r="I15" s="89"/>
      <c r="J15" s="92" t="str">
        <f>IF(SUM(J11:J12,J14)=0,"",SUM(J11:J12,J14))</f>
        <v/>
      </c>
      <c r="K15" s="111"/>
      <c r="L15" s="89"/>
      <c r="M15" s="92" t="str">
        <f>IF(SUM(M11:M12,M14)=0,"",SUM(M11:M12,M14))</f>
        <v/>
      </c>
      <c r="N15" s="111"/>
      <c r="O15" s="89"/>
      <c r="P15" s="92" t="str">
        <f>IF(SUM(P11:P12,P14)=0,"",SUM(P11:P12,P14))</f>
        <v/>
      </c>
      <c r="Q15" s="111"/>
      <c r="R15" s="89"/>
      <c r="S15" s="92" t="str">
        <f>IF(SUM(S11:S12,S14)=0,"",SUM(S11:S12,S14))</f>
        <v/>
      </c>
      <c r="T15" s="111"/>
      <c r="U15" s="89"/>
      <c r="V15" s="92" t="str">
        <f>IF(SUM(V11:V12,V14)=0,"",SUM(V11:V12,V14))</f>
        <v/>
      </c>
      <c r="W15" s="28"/>
      <c r="X15" s="89"/>
      <c r="Y15" s="24" t="str">
        <f t="shared" si="0"/>
        <v/>
      </c>
      <c r="Z15" s="29"/>
    </row>
    <row r="16" spans="1:26" s="4" customFormat="1" ht="18" customHeight="1" x14ac:dyDescent="0.2">
      <c r="B16" s="283"/>
      <c r="C16" s="250"/>
      <c r="D16" s="250"/>
      <c r="E16" s="250"/>
      <c r="F16" s="227"/>
      <c r="G16" s="395" t="s">
        <v>100</v>
      </c>
      <c r="H16" s="102" t="s">
        <v>101</v>
      </c>
      <c r="I16" s="85"/>
      <c r="J16" s="92"/>
      <c r="K16" s="103"/>
      <c r="L16" s="85"/>
      <c r="M16" s="92"/>
      <c r="N16" s="103"/>
      <c r="O16" s="85"/>
      <c r="P16" s="92"/>
      <c r="Q16" s="103"/>
      <c r="R16" s="85"/>
      <c r="S16" s="92"/>
      <c r="T16" s="103"/>
      <c r="U16" s="85"/>
      <c r="V16" s="92"/>
      <c r="W16" s="22"/>
      <c r="X16" s="89"/>
      <c r="Y16" s="21" t="str">
        <f t="shared" si="0"/>
        <v/>
      </c>
      <c r="Z16" s="23"/>
    </row>
    <row r="17" spans="2:26" s="4" customFormat="1" ht="18" customHeight="1" x14ac:dyDescent="0.2">
      <c r="B17" s="83" t="s">
        <v>102</v>
      </c>
      <c r="C17" s="93"/>
      <c r="D17" s="94" t="s">
        <v>14</v>
      </c>
      <c r="E17" s="93"/>
      <c r="F17" s="80" t="s">
        <v>15</v>
      </c>
      <c r="G17" s="395"/>
      <c r="H17" s="104" t="s">
        <v>103</v>
      </c>
      <c r="I17" s="105"/>
      <c r="J17" s="106"/>
      <c r="K17" s="107"/>
      <c r="L17" s="105"/>
      <c r="M17" s="106"/>
      <c r="N17" s="107"/>
      <c r="O17" s="105"/>
      <c r="P17" s="106"/>
      <c r="Q17" s="107"/>
      <c r="R17" s="105"/>
      <c r="S17" s="106"/>
      <c r="T17" s="107"/>
      <c r="U17" s="105"/>
      <c r="V17" s="106"/>
      <c r="W17" s="25"/>
      <c r="X17" s="105"/>
      <c r="Y17" s="24" t="str">
        <f t="shared" si="0"/>
        <v/>
      </c>
      <c r="Z17" s="26"/>
    </row>
    <row r="18" spans="2:26" s="4" customFormat="1" ht="18" customHeight="1" x14ac:dyDescent="0.2">
      <c r="B18" s="205"/>
      <c r="C18" s="206"/>
      <c r="D18" s="206"/>
      <c r="E18" s="206"/>
      <c r="F18" s="229"/>
      <c r="G18" s="396"/>
      <c r="H18" s="104" t="s">
        <v>104</v>
      </c>
      <c r="I18" s="105" t="s">
        <v>105</v>
      </c>
      <c r="J18" s="108"/>
      <c r="K18" s="109" t="s">
        <v>106</v>
      </c>
      <c r="L18" s="105" t="s">
        <v>105</v>
      </c>
      <c r="M18" s="108"/>
      <c r="N18" s="109" t="s">
        <v>106</v>
      </c>
      <c r="O18" s="105" t="s">
        <v>105</v>
      </c>
      <c r="P18" s="108"/>
      <c r="Q18" s="109" t="s">
        <v>106</v>
      </c>
      <c r="R18" s="105" t="s">
        <v>105</v>
      </c>
      <c r="S18" s="108"/>
      <c r="T18" s="109" t="s">
        <v>106</v>
      </c>
      <c r="U18" s="105" t="s">
        <v>105</v>
      </c>
      <c r="V18" s="108"/>
      <c r="W18" s="109" t="s">
        <v>106</v>
      </c>
      <c r="X18" s="105" t="s">
        <v>105</v>
      </c>
      <c r="Y18" s="27" t="str">
        <f t="shared" si="0"/>
        <v/>
      </c>
      <c r="Z18" s="110" t="s">
        <v>106</v>
      </c>
    </row>
    <row r="19" spans="2:26" s="4" customFormat="1" ht="18" customHeight="1" x14ac:dyDescent="0.2">
      <c r="B19" s="83" t="s">
        <v>107</v>
      </c>
      <c r="C19" s="93"/>
      <c r="D19" s="94" t="s">
        <v>14</v>
      </c>
      <c r="E19" s="93"/>
      <c r="F19" s="80" t="s">
        <v>15</v>
      </c>
      <c r="G19" s="261" t="s">
        <v>108</v>
      </c>
      <c r="H19" s="227"/>
      <c r="I19" s="84"/>
      <c r="J19" s="92"/>
      <c r="K19" s="103"/>
      <c r="L19" s="84"/>
      <c r="M19" s="92"/>
      <c r="N19" s="103"/>
      <c r="O19" s="84"/>
      <c r="P19" s="92"/>
      <c r="Q19" s="103"/>
      <c r="R19" s="84"/>
      <c r="S19" s="92"/>
      <c r="T19" s="103"/>
      <c r="U19" s="84"/>
      <c r="V19" s="92"/>
      <c r="W19" s="22"/>
      <c r="X19" s="84"/>
      <c r="Y19" s="24" t="str">
        <f t="shared" si="0"/>
        <v/>
      </c>
      <c r="Z19" s="23"/>
    </row>
    <row r="20" spans="2:26" s="4" customFormat="1" ht="18" customHeight="1" x14ac:dyDescent="0.2">
      <c r="B20" s="195"/>
      <c r="C20" s="196"/>
      <c r="D20" s="196"/>
      <c r="E20" s="196"/>
      <c r="F20" s="269"/>
      <c r="G20" s="324" t="s">
        <v>51</v>
      </c>
      <c r="H20" s="323"/>
      <c r="I20" s="89"/>
      <c r="J20" s="92" t="str">
        <f>IF(SUM(J16:J17,J19)=0,"",SUM(J16:J17,J19))</f>
        <v/>
      </c>
      <c r="K20" s="111"/>
      <c r="L20" s="89"/>
      <c r="M20" s="92" t="str">
        <f>IF(SUM(M16:M17,M19)=0,"",SUM(M16:M17,M19))</f>
        <v/>
      </c>
      <c r="N20" s="111"/>
      <c r="O20" s="89"/>
      <c r="P20" s="92" t="str">
        <f>IF(SUM(P16:P17,P19)=0,"",SUM(P16:P17,P19))</f>
        <v/>
      </c>
      <c r="Q20" s="111"/>
      <c r="R20" s="89"/>
      <c r="S20" s="92" t="str">
        <f>IF(SUM(S16:S17,S19)=0,"",SUM(S16:S17,S19))</f>
        <v/>
      </c>
      <c r="T20" s="111"/>
      <c r="U20" s="89"/>
      <c r="V20" s="92" t="str">
        <f>IF(SUM(V16:V17,V19)=0,"",SUM(V16:V17,V19))</f>
        <v/>
      </c>
      <c r="W20" s="28"/>
      <c r="X20" s="89"/>
      <c r="Y20" s="24" t="str">
        <f t="shared" si="0"/>
        <v/>
      </c>
      <c r="Z20" s="29"/>
    </row>
    <row r="21" spans="2:26" s="4" customFormat="1" ht="18" customHeight="1" x14ac:dyDescent="0.2">
      <c r="B21" s="283"/>
      <c r="C21" s="250"/>
      <c r="D21" s="250"/>
      <c r="E21" s="250"/>
      <c r="F21" s="227"/>
      <c r="G21" s="395" t="s">
        <v>100</v>
      </c>
      <c r="H21" s="102" t="s">
        <v>101</v>
      </c>
      <c r="I21" s="85"/>
      <c r="J21" s="92"/>
      <c r="K21" s="103"/>
      <c r="L21" s="85"/>
      <c r="M21" s="92"/>
      <c r="N21" s="103"/>
      <c r="O21" s="85"/>
      <c r="P21" s="92"/>
      <c r="Q21" s="103"/>
      <c r="R21" s="85"/>
      <c r="S21" s="92"/>
      <c r="T21" s="103"/>
      <c r="U21" s="85"/>
      <c r="V21" s="92"/>
      <c r="W21" s="22"/>
      <c r="X21" s="89"/>
      <c r="Y21" s="21" t="str">
        <f t="shared" si="0"/>
        <v/>
      </c>
      <c r="Z21" s="23"/>
    </row>
    <row r="22" spans="2:26" s="4" customFormat="1" ht="18" customHeight="1" x14ac:dyDescent="0.2">
      <c r="B22" s="83" t="s">
        <v>102</v>
      </c>
      <c r="C22" s="93"/>
      <c r="D22" s="94" t="s">
        <v>14</v>
      </c>
      <c r="E22" s="93"/>
      <c r="F22" s="80" t="s">
        <v>15</v>
      </c>
      <c r="G22" s="395"/>
      <c r="H22" s="104" t="s">
        <v>103</v>
      </c>
      <c r="I22" s="105"/>
      <c r="J22" s="106"/>
      <c r="K22" s="107"/>
      <c r="L22" s="105"/>
      <c r="M22" s="106"/>
      <c r="N22" s="107"/>
      <c r="O22" s="105"/>
      <c r="P22" s="106"/>
      <c r="Q22" s="107"/>
      <c r="R22" s="105"/>
      <c r="S22" s="106"/>
      <c r="T22" s="107"/>
      <c r="U22" s="105"/>
      <c r="V22" s="106"/>
      <c r="W22" s="25"/>
      <c r="X22" s="105"/>
      <c r="Y22" s="24" t="str">
        <f t="shared" si="0"/>
        <v/>
      </c>
      <c r="Z22" s="26"/>
    </row>
    <row r="23" spans="2:26" s="4" customFormat="1" ht="18" customHeight="1" x14ac:dyDescent="0.2">
      <c r="B23" s="205"/>
      <c r="C23" s="206"/>
      <c r="D23" s="206"/>
      <c r="E23" s="206"/>
      <c r="F23" s="229"/>
      <c r="G23" s="396"/>
      <c r="H23" s="104" t="s">
        <v>104</v>
      </c>
      <c r="I23" s="105" t="s">
        <v>105</v>
      </c>
      <c r="J23" s="108"/>
      <c r="K23" s="109" t="s">
        <v>106</v>
      </c>
      <c r="L23" s="105" t="s">
        <v>105</v>
      </c>
      <c r="M23" s="108"/>
      <c r="N23" s="109" t="s">
        <v>106</v>
      </c>
      <c r="O23" s="105" t="s">
        <v>105</v>
      </c>
      <c r="P23" s="108"/>
      <c r="Q23" s="109" t="s">
        <v>106</v>
      </c>
      <c r="R23" s="105" t="s">
        <v>105</v>
      </c>
      <c r="S23" s="108"/>
      <c r="T23" s="109" t="s">
        <v>106</v>
      </c>
      <c r="U23" s="105" t="s">
        <v>105</v>
      </c>
      <c r="V23" s="108"/>
      <c r="W23" s="109" t="s">
        <v>106</v>
      </c>
      <c r="X23" s="105" t="s">
        <v>105</v>
      </c>
      <c r="Y23" s="27" t="str">
        <f t="shared" si="0"/>
        <v/>
      </c>
      <c r="Z23" s="110" t="s">
        <v>106</v>
      </c>
    </row>
    <row r="24" spans="2:26" s="4" customFormat="1" ht="18" customHeight="1" x14ac:dyDescent="0.2">
      <c r="B24" s="83" t="s">
        <v>107</v>
      </c>
      <c r="C24" s="93"/>
      <c r="D24" s="94" t="s">
        <v>14</v>
      </c>
      <c r="E24" s="93"/>
      <c r="F24" s="80" t="s">
        <v>15</v>
      </c>
      <c r="G24" s="261" t="s">
        <v>108</v>
      </c>
      <c r="H24" s="227"/>
      <c r="I24" s="84"/>
      <c r="J24" s="92"/>
      <c r="K24" s="103"/>
      <c r="L24" s="84"/>
      <c r="M24" s="92"/>
      <c r="N24" s="103"/>
      <c r="O24" s="84"/>
      <c r="P24" s="92"/>
      <c r="Q24" s="103"/>
      <c r="R24" s="84"/>
      <c r="S24" s="92"/>
      <c r="T24" s="103"/>
      <c r="U24" s="84"/>
      <c r="V24" s="92"/>
      <c r="W24" s="22"/>
      <c r="X24" s="84"/>
      <c r="Y24" s="24" t="str">
        <f t="shared" si="0"/>
        <v/>
      </c>
      <c r="Z24" s="23"/>
    </row>
    <row r="25" spans="2:26" s="4" customFormat="1" ht="18" customHeight="1" x14ac:dyDescent="0.2">
      <c r="B25" s="195"/>
      <c r="C25" s="196"/>
      <c r="D25" s="196"/>
      <c r="E25" s="196"/>
      <c r="F25" s="269"/>
      <c r="G25" s="324" t="s">
        <v>51</v>
      </c>
      <c r="H25" s="323"/>
      <c r="I25" s="89"/>
      <c r="J25" s="92" t="str">
        <f>IF(SUM(J21:J22,J24)=0,"",SUM(J21:J22,J24))</f>
        <v/>
      </c>
      <c r="K25" s="111"/>
      <c r="L25" s="89"/>
      <c r="M25" s="92" t="str">
        <f>IF(SUM(M21:M22,M24)=0,"",SUM(M21:M22,M24))</f>
        <v/>
      </c>
      <c r="N25" s="111"/>
      <c r="O25" s="89"/>
      <c r="P25" s="92" t="str">
        <f>IF(SUM(P21:P22,P24)=0,"",SUM(P21:P22,P24))</f>
        <v/>
      </c>
      <c r="Q25" s="111"/>
      <c r="R25" s="89"/>
      <c r="S25" s="92" t="str">
        <f>IF(SUM(S21:S22,S24)=0,"",SUM(S21:S22,S24))</f>
        <v/>
      </c>
      <c r="T25" s="111"/>
      <c r="U25" s="89"/>
      <c r="V25" s="92" t="str">
        <f>IF(SUM(V21:V22,V24)=0,"",SUM(V21:V22,V24))</f>
        <v/>
      </c>
      <c r="W25" s="28"/>
      <c r="X25" s="89"/>
      <c r="Y25" s="24" t="str">
        <f t="shared" si="0"/>
        <v/>
      </c>
      <c r="Z25" s="29"/>
    </row>
    <row r="26" spans="2:26" s="4" customFormat="1" ht="18" customHeight="1" x14ac:dyDescent="0.2">
      <c r="B26" s="283"/>
      <c r="C26" s="250"/>
      <c r="D26" s="250"/>
      <c r="E26" s="250"/>
      <c r="F26" s="227"/>
      <c r="G26" s="395" t="s">
        <v>100</v>
      </c>
      <c r="H26" s="102" t="s">
        <v>101</v>
      </c>
      <c r="I26" s="85"/>
      <c r="J26" s="92"/>
      <c r="K26" s="103"/>
      <c r="L26" s="85"/>
      <c r="M26" s="92"/>
      <c r="N26" s="103"/>
      <c r="O26" s="85"/>
      <c r="P26" s="92"/>
      <c r="Q26" s="103"/>
      <c r="R26" s="85"/>
      <c r="S26" s="92"/>
      <c r="T26" s="103"/>
      <c r="U26" s="85"/>
      <c r="V26" s="92"/>
      <c r="W26" s="22"/>
      <c r="X26" s="89"/>
      <c r="Y26" s="21" t="str">
        <f t="shared" si="0"/>
        <v/>
      </c>
      <c r="Z26" s="23"/>
    </row>
    <row r="27" spans="2:26" s="4" customFormat="1" ht="18" customHeight="1" x14ac:dyDescent="0.2">
      <c r="B27" s="83" t="s">
        <v>102</v>
      </c>
      <c r="C27" s="93"/>
      <c r="D27" s="94" t="s">
        <v>14</v>
      </c>
      <c r="E27" s="93"/>
      <c r="F27" s="80" t="s">
        <v>15</v>
      </c>
      <c r="G27" s="395"/>
      <c r="H27" s="104" t="s">
        <v>103</v>
      </c>
      <c r="I27" s="105"/>
      <c r="J27" s="106"/>
      <c r="K27" s="107"/>
      <c r="L27" s="105"/>
      <c r="M27" s="106"/>
      <c r="N27" s="107"/>
      <c r="O27" s="105"/>
      <c r="P27" s="106"/>
      <c r="Q27" s="107"/>
      <c r="R27" s="105"/>
      <c r="S27" s="106"/>
      <c r="T27" s="107"/>
      <c r="U27" s="105"/>
      <c r="V27" s="106"/>
      <c r="W27" s="25"/>
      <c r="X27" s="105"/>
      <c r="Y27" s="24" t="str">
        <f t="shared" si="0"/>
        <v/>
      </c>
      <c r="Z27" s="26"/>
    </row>
    <row r="28" spans="2:26" s="4" customFormat="1" ht="18" customHeight="1" x14ac:dyDescent="0.2">
      <c r="B28" s="205"/>
      <c r="C28" s="206"/>
      <c r="D28" s="206"/>
      <c r="E28" s="206"/>
      <c r="F28" s="229"/>
      <c r="G28" s="396"/>
      <c r="H28" s="104" t="s">
        <v>104</v>
      </c>
      <c r="I28" s="105" t="s">
        <v>105</v>
      </c>
      <c r="J28" s="108"/>
      <c r="K28" s="109" t="s">
        <v>106</v>
      </c>
      <c r="L28" s="105" t="s">
        <v>105</v>
      </c>
      <c r="M28" s="108"/>
      <c r="N28" s="109" t="s">
        <v>106</v>
      </c>
      <c r="O28" s="105" t="s">
        <v>105</v>
      </c>
      <c r="P28" s="108"/>
      <c r="Q28" s="109" t="s">
        <v>106</v>
      </c>
      <c r="R28" s="105" t="s">
        <v>105</v>
      </c>
      <c r="S28" s="108"/>
      <c r="T28" s="109" t="s">
        <v>106</v>
      </c>
      <c r="U28" s="105" t="s">
        <v>105</v>
      </c>
      <c r="V28" s="108"/>
      <c r="W28" s="109" t="s">
        <v>106</v>
      </c>
      <c r="X28" s="105" t="s">
        <v>105</v>
      </c>
      <c r="Y28" s="27" t="str">
        <f t="shared" si="0"/>
        <v/>
      </c>
      <c r="Z28" s="110" t="s">
        <v>106</v>
      </c>
    </row>
    <row r="29" spans="2:26" s="4" customFormat="1" ht="18" customHeight="1" x14ac:dyDescent="0.2">
      <c r="B29" s="83" t="s">
        <v>107</v>
      </c>
      <c r="C29" s="93"/>
      <c r="D29" s="94" t="s">
        <v>14</v>
      </c>
      <c r="E29" s="93"/>
      <c r="F29" s="80" t="s">
        <v>15</v>
      </c>
      <c r="G29" s="261" t="s">
        <v>108</v>
      </c>
      <c r="H29" s="227"/>
      <c r="I29" s="84"/>
      <c r="J29" s="92"/>
      <c r="K29" s="103"/>
      <c r="L29" s="84"/>
      <c r="M29" s="92"/>
      <c r="N29" s="103"/>
      <c r="O29" s="84"/>
      <c r="P29" s="92"/>
      <c r="Q29" s="103"/>
      <c r="R29" s="84"/>
      <c r="S29" s="92"/>
      <c r="T29" s="103"/>
      <c r="U29" s="84"/>
      <c r="V29" s="92"/>
      <c r="W29" s="22"/>
      <c r="X29" s="84"/>
      <c r="Y29" s="24" t="str">
        <f t="shared" si="0"/>
        <v/>
      </c>
      <c r="Z29" s="23"/>
    </row>
    <row r="30" spans="2:26" s="4" customFormat="1" ht="18" customHeight="1" x14ac:dyDescent="0.2">
      <c r="B30" s="195"/>
      <c r="C30" s="196"/>
      <c r="D30" s="196"/>
      <c r="E30" s="196"/>
      <c r="F30" s="269"/>
      <c r="G30" s="324" t="s">
        <v>51</v>
      </c>
      <c r="H30" s="323"/>
      <c r="I30" s="89"/>
      <c r="J30" s="92" t="str">
        <f>IF(SUM(J26:J27,J29)=0,"",SUM(J26:J27,J29))</f>
        <v/>
      </c>
      <c r="K30" s="111"/>
      <c r="L30" s="89"/>
      <c r="M30" s="92" t="str">
        <f>IF(SUM(M26:M27,M29)=0,"",SUM(M26:M27,M29))</f>
        <v/>
      </c>
      <c r="N30" s="111"/>
      <c r="O30" s="89"/>
      <c r="P30" s="92" t="str">
        <f>IF(SUM(P26:P27,P29)=0,"",SUM(P26:P27,P29))</f>
        <v/>
      </c>
      <c r="Q30" s="111"/>
      <c r="R30" s="89"/>
      <c r="S30" s="92" t="str">
        <f>IF(SUM(S26:S27,S29)=0,"",SUM(S26:S27,S29))</f>
        <v/>
      </c>
      <c r="T30" s="111"/>
      <c r="U30" s="89"/>
      <c r="V30" s="92" t="str">
        <f>IF(SUM(V26:V27,V29)=0,"",SUM(V26:V27,V29))</f>
        <v/>
      </c>
      <c r="W30" s="28"/>
      <c r="X30" s="89"/>
      <c r="Y30" s="24" t="str">
        <f t="shared" si="0"/>
        <v/>
      </c>
      <c r="Z30" s="29"/>
    </row>
    <row r="31" spans="2:26" s="4" customFormat="1" ht="18" customHeight="1" x14ac:dyDescent="0.2">
      <c r="B31" s="283"/>
      <c r="C31" s="250"/>
      <c r="D31" s="250"/>
      <c r="E31" s="250"/>
      <c r="F31" s="227"/>
      <c r="G31" s="395" t="s">
        <v>100</v>
      </c>
      <c r="H31" s="102" t="s">
        <v>101</v>
      </c>
      <c r="I31" s="85"/>
      <c r="J31" s="92"/>
      <c r="K31" s="103"/>
      <c r="L31" s="85"/>
      <c r="M31" s="92"/>
      <c r="N31" s="103"/>
      <c r="O31" s="85"/>
      <c r="P31" s="92"/>
      <c r="Q31" s="103"/>
      <c r="R31" s="85"/>
      <c r="S31" s="92"/>
      <c r="T31" s="103"/>
      <c r="U31" s="85"/>
      <c r="V31" s="92"/>
      <c r="W31" s="22"/>
      <c r="X31" s="89"/>
      <c r="Y31" s="21" t="str">
        <f t="shared" si="0"/>
        <v/>
      </c>
      <c r="Z31" s="23"/>
    </row>
    <row r="32" spans="2:26" s="4" customFormat="1" ht="18" customHeight="1" x14ac:dyDescent="0.2">
      <c r="B32" s="83" t="s">
        <v>102</v>
      </c>
      <c r="C32" s="93"/>
      <c r="D32" s="94" t="s">
        <v>14</v>
      </c>
      <c r="E32" s="93"/>
      <c r="F32" s="80" t="s">
        <v>15</v>
      </c>
      <c r="G32" s="395"/>
      <c r="H32" s="104" t="s">
        <v>103</v>
      </c>
      <c r="I32" s="105"/>
      <c r="J32" s="106"/>
      <c r="K32" s="107"/>
      <c r="L32" s="105"/>
      <c r="M32" s="106"/>
      <c r="N32" s="107"/>
      <c r="O32" s="105"/>
      <c r="P32" s="106"/>
      <c r="Q32" s="107"/>
      <c r="R32" s="105"/>
      <c r="S32" s="106"/>
      <c r="T32" s="107"/>
      <c r="U32" s="105"/>
      <c r="V32" s="106"/>
      <c r="W32" s="25"/>
      <c r="X32" s="105"/>
      <c r="Y32" s="24" t="str">
        <f t="shared" si="0"/>
        <v/>
      </c>
      <c r="Z32" s="26"/>
    </row>
    <row r="33" spans="2:26" s="4" customFormat="1" ht="18" customHeight="1" x14ac:dyDescent="0.2">
      <c r="B33" s="205"/>
      <c r="C33" s="206"/>
      <c r="D33" s="206"/>
      <c r="E33" s="206"/>
      <c r="F33" s="229"/>
      <c r="G33" s="396"/>
      <c r="H33" s="104" t="s">
        <v>104</v>
      </c>
      <c r="I33" s="105" t="s">
        <v>105</v>
      </c>
      <c r="J33" s="108"/>
      <c r="K33" s="109" t="s">
        <v>106</v>
      </c>
      <c r="L33" s="105" t="s">
        <v>105</v>
      </c>
      <c r="M33" s="108"/>
      <c r="N33" s="109" t="s">
        <v>106</v>
      </c>
      <c r="O33" s="105" t="s">
        <v>105</v>
      </c>
      <c r="P33" s="108"/>
      <c r="Q33" s="109" t="s">
        <v>106</v>
      </c>
      <c r="R33" s="105" t="s">
        <v>105</v>
      </c>
      <c r="S33" s="108"/>
      <c r="T33" s="109" t="s">
        <v>106</v>
      </c>
      <c r="U33" s="105" t="s">
        <v>105</v>
      </c>
      <c r="V33" s="108"/>
      <c r="W33" s="109" t="s">
        <v>106</v>
      </c>
      <c r="X33" s="105" t="s">
        <v>105</v>
      </c>
      <c r="Y33" s="27" t="str">
        <f t="shared" si="0"/>
        <v/>
      </c>
      <c r="Z33" s="110" t="s">
        <v>106</v>
      </c>
    </row>
    <row r="34" spans="2:26" s="4" customFormat="1" ht="18" customHeight="1" x14ac:dyDescent="0.2">
      <c r="B34" s="83" t="s">
        <v>107</v>
      </c>
      <c r="C34" s="93"/>
      <c r="D34" s="94" t="s">
        <v>14</v>
      </c>
      <c r="E34" s="93"/>
      <c r="F34" s="80" t="s">
        <v>15</v>
      </c>
      <c r="G34" s="261" t="s">
        <v>108</v>
      </c>
      <c r="H34" s="227"/>
      <c r="I34" s="84"/>
      <c r="J34" s="92"/>
      <c r="K34" s="103"/>
      <c r="L34" s="84"/>
      <c r="M34" s="92"/>
      <c r="N34" s="103"/>
      <c r="O34" s="84"/>
      <c r="P34" s="92"/>
      <c r="Q34" s="103"/>
      <c r="R34" s="84"/>
      <c r="S34" s="92"/>
      <c r="T34" s="103"/>
      <c r="U34" s="84"/>
      <c r="V34" s="92"/>
      <c r="W34" s="22"/>
      <c r="X34" s="84"/>
      <c r="Y34" s="24" t="str">
        <f t="shared" si="0"/>
        <v/>
      </c>
      <c r="Z34" s="23"/>
    </row>
    <row r="35" spans="2:26" s="4" customFormat="1" ht="18" customHeight="1" thickBot="1" x14ac:dyDescent="0.25">
      <c r="B35" s="397"/>
      <c r="C35" s="348"/>
      <c r="D35" s="348"/>
      <c r="E35" s="348"/>
      <c r="F35" s="349"/>
      <c r="G35" s="398" t="s">
        <v>51</v>
      </c>
      <c r="H35" s="289"/>
      <c r="I35" s="96"/>
      <c r="J35" s="30" t="str">
        <f>IF(SUM(J31:J32,J34)=0,"",SUM(J31:J32,J34))</f>
        <v/>
      </c>
      <c r="K35" s="31"/>
      <c r="L35" s="96"/>
      <c r="M35" s="30" t="str">
        <f>IF(SUM(M31:M32,M34)=0,"",SUM(M31:M32,M34))</f>
        <v/>
      </c>
      <c r="N35" s="31"/>
      <c r="O35" s="96"/>
      <c r="P35" s="30" t="str">
        <f>IF(SUM(P31:P32,P34)=0,"",SUM(P31:P32,P34))</f>
        <v/>
      </c>
      <c r="Q35" s="31"/>
      <c r="R35" s="96"/>
      <c r="S35" s="30" t="str">
        <f>IF(SUM(S31:S32,S34)=0,"",SUM(S31:S32,S34))</f>
        <v/>
      </c>
      <c r="T35" s="31"/>
      <c r="U35" s="96"/>
      <c r="V35" s="30" t="str">
        <f>IF(SUM(V31:V32,V34)=0,"",SUM(V31:V32,V34))</f>
        <v/>
      </c>
      <c r="W35" s="31"/>
      <c r="X35" s="96"/>
      <c r="Y35" s="30" t="str">
        <f t="shared" si="0"/>
        <v/>
      </c>
      <c r="Z35" s="32"/>
    </row>
    <row r="36" spans="2:26" ht="8.25" customHeight="1" x14ac:dyDescent="0.2"/>
    <row r="37" spans="2:26" x14ac:dyDescent="0.2">
      <c r="B37" s="399" t="s">
        <v>28</v>
      </c>
      <c r="C37" s="399"/>
      <c r="D37" s="399"/>
      <c r="E37" s="399"/>
      <c r="F37" s="399"/>
      <c r="G37" s="399"/>
      <c r="H37" s="399"/>
      <c r="I37" s="399"/>
      <c r="J37" s="399"/>
      <c r="K37" s="399"/>
      <c r="L37" s="399"/>
      <c r="M37" s="399"/>
      <c r="N37" s="399"/>
      <c r="O37" s="399"/>
      <c r="P37" s="399"/>
      <c r="Q37" s="399"/>
      <c r="R37" s="399"/>
      <c r="S37" s="399"/>
      <c r="T37" s="399"/>
      <c r="U37" s="399"/>
      <c r="V37" s="399"/>
      <c r="W37" s="399"/>
      <c r="X37" s="399"/>
      <c r="Y37" s="399"/>
      <c r="Z37" s="33"/>
    </row>
    <row r="38" spans="2:26" x14ac:dyDescent="0.2">
      <c r="B38" s="2" t="s">
        <v>276</v>
      </c>
      <c r="C38" s="2"/>
      <c r="D38" s="2"/>
    </row>
    <row r="39" spans="2:26" x14ac:dyDescent="0.2">
      <c r="B39" s="2" t="s">
        <v>109</v>
      </c>
      <c r="C39" s="2"/>
      <c r="D39" s="2"/>
    </row>
    <row r="40" spans="2:26" x14ac:dyDescent="0.2">
      <c r="B40" s="2" t="s">
        <v>110</v>
      </c>
      <c r="C40" s="2"/>
      <c r="D40" s="2"/>
    </row>
    <row r="41" spans="2:26" x14ac:dyDescent="0.2">
      <c r="B41" s="2" t="s">
        <v>111</v>
      </c>
      <c r="C41" s="2"/>
      <c r="D41" s="2"/>
    </row>
  </sheetData>
  <sheetProtection formatCells="0" insertRows="0" selectLockedCells="1"/>
  <mergeCells count="52">
    <mergeCell ref="B37:Y37"/>
    <mergeCell ref="G29:H29"/>
    <mergeCell ref="B30:F30"/>
    <mergeCell ref="G30:H30"/>
    <mergeCell ref="B31:F31"/>
    <mergeCell ref="G31:G33"/>
    <mergeCell ref="B33:F33"/>
    <mergeCell ref="B26:F26"/>
    <mergeCell ref="G26:G28"/>
    <mergeCell ref="B28:F28"/>
    <mergeCell ref="G34:H34"/>
    <mergeCell ref="B35:F35"/>
    <mergeCell ref="G35:H35"/>
    <mergeCell ref="B21:F21"/>
    <mergeCell ref="G21:G23"/>
    <mergeCell ref="B23:F23"/>
    <mergeCell ref="G24:H24"/>
    <mergeCell ref="B25:F25"/>
    <mergeCell ref="G25:H25"/>
    <mergeCell ref="B16:F16"/>
    <mergeCell ref="G16:G18"/>
    <mergeCell ref="B18:F18"/>
    <mergeCell ref="G19:H19"/>
    <mergeCell ref="B20:F20"/>
    <mergeCell ref="G20:H20"/>
    <mergeCell ref="B11:F11"/>
    <mergeCell ref="G11:G13"/>
    <mergeCell ref="B13:F13"/>
    <mergeCell ref="G14:H14"/>
    <mergeCell ref="B15:F15"/>
    <mergeCell ref="G15:H15"/>
    <mergeCell ref="G9:H9"/>
    <mergeCell ref="B10:F10"/>
    <mergeCell ref="G10:H10"/>
    <mergeCell ref="B6:F6"/>
    <mergeCell ref="G6:G8"/>
    <mergeCell ref="B8:F8"/>
    <mergeCell ref="B1:U1"/>
    <mergeCell ref="V1:Z1"/>
    <mergeCell ref="B2:Z2"/>
    <mergeCell ref="B3:Z3"/>
    <mergeCell ref="B4:H5"/>
    <mergeCell ref="I4:K4"/>
    <mergeCell ref="L4:N4"/>
    <mergeCell ref="O4:Q4"/>
    <mergeCell ref="R4:T4"/>
    <mergeCell ref="U4:W5"/>
    <mergeCell ref="X4:Z5"/>
    <mergeCell ref="I5:K5"/>
    <mergeCell ref="L5:N5"/>
    <mergeCell ref="O5:Q5"/>
    <mergeCell ref="R5:T5"/>
  </mergeCells>
  <phoneticPr fontId="2"/>
  <pageMargins left="0.78700000000000003" right="0.78700000000000003" top="0.9" bottom="0.66" header="0.51200000000000001" footer="0.51200000000000001"/>
  <pageSetup paperSize="256" orientation="portrait" horizontalDpi="4294967293" verticalDpi="4294967295"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D2F4C-4A3A-4F3C-9930-80DCF6837638}">
  <dimension ref="A1:AX1843"/>
  <sheetViews>
    <sheetView zoomScale="70" zoomScaleNormal="70" zoomScaleSheetLayoutView="115" workbookViewId="0">
      <selection activeCell="B2" sqref="B2:L2"/>
    </sheetView>
  </sheetViews>
  <sheetFormatPr defaultRowHeight="13" x14ac:dyDescent="0.2"/>
  <cols>
    <col min="1" max="1" width="0.7265625" style="151" customWidth="1"/>
    <col min="2" max="2" width="3.36328125" style="151" customWidth="1"/>
    <col min="3" max="3" width="20" style="151" customWidth="1"/>
    <col min="4" max="4" width="4.26953125" style="151" customWidth="1"/>
    <col min="5" max="5" width="8.90625" style="151" customWidth="1"/>
    <col min="6" max="6" width="4.453125" style="151" customWidth="1"/>
    <col min="7" max="7" width="8.90625" style="151" customWidth="1"/>
    <col min="8" max="8" width="4.453125" style="151" customWidth="1"/>
    <col min="9" max="9" width="8.90625" style="151" customWidth="1"/>
    <col min="10" max="10" width="4.453125" style="151" customWidth="1"/>
    <col min="11" max="11" width="8.90625" style="151" customWidth="1"/>
    <col min="12" max="12" width="4.453125" style="151" customWidth="1"/>
    <col min="13" max="13" width="0.7265625" style="151" customWidth="1"/>
    <col min="14" max="17" width="8.7265625" style="151"/>
    <col min="18" max="18" width="6.26953125" style="151" customWidth="1"/>
    <col min="19" max="16384" width="8.7265625" style="151"/>
  </cols>
  <sheetData>
    <row r="1" spans="1:50" s="18" customFormat="1" ht="24" customHeight="1" x14ac:dyDescent="0.2">
      <c r="A1" s="1"/>
      <c r="B1" s="425" t="s">
        <v>386</v>
      </c>
      <c r="C1" s="425"/>
      <c r="D1" s="425"/>
      <c r="E1" s="425"/>
      <c r="F1" s="425"/>
      <c r="G1" s="425"/>
      <c r="H1" s="425"/>
      <c r="I1" s="425"/>
      <c r="J1" s="425"/>
      <c r="K1" s="199" t="s">
        <v>30</v>
      </c>
      <c r="L1" s="199"/>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row>
    <row r="2" spans="1:50" ht="33" customHeight="1" x14ac:dyDescent="0.2">
      <c r="A2" s="34"/>
      <c r="B2" s="371" t="s">
        <v>112</v>
      </c>
      <c r="C2" s="371"/>
      <c r="D2" s="371"/>
      <c r="E2" s="371"/>
      <c r="F2" s="371"/>
      <c r="G2" s="371"/>
      <c r="H2" s="371"/>
      <c r="I2" s="371"/>
      <c r="J2" s="371"/>
      <c r="K2" s="371"/>
      <c r="L2" s="371"/>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row>
    <row r="3" spans="1:50" s="1" customFormat="1" ht="49.5" customHeight="1" x14ac:dyDescent="0.2">
      <c r="B3" s="426" t="s">
        <v>113</v>
      </c>
      <c r="C3" s="426"/>
      <c r="D3" s="426"/>
      <c r="E3" s="426" t="s">
        <v>98</v>
      </c>
      <c r="F3" s="426"/>
      <c r="G3" s="428" t="s">
        <v>387</v>
      </c>
      <c r="H3" s="428"/>
      <c r="I3" s="429" t="s">
        <v>388</v>
      </c>
      <c r="J3" s="426"/>
      <c r="K3" s="426" t="s">
        <v>114</v>
      </c>
      <c r="L3" s="426"/>
    </row>
    <row r="4" spans="1:50" s="1" customFormat="1" ht="49.5" customHeight="1" x14ac:dyDescent="0.2">
      <c r="B4" s="426"/>
      <c r="C4" s="426"/>
      <c r="D4" s="426"/>
      <c r="E4" s="426"/>
      <c r="F4" s="426"/>
      <c r="G4" s="428"/>
      <c r="H4" s="428"/>
      <c r="I4" s="426"/>
      <c r="J4" s="426"/>
      <c r="K4" s="426"/>
      <c r="L4" s="426"/>
    </row>
    <row r="5" spans="1:50" s="1" customFormat="1" ht="49.5" customHeight="1" thickBot="1" x14ac:dyDescent="0.25">
      <c r="B5" s="427"/>
      <c r="C5" s="427"/>
      <c r="D5" s="427"/>
      <c r="E5" s="427"/>
      <c r="F5" s="427"/>
      <c r="G5" s="428"/>
      <c r="H5" s="428"/>
      <c r="I5" s="426"/>
      <c r="J5" s="426"/>
      <c r="K5" s="426"/>
      <c r="L5" s="426"/>
    </row>
    <row r="6" spans="1:50" s="1" customFormat="1" ht="30" customHeight="1" thickTop="1" x14ac:dyDescent="0.2">
      <c r="B6" s="407" t="s">
        <v>115</v>
      </c>
      <c r="C6" s="407"/>
      <c r="D6" s="407"/>
      <c r="E6" s="176" t="str">
        <f>IF(AND(E7="",E8="",E9="",E10="",E11="",E12="",E13="",E14="",E15="",E16="",E17=""),"",SUM(E7:E17))</f>
        <v/>
      </c>
      <c r="F6" s="112" t="s">
        <v>116</v>
      </c>
      <c r="G6" s="176" t="str">
        <f>IF(AND(G7="",G8="",G9="",G10="",G11="",G12="",G13="",G14="",G15="",G16="",G17=""),"",SUM(G7:G17))</f>
        <v/>
      </c>
      <c r="H6" s="112" t="s">
        <v>116</v>
      </c>
      <c r="I6" s="176" t="str">
        <f>IF(AND(I7="",I8="",I9="",I10="",I11="",I12="",I13="",I14="",I15="",I16="",I17=""),"",SUM(I7:I17))</f>
        <v/>
      </c>
      <c r="J6" s="112" t="s">
        <v>116</v>
      </c>
      <c r="K6" s="176" t="str">
        <f>IF(AND(K7="",K8="",K9="",K10="",K11="",K12="",K13="",K14="",K15="",K16="",K17=""),"",SUM(K7:K17))</f>
        <v/>
      </c>
      <c r="L6" s="112" t="s">
        <v>116</v>
      </c>
    </row>
    <row r="7" spans="1:50" s="1" customFormat="1" ht="30" customHeight="1" x14ac:dyDescent="0.2">
      <c r="B7" s="408" t="s">
        <v>117</v>
      </c>
      <c r="C7" s="177"/>
      <c r="D7" s="113" t="s">
        <v>99</v>
      </c>
      <c r="E7" s="178" t="str">
        <f>IF(AND(G7="",I7="",K7=""),"",SUM(G7,I7,K7))</f>
        <v/>
      </c>
      <c r="F7" s="113"/>
      <c r="G7" s="178"/>
      <c r="H7" s="113"/>
      <c r="I7" s="178"/>
      <c r="J7" s="113"/>
      <c r="K7" s="178"/>
      <c r="L7" s="113"/>
    </row>
    <row r="8" spans="1:50" s="1" customFormat="1" ht="30" customHeight="1" x14ac:dyDescent="0.2">
      <c r="B8" s="409"/>
      <c r="C8" s="177"/>
      <c r="D8" s="113" t="s">
        <v>99</v>
      </c>
      <c r="E8" s="178" t="str">
        <f t="shared" ref="E8:E16" si="0">IF(AND(G8="",I8="",K8=""),"",SUM(G8,I8,K8))</f>
        <v/>
      </c>
      <c r="F8" s="113"/>
      <c r="G8" s="178"/>
      <c r="H8" s="113"/>
      <c r="I8" s="178"/>
      <c r="J8" s="113"/>
      <c r="K8" s="178"/>
      <c r="L8" s="113"/>
    </row>
    <row r="9" spans="1:50" s="1" customFormat="1" ht="30" customHeight="1" x14ac:dyDescent="0.2">
      <c r="B9" s="409"/>
      <c r="C9" s="177"/>
      <c r="D9" s="113" t="s">
        <v>99</v>
      </c>
      <c r="E9" s="178" t="str">
        <f t="shared" si="0"/>
        <v/>
      </c>
      <c r="F9" s="113"/>
      <c r="G9" s="178"/>
      <c r="H9" s="113"/>
      <c r="I9" s="178"/>
      <c r="J9" s="113"/>
      <c r="K9" s="178"/>
      <c r="L9" s="113"/>
    </row>
    <row r="10" spans="1:50" s="1" customFormat="1" ht="30" customHeight="1" x14ac:dyDescent="0.2">
      <c r="B10" s="409"/>
      <c r="C10" s="177"/>
      <c r="D10" s="113" t="s">
        <v>99</v>
      </c>
      <c r="E10" s="178" t="str">
        <f t="shared" si="0"/>
        <v/>
      </c>
      <c r="F10" s="113"/>
      <c r="G10" s="178"/>
      <c r="H10" s="113"/>
      <c r="I10" s="178"/>
      <c r="J10" s="113"/>
      <c r="K10" s="178"/>
      <c r="L10" s="113"/>
    </row>
    <row r="11" spans="1:50" s="1" customFormat="1" ht="30" customHeight="1" x14ac:dyDescent="0.2">
      <c r="B11" s="409"/>
      <c r="C11" s="177"/>
      <c r="D11" s="113" t="s">
        <v>99</v>
      </c>
      <c r="E11" s="178" t="str">
        <f t="shared" si="0"/>
        <v/>
      </c>
      <c r="F11" s="113"/>
      <c r="G11" s="178"/>
      <c r="H11" s="113"/>
      <c r="I11" s="178"/>
      <c r="J11" s="113"/>
      <c r="K11" s="178"/>
      <c r="L11" s="113"/>
    </row>
    <row r="12" spans="1:50" s="1" customFormat="1" ht="30" customHeight="1" x14ac:dyDescent="0.2">
      <c r="B12" s="409"/>
      <c r="C12" s="177"/>
      <c r="D12" s="113" t="s">
        <v>99</v>
      </c>
      <c r="E12" s="178" t="str">
        <f t="shared" si="0"/>
        <v/>
      </c>
      <c r="F12" s="113"/>
      <c r="G12" s="178"/>
      <c r="H12" s="113"/>
      <c r="I12" s="178"/>
      <c r="J12" s="113"/>
      <c r="K12" s="178"/>
      <c r="L12" s="113"/>
    </row>
    <row r="13" spans="1:50" s="1" customFormat="1" ht="30" customHeight="1" x14ac:dyDescent="0.2">
      <c r="B13" s="409"/>
      <c r="C13" s="177"/>
      <c r="D13" s="113" t="s">
        <v>99</v>
      </c>
      <c r="E13" s="178" t="str">
        <f t="shared" si="0"/>
        <v/>
      </c>
      <c r="F13" s="113"/>
      <c r="G13" s="178"/>
      <c r="H13" s="113"/>
      <c r="I13" s="178"/>
      <c r="J13" s="113"/>
      <c r="K13" s="178"/>
      <c r="L13" s="113"/>
    </row>
    <row r="14" spans="1:50" s="1" customFormat="1" ht="30" customHeight="1" x14ac:dyDescent="0.2">
      <c r="B14" s="409"/>
      <c r="C14" s="177"/>
      <c r="D14" s="113" t="s">
        <v>99</v>
      </c>
      <c r="E14" s="178" t="str">
        <f t="shared" si="0"/>
        <v/>
      </c>
      <c r="F14" s="113"/>
      <c r="G14" s="178"/>
      <c r="H14" s="113"/>
      <c r="I14" s="178"/>
      <c r="J14" s="113"/>
      <c r="K14" s="178"/>
      <c r="L14" s="113"/>
    </row>
    <row r="15" spans="1:50" ht="30.65" customHeight="1" x14ac:dyDescent="0.2">
      <c r="A15" s="34"/>
      <c r="B15" s="409"/>
      <c r="C15" s="177"/>
      <c r="D15" s="113" t="s">
        <v>99</v>
      </c>
      <c r="E15" s="178" t="str">
        <f t="shared" si="0"/>
        <v/>
      </c>
      <c r="F15" s="113"/>
      <c r="G15" s="178"/>
      <c r="H15" s="113"/>
      <c r="I15" s="178"/>
      <c r="J15" s="113"/>
      <c r="K15" s="178"/>
      <c r="L15" s="113"/>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row>
    <row r="16" spans="1:50" ht="30.65" customHeight="1" x14ac:dyDescent="0.2">
      <c r="A16" s="34"/>
      <c r="B16" s="409"/>
      <c r="C16" s="177"/>
      <c r="D16" s="113" t="s">
        <v>99</v>
      </c>
      <c r="E16" s="178" t="str">
        <f t="shared" si="0"/>
        <v/>
      </c>
      <c r="F16" s="113"/>
      <c r="G16" s="178"/>
      <c r="H16" s="113"/>
      <c r="I16" s="178"/>
      <c r="J16" s="113"/>
      <c r="K16" s="178"/>
      <c r="L16" s="113"/>
      <c r="M16" s="1"/>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row>
    <row r="17" spans="1:50" ht="30.65" customHeight="1" thickBot="1" x14ac:dyDescent="0.25">
      <c r="A17" s="34"/>
      <c r="B17" s="410"/>
      <c r="C17" s="411" t="s">
        <v>118</v>
      </c>
      <c r="D17" s="412"/>
      <c r="E17" s="178" t="str">
        <f>IF(AND(G17="",I17="",K17=""),"",SUM(G17,I17,K17))</f>
        <v/>
      </c>
      <c r="F17" s="179"/>
      <c r="G17" s="180"/>
      <c r="H17" s="179"/>
      <c r="I17" s="180"/>
      <c r="J17" s="179"/>
      <c r="K17" s="180"/>
      <c r="L17" s="179"/>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row>
    <row r="18" spans="1:50" ht="30" customHeight="1" thickTop="1" thickBot="1" x14ac:dyDescent="0.25">
      <c r="A18" s="34"/>
      <c r="B18" s="413" t="s">
        <v>119</v>
      </c>
      <c r="C18" s="414"/>
      <c r="D18" s="415"/>
      <c r="E18" s="181"/>
      <c r="F18" s="114"/>
      <c r="G18" s="416"/>
      <c r="H18" s="417"/>
      <c r="I18" s="417"/>
      <c r="J18" s="417"/>
      <c r="K18" s="417"/>
      <c r="L18" s="418"/>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row>
    <row r="19" spans="1:50" ht="30.65" customHeight="1" thickTop="1" x14ac:dyDescent="0.2">
      <c r="A19" s="34"/>
      <c r="B19" s="422" t="s">
        <v>120</v>
      </c>
      <c r="C19" s="423"/>
      <c r="D19" s="424"/>
      <c r="E19" s="182" t="str">
        <f>IF(AND(E6="",E18=""),"",SUM(E6,E18))</f>
        <v/>
      </c>
      <c r="F19" s="115"/>
      <c r="G19" s="419"/>
      <c r="H19" s="420"/>
      <c r="I19" s="420"/>
      <c r="J19" s="420"/>
      <c r="K19" s="420"/>
      <c r="L19" s="421"/>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row>
    <row r="20" spans="1:50" ht="6.65" customHeight="1" x14ac:dyDescent="0.2">
      <c r="A20" s="34"/>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row>
    <row r="21" spans="1:50" ht="21" customHeight="1" x14ac:dyDescent="0.2">
      <c r="A21" s="34"/>
      <c r="B21" s="400" t="s">
        <v>389</v>
      </c>
      <c r="C21" s="401"/>
      <c r="D21" s="402"/>
      <c r="E21" s="403"/>
      <c r="F21" s="404"/>
      <c r="G21" s="404"/>
      <c r="H21" s="404"/>
      <c r="I21" s="404"/>
      <c r="J21" s="404"/>
      <c r="K21" s="404"/>
      <c r="L21" s="405"/>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row>
    <row r="22" spans="1:50" ht="6.65" customHeight="1" x14ac:dyDescent="0.2">
      <c r="A22" s="34"/>
      <c r="B22" s="183"/>
      <c r="C22" s="183"/>
      <c r="D22" s="183"/>
      <c r="E22" s="150"/>
      <c r="F22" s="150"/>
      <c r="G22" s="150"/>
      <c r="H22" s="150"/>
      <c r="I22" s="150"/>
      <c r="J22" s="150"/>
      <c r="K22" s="150"/>
      <c r="L22" s="150"/>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row>
    <row r="23" spans="1:50" x14ac:dyDescent="0.2">
      <c r="A23" s="34"/>
      <c r="B23" s="2" t="s">
        <v>121</v>
      </c>
      <c r="C23" s="1"/>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row>
    <row r="24" spans="1:50" x14ac:dyDescent="0.2">
      <c r="A24" s="34"/>
      <c r="B24" s="18"/>
      <c r="C24" s="2" t="s">
        <v>275</v>
      </c>
      <c r="D24" s="2"/>
      <c r="E24" s="2"/>
      <c r="F24" s="2"/>
      <c r="G24" s="2"/>
      <c r="H24" s="2"/>
      <c r="I24" s="2"/>
      <c r="J24" s="2"/>
      <c r="K24" s="2"/>
      <c r="L24" s="2"/>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row>
    <row r="25" spans="1:50" ht="21" customHeight="1" x14ac:dyDescent="0.2">
      <c r="A25" s="34"/>
      <c r="B25" s="18"/>
      <c r="C25" s="406" t="s">
        <v>390</v>
      </c>
      <c r="D25" s="406"/>
      <c r="E25" s="406"/>
      <c r="F25" s="406"/>
      <c r="G25" s="406"/>
      <c r="H25" s="406"/>
      <c r="I25" s="406"/>
      <c r="J25" s="406"/>
      <c r="K25" s="406"/>
      <c r="L25" s="406"/>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row>
    <row r="26" spans="1:50" ht="21" customHeight="1" x14ac:dyDescent="0.2">
      <c r="A26" s="34"/>
      <c r="B26" s="18"/>
      <c r="C26" s="406" t="s">
        <v>391</v>
      </c>
      <c r="D26" s="406"/>
      <c r="E26" s="406"/>
      <c r="F26" s="406"/>
      <c r="G26" s="406"/>
      <c r="H26" s="406"/>
      <c r="I26" s="406"/>
      <c r="J26" s="406"/>
      <c r="K26" s="406"/>
      <c r="L26" s="406"/>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row>
    <row r="27" spans="1:50" ht="21" customHeight="1" x14ac:dyDescent="0.2">
      <c r="A27" s="34"/>
      <c r="B27" s="18"/>
      <c r="C27" s="406" t="s">
        <v>392</v>
      </c>
      <c r="D27" s="406"/>
      <c r="E27" s="406"/>
      <c r="F27" s="406"/>
      <c r="G27" s="406"/>
      <c r="H27" s="406"/>
      <c r="I27" s="406"/>
      <c r="J27" s="406"/>
      <c r="K27" s="406"/>
      <c r="L27" s="406"/>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row>
    <row r="28" spans="1:50" x14ac:dyDescent="0.2">
      <c r="A28" s="34"/>
      <c r="B28" s="34"/>
      <c r="C28" s="399" t="s">
        <v>393</v>
      </c>
      <c r="D28" s="399"/>
      <c r="E28" s="399"/>
      <c r="F28" s="399"/>
      <c r="G28" s="399"/>
      <c r="H28" s="399"/>
      <c r="I28" s="399"/>
      <c r="J28" s="399"/>
      <c r="K28" s="399"/>
      <c r="L28" s="399"/>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row>
    <row r="29" spans="1:50" x14ac:dyDescent="0.2">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row>
    <row r="30" spans="1:50" x14ac:dyDescent="0.2">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row>
    <row r="31" spans="1:50" x14ac:dyDescent="0.2">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row>
    <row r="32" spans="1:50" x14ac:dyDescent="0.2">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row>
    <row r="33" spans="1:49" x14ac:dyDescent="0.2">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row>
    <row r="34" spans="1:49" x14ac:dyDescent="0.2">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row>
    <row r="35" spans="1:49" x14ac:dyDescent="0.2">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row>
    <row r="36" spans="1:49" x14ac:dyDescent="0.2">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row>
    <row r="37" spans="1:49" x14ac:dyDescent="0.2">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row>
    <row r="38" spans="1:49" x14ac:dyDescent="0.2">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row>
    <row r="39" spans="1:49" x14ac:dyDescent="0.2">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row>
    <row r="40" spans="1:49" x14ac:dyDescent="0.2">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row>
    <row r="41" spans="1:49" x14ac:dyDescent="0.2">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row>
    <row r="42" spans="1:49" x14ac:dyDescent="0.2">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row>
    <row r="43" spans="1:49" x14ac:dyDescent="0.2">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row>
    <row r="44" spans="1:49" x14ac:dyDescent="0.2">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row>
    <row r="45" spans="1:49" x14ac:dyDescent="0.2">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row>
    <row r="46" spans="1:49" x14ac:dyDescent="0.2">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row>
    <row r="47" spans="1:49" x14ac:dyDescent="0.2">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row>
    <row r="48" spans="1:49" x14ac:dyDescent="0.2">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row>
    <row r="49" spans="1:49" x14ac:dyDescent="0.2">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row>
    <row r="50" spans="1:49" x14ac:dyDescent="0.2">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row>
    <row r="51" spans="1:49" x14ac:dyDescent="0.2">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row>
    <row r="52" spans="1:49" x14ac:dyDescent="0.2">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row>
    <row r="53" spans="1:49" x14ac:dyDescent="0.2">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row>
    <row r="54" spans="1:49" x14ac:dyDescent="0.2">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row>
    <row r="55" spans="1:49" x14ac:dyDescent="0.2">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row>
    <row r="56" spans="1:49" x14ac:dyDescent="0.2">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row>
    <row r="57" spans="1:49" x14ac:dyDescent="0.2">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row>
    <row r="58" spans="1:49" x14ac:dyDescent="0.2">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4"/>
      <c r="AR58" s="34"/>
      <c r="AS58" s="34"/>
      <c r="AT58" s="34"/>
      <c r="AU58" s="34"/>
      <c r="AV58" s="34"/>
      <c r="AW58" s="34"/>
    </row>
    <row r="59" spans="1:49" x14ac:dyDescent="0.2">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row>
    <row r="60" spans="1:49" x14ac:dyDescent="0.2">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row>
    <row r="61" spans="1:49" x14ac:dyDescent="0.2">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row>
    <row r="62" spans="1:49" x14ac:dyDescent="0.2">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row>
    <row r="63" spans="1:49" x14ac:dyDescent="0.2">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row>
    <row r="64" spans="1:49" x14ac:dyDescent="0.2">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row>
    <row r="65" spans="1:49" x14ac:dyDescent="0.2">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row>
    <row r="66" spans="1:49" x14ac:dyDescent="0.2">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row>
    <row r="67" spans="1:49" x14ac:dyDescent="0.2">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row>
    <row r="68" spans="1:49" x14ac:dyDescent="0.2">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row>
    <row r="69" spans="1:49" x14ac:dyDescent="0.2">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S69" s="34"/>
      <c r="AT69" s="34"/>
      <c r="AU69" s="34"/>
      <c r="AV69" s="34"/>
      <c r="AW69" s="34"/>
    </row>
    <row r="70" spans="1:49" x14ac:dyDescent="0.2">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row>
    <row r="71" spans="1:49" x14ac:dyDescent="0.2">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row>
    <row r="72" spans="1:49" x14ac:dyDescent="0.2">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row>
    <row r="73" spans="1:49" x14ac:dyDescent="0.2">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row>
    <row r="74" spans="1:49" x14ac:dyDescent="0.2">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row>
    <row r="75" spans="1:49" x14ac:dyDescent="0.2">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4"/>
      <c r="AR75" s="34"/>
      <c r="AS75" s="34"/>
      <c r="AT75" s="34"/>
      <c r="AU75" s="34"/>
      <c r="AV75" s="34"/>
      <c r="AW75" s="34"/>
    </row>
    <row r="76" spans="1:49" x14ac:dyDescent="0.2">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row>
    <row r="77" spans="1:49" x14ac:dyDescent="0.2">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row>
    <row r="78" spans="1:49" x14ac:dyDescent="0.2">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row>
    <row r="79" spans="1:49" x14ac:dyDescent="0.2">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row>
    <row r="80" spans="1:49" x14ac:dyDescent="0.2">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row>
    <row r="81" spans="1:49" x14ac:dyDescent="0.2">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row>
    <row r="82" spans="1:49" x14ac:dyDescent="0.2">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row>
    <row r="83" spans="1:49" x14ac:dyDescent="0.2">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row>
    <row r="84" spans="1:49" x14ac:dyDescent="0.2">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row>
    <row r="85" spans="1:49" x14ac:dyDescent="0.2">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row>
    <row r="86" spans="1:49" x14ac:dyDescent="0.2">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4"/>
      <c r="AV86" s="34"/>
      <c r="AW86" s="34"/>
    </row>
    <row r="87" spans="1:49" x14ac:dyDescent="0.2">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row>
    <row r="88" spans="1:49" x14ac:dyDescent="0.2">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34"/>
      <c r="AW88" s="34"/>
    </row>
    <row r="89" spans="1:49" x14ac:dyDescent="0.2">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row>
    <row r="90" spans="1:49" x14ac:dyDescent="0.2">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row>
    <row r="91" spans="1:49" x14ac:dyDescent="0.2">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row>
    <row r="92" spans="1:49" x14ac:dyDescent="0.2">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row>
    <row r="93" spans="1:49" x14ac:dyDescent="0.2">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row>
    <row r="94" spans="1:49" x14ac:dyDescent="0.2">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row>
    <row r="95" spans="1:49" x14ac:dyDescent="0.2">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row>
    <row r="96" spans="1:49" x14ac:dyDescent="0.2">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row>
    <row r="97" spans="1:49" x14ac:dyDescent="0.2">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row>
    <row r="98" spans="1:49" x14ac:dyDescent="0.2">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row>
    <row r="99" spans="1:49" x14ac:dyDescent="0.2">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row>
    <row r="100" spans="1:49" x14ac:dyDescent="0.2">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row>
    <row r="101" spans="1:49" x14ac:dyDescent="0.2">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row>
    <row r="102" spans="1:49" x14ac:dyDescent="0.2">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row>
    <row r="103" spans="1:49" x14ac:dyDescent="0.2">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row>
    <row r="104" spans="1:49" x14ac:dyDescent="0.2">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row>
    <row r="105" spans="1:49" x14ac:dyDescent="0.2">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row>
    <row r="106" spans="1:49" x14ac:dyDescent="0.2">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row>
    <row r="107" spans="1:49" x14ac:dyDescent="0.2">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row>
    <row r="108" spans="1:49" x14ac:dyDescent="0.2">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row>
    <row r="109" spans="1:49" x14ac:dyDescent="0.2">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row>
    <row r="110" spans="1:49" x14ac:dyDescent="0.2">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row>
    <row r="111" spans="1:49" x14ac:dyDescent="0.2">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row>
    <row r="112" spans="1:49" x14ac:dyDescent="0.2">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row>
    <row r="113" spans="1:49" x14ac:dyDescent="0.2">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row>
    <row r="114" spans="1:49" x14ac:dyDescent="0.2">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row>
    <row r="115" spans="1:49" x14ac:dyDescent="0.2">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row>
    <row r="116" spans="1:49" x14ac:dyDescent="0.2">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row>
    <row r="117" spans="1:49" x14ac:dyDescent="0.2">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row>
    <row r="118" spans="1:49" x14ac:dyDescent="0.2">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row>
    <row r="119" spans="1:49" x14ac:dyDescent="0.2">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row>
    <row r="120" spans="1:49" x14ac:dyDescent="0.2">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row>
    <row r="121" spans="1:49" x14ac:dyDescent="0.2">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row>
    <row r="122" spans="1:49" x14ac:dyDescent="0.2">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row>
    <row r="123" spans="1:49" x14ac:dyDescent="0.2">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row>
    <row r="124" spans="1:49" x14ac:dyDescent="0.2">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row>
    <row r="125" spans="1:49" x14ac:dyDescent="0.2">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row>
    <row r="126" spans="1:49" x14ac:dyDescent="0.2">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row>
    <row r="127" spans="1:49" x14ac:dyDescent="0.2">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row>
    <row r="128" spans="1:49" x14ac:dyDescent="0.2">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row>
    <row r="129" spans="1:49" x14ac:dyDescent="0.2">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row>
    <row r="130" spans="1:49" x14ac:dyDescent="0.2">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row>
    <row r="131" spans="1:49" x14ac:dyDescent="0.2">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row>
    <row r="132" spans="1:49" x14ac:dyDescent="0.2">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row>
    <row r="133" spans="1:49" x14ac:dyDescent="0.2">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row>
    <row r="134" spans="1:49" x14ac:dyDescent="0.2">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row>
    <row r="135" spans="1:49" x14ac:dyDescent="0.2">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row>
    <row r="136" spans="1:49" x14ac:dyDescent="0.2">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row>
    <row r="137" spans="1:49" x14ac:dyDescent="0.2">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row>
    <row r="138" spans="1:49" x14ac:dyDescent="0.2">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row>
    <row r="139" spans="1:49" x14ac:dyDescent="0.2">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row>
    <row r="140" spans="1:49" x14ac:dyDescent="0.2">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row>
    <row r="141" spans="1:49" x14ac:dyDescent="0.2">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row>
    <row r="142" spans="1:49" x14ac:dyDescent="0.2">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row>
    <row r="143" spans="1:49" x14ac:dyDescent="0.2">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row>
    <row r="144" spans="1:49" x14ac:dyDescent="0.2">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row>
    <row r="145" spans="1:49" x14ac:dyDescent="0.2">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row>
    <row r="146" spans="1:49" x14ac:dyDescent="0.2">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row>
    <row r="147" spans="1:49" x14ac:dyDescent="0.2">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row>
    <row r="148" spans="1:49" x14ac:dyDescent="0.2">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row>
    <row r="149" spans="1:49" x14ac:dyDescent="0.2">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row>
    <row r="150" spans="1:49" x14ac:dyDescent="0.2">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row>
    <row r="151" spans="1:49" x14ac:dyDescent="0.2">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row>
    <row r="152" spans="1:49" x14ac:dyDescent="0.2">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row>
    <row r="153" spans="1:49" x14ac:dyDescent="0.2">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row>
    <row r="154" spans="1:49" x14ac:dyDescent="0.2">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row>
    <row r="155" spans="1:49" x14ac:dyDescent="0.2">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c r="AW155" s="34"/>
    </row>
    <row r="156" spans="1:49" x14ac:dyDescent="0.2">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row>
    <row r="157" spans="1:49" x14ac:dyDescent="0.2">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c r="AQ157" s="34"/>
      <c r="AR157" s="34"/>
      <c r="AS157" s="34"/>
      <c r="AT157" s="34"/>
      <c r="AU157" s="34"/>
      <c r="AV157" s="34"/>
      <c r="AW157" s="34"/>
    </row>
    <row r="158" spans="1:49" x14ac:dyDescent="0.2">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c r="AQ158" s="34"/>
      <c r="AR158" s="34"/>
      <c r="AS158" s="34"/>
      <c r="AT158" s="34"/>
      <c r="AU158" s="34"/>
      <c r="AV158" s="34"/>
      <c r="AW158" s="34"/>
    </row>
    <row r="159" spans="1:49" x14ac:dyDescent="0.2">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c r="AQ159" s="34"/>
      <c r="AR159" s="34"/>
      <c r="AS159" s="34"/>
      <c r="AT159" s="34"/>
      <c r="AU159" s="34"/>
      <c r="AV159" s="34"/>
      <c r="AW159" s="34"/>
    </row>
    <row r="160" spans="1:49" x14ac:dyDescent="0.2">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c r="AQ160" s="34"/>
      <c r="AR160" s="34"/>
      <c r="AS160" s="34"/>
      <c r="AT160" s="34"/>
      <c r="AU160" s="34"/>
      <c r="AV160" s="34"/>
      <c r="AW160" s="34"/>
    </row>
    <row r="161" spans="1:49" x14ac:dyDescent="0.2">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c r="AQ161" s="34"/>
      <c r="AR161" s="34"/>
      <c r="AS161" s="34"/>
      <c r="AT161" s="34"/>
      <c r="AU161" s="34"/>
      <c r="AV161" s="34"/>
      <c r="AW161" s="34"/>
    </row>
    <row r="162" spans="1:49" x14ac:dyDescent="0.2">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row>
    <row r="163" spans="1:49" x14ac:dyDescent="0.2">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c r="AQ163" s="34"/>
      <c r="AR163" s="34"/>
      <c r="AS163" s="34"/>
      <c r="AT163" s="34"/>
      <c r="AU163" s="34"/>
      <c r="AV163" s="34"/>
      <c r="AW163" s="34"/>
    </row>
    <row r="164" spans="1:49" x14ac:dyDescent="0.2">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c r="AQ164" s="34"/>
      <c r="AR164" s="34"/>
      <c r="AS164" s="34"/>
      <c r="AT164" s="34"/>
      <c r="AU164" s="34"/>
      <c r="AV164" s="34"/>
      <c r="AW164" s="34"/>
    </row>
    <row r="165" spans="1:49" x14ac:dyDescent="0.2">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row>
    <row r="166" spans="1:49" x14ac:dyDescent="0.2">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c r="AQ166" s="34"/>
      <c r="AR166" s="34"/>
      <c r="AS166" s="34"/>
      <c r="AT166" s="34"/>
      <c r="AU166" s="34"/>
      <c r="AV166" s="34"/>
      <c r="AW166" s="34"/>
    </row>
    <row r="167" spans="1:49" x14ac:dyDescent="0.2">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c r="AQ167" s="34"/>
      <c r="AR167" s="34"/>
      <c r="AS167" s="34"/>
      <c r="AT167" s="34"/>
      <c r="AU167" s="34"/>
      <c r="AV167" s="34"/>
      <c r="AW167" s="34"/>
    </row>
    <row r="168" spans="1:49" x14ac:dyDescent="0.2">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c r="AQ168" s="34"/>
      <c r="AR168" s="34"/>
      <c r="AS168" s="34"/>
      <c r="AT168" s="34"/>
      <c r="AU168" s="34"/>
      <c r="AV168" s="34"/>
      <c r="AW168" s="34"/>
    </row>
    <row r="169" spans="1:49" x14ac:dyDescent="0.2">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c r="AQ169" s="34"/>
      <c r="AR169" s="34"/>
      <c r="AS169" s="34"/>
      <c r="AT169" s="34"/>
      <c r="AU169" s="34"/>
      <c r="AV169" s="34"/>
      <c r="AW169" s="34"/>
    </row>
    <row r="170" spans="1:49" x14ac:dyDescent="0.2">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c r="AQ170" s="34"/>
      <c r="AR170" s="34"/>
      <c r="AS170" s="34"/>
      <c r="AT170" s="34"/>
      <c r="AU170" s="34"/>
      <c r="AV170" s="34"/>
      <c r="AW170" s="34"/>
    </row>
    <row r="171" spans="1:49" x14ac:dyDescent="0.2">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c r="AQ171" s="34"/>
      <c r="AR171" s="34"/>
      <c r="AS171" s="34"/>
      <c r="AT171" s="34"/>
      <c r="AU171" s="34"/>
      <c r="AV171" s="34"/>
      <c r="AW171" s="34"/>
    </row>
    <row r="172" spans="1:49" x14ac:dyDescent="0.2">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c r="AW172" s="34"/>
    </row>
    <row r="173" spans="1:49" x14ac:dyDescent="0.2">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row>
    <row r="174" spans="1:49" x14ac:dyDescent="0.2">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c r="AQ174" s="34"/>
      <c r="AR174" s="34"/>
      <c r="AS174" s="34"/>
      <c r="AT174" s="34"/>
      <c r="AU174" s="34"/>
      <c r="AV174" s="34"/>
      <c r="AW174" s="34"/>
    </row>
    <row r="175" spans="1:49" x14ac:dyDescent="0.2">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c r="AQ175" s="34"/>
      <c r="AR175" s="34"/>
      <c r="AS175" s="34"/>
      <c r="AT175" s="34"/>
      <c r="AU175" s="34"/>
      <c r="AV175" s="34"/>
      <c r="AW175" s="34"/>
    </row>
    <row r="176" spans="1:49" x14ac:dyDescent="0.2">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c r="AQ176" s="34"/>
      <c r="AR176" s="34"/>
      <c r="AS176" s="34"/>
      <c r="AT176" s="34"/>
      <c r="AU176" s="34"/>
      <c r="AV176" s="34"/>
      <c r="AW176" s="34"/>
    </row>
    <row r="177" spans="1:49" x14ac:dyDescent="0.2">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c r="AW177" s="34"/>
    </row>
    <row r="178" spans="1:49" x14ac:dyDescent="0.2">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c r="AQ178" s="34"/>
      <c r="AR178" s="34"/>
      <c r="AS178" s="34"/>
      <c r="AT178" s="34"/>
      <c r="AU178" s="34"/>
      <c r="AV178" s="34"/>
      <c r="AW178" s="34"/>
    </row>
    <row r="179" spans="1:49" x14ac:dyDescent="0.2">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c r="AQ179" s="34"/>
      <c r="AR179" s="34"/>
      <c r="AS179" s="34"/>
      <c r="AT179" s="34"/>
      <c r="AU179" s="34"/>
      <c r="AV179" s="34"/>
      <c r="AW179" s="34"/>
    </row>
    <row r="180" spans="1:49" x14ac:dyDescent="0.2">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c r="AQ180" s="34"/>
      <c r="AR180" s="34"/>
      <c r="AS180" s="34"/>
      <c r="AT180" s="34"/>
      <c r="AU180" s="34"/>
      <c r="AV180" s="34"/>
      <c r="AW180" s="34"/>
    </row>
    <row r="181" spans="1:49" x14ac:dyDescent="0.2">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c r="AQ181" s="34"/>
      <c r="AR181" s="34"/>
      <c r="AS181" s="34"/>
      <c r="AT181" s="34"/>
      <c r="AU181" s="34"/>
      <c r="AV181" s="34"/>
      <c r="AW181" s="34"/>
    </row>
    <row r="182" spans="1:49" x14ac:dyDescent="0.2">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c r="AQ182" s="34"/>
      <c r="AR182" s="34"/>
      <c r="AS182" s="34"/>
      <c r="AT182" s="34"/>
      <c r="AU182" s="34"/>
      <c r="AV182" s="34"/>
      <c r="AW182" s="34"/>
    </row>
    <row r="183" spans="1:49" x14ac:dyDescent="0.2">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c r="AQ183" s="34"/>
      <c r="AR183" s="34"/>
      <c r="AS183" s="34"/>
      <c r="AT183" s="34"/>
      <c r="AU183" s="34"/>
      <c r="AV183" s="34"/>
      <c r="AW183" s="34"/>
    </row>
    <row r="184" spans="1:49" x14ac:dyDescent="0.2">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row>
    <row r="185" spans="1:49" x14ac:dyDescent="0.2">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c r="AQ185" s="34"/>
      <c r="AR185" s="34"/>
      <c r="AS185" s="34"/>
      <c r="AT185" s="34"/>
      <c r="AU185" s="34"/>
      <c r="AV185" s="34"/>
      <c r="AW185" s="34"/>
    </row>
    <row r="186" spans="1:49" x14ac:dyDescent="0.2">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c r="AQ186" s="34"/>
      <c r="AR186" s="34"/>
      <c r="AS186" s="34"/>
      <c r="AT186" s="34"/>
      <c r="AU186" s="34"/>
      <c r="AV186" s="34"/>
      <c r="AW186" s="34"/>
    </row>
    <row r="187" spans="1:49" x14ac:dyDescent="0.2">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c r="AQ187" s="34"/>
      <c r="AR187" s="34"/>
      <c r="AS187" s="34"/>
      <c r="AT187" s="34"/>
      <c r="AU187" s="34"/>
      <c r="AV187" s="34"/>
      <c r="AW187" s="34"/>
    </row>
    <row r="188" spans="1:49" x14ac:dyDescent="0.2">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c r="AQ188" s="34"/>
      <c r="AR188" s="34"/>
      <c r="AS188" s="34"/>
      <c r="AT188" s="34"/>
      <c r="AU188" s="34"/>
      <c r="AV188" s="34"/>
      <c r="AW188" s="34"/>
    </row>
    <row r="189" spans="1:49" x14ac:dyDescent="0.2">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row>
    <row r="190" spans="1:49" x14ac:dyDescent="0.2">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row>
    <row r="191" spans="1:49" x14ac:dyDescent="0.2">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c r="AQ191" s="34"/>
      <c r="AR191" s="34"/>
      <c r="AS191" s="34"/>
      <c r="AT191" s="34"/>
      <c r="AU191" s="34"/>
      <c r="AV191" s="34"/>
      <c r="AW191" s="34"/>
    </row>
    <row r="192" spans="1:49" x14ac:dyDescent="0.2">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row>
    <row r="193" spans="1:49" x14ac:dyDescent="0.2">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c r="AQ193" s="34"/>
      <c r="AR193" s="34"/>
      <c r="AS193" s="34"/>
      <c r="AT193" s="34"/>
      <c r="AU193" s="34"/>
      <c r="AV193" s="34"/>
      <c r="AW193" s="34"/>
    </row>
    <row r="194" spans="1:49" x14ac:dyDescent="0.2">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c r="AQ194" s="34"/>
      <c r="AR194" s="34"/>
      <c r="AS194" s="34"/>
      <c r="AT194" s="34"/>
      <c r="AU194" s="34"/>
      <c r="AV194" s="34"/>
      <c r="AW194" s="34"/>
    </row>
    <row r="195" spans="1:49" x14ac:dyDescent="0.2">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row>
    <row r="196" spans="1:49" x14ac:dyDescent="0.2">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c r="AQ196" s="34"/>
      <c r="AR196" s="34"/>
      <c r="AS196" s="34"/>
      <c r="AT196" s="34"/>
      <c r="AU196" s="34"/>
      <c r="AV196" s="34"/>
      <c r="AW196" s="34"/>
    </row>
    <row r="197" spans="1:49" x14ac:dyDescent="0.2">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c r="AQ197" s="34"/>
      <c r="AR197" s="34"/>
      <c r="AS197" s="34"/>
      <c r="AT197" s="34"/>
      <c r="AU197" s="34"/>
      <c r="AV197" s="34"/>
      <c r="AW197" s="34"/>
    </row>
    <row r="198" spans="1:49" x14ac:dyDescent="0.2">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4"/>
      <c r="AR198" s="34"/>
      <c r="AS198" s="34"/>
      <c r="AT198" s="34"/>
      <c r="AU198" s="34"/>
      <c r="AV198" s="34"/>
      <c r="AW198" s="34"/>
    </row>
    <row r="199" spans="1:49" x14ac:dyDescent="0.2">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c r="AQ199" s="34"/>
      <c r="AR199" s="34"/>
      <c r="AS199" s="34"/>
      <c r="AT199" s="34"/>
      <c r="AU199" s="34"/>
      <c r="AV199" s="34"/>
      <c r="AW199" s="34"/>
    </row>
    <row r="200" spans="1:49" x14ac:dyDescent="0.2">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4"/>
      <c r="AR200" s="34"/>
      <c r="AS200" s="34"/>
      <c r="AT200" s="34"/>
      <c r="AU200" s="34"/>
      <c r="AV200" s="34"/>
      <c r="AW200" s="34"/>
    </row>
    <row r="201" spans="1:49" x14ac:dyDescent="0.2">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c r="AQ201" s="34"/>
      <c r="AR201" s="34"/>
      <c r="AS201" s="34"/>
      <c r="AT201" s="34"/>
      <c r="AU201" s="34"/>
      <c r="AV201" s="34"/>
      <c r="AW201" s="34"/>
    </row>
    <row r="202" spans="1:49" x14ac:dyDescent="0.2">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c r="AW202" s="34"/>
    </row>
    <row r="203" spans="1:49" x14ac:dyDescent="0.2">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4"/>
      <c r="AR203" s="34"/>
      <c r="AS203" s="34"/>
      <c r="AT203" s="34"/>
      <c r="AU203" s="34"/>
      <c r="AV203" s="34"/>
      <c r="AW203" s="34"/>
    </row>
    <row r="204" spans="1:49" x14ac:dyDescent="0.2">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c r="AQ204" s="34"/>
      <c r="AR204" s="34"/>
      <c r="AS204" s="34"/>
      <c r="AT204" s="34"/>
      <c r="AU204" s="34"/>
      <c r="AV204" s="34"/>
      <c r="AW204" s="34"/>
    </row>
    <row r="205" spans="1:49" x14ac:dyDescent="0.2">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row>
    <row r="206" spans="1:49" x14ac:dyDescent="0.2">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row>
    <row r="207" spans="1:49" x14ac:dyDescent="0.2">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c r="AQ207" s="34"/>
      <c r="AR207" s="34"/>
      <c r="AS207" s="34"/>
      <c r="AT207" s="34"/>
      <c r="AU207" s="34"/>
      <c r="AV207" s="34"/>
      <c r="AW207" s="34"/>
    </row>
    <row r="208" spans="1:49" x14ac:dyDescent="0.2">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c r="AQ208" s="34"/>
      <c r="AR208" s="34"/>
      <c r="AS208" s="34"/>
      <c r="AT208" s="34"/>
      <c r="AU208" s="34"/>
      <c r="AV208" s="34"/>
      <c r="AW208" s="34"/>
    </row>
    <row r="209" spans="1:49" x14ac:dyDescent="0.2">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c r="AQ209" s="34"/>
      <c r="AR209" s="34"/>
      <c r="AS209" s="34"/>
      <c r="AT209" s="34"/>
      <c r="AU209" s="34"/>
      <c r="AV209" s="34"/>
      <c r="AW209" s="34"/>
    </row>
    <row r="210" spans="1:49" x14ac:dyDescent="0.2">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c r="AQ210" s="34"/>
      <c r="AR210" s="34"/>
      <c r="AS210" s="34"/>
      <c r="AT210" s="34"/>
      <c r="AU210" s="34"/>
      <c r="AV210" s="34"/>
      <c r="AW210" s="34"/>
    </row>
    <row r="211" spans="1:49" x14ac:dyDescent="0.2">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c r="AQ211" s="34"/>
      <c r="AR211" s="34"/>
      <c r="AS211" s="34"/>
      <c r="AT211" s="34"/>
      <c r="AU211" s="34"/>
      <c r="AV211" s="34"/>
      <c r="AW211" s="34"/>
    </row>
    <row r="212" spans="1:49" x14ac:dyDescent="0.2">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c r="AQ212" s="34"/>
      <c r="AR212" s="34"/>
      <c r="AS212" s="34"/>
      <c r="AT212" s="34"/>
      <c r="AU212" s="34"/>
      <c r="AV212" s="34"/>
      <c r="AW212" s="34"/>
    </row>
    <row r="213" spans="1:49" x14ac:dyDescent="0.2">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c r="AW213" s="34"/>
    </row>
    <row r="214" spans="1:49" x14ac:dyDescent="0.2">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c r="AQ214" s="34"/>
      <c r="AR214" s="34"/>
      <c r="AS214" s="34"/>
      <c r="AT214" s="34"/>
      <c r="AU214" s="34"/>
      <c r="AV214" s="34"/>
      <c r="AW214" s="34"/>
    </row>
    <row r="215" spans="1:49" x14ac:dyDescent="0.2">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c r="AQ215" s="34"/>
      <c r="AR215" s="34"/>
      <c r="AS215" s="34"/>
      <c r="AT215" s="34"/>
      <c r="AU215" s="34"/>
      <c r="AV215" s="34"/>
      <c r="AW215" s="34"/>
    </row>
    <row r="216" spans="1:49" x14ac:dyDescent="0.2">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c r="AQ216" s="34"/>
      <c r="AR216" s="34"/>
      <c r="AS216" s="34"/>
      <c r="AT216" s="34"/>
      <c r="AU216" s="34"/>
      <c r="AV216" s="34"/>
      <c r="AW216" s="34"/>
    </row>
    <row r="217" spans="1:49" x14ac:dyDescent="0.2">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row>
    <row r="218" spans="1:49" x14ac:dyDescent="0.2">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c r="AQ218" s="34"/>
      <c r="AR218" s="34"/>
      <c r="AS218" s="34"/>
      <c r="AT218" s="34"/>
      <c r="AU218" s="34"/>
      <c r="AV218" s="34"/>
      <c r="AW218" s="34"/>
    </row>
    <row r="219" spans="1:49" x14ac:dyDescent="0.2">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c r="AQ219" s="34"/>
      <c r="AR219" s="34"/>
      <c r="AS219" s="34"/>
      <c r="AT219" s="34"/>
      <c r="AU219" s="34"/>
      <c r="AV219" s="34"/>
      <c r="AW219" s="34"/>
    </row>
    <row r="220" spans="1:49" x14ac:dyDescent="0.2">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row>
    <row r="221" spans="1:49" x14ac:dyDescent="0.2">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row>
    <row r="222" spans="1:49" x14ac:dyDescent="0.2">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c r="AQ222" s="34"/>
      <c r="AR222" s="34"/>
      <c r="AS222" s="34"/>
      <c r="AT222" s="34"/>
      <c r="AU222" s="34"/>
      <c r="AV222" s="34"/>
      <c r="AW222" s="34"/>
    </row>
    <row r="223" spans="1:49" x14ac:dyDescent="0.2">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c r="AQ223" s="34"/>
      <c r="AR223" s="34"/>
      <c r="AS223" s="34"/>
      <c r="AT223" s="34"/>
      <c r="AU223" s="34"/>
      <c r="AV223" s="34"/>
      <c r="AW223" s="34"/>
    </row>
    <row r="224" spans="1:49" x14ac:dyDescent="0.2">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c r="AQ224" s="34"/>
      <c r="AR224" s="34"/>
      <c r="AS224" s="34"/>
      <c r="AT224" s="34"/>
      <c r="AU224" s="34"/>
      <c r="AV224" s="34"/>
      <c r="AW224" s="34"/>
    </row>
    <row r="225" spans="1:49" x14ac:dyDescent="0.2">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c r="AQ225" s="34"/>
      <c r="AR225" s="34"/>
      <c r="AS225" s="34"/>
      <c r="AT225" s="34"/>
      <c r="AU225" s="34"/>
      <c r="AV225" s="34"/>
      <c r="AW225" s="34"/>
    </row>
    <row r="226" spans="1:49" x14ac:dyDescent="0.2">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c r="AQ226" s="34"/>
      <c r="AR226" s="34"/>
      <c r="AS226" s="34"/>
      <c r="AT226" s="34"/>
      <c r="AU226" s="34"/>
      <c r="AV226" s="34"/>
      <c r="AW226" s="34"/>
    </row>
    <row r="227" spans="1:49" x14ac:dyDescent="0.2">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c r="AQ227" s="34"/>
      <c r="AR227" s="34"/>
      <c r="AS227" s="34"/>
      <c r="AT227" s="34"/>
      <c r="AU227" s="34"/>
      <c r="AV227" s="34"/>
      <c r="AW227" s="34"/>
    </row>
    <row r="228" spans="1:49" x14ac:dyDescent="0.2">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row>
    <row r="229" spans="1:49" x14ac:dyDescent="0.2">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c r="AQ229" s="34"/>
      <c r="AR229" s="34"/>
      <c r="AS229" s="34"/>
      <c r="AT229" s="34"/>
      <c r="AU229" s="34"/>
      <c r="AV229" s="34"/>
      <c r="AW229" s="34"/>
    </row>
    <row r="230" spans="1:49" x14ac:dyDescent="0.2">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c r="AQ230" s="34"/>
      <c r="AR230" s="34"/>
      <c r="AS230" s="34"/>
      <c r="AT230" s="34"/>
      <c r="AU230" s="34"/>
      <c r="AV230" s="34"/>
      <c r="AW230" s="34"/>
    </row>
    <row r="231" spans="1:49" x14ac:dyDescent="0.2">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c r="AQ231" s="34"/>
      <c r="AR231" s="34"/>
      <c r="AS231" s="34"/>
      <c r="AT231" s="34"/>
      <c r="AU231" s="34"/>
      <c r="AV231" s="34"/>
      <c r="AW231" s="34"/>
    </row>
    <row r="232" spans="1:49" x14ac:dyDescent="0.2">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c r="AQ232" s="34"/>
      <c r="AR232" s="34"/>
      <c r="AS232" s="34"/>
      <c r="AT232" s="34"/>
      <c r="AU232" s="34"/>
      <c r="AV232" s="34"/>
      <c r="AW232" s="34"/>
    </row>
    <row r="233" spans="1:49" x14ac:dyDescent="0.2">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c r="AQ233" s="34"/>
      <c r="AR233" s="34"/>
      <c r="AS233" s="34"/>
      <c r="AT233" s="34"/>
      <c r="AU233" s="34"/>
      <c r="AV233" s="34"/>
      <c r="AW233" s="34"/>
    </row>
    <row r="234" spans="1:49" x14ac:dyDescent="0.2">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c r="AT234" s="34"/>
      <c r="AU234" s="34"/>
      <c r="AV234" s="34"/>
      <c r="AW234" s="34"/>
    </row>
    <row r="235" spans="1:49" x14ac:dyDescent="0.2">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c r="AQ235" s="34"/>
      <c r="AR235" s="34"/>
      <c r="AS235" s="34"/>
      <c r="AT235" s="34"/>
      <c r="AU235" s="34"/>
      <c r="AV235" s="34"/>
      <c r="AW235" s="34"/>
    </row>
    <row r="236" spans="1:49" x14ac:dyDescent="0.2">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c r="AQ236" s="34"/>
      <c r="AR236" s="34"/>
      <c r="AS236" s="34"/>
      <c r="AT236" s="34"/>
      <c r="AU236" s="34"/>
      <c r="AV236" s="34"/>
      <c r="AW236" s="34"/>
    </row>
    <row r="237" spans="1:49" x14ac:dyDescent="0.2">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c r="AQ237" s="34"/>
      <c r="AR237" s="34"/>
      <c r="AS237" s="34"/>
      <c r="AT237" s="34"/>
      <c r="AU237" s="34"/>
      <c r="AV237" s="34"/>
      <c r="AW237" s="34"/>
    </row>
    <row r="238" spans="1:49" x14ac:dyDescent="0.2">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c r="AQ238" s="34"/>
      <c r="AR238" s="34"/>
      <c r="AS238" s="34"/>
      <c r="AT238" s="34"/>
      <c r="AU238" s="34"/>
      <c r="AV238" s="34"/>
      <c r="AW238" s="34"/>
    </row>
    <row r="239" spans="1:49" x14ac:dyDescent="0.2">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c r="AQ239" s="34"/>
      <c r="AR239" s="34"/>
      <c r="AS239" s="34"/>
      <c r="AT239" s="34"/>
      <c r="AU239" s="34"/>
      <c r="AV239" s="34"/>
      <c r="AW239" s="34"/>
    </row>
    <row r="240" spans="1:49" x14ac:dyDescent="0.2">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c r="AQ240" s="34"/>
      <c r="AR240" s="34"/>
      <c r="AS240" s="34"/>
      <c r="AT240" s="34"/>
      <c r="AU240" s="34"/>
      <c r="AV240" s="34"/>
      <c r="AW240" s="34"/>
    </row>
    <row r="241" spans="1:49" x14ac:dyDescent="0.2">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c r="AQ241" s="34"/>
      <c r="AR241" s="34"/>
      <c r="AS241" s="34"/>
      <c r="AT241" s="34"/>
      <c r="AU241" s="34"/>
      <c r="AV241" s="34"/>
      <c r="AW241" s="34"/>
    </row>
    <row r="242" spans="1:49" x14ac:dyDescent="0.2">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c r="AQ242" s="34"/>
      <c r="AR242" s="34"/>
      <c r="AS242" s="34"/>
      <c r="AT242" s="34"/>
      <c r="AU242" s="34"/>
      <c r="AV242" s="34"/>
      <c r="AW242" s="34"/>
    </row>
    <row r="243" spans="1:49" x14ac:dyDescent="0.2">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c r="AQ243" s="34"/>
      <c r="AR243" s="34"/>
      <c r="AS243" s="34"/>
      <c r="AT243" s="34"/>
      <c r="AU243" s="34"/>
      <c r="AV243" s="34"/>
      <c r="AW243" s="34"/>
    </row>
    <row r="244" spans="1:49" x14ac:dyDescent="0.2">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c r="AQ244" s="34"/>
      <c r="AR244" s="34"/>
      <c r="AS244" s="34"/>
      <c r="AT244" s="34"/>
      <c r="AU244" s="34"/>
      <c r="AV244" s="34"/>
      <c r="AW244" s="34"/>
    </row>
    <row r="245" spans="1:49" x14ac:dyDescent="0.2">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c r="AQ245" s="34"/>
      <c r="AR245" s="34"/>
      <c r="AS245" s="34"/>
      <c r="AT245" s="34"/>
      <c r="AU245" s="34"/>
      <c r="AV245" s="34"/>
      <c r="AW245" s="34"/>
    </row>
    <row r="246" spans="1:49" x14ac:dyDescent="0.2">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c r="AQ246" s="34"/>
      <c r="AR246" s="34"/>
      <c r="AS246" s="34"/>
      <c r="AT246" s="34"/>
      <c r="AU246" s="34"/>
      <c r="AV246" s="34"/>
      <c r="AW246" s="34"/>
    </row>
    <row r="247" spans="1:49" x14ac:dyDescent="0.2">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c r="AQ247" s="34"/>
      <c r="AR247" s="34"/>
      <c r="AS247" s="34"/>
      <c r="AT247" s="34"/>
      <c r="AU247" s="34"/>
      <c r="AV247" s="34"/>
      <c r="AW247" s="34"/>
    </row>
    <row r="248" spans="1:49" x14ac:dyDescent="0.2">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row>
    <row r="249" spans="1:49" x14ac:dyDescent="0.2">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c r="AQ249" s="34"/>
      <c r="AR249" s="34"/>
      <c r="AS249" s="34"/>
      <c r="AT249" s="34"/>
      <c r="AU249" s="34"/>
      <c r="AV249" s="34"/>
      <c r="AW249" s="34"/>
    </row>
    <row r="250" spans="1:49" x14ac:dyDescent="0.2">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c r="AQ250" s="34"/>
      <c r="AR250" s="34"/>
      <c r="AS250" s="34"/>
      <c r="AT250" s="34"/>
      <c r="AU250" s="34"/>
      <c r="AV250" s="34"/>
      <c r="AW250" s="34"/>
    </row>
    <row r="251" spans="1:49" x14ac:dyDescent="0.2">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c r="AQ251" s="34"/>
      <c r="AR251" s="34"/>
      <c r="AS251" s="34"/>
      <c r="AT251" s="34"/>
      <c r="AU251" s="34"/>
      <c r="AV251" s="34"/>
      <c r="AW251" s="34"/>
    </row>
    <row r="252" spans="1:49" x14ac:dyDescent="0.2">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c r="AQ252" s="34"/>
      <c r="AR252" s="34"/>
      <c r="AS252" s="34"/>
      <c r="AT252" s="34"/>
      <c r="AU252" s="34"/>
      <c r="AV252" s="34"/>
      <c r="AW252" s="34"/>
    </row>
    <row r="253" spans="1:49" x14ac:dyDescent="0.2">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c r="AQ253" s="34"/>
      <c r="AR253" s="34"/>
      <c r="AS253" s="34"/>
      <c r="AT253" s="34"/>
      <c r="AU253" s="34"/>
      <c r="AV253" s="34"/>
      <c r="AW253" s="34"/>
    </row>
    <row r="254" spans="1:49" x14ac:dyDescent="0.2">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c r="AQ254" s="34"/>
      <c r="AR254" s="34"/>
      <c r="AS254" s="34"/>
      <c r="AT254" s="34"/>
      <c r="AU254" s="34"/>
      <c r="AV254" s="34"/>
      <c r="AW254" s="34"/>
    </row>
    <row r="255" spans="1:49" x14ac:dyDescent="0.2">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c r="AQ255" s="34"/>
      <c r="AR255" s="34"/>
      <c r="AS255" s="34"/>
      <c r="AT255" s="34"/>
      <c r="AU255" s="34"/>
      <c r="AV255" s="34"/>
      <c r="AW255" s="34"/>
    </row>
    <row r="256" spans="1:49" x14ac:dyDescent="0.2">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c r="AQ256" s="34"/>
      <c r="AR256" s="34"/>
      <c r="AS256" s="34"/>
      <c r="AT256" s="34"/>
      <c r="AU256" s="34"/>
      <c r="AV256" s="34"/>
      <c r="AW256" s="34"/>
    </row>
    <row r="257" spans="1:49" x14ac:dyDescent="0.2">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c r="AQ257" s="34"/>
      <c r="AR257" s="34"/>
      <c r="AS257" s="34"/>
      <c r="AT257" s="34"/>
      <c r="AU257" s="34"/>
      <c r="AV257" s="34"/>
      <c r="AW257" s="34"/>
    </row>
    <row r="258" spans="1:49" x14ac:dyDescent="0.2">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c r="AQ258" s="34"/>
      <c r="AR258" s="34"/>
      <c r="AS258" s="34"/>
      <c r="AT258" s="34"/>
      <c r="AU258" s="34"/>
      <c r="AV258" s="34"/>
      <c r="AW258" s="34"/>
    </row>
    <row r="259" spans="1:49" x14ac:dyDescent="0.2">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c r="AQ259" s="34"/>
      <c r="AR259" s="34"/>
      <c r="AS259" s="34"/>
      <c r="AT259" s="34"/>
      <c r="AU259" s="34"/>
      <c r="AV259" s="34"/>
      <c r="AW259" s="34"/>
    </row>
    <row r="260" spans="1:49" x14ac:dyDescent="0.2">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c r="AQ260" s="34"/>
      <c r="AR260" s="34"/>
      <c r="AS260" s="34"/>
      <c r="AT260" s="34"/>
      <c r="AU260" s="34"/>
      <c r="AV260" s="34"/>
      <c r="AW260" s="34"/>
    </row>
    <row r="261" spans="1:49" x14ac:dyDescent="0.2">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c r="AQ261" s="34"/>
      <c r="AR261" s="34"/>
      <c r="AS261" s="34"/>
      <c r="AT261" s="34"/>
      <c r="AU261" s="34"/>
      <c r="AV261" s="34"/>
      <c r="AW261" s="34"/>
    </row>
    <row r="262" spans="1:49" x14ac:dyDescent="0.2">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c r="AQ262" s="34"/>
      <c r="AR262" s="34"/>
      <c r="AS262" s="34"/>
      <c r="AT262" s="34"/>
      <c r="AU262" s="34"/>
      <c r="AV262" s="34"/>
      <c r="AW262" s="34"/>
    </row>
    <row r="263" spans="1:49" x14ac:dyDescent="0.2">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c r="AQ263" s="34"/>
      <c r="AR263" s="34"/>
      <c r="AS263" s="34"/>
      <c r="AT263" s="34"/>
      <c r="AU263" s="34"/>
      <c r="AV263" s="34"/>
      <c r="AW263" s="34"/>
    </row>
    <row r="264" spans="1:49" x14ac:dyDescent="0.2">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c r="AQ264" s="34"/>
      <c r="AR264" s="34"/>
      <c r="AS264" s="34"/>
      <c r="AT264" s="34"/>
      <c r="AU264" s="34"/>
      <c r="AV264" s="34"/>
      <c r="AW264" s="34"/>
    </row>
    <row r="265" spans="1:49" x14ac:dyDescent="0.2">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row>
    <row r="266" spans="1:49" x14ac:dyDescent="0.2">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c r="AQ266" s="34"/>
      <c r="AR266" s="34"/>
      <c r="AS266" s="34"/>
      <c r="AT266" s="34"/>
      <c r="AU266" s="34"/>
      <c r="AV266" s="34"/>
      <c r="AW266" s="34"/>
    </row>
    <row r="267" spans="1:49" x14ac:dyDescent="0.2">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c r="AQ267" s="34"/>
      <c r="AR267" s="34"/>
      <c r="AS267" s="34"/>
      <c r="AT267" s="34"/>
      <c r="AU267" s="34"/>
      <c r="AV267" s="34"/>
      <c r="AW267" s="34"/>
    </row>
    <row r="268" spans="1:49" x14ac:dyDescent="0.2">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c r="AQ268" s="34"/>
      <c r="AR268" s="34"/>
      <c r="AS268" s="34"/>
      <c r="AT268" s="34"/>
      <c r="AU268" s="34"/>
      <c r="AV268" s="34"/>
      <c r="AW268" s="34"/>
    </row>
    <row r="269" spans="1:49" x14ac:dyDescent="0.2">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c r="AQ269" s="34"/>
      <c r="AR269" s="34"/>
      <c r="AS269" s="34"/>
      <c r="AT269" s="34"/>
      <c r="AU269" s="34"/>
      <c r="AV269" s="34"/>
      <c r="AW269" s="34"/>
    </row>
    <row r="270" spans="1:49" x14ac:dyDescent="0.2">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c r="AQ270" s="34"/>
      <c r="AR270" s="34"/>
      <c r="AS270" s="34"/>
      <c r="AT270" s="34"/>
      <c r="AU270" s="34"/>
      <c r="AV270" s="34"/>
      <c r="AW270" s="34"/>
    </row>
    <row r="271" spans="1:49" x14ac:dyDescent="0.2">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c r="AQ271" s="34"/>
      <c r="AR271" s="34"/>
      <c r="AS271" s="34"/>
      <c r="AT271" s="34"/>
      <c r="AU271" s="34"/>
      <c r="AV271" s="34"/>
      <c r="AW271" s="34"/>
    </row>
    <row r="272" spans="1:49" x14ac:dyDescent="0.2">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c r="AQ272" s="34"/>
      <c r="AR272" s="34"/>
      <c r="AS272" s="34"/>
      <c r="AT272" s="34"/>
      <c r="AU272" s="34"/>
      <c r="AV272" s="34"/>
      <c r="AW272" s="34"/>
    </row>
    <row r="273" spans="1:49" x14ac:dyDescent="0.2">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c r="AQ273" s="34"/>
      <c r="AR273" s="34"/>
      <c r="AS273" s="34"/>
      <c r="AT273" s="34"/>
      <c r="AU273" s="34"/>
      <c r="AV273" s="34"/>
      <c r="AW273" s="34"/>
    </row>
    <row r="274" spans="1:49" x14ac:dyDescent="0.2">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c r="AQ274" s="34"/>
      <c r="AR274" s="34"/>
      <c r="AS274" s="34"/>
      <c r="AT274" s="34"/>
      <c r="AU274" s="34"/>
      <c r="AV274" s="34"/>
      <c r="AW274" s="34"/>
    </row>
    <row r="275" spans="1:49" x14ac:dyDescent="0.2">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c r="AQ275" s="34"/>
      <c r="AR275" s="34"/>
      <c r="AS275" s="34"/>
      <c r="AT275" s="34"/>
      <c r="AU275" s="34"/>
      <c r="AV275" s="34"/>
      <c r="AW275" s="34"/>
    </row>
    <row r="276" spans="1:49" x14ac:dyDescent="0.2">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c r="AQ276" s="34"/>
      <c r="AR276" s="34"/>
      <c r="AS276" s="34"/>
      <c r="AT276" s="34"/>
      <c r="AU276" s="34"/>
      <c r="AV276" s="34"/>
      <c r="AW276" s="34"/>
    </row>
    <row r="277" spans="1:49" x14ac:dyDescent="0.2">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c r="AQ277" s="34"/>
      <c r="AR277" s="34"/>
      <c r="AS277" s="34"/>
      <c r="AT277" s="34"/>
      <c r="AU277" s="34"/>
      <c r="AV277" s="34"/>
      <c r="AW277" s="34"/>
    </row>
    <row r="278" spans="1:49" x14ac:dyDescent="0.2">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c r="AQ278" s="34"/>
      <c r="AR278" s="34"/>
      <c r="AS278" s="34"/>
      <c r="AT278" s="34"/>
      <c r="AU278" s="34"/>
      <c r="AV278" s="34"/>
      <c r="AW278" s="34"/>
    </row>
    <row r="279" spans="1:49" x14ac:dyDescent="0.2">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c r="AQ279" s="34"/>
      <c r="AR279" s="34"/>
      <c r="AS279" s="34"/>
      <c r="AT279" s="34"/>
      <c r="AU279" s="34"/>
      <c r="AV279" s="34"/>
      <c r="AW279" s="34"/>
    </row>
    <row r="280" spans="1:49" x14ac:dyDescent="0.2">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c r="AG280" s="34"/>
      <c r="AH280" s="34"/>
      <c r="AI280" s="34"/>
      <c r="AJ280" s="34"/>
      <c r="AK280" s="34"/>
      <c r="AL280" s="34"/>
      <c r="AM280" s="34"/>
      <c r="AN280" s="34"/>
      <c r="AO280" s="34"/>
      <c r="AP280" s="34"/>
      <c r="AQ280" s="34"/>
      <c r="AR280" s="34"/>
      <c r="AS280" s="34"/>
      <c r="AT280" s="34"/>
      <c r="AU280" s="34"/>
      <c r="AV280" s="34"/>
      <c r="AW280" s="34"/>
    </row>
    <row r="281" spans="1:49" x14ac:dyDescent="0.2">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c r="AG281" s="34"/>
      <c r="AH281" s="34"/>
      <c r="AI281" s="34"/>
      <c r="AJ281" s="34"/>
      <c r="AK281" s="34"/>
      <c r="AL281" s="34"/>
      <c r="AM281" s="34"/>
      <c r="AN281" s="34"/>
      <c r="AO281" s="34"/>
      <c r="AP281" s="34"/>
      <c r="AQ281" s="34"/>
      <c r="AR281" s="34"/>
      <c r="AS281" s="34"/>
      <c r="AT281" s="34"/>
      <c r="AU281" s="34"/>
      <c r="AV281" s="34"/>
      <c r="AW281" s="34"/>
    </row>
    <row r="282" spans="1:49" x14ac:dyDescent="0.2">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c r="AG282" s="34"/>
      <c r="AH282" s="34"/>
      <c r="AI282" s="34"/>
      <c r="AJ282" s="34"/>
      <c r="AK282" s="34"/>
      <c r="AL282" s="34"/>
      <c r="AM282" s="34"/>
      <c r="AN282" s="34"/>
      <c r="AO282" s="34"/>
      <c r="AP282" s="34"/>
      <c r="AQ282" s="34"/>
      <c r="AR282" s="34"/>
      <c r="AS282" s="34"/>
      <c r="AT282" s="34"/>
      <c r="AU282" s="34"/>
      <c r="AV282" s="34"/>
      <c r="AW282" s="34"/>
    </row>
    <row r="283" spans="1:49" x14ac:dyDescent="0.2">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c r="AQ283" s="34"/>
      <c r="AR283" s="34"/>
      <c r="AS283" s="34"/>
      <c r="AT283" s="34"/>
      <c r="AU283" s="34"/>
      <c r="AV283" s="34"/>
      <c r="AW283" s="34"/>
    </row>
    <row r="284" spans="1:49" x14ac:dyDescent="0.2">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c r="AQ284" s="34"/>
      <c r="AR284" s="34"/>
      <c r="AS284" s="34"/>
      <c r="AT284" s="34"/>
      <c r="AU284" s="34"/>
      <c r="AV284" s="34"/>
      <c r="AW284" s="34"/>
    </row>
    <row r="285" spans="1:49" x14ac:dyDescent="0.2">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c r="AQ285" s="34"/>
      <c r="AR285" s="34"/>
      <c r="AS285" s="34"/>
      <c r="AT285" s="34"/>
      <c r="AU285" s="34"/>
      <c r="AV285" s="34"/>
      <c r="AW285" s="34"/>
    </row>
    <row r="286" spans="1:49" x14ac:dyDescent="0.2">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c r="AQ286" s="34"/>
      <c r="AR286" s="34"/>
      <c r="AS286" s="34"/>
      <c r="AT286" s="34"/>
      <c r="AU286" s="34"/>
      <c r="AV286" s="34"/>
      <c r="AW286" s="34"/>
    </row>
    <row r="287" spans="1:49" x14ac:dyDescent="0.2">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c r="AQ287" s="34"/>
      <c r="AR287" s="34"/>
      <c r="AS287" s="34"/>
      <c r="AT287" s="34"/>
      <c r="AU287" s="34"/>
      <c r="AV287" s="34"/>
      <c r="AW287" s="34"/>
    </row>
    <row r="288" spans="1:49" x14ac:dyDescent="0.2">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c r="AQ288" s="34"/>
      <c r="AR288" s="34"/>
      <c r="AS288" s="34"/>
      <c r="AT288" s="34"/>
      <c r="AU288" s="34"/>
      <c r="AV288" s="34"/>
      <c r="AW288" s="34"/>
    </row>
    <row r="289" spans="1:49" x14ac:dyDescent="0.2">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c r="AQ289" s="34"/>
      <c r="AR289" s="34"/>
      <c r="AS289" s="34"/>
      <c r="AT289" s="34"/>
      <c r="AU289" s="34"/>
      <c r="AV289" s="34"/>
      <c r="AW289" s="34"/>
    </row>
    <row r="290" spans="1:49" x14ac:dyDescent="0.2">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c r="AQ290" s="34"/>
      <c r="AR290" s="34"/>
      <c r="AS290" s="34"/>
      <c r="AT290" s="34"/>
      <c r="AU290" s="34"/>
      <c r="AV290" s="34"/>
      <c r="AW290" s="34"/>
    </row>
    <row r="291" spans="1:49" x14ac:dyDescent="0.2">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c r="AQ291" s="34"/>
      <c r="AR291" s="34"/>
      <c r="AS291" s="34"/>
      <c r="AT291" s="34"/>
      <c r="AU291" s="34"/>
      <c r="AV291" s="34"/>
      <c r="AW291" s="34"/>
    </row>
    <row r="292" spans="1:49" x14ac:dyDescent="0.2">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c r="AQ292" s="34"/>
      <c r="AR292" s="34"/>
      <c r="AS292" s="34"/>
      <c r="AT292" s="34"/>
      <c r="AU292" s="34"/>
      <c r="AV292" s="34"/>
      <c r="AW292" s="34"/>
    </row>
    <row r="293" spans="1:49" x14ac:dyDescent="0.2">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c r="AQ293" s="34"/>
      <c r="AR293" s="34"/>
      <c r="AS293" s="34"/>
      <c r="AT293" s="34"/>
      <c r="AU293" s="34"/>
      <c r="AV293" s="34"/>
      <c r="AW293" s="34"/>
    </row>
    <row r="294" spans="1:49" x14ac:dyDescent="0.2">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c r="AQ294" s="34"/>
      <c r="AR294" s="34"/>
      <c r="AS294" s="34"/>
      <c r="AT294" s="34"/>
      <c r="AU294" s="34"/>
      <c r="AV294" s="34"/>
      <c r="AW294" s="34"/>
    </row>
    <row r="295" spans="1:49" x14ac:dyDescent="0.2">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c r="AW295" s="34"/>
    </row>
    <row r="296" spans="1:49" x14ac:dyDescent="0.2">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c r="AW296" s="34"/>
    </row>
    <row r="297" spans="1:49" x14ac:dyDescent="0.2">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c r="AW297" s="34"/>
    </row>
    <row r="298" spans="1:49" x14ac:dyDescent="0.2">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c r="AQ298" s="34"/>
      <c r="AR298" s="34"/>
      <c r="AS298" s="34"/>
      <c r="AT298" s="34"/>
      <c r="AU298" s="34"/>
      <c r="AV298" s="34"/>
      <c r="AW298" s="34"/>
    </row>
    <row r="299" spans="1:49" x14ac:dyDescent="0.2">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c r="AQ299" s="34"/>
      <c r="AR299" s="34"/>
      <c r="AS299" s="34"/>
      <c r="AT299" s="34"/>
      <c r="AU299" s="34"/>
      <c r="AV299" s="34"/>
      <c r="AW299" s="34"/>
    </row>
    <row r="300" spans="1:49" x14ac:dyDescent="0.2">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c r="AQ300" s="34"/>
      <c r="AR300" s="34"/>
      <c r="AS300" s="34"/>
      <c r="AT300" s="34"/>
      <c r="AU300" s="34"/>
      <c r="AV300" s="34"/>
      <c r="AW300" s="34"/>
    </row>
    <row r="301" spans="1:49" x14ac:dyDescent="0.2">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c r="AQ301" s="34"/>
      <c r="AR301" s="34"/>
      <c r="AS301" s="34"/>
      <c r="AT301" s="34"/>
      <c r="AU301" s="34"/>
      <c r="AV301" s="34"/>
      <c r="AW301" s="34"/>
    </row>
    <row r="302" spans="1:49" x14ac:dyDescent="0.2">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c r="AQ302" s="34"/>
      <c r="AR302" s="34"/>
      <c r="AS302" s="34"/>
      <c r="AT302" s="34"/>
      <c r="AU302" s="34"/>
      <c r="AV302" s="34"/>
      <c r="AW302" s="34"/>
    </row>
    <row r="303" spans="1:49" x14ac:dyDescent="0.2">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c r="AQ303" s="34"/>
      <c r="AR303" s="34"/>
      <c r="AS303" s="34"/>
      <c r="AT303" s="34"/>
      <c r="AU303" s="34"/>
      <c r="AV303" s="34"/>
      <c r="AW303" s="34"/>
    </row>
    <row r="304" spans="1:49" x14ac:dyDescent="0.2">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c r="AQ304" s="34"/>
      <c r="AR304" s="34"/>
      <c r="AS304" s="34"/>
      <c r="AT304" s="34"/>
      <c r="AU304" s="34"/>
      <c r="AV304" s="34"/>
      <c r="AW304" s="34"/>
    </row>
    <row r="305" spans="1:49" x14ac:dyDescent="0.2">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c r="AQ305" s="34"/>
      <c r="AR305" s="34"/>
      <c r="AS305" s="34"/>
      <c r="AT305" s="34"/>
      <c r="AU305" s="34"/>
      <c r="AV305" s="34"/>
      <c r="AW305" s="34"/>
    </row>
    <row r="306" spans="1:49" x14ac:dyDescent="0.2">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c r="AQ306" s="34"/>
      <c r="AR306" s="34"/>
      <c r="AS306" s="34"/>
      <c r="AT306" s="34"/>
      <c r="AU306" s="34"/>
      <c r="AV306" s="34"/>
      <c r="AW306" s="34"/>
    </row>
    <row r="307" spans="1:49" x14ac:dyDescent="0.2">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c r="AQ307" s="34"/>
      <c r="AR307" s="34"/>
      <c r="AS307" s="34"/>
      <c r="AT307" s="34"/>
      <c r="AU307" s="34"/>
      <c r="AV307" s="34"/>
      <c r="AW307" s="34"/>
    </row>
    <row r="308" spans="1:49" x14ac:dyDescent="0.2">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c r="AQ308" s="34"/>
      <c r="AR308" s="34"/>
      <c r="AS308" s="34"/>
      <c r="AT308" s="34"/>
      <c r="AU308" s="34"/>
      <c r="AV308" s="34"/>
      <c r="AW308" s="34"/>
    </row>
    <row r="309" spans="1:49" x14ac:dyDescent="0.2">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c r="AQ309" s="34"/>
      <c r="AR309" s="34"/>
      <c r="AS309" s="34"/>
      <c r="AT309" s="34"/>
      <c r="AU309" s="34"/>
      <c r="AV309" s="34"/>
      <c r="AW309" s="34"/>
    </row>
    <row r="310" spans="1:49" x14ac:dyDescent="0.2">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c r="AQ310" s="34"/>
      <c r="AR310" s="34"/>
      <c r="AS310" s="34"/>
      <c r="AT310" s="34"/>
      <c r="AU310" s="34"/>
      <c r="AV310" s="34"/>
      <c r="AW310" s="34"/>
    </row>
    <row r="311" spans="1:49" x14ac:dyDescent="0.2">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c r="AQ311" s="34"/>
      <c r="AR311" s="34"/>
      <c r="AS311" s="34"/>
      <c r="AT311" s="34"/>
      <c r="AU311" s="34"/>
      <c r="AV311" s="34"/>
      <c r="AW311" s="34"/>
    </row>
    <row r="312" spans="1:49" x14ac:dyDescent="0.2">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c r="AQ312" s="34"/>
      <c r="AR312" s="34"/>
      <c r="AS312" s="34"/>
      <c r="AT312" s="34"/>
      <c r="AU312" s="34"/>
      <c r="AV312" s="34"/>
      <c r="AW312" s="34"/>
    </row>
    <row r="313" spans="1:49" x14ac:dyDescent="0.2">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c r="AQ313" s="34"/>
      <c r="AR313" s="34"/>
      <c r="AS313" s="34"/>
      <c r="AT313" s="34"/>
      <c r="AU313" s="34"/>
      <c r="AV313" s="34"/>
      <c r="AW313" s="34"/>
    </row>
    <row r="314" spans="1:49" x14ac:dyDescent="0.2">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c r="AQ314" s="34"/>
      <c r="AR314" s="34"/>
      <c r="AS314" s="34"/>
      <c r="AT314" s="34"/>
      <c r="AU314" s="34"/>
      <c r="AV314" s="34"/>
      <c r="AW314" s="34"/>
    </row>
    <row r="315" spans="1:49" x14ac:dyDescent="0.2">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c r="AQ315" s="34"/>
      <c r="AR315" s="34"/>
      <c r="AS315" s="34"/>
      <c r="AT315" s="34"/>
      <c r="AU315" s="34"/>
      <c r="AV315" s="34"/>
      <c r="AW315" s="34"/>
    </row>
    <row r="316" spans="1:49" x14ac:dyDescent="0.2">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c r="AQ316" s="34"/>
      <c r="AR316" s="34"/>
      <c r="AS316" s="34"/>
      <c r="AT316" s="34"/>
      <c r="AU316" s="34"/>
      <c r="AV316" s="34"/>
      <c r="AW316" s="34"/>
    </row>
    <row r="317" spans="1:49" x14ac:dyDescent="0.2">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c r="AQ317" s="34"/>
      <c r="AR317" s="34"/>
      <c r="AS317" s="34"/>
      <c r="AT317" s="34"/>
      <c r="AU317" s="34"/>
      <c r="AV317" s="34"/>
      <c r="AW317" s="34"/>
    </row>
    <row r="318" spans="1:49" x14ac:dyDescent="0.2">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c r="AQ318" s="34"/>
      <c r="AR318" s="34"/>
      <c r="AS318" s="34"/>
      <c r="AT318" s="34"/>
      <c r="AU318" s="34"/>
      <c r="AV318" s="34"/>
      <c r="AW318" s="34"/>
    </row>
    <row r="319" spans="1:49" x14ac:dyDescent="0.2">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c r="AQ319" s="34"/>
      <c r="AR319" s="34"/>
      <c r="AS319" s="34"/>
      <c r="AT319" s="34"/>
      <c r="AU319" s="34"/>
      <c r="AV319" s="34"/>
      <c r="AW319" s="34"/>
    </row>
    <row r="320" spans="1:49" x14ac:dyDescent="0.2">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c r="AQ320" s="34"/>
      <c r="AR320" s="34"/>
      <c r="AS320" s="34"/>
      <c r="AT320" s="34"/>
      <c r="AU320" s="34"/>
      <c r="AV320" s="34"/>
      <c r="AW320" s="34"/>
    </row>
    <row r="321" spans="1:49" x14ac:dyDescent="0.2">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c r="AQ321" s="34"/>
      <c r="AR321" s="34"/>
      <c r="AS321" s="34"/>
      <c r="AT321" s="34"/>
      <c r="AU321" s="34"/>
      <c r="AV321" s="34"/>
      <c r="AW321" s="34"/>
    </row>
    <row r="322" spans="1:49" x14ac:dyDescent="0.2">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c r="AQ322" s="34"/>
      <c r="AR322" s="34"/>
      <c r="AS322" s="34"/>
      <c r="AT322" s="34"/>
      <c r="AU322" s="34"/>
      <c r="AV322" s="34"/>
      <c r="AW322" s="34"/>
    </row>
    <row r="323" spans="1:49" x14ac:dyDescent="0.2">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c r="AQ323" s="34"/>
      <c r="AR323" s="34"/>
      <c r="AS323" s="34"/>
      <c r="AT323" s="34"/>
      <c r="AU323" s="34"/>
      <c r="AV323" s="34"/>
      <c r="AW323" s="34"/>
    </row>
    <row r="324" spans="1:49" x14ac:dyDescent="0.2">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c r="AQ324" s="34"/>
      <c r="AR324" s="34"/>
      <c r="AS324" s="34"/>
      <c r="AT324" s="34"/>
      <c r="AU324" s="34"/>
      <c r="AV324" s="34"/>
      <c r="AW324" s="34"/>
    </row>
    <row r="325" spans="1:49" x14ac:dyDescent="0.2">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c r="AQ325" s="34"/>
      <c r="AR325" s="34"/>
      <c r="AS325" s="34"/>
      <c r="AT325" s="34"/>
      <c r="AU325" s="34"/>
      <c r="AV325" s="34"/>
      <c r="AW325" s="34"/>
    </row>
    <row r="326" spans="1:49" x14ac:dyDescent="0.2">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c r="AQ326" s="34"/>
      <c r="AR326" s="34"/>
      <c r="AS326" s="34"/>
      <c r="AT326" s="34"/>
      <c r="AU326" s="34"/>
      <c r="AV326" s="34"/>
      <c r="AW326" s="34"/>
    </row>
    <row r="327" spans="1:49" x14ac:dyDescent="0.2">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c r="AQ327" s="34"/>
      <c r="AR327" s="34"/>
      <c r="AS327" s="34"/>
      <c r="AT327" s="34"/>
      <c r="AU327" s="34"/>
      <c r="AV327" s="34"/>
      <c r="AW327" s="34"/>
    </row>
    <row r="328" spans="1:49" x14ac:dyDescent="0.2">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c r="AQ328" s="34"/>
      <c r="AR328" s="34"/>
      <c r="AS328" s="34"/>
      <c r="AT328" s="34"/>
      <c r="AU328" s="34"/>
      <c r="AV328" s="34"/>
      <c r="AW328" s="34"/>
    </row>
    <row r="329" spans="1:49" x14ac:dyDescent="0.2">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c r="AQ329" s="34"/>
      <c r="AR329" s="34"/>
      <c r="AS329" s="34"/>
      <c r="AT329" s="34"/>
      <c r="AU329" s="34"/>
      <c r="AV329" s="34"/>
      <c r="AW329" s="34"/>
    </row>
    <row r="330" spans="1:49" x14ac:dyDescent="0.2">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c r="AQ330" s="34"/>
      <c r="AR330" s="34"/>
      <c r="AS330" s="34"/>
      <c r="AT330" s="34"/>
      <c r="AU330" s="34"/>
      <c r="AV330" s="34"/>
      <c r="AW330" s="34"/>
    </row>
    <row r="331" spans="1:49" x14ac:dyDescent="0.2">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c r="AQ331" s="34"/>
      <c r="AR331" s="34"/>
      <c r="AS331" s="34"/>
      <c r="AT331" s="34"/>
      <c r="AU331" s="34"/>
      <c r="AV331" s="34"/>
      <c r="AW331" s="34"/>
    </row>
    <row r="332" spans="1:49" x14ac:dyDescent="0.2">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c r="AQ332" s="34"/>
      <c r="AR332" s="34"/>
      <c r="AS332" s="34"/>
      <c r="AT332" s="34"/>
      <c r="AU332" s="34"/>
      <c r="AV332" s="34"/>
      <c r="AW332" s="34"/>
    </row>
    <row r="333" spans="1:49" x14ac:dyDescent="0.2">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c r="AQ333" s="34"/>
      <c r="AR333" s="34"/>
      <c r="AS333" s="34"/>
      <c r="AT333" s="34"/>
      <c r="AU333" s="34"/>
      <c r="AV333" s="34"/>
      <c r="AW333" s="34"/>
    </row>
    <row r="334" spans="1:49" x14ac:dyDescent="0.2">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row>
    <row r="335" spans="1:49" x14ac:dyDescent="0.2">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c r="AQ335" s="34"/>
      <c r="AR335" s="34"/>
      <c r="AS335" s="34"/>
      <c r="AT335" s="34"/>
      <c r="AU335" s="34"/>
      <c r="AV335" s="34"/>
      <c r="AW335" s="34"/>
    </row>
    <row r="336" spans="1:49" x14ac:dyDescent="0.2">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c r="AQ336" s="34"/>
      <c r="AR336" s="34"/>
      <c r="AS336" s="34"/>
      <c r="AT336" s="34"/>
      <c r="AU336" s="34"/>
      <c r="AV336" s="34"/>
      <c r="AW336" s="34"/>
    </row>
    <row r="337" spans="1:49" x14ac:dyDescent="0.2">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c r="AQ337" s="34"/>
      <c r="AR337" s="34"/>
      <c r="AS337" s="34"/>
      <c r="AT337" s="34"/>
      <c r="AU337" s="34"/>
      <c r="AV337" s="34"/>
      <c r="AW337" s="34"/>
    </row>
    <row r="338" spans="1:49" x14ac:dyDescent="0.2">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c r="AQ338" s="34"/>
      <c r="AR338" s="34"/>
      <c r="AS338" s="34"/>
      <c r="AT338" s="34"/>
      <c r="AU338" s="34"/>
      <c r="AV338" s="34"/>
      <c r="AW338" s="34"/>
    </row>
    <row r="339" spans="1:49" x14ac:dyDescent="0.2">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c r="AQ339" s="34"/>
      <c r="AR339" s="34"/>
      <c r="AS339" s="34"/>
      <c r="AT339" s="34"/>
      <c r="AU339" s="34"/>
      <c r="AV339" s="34"/>
      <c r="AW339" s="34"/>
    </row>
    <row r="340" spans="1:49" x14ac:dyDescent="0.2">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c r="AQ340" s="34"/>
      <c r="AR340" s="34"/>
      <c r="AS340" s="34"/>
      <c r="AT340" s="34"/>
      <c r="AU340" s="34"/>
      <c r="AV340" s="34"/>
      <c r="AW340" s="34"/>
    </row>
    <row r="341" spans="1:49" x14ac:dyDescent="0.2">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c r="AQ341" s="34"/>
      <c r="AR341" s="34"/>
      <c r="AS341" s="34"/>
      <c r="AT341" s="34"/>
      <c r="AU341" s="34"/>
      <c r="AV341" s="34"/>
      <c r="AW341" s="34"/>
    </row>
    <row r="342" spans="1:49" x14ac:dyDescent="0.2">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c r="AQ342" s="34"/>
      <c r="AR342" s="34"/>
      <c r="AS342" s="34"/>
      <c r="AT342" s="34"/>
      <c r="AU342" s="34"/>
      <c r="AV342" s="34"/>
      <c r="AW342" s="34"/>
    </row>
    <row r="343" spans="1:49" x14ac:dyDescent="0.2">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c r="AQ343" s="34"/>
      <c r="AR343" s="34"/>
      <c r="AS343" s="34"/>
      <c r="AT343" s="34"/>
      <c r="AU343" s="34"/>
      <c r="AV343" s="34"/>
      <c r="AW343" s="34"/>
    </row>
    <row r="344" spans="1:49" x14ac:dyDescent="0.2">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c r="AQ344" s="34"/>
      <c r="AR344" s="34"/>
      <c r="AS344" s="34"/>
      <c r="AT344" s="34"/>
      <c r="AU344" s="34"/>
      <c r="AV344" s="34"/>
      <c r="AW344" s="34"/>
    </row>
    <row r="345" spans="1:49" x14ac:dyDescent="0.2">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c r="AQ345" s="34"/>
      <c r="AR345" s="34"/>
      <c r="AS345" s="34"/>
      <c r="AT345" s="34"/>
      <c r="AU345" s="34"/>
      <c r="AV345" s="34"/>
      <c r="AW345" s="34"/>
    </row>
    <row r="346" spans="1:49" x14ac:dyDescent="0.2">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c r="AQ346" s="34"/>
      <c r="AR346" s="34"/>
      <c r="AS346" s="34"/>
      <c r="AT346" s="34"/>
      <c r="AU346" s="34"/>
      <c r="AV346" s="34"/>
      <c r="AW346" s="34"/>
    </row>
    <row r="347" spans="1:49" x14ac:dyDescent="0.2">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c r="AQ347" s="34"/>
      <c r="AR347" s="34"/>
      <c r="AS347" s="34"/>
      <c r="AT347" s="34"/>
      <c r="AU347" s="34"/>
      <c r="AV347" s="34"/>
      <c r="AW347" s="34"/>
    </row>
    <row r="348" spans="1:49" x14ac:dyDescent="0.2">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c r="AQ348" s="34"/>
      <c r="AR348" s="34"/>
      <c r="AS348" s="34"/>
      <c r="AT348" s="34"/>
      <c r="AU348" s="34"/>
      <c r="AV348" s="34"/>
      <c r="AW348" s="34"/>
    </row>
    <row r="349" spans="1:49" x14ac:dyDescent="0.2">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c r="AQ349" s="34"/>
      <c r="AR349" s="34"/>
      <c r="AS349" s="34"/>
      <c r="AT349" s="34"/>
      <c r="AU349" s="34"/>
      <c r="AV349" s="34"/>
      <c r="AW349" s="34"/>
    </row>
    <row r="350" spans="1:49" x14ac:dyDescent="0.2">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row>
    <row r="351" spans="1:49" x14ac:dyDescent="0.2">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c r="AQ351" s="34"/>
      <c r="AR351" s="34"/>
      <c r="AS351" s="34"/>
      <c r="AT351" s="34"/>
      <c r="AU351" s="34"/>
      <c r="AV351" s="34"/>
      <c r="AW351" s="34"/>
    </row>
    <row r="352" spans="1:49" x14ac:dyDescent="0.2">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c r="AQ352" s="34"/>
      <c r="AR352" s="34"/>
      <c r="AS352" s="34"/>
      <c r="AT352" s="34"/>
      <c r="AU352" s="34"/>
      <c r="AV352" s="34"/>
      <c r="AW352" s="34"/>
    </row>
    <row r="353" spans="1:49" x14ac:dyDescent="0.2">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c r="AQ353" s="34"/>
      <c r="AR353" s="34"/>
      <c r="AS353" s="34"/>
      <c r="AT353" s="34"/>
      <c r="AU353" s="34"/>
      <c r="AV353" s="34"/>
      <c r="AW353" s="34"/>
    </row>
    <row r="354" spans="1:49" x14ac:dyDescent="0.2">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c r="AQ354" s="34"/>
      <c r="AR354" s="34"/>
      <c r="AS354" s="34"/>
      <c r="AT354" s="34"/>
      <c r="AU354" s="34"/>
      <c r="AV354" s="34"/>
      <c r="AW354" s="34"/>
    </row>
    <row r="355" spans="1:49" x14ac:dyDescent="0.2">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c r="AQ355" s="34"/>
      <c r="AR355" s="34"/>
      <c r="AS355" s="34"/>
      <c r="AT355" s="34"/>
      <c r="AU355" s="34"/>
      <c r="AV355" s="34"/>
      <c r="AW355" s="34"/>
    </row>
    <row r="356" spans="1:49" x14ac:dyDescent="0.2">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c r="AQ356" s="34"/>
      <c r="AR356" s="34"/>
      <c r="AS356" s="34"/>
      <c r="AT356" s="34"/>
      <c r="AU356" s="34"/>
      <c r="AV356" s="34"/>
      <c r="AW356" s="34"/>
    </row>
    <row r="357" spans="1:49" x14ac:dyDescent="0.2">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c r="AQ357" s="34"/>
      <c r="AR357" s="34"/>
      <c r="AS357" s="34"/>
      <c r="AT357" s="34"/>
      <c r="AU357" s="34"/>
      <c r="AV357" s="34"/>
      <c r="AW357" s="34"/>
    </row>
    <row r="358" spans="1:49" x14ac:dyDescent="0.2">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c r="AQ358" s="34"/>
      <c r="AR358" s="34"/>
      <c r="AS358" s="34"/>
      <c r="AT358" s="34"/>
      <c r="AU358" s="34"/>
      <c r="AV358" s="34"/>
      <c r="AW358" s="34"/>
    </row>
    <row r="359" spans="1:49" x14ac:dyDescent="0.2">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c r="AQ359" s="34"/>
      <c r="AR359" s="34"/>
      <c r="AS359" s="34"/>
      <c r="AT359" s="34"/>
      <c r="AU359" s="34"/>
      <c r="AV359" s="34"/>
      <c r="AW359" s="34"/>
    </row>
    <row r="360" spans="1:49" x14ac:dyDescent="0.2">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c r="AQ360" s="34"/>
      <c r="AR360" s="34"/>
      <c r="AS360" s="34"/>
      <c r="AT360" s="34"/>
      <c r="AU360" s="34"/>
      <c r="AV360" s="34"/>
      <c r="AW360" s="34"/>
    </row>
    <row r="361" spans="1:49" x14ac:dyDescent="0.2">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c r="AQ361" s="34"/>
      <c r="AR361" s="34"/>
      <c r="AS361" s="34"/>
      <c r="AT361" s="34"/>
      <c r="AU361" s="34"/>
      <c r="AV361" s="34"/>
      <c r="AW361" s="34"/>
    </row>
    <row r="362" spans="1:49" x14ac:dyDescent="0.2">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c r="AQ362" s="34"/>
      <c r="AR362" s="34"/>
      <c r="AS362" s="34"/>
      <c r="AT362" s="34"/>
      <c r="AU362" s="34"/>
      <c r="AV362" s="34"/>
      <c r="AW362" s="34"/>
    </row>
    <row r="363" spans="1:49" x14ac:dyDescent="0.2">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c r="AQ363" s="34"/>
      <c r="AR363" s="34"/>
      <c r="AS363" s="34"/>
      <c r="AT363" s="34"/>
      <c r="AU363" s="34"/>
      <c r="AV363" s="34"/>
      <c r="AW363" s="34"/>
    </row>
    <row r="364" spans="1:49" x14ac:dyDescent="0.2">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c r="AQ364" s="34"/>
      <c r="AR364" s="34"/>
      <c r="AS364" s="34"/>
      <c r="AT364" s="34"/>
      <c r="AU364" s="34"/>
      <c r="AV364" s="34"/>
      <c r="AW364" s="34"/>
    </row>
    <row r="365" spans="1:49" x14ac:dyDescent="0.2">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row>
    <row r="366" spans="1:49" x14ac:dyDescent="0.2">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c r="AQ366" s="34"/>
      <c r="AR366" s="34"/>
      <c r="AS366" s="34"/>
      <c r="AT366" s="34"/>
      <c r="AU366" s="34"/>
      <c r="AV366" s="34"/>
      <c r="AW366" s="34"/>
    </row>
    <row r="367" spans="1:49" x14ac:dyDescent="0.2">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c r="AQ367" s="34"/>
      <c r="AR367" s="34"/>
      <c r="AS367" s="34"/>
      <c r="AT367" s="34"/>
      <c r="AU367" s="34"/>
      <c r="AV367" s="34"/>
      <c r="AW367" s="34"/>
    </row>
    <row r="368" spans="1:49" x14ac:dyDescent="0.2">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c r="AQ368" s="34"/>
      <c r="AR368" s="34"/>
      <c r="AS368" s="34"/>
      <c r="AT368" s="34"/>
      <c r="AU368" s="34"/>
      <c r="AV368" s="34"/>
      <c r="AW368" s="34"/>
    </row>
    <row r="369" spans="1:49" x14ac:dyDescent="0.2">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c r="AQ369" s="34"/>
      <c r="AR369" s="34"/>
      <c r="AS369" s="34"/>
      <c r="AT369" s="34"/>
      <c r="AU369" s="34"/>
      <c r="AV369" s="34"/>
      <c r="AW369" s="34"/>
    </row>
    <row r="370" spans="1:49" x14ac:dyDescent="0.2">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c r="AQ370" s="34"/>
      <c r="AR370" s="34"/>
      <c r="AS370" s="34"/>
      <c r="AT370" s="34"/>
      <c r="AU370" s="34"/>
      <c r="AV370" s="34"/>
      <c r="AW370" s="34"/>
    </row>
    <row r="371" spans="1:49" x14ac:dyDescent="0.2">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c r="AQ371" s="34"/>
      <c r="AR371" s="34"/>
      <c r="AS371" s="34"/>
      <c r="AT371" s="34"/>
      <c r="AU371" s="34"/>
      <c r="AV371" s="34"/>
      <c r="AW371" s="34"/>
    </row>
    <row r="372" spans="1:49" x14ac:dyDescent="0.2">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c r="AQ372" s="34"/>
      <c r="AR372" s="34"/>
      <c r="AS372" s="34"/>
      <c r="AT372" s="34"/>
      <c r="AU372" s="34"/>
      <c r="AV372" s="34"/>
      <c r="AW372" s="34"/>
    </row>
    <row r="373" spans="1:49" x14ac:dyDescent="0.2">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c r="AQ373" s="34"/>
      <c r="AR373" s="34"/>
      <c r="AS373" s="34"/>
      <c r="AT373" s="34"/>
      <c r="AU373" s="34"/>
      <c r="AV373" s="34"/>
      <c r="AW373" s="34"/>
    </row>
    <row r="374" spans="1:49" x14ac:dyDescent="0.2">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c r="AG374" s="34"/>
      <c r="AH374" s="34"/>
      <c r="AI374" s="34"/>
      <c r="AJ374" s="34"/>
      <c r="AK374" s="34"/>
      <c r="AL374" s="34"/>
      <c r="AM374" s="34"/>
      <c r="AN374" s="34"/>
      <c r="AO374" s="34"/>
      <c r="AP374" s="34"/>
      <c r="AQ374" s="34"/>
      <c r="AR374" s="34"/>
      <c r="AS374" s="34"/>
      <c r="AT374" s="34"/>
      <c r="AU374" s="34"/>
      <c r="AV374" s="34"/>
      <c r="AW374" s="34"/>
    </row>
    <row r="375" spans="1:49" x14ac:dyDescent="0.2">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c r="AG375" s="34"/>
      <c r="AH375" s="34"/>
      <c r="AI375" s="34"/>
      <c r="AJ375" s="34"/>
      <c r="AK375" s="34"/>
      <c r="AL375" s="34"/>
      <c r="AM375" s="34"/>
      <c r="AN375" s="34"/>
      <c r="AO375" s="34"/>
      <c r="AP375" s="34"/>
      <c r="AQ375" s="34"/>
      <c r="AR375" s="34"/>
      <c r="AS375" s="34"/>
      <c r="AT375" s="34"/>
      <c r="AU375" s="34"/>
      <c r="AV375" s="34"/>
      <c r="AW375" s="34"/>
    </row>
    <row r="376" spans="1:49" x14ac:dyDescent="0.2">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c r="AQ376" s="34"/>
      <c r="AR376" s="34"/>
      <c r="AS376" s="34"/>
      <c r="AT376" s="34"/>
      <c r="AU376" s="34"/>
      <c r="AV376" s="34"/>
      <c r="AW376" s="34"/>
    </row>
    <row r="377" spans="1:49" x14ac:dyDescent="0.2">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c r="AG377" s="34"/>
      <c r="AH377" s="34"/>
      <c r="AI377" s="34"/>
      <c r="AJ377" s="34"/>
      <c r="AK377" s="34"/>
      <c r="AL377" s="34"/>
      <c r="AM377" s="34"/>
      <c r="AN377" s="34"/>
      <c r="AO377" s="34"/>
      <c r="AP377" s="34"/>
      <c r="AQ377" s="34"/>
      <c r="AR377" s="34"/>
      <c r="AS377" s="34"/>
      <c r="AT377" s="34"/>
      <c r="AU377" s="34"/>
      <c r="AV377" s="34"/>
      <c r="AW377" s="34"/>
    </row>
    <row r="378" spans="1:49" x14ac:dyDescent="0.2">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c r="AG378" s="34"/>
      <c r="AH378" s="34"/>
      <c r="AI378" s="34"/>
      <c r="AJ378" s="34"/>
      <c r="AK378" s="34"/>
      <c r="AL378" s="34"/>
      <c r="AM378" s="34"/>
      <c r="AN378" s="34"/>
      <c r="AO378" s="34"/>
      <c r="AP378" s="34"/>
      <c r="AQ378" s="34"/>
      <c r="AR378" s="34"/>
      <c r="AS378" s="34"/>
      <c r="AT378" s="34"/>
      <c r="AU378" s="34"/>
      <c r="AV378" s="34"/>
      <c r="AW378" s="34"/>
    </row>
    <row r="379" spans="1:49" x14ac:dyDescent="0.2">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c r="AG379" s="34"/>
      <c r="AH379" s="34"/>
      <c r="AI379" s="34"/>
      <c r="AJ379" s="34"/>
      <c r="AK379" s="34"/>
      <c r="AL379" s="34"/>
      <c r="AM379" s="34"/>
      <c r="AN379" s="34"/>
      <c r="AO379" s="34"/>
      <c r="AP379" s="34"/>
      <c r="AQ379" s="34"/>
      <c r="AR379" s="34"/>
      <c r="AS379" s="34"/>
      <c r="AT379" s="34"/>
      <c r="AU379" s="34"/>
      <c r="AV379" s="34"/>
      <c r="AW379" s="34"/>
    </row>
    <row r="380" spans="1:49" x14ac:dyDescent="0.2">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c r="AQ380" s="34"/>
      <c r="AR380" s="34"/>
      <c r="AS380" s="34"/>
      <c r="AT380" s="34"/>
      <c r="AU380" s="34"/>
      <c r="AV380" s="34"/>
      <c r="AW380" s="34"/>
    </row>
    <row r="381" spans="1:49" x14ac:dyDescent="0.2">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c r="AQ381" s="34"/>
      <c r="AR381" s="34"/>
      <c r="AS381" s="34"/>
      <c r="AT381" s="34"/>
      <c r="AU381" s="34"/>
      <c r="AV381" s="34"/>
      <c r="AW381" s="34"/>
    </row>
    <row r="382" spans="1:49" x14ac:dyDescent="0.2">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c r="AQ382" s="34"/>
      <c r="AR382" s="34"/>
      <c r="AS382" s="34"/>
      <c r="AT382" s="34"/>
      <c r="AU382" s="34"/>
      <c r="AV382" s="34"/>
      <c r="AW382" s="34"/>
    </row>
    <row r="383" spans="1:49" x14ac:dyDescent="0.2">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c r="AQ383" s="34"/>
      <c r="AR383" s="34"/>
      <c r="AS383" s="34"/>
      <c r="AT383" s="34"/>
      <c r="AU383" s="34"/>
      <c r="AV383" s="34"/>
      <c r="AW383" s="34"/>
    </row>
    <row r="384" spans="1:49" x14ac:dyDescent="0.2">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c r="AQ384" s="34"/>
      <c r="AR384" s="34"/>
      <c r="AS384" s="34"/>
      <c r="AT384" s="34"/>
      <c r="AU384" s="34"/>
      <c r="AV384" s="34"/>
      <c r="AW384" s="34"/>
    </row>
    <row r="385" spans="1:49" x14ac:dyDescent="0.2">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c r="AQ385" s="34"/>
      <c r="AR385" s="34"/>
      <c r="AS385" s="34"/>
      <c r="AT385" s="34"/>
      <c r="AU385" s="34"/>
      <c r="AV385" s="34"/>
      <c r="AW385" s="34"/>
    </row>
    <row r="386" spans="1:49" x14ac:dyDescent="0.2">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c r="AQ386" s="34"/>
      <c r="AR386" s="34"/>
      <c r="AS386" s="34"/>
      <c r="AT386" s="34"/>
      <c r="AU386" s="34"/>
      <c r="AV386" s="34"/>
      <c r="AW386" s="34"/>
    </row>
    <row r="387" spans="1:49" x14ac:dyDescent="0.2">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row>
    <row r="388" spans="1:49" x14ac:dyDescent="0.2">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c r="AQ388" s="34"/>
      <c r="AR388" s="34"/>
      <c r="AS388" s="34"/>
      <c r="AT388" s="34"/>
      <c r="AU388" s="34"/>
      <c r="AV388" s="34"/>
      <c r="AW388" s="34"/>
    </row>
    <row r="389" spans="1:49" x14ac:dyDescent="0.2">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c r="AQ389" s="34"/>
      <c r="AR389" s="34"/>
      <c r="AS389" s="34"/>
      <c r="AT389" s="34"/>
      <c r="AU389" s="34"/>
      <c r="AV389" s="34"/>
      <c r="AW389" s="34"/>
    </row>
    <row r="390" spans="1:49" x14ac:dyDescent="0.2">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row>
    <row r="391" spans="1:49" x14ac:dyDescent="0.2">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c r="AQ391" s="34"/>
      <c r="AR391" s="34"/>
      <c r="AS391" s="34"/>
      <c r="AT391" s="34"/>
      <c r="AU391" s="34"/>
      <c r="AV391" s="34"/>
      <c r="AW391" s="34"/>
    </row>
    <row r="392" spans="1:49" x14ac:dyDescent="0.2">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c r="AQ392" s="34"/>
      <c r="AR392" s="34"/>
      <c r="AS392" s="34"/>
      <c r="AT392" s="34"/>
      <c r="AU392" s="34"/>
      <c r="AV392" s="34"/>
      <c r="AW392" s="34"/>
    </row>
    <row r="393" spans="1:49" x14ac:dyDescent="0.2">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c r="AQ393" s="34"/>
      <c r="AR393" s="34"/>
      <c r="AS393" s="34"/>
      <c r="AT393" s="34"/>
      <c r="AU393" s="34"/>
      <c r="AV393" s="34"/>
      <c r="AW393" s="34"/>
    </row>
    <row r="394" spans="1:49" x14ac:dyDescent="0.2">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c r="AQ394" s="34"/>
      <c r="AR394" s="34"/>
      <c r="AS394" s="34"/>
      <c r="AT394" s="34"/>
      <c r="AU394" s="34"/>
      <c r="AV394" s="34"/>
      <c r="AW394" s="34"/>
    </row>
    <row r="395" spans="1:49" x14ac:dyDescent="0.2">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c r="AQ395" s="34"/>
      <c r="AR395" s="34"/>
      <c r="AS395" s="34"/>
      <c r="AT395" s="34"/>
      <c r="AU395" s="34"/>
      <c r="AV395" s="34"/>
      <c r="AW395" s="34"/>
    </row>
    <row r="396" spans="1:49" x14ac:dyDescent="0.2">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c r="AQ396" s="34"/>
      <c r="AR396" s="34"/>
      <c r="AS396" s="34"/>
      <c r="AT396" s="34"/>
      <c r="AU396" s="34"/>
      <c r="AV396" s="34"/>
      <c r="AW396" s="34"/>
    </row>
    <row r="397" spans="1:49" x14ac:dyDescent="0.2">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c r="AQ397" s="34"/>
      <c r="AR397" s="34"/>
      <c r="AS397" s="34"/>
      <c r="AT397" s="34"/>
      <c r="AU397" s="34"/>
      <c r="AV397" s="34"/>
      <c r="AW397" s="34"/>
    </row>
    <row r="398" spans="1:49" x14ac:dyDescent="0.2">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c r="AQ398" s="34"/>
      <c r="AR398" s="34"/>
      <c r="AS398" s="34"/>
      <c r="AT398" s="34"/>
      <c r="AU398" s="34"/>
      <c r="AV398" s="34"/>
      <c r="AW398" s="34"/>
    </row>
    <row r="399" spans="1:49" x14ac:dyDescent="0.2">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c r="AQ399" s="34"/>
      <c r="AR399" s="34"/>
      <c r="AS399" s="34"/>
      <c r="AT399" s="34"/>
      <c r="AU399" s="34"/>
      <c r="AV399" s="34"/>
      <c r="AW399" s="34"/>
    </row>
    <row r="400" spans="1:49" x14ac:dyDescent="0.2">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c r="AQ400" s="34"/>
      <c r="AR400" s="34"/>
      <c r="AS400" s="34"/>
      <c r="AT400" s="34"/>
      <c r="AU400" s="34"/>
      <c r="AV400" s="34"/>
      <c r="AW400" s="34"/>
    </row>
    <row r="401" spans="1:49" x14ac:dyDescent="0.2">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c r="AQ401" s="34"/>
      <c r="AR401" s="34"/>
      <c r="AS401" s="34"/>
      <c r="AT401" s="34"/>
      <c r="AU401" s="34"/>
      <c r="AV401" s="34"/>
      <c r="AW401" s="34"/>
    </row>
    <row r="402" spans="1:49" x14ac:dyDescent="0.2">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c r="AQ402" s="34"/>
      <c r="AR402" s="34"/>
      <c r="AS402" s="34"/>
      <c r="AT402" s="34"/>
      <c r="AU402" s="34"/>
      <c r="AV402" s="34"/>
      <c r="AW402" s="34"/>
    </row>
    <row r="403" spans="1:49" x14ac:dyDescent="0.2">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c r="AQ403" s="34"/>
      <c r="AR403" s="34"/>
      <c r="AS403" s="34"/>
      <c r="AT403" s="34"/>
      <c r="AU403" s="34"/>
      <c r="AV403" s="34"/>
      <c r="AW403" s="34"/>
    </row>
    <row r="404" spans="1:49" x14ac:dyDescent="0.2">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c r="AQ404" s="34"/>
      <c r="AR404" s="34"/>
      <c r="AS404" s="34"/>
      <c r="AT404" s="34"/>
      <c r="AU404" s="34"/>
      <c r="AV404" s="34"/>
      <c r="AW404" s="34"/>
    </row>
    <row r="405" spans="1:49" x14ac:dyDescent="0.2">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c r="AQ405" s="34"/>
      <c r="AR405" s="34"/>
      <c r="AS405" s="34"/>
      <c r="AT405" s="34"/>
      <c r="AU405" s="34"/>
      <c r="AV405" s="34"/>
      <c r="AW405" s="34"/>
    </row>
    <row r="406" spans="1:49" x14ac:dyDescent="0.2">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c r="AQ406" s="34"/>
      <c r="AR406" s="34"/>
      <c r="AS406" s="34"/>
      <c r="AT406" s="34"/>
      <c r="AU406" s="34"/>
      <c r="AV406" s="34"/>
      <c r="AW406" s="34"/>
    </row>
    <row r="407" spans="1:49" x14ac:dyDescent="0.2">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c r="AQ407" s="34"/>
      <c r="AR407" s="34"/>
      <c r="AS407" s="34"/>
      <c r="AT407" s="34"/>
      <c r="AU407" s="34"/>
      <c r="AV407" s="34"/>
      <c r="AW407" s="34"/>
    </row>
    <row r="408" spans="1:49" x14ac:dyDescent="0.2">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c r="AQ408" s="34"/>
      <c r="AR408" s="34"/>
      <c r="AS408" s="34"/>
      <c r="AT408" s="34"/>
      <c r="AU408" s="34"/>
      <c r="AV408" s="34"/>
      <c r="AW408" s="34"/>
    </row>
    <row r="409" spans="1:49" x14ac:dyDescent="0.2">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c r="AQ409" s="34"/>
      <c r="AR409" s="34"/>
      <c r="AS409" s="34"/>
      <c r="AT409" s="34"/>
      <c r="AU409" s="34"/>
      <c r="AV409" s="34"/>
      <c r="AW409" s="34"/>
    </row>
    <row r="410" spans="1:49" x14ac:dyDescent="0.2">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c r="AQ410" s="34"/>
      <c r="AR410" s="34"/>
      <c r="AS410" s="34"/>
      <c r="AT410" s="34"/>
      <c r="AU410" s="34"/>
      <c r="AV410" s="34"/>
      <c r="AW410" s="34"/>
    </row>
    <row r="411" spans="1:49" x14ac:dyDescent="0.2">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c r="AQ411" s="34"/>
      <c r="AR411" s="34"/>
      <c r="AS411" s="34"/>
      <c r="AT411" s="34"/>
      <c r="AU411" s="34"/>
      <c r="AV411" s="34"/>
      <c r="AW411" s="34"/>
    </row>
    <row r="412" spans="1:49" x14ac:dyDescent="0.2">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c r="AQ412" s="34"/>
      <c r="AR412" s="34"/>
      <c r="AS412" s="34"/>
      <c r="AT412" s="34"/>
      <c r="AU412" s="34"/>
      <c r="AV412" s="34"/>
      <c r="AW412" s="34"/>
    </row>
    <row r="413" spans="1:49" x14ac:dyDescent="0.2">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c r="AQ413" s="34"/>
      <c r="AR413" s="34"/>
      <c r="AS413" s="34"/>
      <c r="AT413" s="34"/>
      <c r="AU413" s="34"/>
      <c r="AV413" s="34"/>
      <c r="AW413" s="34"/>
    </row>
    <row r="414" spans="1:49" x14ac:dyDescent="0.2">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c r="AQ414" s="34"/>
      <c r="AR414" s="34"/>
      <c r="AS414" s="34"/>
      <c r="AT414" s="34"/>
      <c r="AU414" s="34"/>
      <c r="AV414" s="34"/>
      <c r="AW414" s="34"/>
    </row>
    <row r="415" spans="1:49" x14ac:dyDescent="0.2">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c r="AQ415" s="34"/>
      <c r="AR415" s="34"/>
      <c r="AS415" s="34"/>
      <c r="AT415" s="34"/>
      <c r="AU415" s="34"/>
      <c r="AV415" s="34"/>
      <c r="AW415" s="34"/>
    </row>
    <row r="416" spans="1:49" x14ac:dyDescent="0.2">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c r="AQ416" s="34"/>
      <c r="AR416" s="34"/>
      <c r="AS416" s="34"/>
      <c r="AT416" s="34"/>
      <c r="AU416" s="34"/>
      <c r="AV416" s="34"/>
      <c r="AW416" s="34"/>
    </row>
    <row r="417" spans="1:49" x14ac:dyDescent="0.2">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c r="AQ417" s="34"/>
      <c r="AR417" s="34"/>
      <c r="AS417" s="34"/>
      <c r="AT417" s="34"/>
      <c r="AU417" s="34"/>
      <c r="AV417" s="34"/>
      <c r="AW417" s="34"/>
    </row>
    <row r="418" spans="1:49" x14ac:dyDescent="0.2">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c r="AQ418" s="34"/>
      <c r="AR418" s="34"/>
      <c r="AS418" s="34"/>
      <c r="AT418" s="34"/>
      <c r="AU418" s="34"/>
      <c r="AV418" s="34"/>
      <c r="AW418" s="34"/>
    </row>
    <row r="419" spans="1:49" x14ac:dyDescent="0.2">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c r="AQ419" s="34"/>
      <c r="AR419" s="34"/>
      <c r="AS419" s="34"/>
      <c r="AT419" s="34"/>
      <c r="AU419" s="34"/>
      <c r="AV419" s="34"/>
      <c r="AW419" s="34"/>
    </row>
    <row r="420" spans="1:49" x14ac:dyDescent="0.2">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c r="AQ420" s="34"/>
      <c r="AR420" s="34"/>
      <c r="AS420" s="34"/>
      <c r="AT420" s="34"/>
      <c r="AU420" s="34"/>
      <c r="AV420" s="34"/>
      <c r="AW420" s="34"/>
    </row>
    <row r="421" spans="1:49" x14ac:dyDescent="0.2">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c r="AQ421" s="34"/>
      <c r="AR421" s="34"/>
      <c r="AS421" s="34"/>
      <c r="AT421" s="34"/>
      <c r="AU421" s="34"/>
      <c r="AV421" s="34"/>
      <c r="AW421" s="34"/>
    </row>
    <row r="422" spans="1:49" x14ac:dyDescent="0.2">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c r="AQ422" s="34"/>
      <c r="AR422" s="34"/>
      <c r="AS422" s="34"/>
      <c r="AT422" s="34"/>
      <c r="AU422" s="34"/>
      <c r="AV422" s="34"/>
      <c r="AW422" s="34"/>
    </row>
    <row r="423" spans="1:49" x14ac:dyDescent="0.2">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c r="AQ423" s="34"/>
      <c r="AR423" s="34"/>
      <c r="AS423" s="34"/>
      <c r="AT423" s="34"/>
      <c r="AU423" s="34"/>
      <c r="AV423" s="34"/>
      <c r="AW423" s="34"/>
    </row>
    <row r="424" spans="1:49" x14ac:dyDescent="0.2">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c r="AQ424" s="34"/>
      <c r="AR424" s="34"/>
      <c r="AS424" s="34"/>
      <c r="AT424" s="34"/>
      <c r="AU424" s="34"/>
      <c r="AV424" s="34"/>
      <c r="AW424" s="34"/>
    </row>
    <row r="425" spans="1:49" x14ac:dyDescent="0.2">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c r="AQ425" s="34"/>
      <c r="AR425" s="34"/>
      <c r="AS425" s="34"/>
      <c r="AT425" s="34"/>
      <c r="AU425" s="34"/>
      <c r="AV425" s="34"/>
      <c r="AW425" s="34"/>
    </row>
    <row r="426" spans="1:49" x14ac:dyDescent="0.2">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c r="AQ426" s="34"/>
      <c r="AR426" s="34"/>
      <c r="AS426" s="34"/>
      <c r="AT426" s="34"/>
      <c r="AU426" s="34"/>
      <c r="AV426" s="34"/>
      <c r="AW426" s="34"/>
    </row>
    <row r="427" spans="1:49" x14ac:dyDescent="0.2">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c r="AQ427" s="34"/>
      <c r="AR427" s="34"/>
      <c r="AS427" s="34"/>
      <c r="AT427" s="34"/>
      <c r="AU427" s="34"/>
      <c r="AV427" s="34"/>
      <c r="AW427" s="34"/>
    </row>
    <row r="428" spans="1:49" x14ac:dyDescent="0.2">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c r="AQ428" s="34"/>
      <c r="AR428" s="34"/>
      <c r="AS428" s="34"/>
      <c r="AT428" s="34"/>
      <c r="AU428" s="34"/>
      <c r="AV428" s="34"/>
      <c r="AW428" s="34"/>
    </row>
    <row r="429" spans="1:49" x14ac:dyDescent="0.2">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c r="AQ429" s="34"/>
      <c r="AR429" s="34"/>
      <c r="AS429" s="34"/>
      <c r="AT429" s="34"/>
      <c r="AU429" s="34"/>
      <c r="AV429" s="34"/>
      <c r="AW429" s="34"/>
    </row>
    <row r="430" spans="1:49" x14ac:dyDescent="0.2">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c r="AQ430" s="34"/>
      <c r="AR430" s="34"/>
      <c r="AS430" s="34"/>
      <c r="AT430" s="34"/>
      <c r="AU430" s="34"/>
      <c r="AV430" s="34"/>
      <c r="AW430" s="34"/>
    </row>
    <row r="431" spans="1:49" x14ac:dyDescent="0.2">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c r="AQ431" s="34"/>
      <c r="AR431" s="34"/>
      <c r="AS431" s="34"/>
      <c r="AT431" s="34"/>
      <c r="AU431" s="34"/>
      <c r="AV431" s="34"/>
      <c r="AW431" s="34"/>
    </row>
    <row r="432" spans="1:49" x14ac:dyDescent="0.2">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c r="AQ432" s="34"/>
      <c r="AR432" s="34"/>
      <c r="AS432" s="34"/>
      <c r="AT432" s="34"/>
      <c r="AU432" s="34"/>
      <c r="AV432" s="34"/>
      <c r="AW432" s="34"/>
    </row>
    <row r="433" spans="1:49" x14ac:dyDescent="0.2">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c r="AQ433" s="34"/>
      <c r="AR433" s="34"/>
      <c r="AS433" s="34"/>
      <c r="AT433" s="34"/>
      <c r="AU433" s="34"/>
      <c r="AV433" s="34"/>
      <c r="AW433" s="34"/>
    </row>
    <row r="434" spans="1:49" x14ac:dyDescent="0.2">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c r="AQ434" s="34"/>
      <c r="AR434" s="34"/>
      <c r="AS434" s="34"/>
      <c r="AT434" s="34"/>
      <c r="AU434" s="34"/>
      <c r="AV434" s="34"/>
      <c r="AW434" s="34"/>
    </row>
    <row r="435" spans="1:49" x14ac:dyDescent="0.2">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c r="AQ435" s="34"/>
      <c r="AR435" s="34"/>
      <c r="AS435" s="34"/>
      <c r="AT435" s="34"/>
      <c r="AU435" s="34"/>
      <c r="AV435" s="34"/>
      <c r="AW435" s="34"/>
    </row>
    <row r="436" spans="1:49" x14ac:dyDescent="0.2">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c r="AQ436" s="34"/>
      <c r="AR436" s="34"/>
      <c r="AS436" s="34"/>
      <c r="AT436" s="34"/>
      <c r="AU436" s="34"/>
      <c r="AV436" s="34"/>
      <c r="AW436" s="34"/>
    </row>
    <row r="437" spans="1:49" x14ac:dyDescent="0.2">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c r="AQ437" s="34"/>
      <c r="AR437" s="34"/>
      <c r="AS437" s="34"/>
      <c r="AT437" s="34"/>
      <c r="AU437" s="34"/>
      <c r="AV437" s="34"/>
      <c r="AW437" s="34"/>
    </row>
    <row r="438" spans="1:49" x14ac:dyDescent="0.2">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c r="AQ438" s="34"/>
      <c r="AR438" s="34"/>
      <c r="AS438" s="34"/>
      <c r="AT438" s="34"/>
      <c r="AU438" s="34"/>
      <c r="AV438" s="34"/>
      <c r="AW438" s="34"/>
    </row>
    <row r="439" spans="1:49" x14ac:dyDescent="0.2">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c r="AQ439" s="34"/>
      <c r="AR439" s="34"/>
      <c r="AS439" s="34"/>
      <c r="AT439" s="34"/>
      <c r="AU439" s="34"/>
      <c r="AV439" s="34"/>
      <c r="AW439" s="34"/>
    </row>
    <row r="440" spans="1:49" x14ac:dyDescent="0.2">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c r="AQ440" s="34"/>
      <c r="AR440" s="34"/>
      <c r="AS440" s="34"/>
      <c r="AT440" s="34"/>
      <c r="AU440" s="34"/>
      <c r="AV440" s="34"/>
      <c r="AW440" s="34"/>
    </row>
    <row r="441" spans="1:49" x14ac:dyDescent="0.2">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c r="AQ441" s="34"/>
      <c r="AR441" s="34"/>
      <c r="AS441" s="34"/>
      <c r="AT441" s="34"/>
      <c r="AU441" s="34"/>
      <c r="AV441" s="34"/>
      <c r="AW441" s="34"/>
    </row>
    <row r="442" spans="1:49" x14ac:dyDescent="0.2">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c r="AQ442" s="34"/>
      <c r="AR442" s="34"/>
      <c r="AS442" s="34"/>
      <c r="AT442" s="34"/>
      <c r="AU442" s="34"/>
      <c r="AV442" s="34"/>
      <c r="AW442" s="34"/>
    </row>
    <row r="443" spans="1:49" x14ac:dyDescent="0.2">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c r="AQ443" s="34"/>
      <c r="AR443" s="34"/>
      <c r="AS443" s="34"/>
      <c r="AT443" s="34"/>
      <c r="AU443" s="34"/>
      <c r="AV443" s="34"/>
      <c r="AW443" s="34"/>
    </row>
    <row r="444" spans="1:49" x14ac:dyDescent="0.2">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c r="AQ444" s="34"/>
      <c r="AR444" s="34"/>
      <c r="AS444" s="34"/>
      <c r="AT444" s="34"/>
      <c r="AU444" s="34"/>
      <c r="AV444" s="34"/>
      <c r="AW444" s="34"/>
    </row>
    <row r="445" spans="1:49" x14ac:dyDescent="0.2">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c r="AQ445" s="34"/>
      <c r="AR445" s="34"/>
      <c r="AS445" s="34"/>
      <c r="AT445" s="34"/>
      <c r="AU445" s="34"/>
      <c r="AV445" s="34"/>
      <c r="AW445" s="34"/>
    </row>
    <row r="446" spans="1:49" x14ac:dyDescent="0.2">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c r="AQ446" s="34"/>
      <c r="AR446" s="34"/>
      <c r="AS446" s="34"/>
      <c r="AT446" s="34"/>
      <c r="AU446" s="34"/>
      <c r="AV446" s="34"/>
      <c r="AW446" s="34"/>
    </row>
    <row r="447" spans="1:49" x14ac:dyDescent="0.2">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c r="AQ447" s="34"/>
      <c r="AR447" s="34"/>
      <c r="AS447" s="34"/>
      <c r="AT447" s="34"/>
      <c r="AU447" s="34"/>
      <c r="AV447" s="34"/>
      <c r="AW447" s="34"/>
    </row>
    <row r="448" spans="1:49" x14ac:dyDescent="0.2">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c r="AQ448" s="34"/>
      <c r="AR448" s="34"/>
      <c r="AS448" s="34"/>
      <c r="AT448" s="34"/>
      <c r="AU448" s="34"/>
      <c r="AV448" s="34"/>
      <c r="AW448" s="34"/>
    </row>
    <row r="449" spans="1:49" x14ac:dyDescent="0.2">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c r="AQ449" s="34"/>
      <c r="AR449" s="34"/>
      <c r="AS449" s="34"/>
      <c r="AT449" s="34"/>
      <c r="AU449" s="34"/>
      <c r="AV449" s="34"/>
      <c r="AW449" s="34"/>
    </row>
    <row r="450" spans="1:49" x14ac:dyDescent="0.2">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c r="AQ450" s="34"/>
      <c r="AR450" s="34"/>
      <c r="AS450" s="34"/>
      <c r="AT450" s="34"/>
      <c r="AU450" s="34"/>
      <c r="AV450" s="34"/>
      <c r="AW450" s="34"/>
    </row>
    <row r="451" spans="1:49" x14ac:dyDescent="0.2">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c r="AQ451" s="34"/>
      <c r="AR451" s="34"/>
      <c r="AS451" s="34"/>
      <c r="AT451" s="34"/>
      <c r="AU451" s="34"/>
      <c r="AV451" s="34"/>
      <c r="AW451" s="34"/>
    </row>
    <row r="452" spans="1:49" x14ac:dyDescent="0.2">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c r="AQ452" s="34"/>
      <c r="AR452" s="34"/>
      <c r="AS452" s="34"/>
      <c r="AT452" s="34"/>
      <c r="AU452" s="34"/>
      <c r="AV452" s="34"/>
      <c r="AW452" s="34"/>
    </row>
    <row r="453" spans="1:49" x14ac:dyDescent="0.2">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c r="AQ453" s="34"/>
      <c r="AR453" s="34"/>
      <c r="AS453" s="34"/>
      <c r="AT453" s="34"/>
      <c r="AU453" s="34"/>
      <c r="AV453" s="34"/>
      <c r="AW453" s="34"/>
    </row>
    <row r="454" spans="1:49" x14ac:dyDescent="0.2">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c r="AQ454" s="34"/>
      <c r="AR454" s="34"/>
      <c r="AS454" s="34"/>
      <c r="AT454" s="34"/>
      <c r="AU454" s="34"/>
      <c r="AV454" s="34"/>
      <c r="AW454" s="34"/>
    </row>
    <row r="455" spans="1:49" x14ac:dyDescent="0.2">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c r="AQ455" s="34"/>
      <c r="AR455" s="34"/>
      <c r="AS455" s="34"/>
      <c r="AT455" s="34"/>
      <c r="AU455" s="34"/>
      <c r="AV455" s="34"/>
      <c r="AW455" s="34"/>
    </row>
    <row r="456" spans="1:49" x14ac:dyDescent="0.2">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c r="AQ456" s="34"/>
      <c r="AR456" s="34"/>
      <c r="AS456" s="34"/>
      <c r="AT456" s="34"/>
      <c r="AU456" s="34"/>
      <c r="AV456" s="34"/>
      <c r="AW456" s="34"/>
    </row>
    <row r="457" spans="1:49" x14ac:dyDescent="0.2">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c r="AQ457" s="34"/>
      <c r="AR457" s="34"/>
      <c r="AS457" s="34"/>
      <c r="AT457" s="34"/>
      <c r="AU457" s="34"/>
      <c r="AV457" s="34"/>
      <c r="AW457" s="34"/>
    </row>
    <row r="458" spans="1:49" x14ac:dyDescent="0.2">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c r="AQ458" s="34"/>
      <c r="AR458" s="34"/>
      <c r="AS458" s="34"/>
      <c r="AT458" s="34"/>
      <c r="AU458" s="34"/>
      <c r="AV458" s="34"/>
      <c r="AW458" s="34"/>
    </row>
    <row r="459" spans="1:49" x14ac:dyDescent="0.2">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c r="AQ459" s="34"/>
      <c r="AR459" s="34"/>
      <c r="AS459" s="34"/>
      <c r="AT459" s="34"/>
      <c r="AU459" s="34"/>
      <c r="AV459" s="34"/>
      <c r="AW459" s="34"/>
    </row>
    <row r="460" spans="1:49" x14ac:dyDescent="0.2">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row>
    <row r="461" spans="1:49" x14ac:dyDescent="0.2">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c r="AW461" s="34"/>
    </row>
    <row r="462" spans="1:49" x14ac:dyDescent="0.2">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c r="AQ462" s="34"/>
      <c r="AR462" s="34"/>
      <c r="AS462" s="34"/>
      <c r="AT462" s="34"/>
      <c r="AU462" s="34"/>
      <c r="AV462" s="34"/>
      <c r="AW462" s="34"/>
    </row>
    <row r="463" spans="1:49" x14ac:dyDescent="0.2">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c r="AQ463" s="34"/>
      <c r="AR463" s="34"/>
      <c r="AS463" s="34"/>
      <c r="AT463" s="34"/>
      <c r="AU463" s="34"/>
      <c r="AV463" s="34"/>
      <c r="AW463" s="34"/>
    </row>
    <row r="464" spans="1:49" x14ac:dyDescent="0.2">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c r="AQ464" s="34"/>
      <c r="AR464" s="34"/>
      <c r="AS464" s="34"/>
      <c r="AT464" s="34"/>
      <c r="AU464" s="34"/>
      <c r="AV464" s="34"/>
      <c r="AW464" s="34"/>
    </row>
    <row r="465" spans="1:49" x14ac:dyDescent="0.2">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c r="AQ465" s="34"/>
      <c r="AR465" s="34"/>
      <c r="AS465" s="34"/>
      <c r="AT465" s="34"/>
      <c r="AU465" s="34"/>
      <c r="AV465" s="34"/>
      <c r="AW465" s="34"/>
    </row>
    <row r="466" spans="1:49" x14ac:dyDescent="0.2">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c r="AQ466" s="34"/>
      <c r="AR466" s="34"/>
      <c r="AS466" s="34"/>
      <c r="AT466" s="34"/>
      <c r="AU466" s="34"/>
      <c r="AV466" s="34"/>
      <c r="AW466" s="34"/>
    </row>
    <row r="467" spans="1:49" x14ac:dyDescent="0.2">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c r="AQ467" s="34"/>
      <c r="AR467" s="34"/>
      <c r="AS467" s="34"/>
      <c r="AT467" s="34"/>
      <c r="AU467" s="34"/>
      <c r="AV467" s="34"/>
      <c r="AW467" s="34"/>
    </row>
    <row r="468" spans="1:49" x14ac:dyDescent="0.2">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c r="AW468" s="34"/>
    </row>
    <row r="469" spans="1:49" x14ac:dyDescent="0.2">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c r="AW469" s="34"/>
    </row>
    <row r="470" spans="1:49" x14ac:dyDescent="0.2">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c r="AQ470" s="34"/>
      <c r="AR470" s="34"/>
      <c r="AS470" s="34"/>
      <c r="AT470" s="34"/>
      <c r="AU470" s="34"/>
      <c r="AV470" s="34"/>
      <c r="AW470" s="34"/>
    </row>
    <row r="471" spans="1:49" x14ac:dyDescent="0.2">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c r="AQ471" s="34"/>
      <c r="AR471" s="34"/>
      <c r="AS471" s="34"/>
      <c r="AT471" s="34"/>
      <c r="AU471" s="34"/>
      <c r="AV471" s="34"/>
      <c r="AW471" s="34"/>
    </row>
    <row r="472" spans="1:49" x14ac:dyDescent="0.2">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c r="AQ472" s="34"/>
      <c r="AR472" s="34"/>
      <c r="AS472" s="34"/>
      <c r="AT472" s="34"/>
      <c r="AU472" s="34"/>
      <c r="AV472" s="34"/>
      <c r="AW472" s="34"/>
    </row>
    <row r="473" spans="1:49" x14ac:dyDescent="0.2">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c r="AQ473" s="34"/>
      <c r="AR473" s="34"/>
      <c r="AS473" s="34"/>
      <c r="AT473" s="34"/>
      <c r="AU473" s="34"/>
      <c r="AV473" s="34"/>
      <c r="AW473" s="34"/>
    </row>
    <row r="474" spans="1:49" x14ac:dyDescent="0.2">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c r="AQ474" s="34"/>
      <c r="AR474" s="34"/>
      <c r="AS474" s="34"/>
      <c r="AT474" s="34"/>
      <c r="AU474" s="34"/>
      <c r="AV474" s="34"/>
      <c r="AW474" s="34"/>
    </row>
    <row r="475" spans="1:49" x14ac:dyDescent="0.2">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c r="AQ475" s="34"/>
      <c r="AR475" s="34"/>
      <c r="AS475" s="34"/>
      <c r="AT475" s="34"/>
      <c r="AU475" s="34"/>
      <c r="AV475" s="34"/>
      <c r="AW475" s="34"/>
    </row>
    <row r="476" spans="1:49" x14ac:dyDescent="0.2">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c r="AQ476" s="34"/>
      <c r="AR476" s="34"/>
      <c r="AS476" s="34"/>
      <c r="AT476" s="34"/>
      <c r="AU476" s="34"/>
      <c r="AV476" s="34"/>
      <c r="AW476" s="34"/>
    </row>
    <row r="477" spans="1:49" x14ac:dyDescent="0.2">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c r="AQ477" s="34"/>
      <c r="AR477" s="34"/>
      <c r="AS477" s="34"/>
      <c r="AT477" s="34"/>
      <c r="AU477" s="34"/>
      <c r="AV477" s="34"/>
      <c r="AW477" s="34"/>
    </row>
    <row r="478" spans="1:49" x14ac:dyDescent="0.2">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c r="AQ478" s="34"/>
      <c r="AR478" s="34"/>
      <c r="AS478" s="34"/>
      <c r="AT478" s="34"/>
      <c r="AU478" s="34"/>
      <c r="AV478" s="34"/>
      <c r="AW478" s="34"/>
    </row>
    <row r="479" spans="1:49" x14ac:dyDescent="0.2">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c r="AQ479" s="34"/>
      <c r="AR479" s="34"/>
      <c r="AS479" s="34"/>
      <c r="AT479" s="34"/>
      <c r="AU479" s="34"/>
      <c r="AV479" s="34"/>
      <c r="AW479" s="34"/>
    </row>
    <row r="480" spans="1:49" x14ac:dyDescent="0.2">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c r="AQ480" s="34"/>
      <c r="AR480" s="34"/>
      <c r="AS480" s="34"/>
      <c r="AT480" s="34"/>
      <c r="AU480" s="34"/>
      <c r="AV480" s="34"/>
      <c r="AW480" s="34"/>
    </row>
    <row r="481" spans="1:49" x14ac:dyDescent="0.2">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c r="AQ481" s="34"/>
      <c r="AR481" s="34"/>
      <c r="AS481" s="34"/>
      <c r="AT481" s="34"/>
      <c r="AU481" s="34"/>
      <c r="AV481" s="34"/>
      <c r="AW481" s="34"/>
    </row>
    <row r="482" spans="1:49" x14ac:dyDescent="0.2">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c r="AQ482" s="34"/>
      <c r="AR482" s="34"/>
      <c r="AS482" s="34"/>
      <c r="AT482" s="34"/>
      <c r="AU482" s="34"/>
      <c r="AV482" s="34"/>
      <c r="AW482" s="34"/>
    </row>
    <row r="483" spans="1:49" x14ac:dyDescent="0.2">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c r="AQ483" s="34"/>
      <c r="AR483" s="34"/>
      <c r="AS483" s="34"/>
      <c r="AT483" s="34"/>
      <c r="AU483" s="34"/>
      <c r="AV483" s="34"/>
      <c r="AW483" s="34"/>
    </row>
    <row r="484" spans="1:49" x14ac:dyDescent="0.2">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c r="AQ484" s="34"/>
      <c r="AR484" s="34"/>
      <c r="AS484" s="34"/>
      <c r="AT484" s="34"/>
      <c r="AU484" s="34"/>
      <c r="AV484" s="34"/>
      <c r="AW484" s="34"/>
    </row>
    <row r="485" spans="1:49" x14ac:dyDescent="0.2">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c r="AQ485" s="34"/>
      <c r="AR485" s="34"/>
      <c r="AS485" s="34"/>
      <c r="AT485" s="34"/>
      <c r="AU485" s="34"/>
      <c r="AV485" s="34"/>
      <c r="AW485" s="34"/>
    </row>
    <row r="486" spans="1:49" x14ac:dyDescent="0.2">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c r="AQ486" s="34"/>
      <c r="AR486" s="34"/>
      <c r="AS486" s="34"/>
      <c r="AT486" s="34"/>
      <c r="AU486" s="34"/>
      <c r="AV486" s="34"/>
      <c r="AW486" s="34"/>
    </row>
    <row r="487" spans="1:49" x14ac:dyDescent="0.2">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c r="AQ487" s="34"/>
      <c r="AR487" s="34"/>
      <c r="AS487" s="34"/>
      <c r="AT487" s="34"/>
      <c r="AU487" s="34"/>
      <c r="AV487" s="34"/>
      <c r="AW487" s="34"/>
    </row>
    <row r="488" spans="1:49" x14ac:dyDescent="0.2">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c r="AQ488" s="34"/>
      <c r="AR488" s="34"/>
      <c r="AS488" s="34"/>
      <c r="AT488" s="34"/>
      <c r="AU488" s="34"/>
      <c r="AV488" s="34"/>
      <c r="AW488" s="34"/>
    </row>
    <row r="489" spans="1:49" x14ac:dyDescent="0.2">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c r="AQ489" s="34"/>
      <c r="AR489" s="34"/>
      <c r="AS489" s="34"/>
      <c r="AT489" s="34"/>
      <c r="AU489" s="34"/>
      <c r="AV489" s="34"/>
      <c r="AW489" s="34"/>
    </row>
    <row r="490" spans="1:49" x14ac:dyDescent="0.2">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c r="AQ490" s="34"/>
      <c r="AR490" s="34"/>
      <c r="AS490" s="34"/>
      <c r="AT490" s="34"/>
      <c r="AU490" s="34"/>
      <c r="AV490" s="34"/>
      <c r="AW490" s="34"/>
    </row>
    <row r="491" spans="1:49" x14ac:dyDescent="0.2">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c r="AQ491" s="34"/>
      <c r="AR491" s="34"/>
      <c r="AS491" s="34"/>
      <c r="AT491" s="34"/>
      <c r="AU491" s="34"/>
      <c r="AV491" s="34"/>
      <c r="AW491" s="34"/>
    </row>
    <row r="492" spans="1:49" x14ac:dyDescent="0.2">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c r="AQ492" s="34"/>
      <c r="AR492" s="34"/>
      <c r="AS492" s="34"/>
      <c r="AT492" s="34"/>
      <c r="AU492" s="34"/>
      <c r="AV492" s="34"/>
      <c r="AW492" s="34"/>
    </row>
    <row r="493" spans="1:49" x14ac:dyDescent="0.2">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c r="AQ493" s="34"/>
      <c r="AR493" s="34"/>
      <c r="AS493" s="34"/>
      <c r="AT493" s="34"/>
      <c r="AU493" s="34"/>
      <c r="AV493" s="34"/>
      <c r="AW493" s="34"/>
    </row>
    <row r="494" spans="1:49" x14ac:dyDescent="0.2">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c r="AQ494" s="34"/>
      <c r="AR494" s="34"/>
      <c r="AS494" s="34"/>
      <c r="AT494" s="34"/>
      <c r="AU494" s="34"/>
      <c r="AV494" s="34"/>
      <c r="AW494" s="34"/>
    </row>
    <row r="495" spans="1:49" x14ac:dyDescent="0.2">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c r="AQ495" s="34"/>
      <c r="AR495" s="34"/>
      <c r="AS495" s="34"/>
      <c r="AT495" s="34"/>
      <c r="AU495" s="34"/>
      <c r="AV495" s="34"/>
      <c r="AW495" s="34"/>
    </row>
    <row r="496" spans="1:49" x14ac:dyDescent="0.2">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c r="AQ496" s="34"/>
      <c r="AR496" s="34"/>
      <c r="AS496" s="34"/>
      <c r="AT496" s="34"/>
      <c r="AU496" s="34"/>
      <c r="AV496" s="34"/>
      <c r="AW496" s="34"/>
    </row>
    <row r="497" spans="1:49" x14ac:dyDescent="0.2">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c r="AQ497" s="34"/>
      <c r="AR497" s="34"/>
      <c r="AS497" s="34"/>
      <c r="AT497" s="34"/>
      <c r="AU497" s="34"/>
      <c r="AV497" s="34"/>
      <c r="AW497" s="34"/>
    </row>
    <row r="498" spans="1:49" x14ac:dyDescent="0.2">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c r="AQ498" s="34"/>
      <c r="AR498" s="34"/>
      <c r="AS498" s="34"/>
      <c r="AT498" s="34"/>
      <c r="AU498" s="34"/>
      <c r="AV498" s="34"/>
      <c r="AW498" s="34"/>
    </row>
    <row r="499" spans="1:49" x14ac:dyDescent="0.2">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c r="AQ499" s="34"/>
      <c r="AR499" s="34"/>
      <c r="AS499" s="34"/>
      <c r="AT499" s="34"/>
      <c r="AU499" s="34"/>
      <c r="AV499" s="34"/>
      <c r="AW499" s="34"/>
    </row>
    <row r="500" spans="1:49" x14ac:dyDescent="0.2">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c r="AQ500" s="34"/>
      <c r="AR500" s="34"/>
      <c r="AS500" s="34"/>
      <c r="AT500" s="34"/>
      <c r="AU500" s="34"/>
      <c r="AV500" s="34"/>
      <c r="AW500" s="34"/>
    </row>
    <row r="501" spans="1:49" x14ac:dyDescent="0.2">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c r="AQ501" s="34"/>
      <c r="AR501" s="34"/>
      <c r="AS501" s="34"/>
      <c r="AT501" s="34"/>
      <c r="AU501" s="34"/>
      <c r="AV501" s="34"/>
      <c r="AW501" s="34"/>
    </row>
    <row r="502" spans="1:49" x14ac:dyDescent="0.2">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c r="AQ502" s="34"/>
      <c r="AR502" s="34"/>
      <c r="AS502" s="34"/>
      <c r="AT502" s="34"/>
      <c r="AU502" s="34"/>
      <c r="AV502" s="34"/>
      <c r="AW502" s="34"/>
    </row>
    <row r="503" spans="1:49" x14ac:dyDescent="0.2">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c r="AQ503" s="34"/>
      <c r="AR503" s="34"/>
      <c r="AS503" s="34"/>
      <c r="AT503" s="34"/>
      <c r="AU503" s="34"/>
      <c r="AV503" s="34"/>
      <c r="AW503" s="34"/>
    </row>
    <row r="504" spans="1:49" x14ac:dyDescent="0.2">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c r="AQ504" s="34"/>
      <c r="AR504" s="34"/>
      <c r="AS504" s="34"/>
      <c r="AT504" s="34"/>
      <c r="AU504" s="34"/>
      <c r="AV504" s="34"/>
      <c r="AW504" s="34"/>
    </row>
    <row r="505" spans="1:49" x14ac:dyDescent="0.2">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c r="AQ505" s="34"/>
      <c r="AR505" s="34"/>
      <c r="AS505" s="34"/>
      <c r="AT505" s="34"/>
      <c r="AU505" s="34"/>
      <c r="AV505" s="34"/>
      <c r="AW505" s="34"/>
    </row>
    <row r="506" spans="1:49" x14ac:dyDescent="0.2">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c r="AQ506" s="34"/>
      <c r="AR506" s="34"/>
      <c r="AS506" s="34"/>
      <c r="AT506" s="34"/>
      <c r="AU506" s="34"/>
      <c r="AV506" s="34"/>
      <c r="AW506" s="34"/>
    </row>
    <row r="507" spans="1:49" x14ac:dyDescent="0.2">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c r="AQ507" s="34"/>
      <c r="AR507" s="34"/>
      <c r="AS507" s="34"/>
      <c r="AT507" s="34"/>
      <c r="AU507" s="34"/>
      <c r="AV507" s="34"/>
      <c r="AW507" s="34"/>
    </row>
    <row r="508" spans="1:49" x14ac:dyDescent="0.2">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c r="AQ508" s="34"/>
      <c r="AR508" s="34"/>
      <c r="AS508" s="34"/>
      <c r="AT508" s="34"/>
      <c r="AU508" s="34"/>
      <c r="AV508" s="34"/>
      <c r="AW508" s="34"/>
    </row>
    <row r="509" spans="1:49" x14ac:dyDescent="0.2">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c r="AQ509" s="34"/>
      <c r="AR509" s="34"/>
      <c r="AS509" s="34"/>
      <c r="AT509" s="34"/>
      <c r="AU509" s="34"/>
      <c r="AV509" s="34"/>
      <c r="AW509" s="34"/>
    </row>
    <row r="510" spans="1:49" x14ac:dyDescent="0.2">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c r="AQ510" s="34"/>
      <c r="AR510" s="34"/>
      <c r="AS510" s="34"/>
      <c r="AT510" s="34"/>
      <c r="AU510" s="34"/>
      <c r="AV510" s="34"/>
      <c r="AW510" s="34"/>
    </row>
    <row r="511" spans="1:49" x14ac:dyDescent="0.2">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c r="AQ511" s="34"/>
      <c r="AR511" s="34"/>
      <c r="AS511" s="34"/>
      <c r="AT511" s="34"/>
      <c r="AU511" s="34"/>
      <c r="AV511" s="34"/>
      <c r="AW511" s="34"/>
    </row>
    <row r="512" spans="1:49" x14ac:dyDescent="0.2">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c r="AQ512" s="34"/>
      <c r="AR512" s="34"/>
      <c r="AS512" s="34"/>
      <c r="AT512" s="34"/>
      <c r="AU512" s="34"/>
      <c r="AV512" s="34"/>
      <c r="AW512" s="34"/>
    </row>
    <row r="513" spans="1:49" x14ac:dyDescent="0.2">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c r="AQ513" s="34"/>
      <c r="AR513" s="34"/>
      <c r="AS513" s="34"/>
      <c r="AT513" s="34"/>
      <c r="AU513" s="34"/>
      <c r="AV513" s="34"/>
      <c r="AW513" s="34"/>
    </row>
    <row r="514" spans="1:49" x14ac:dyDescent="0.2">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c r="AQ514" s="34"/>
      <c r="AR514" s="34"/>
      <c r="AS514" s="34"/>
      <c r="AT514" s="34"/>
      <c r="AU514" s="34"/>
      <c r="AV514" s="34"/>
      <c r="AW514" s="34"/>
    </row>
    <row r="515" spans="1:49" x14ac:dyDescent="0.2">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c r="AQ515" s="34"/>
      <c r="AR515" s="34"/>
      <c r="AS515" s="34"/>
      <c r="AT515" s="34"/>
      <c r="AU515" s="34"/>
      <c r="AV515" s="34"/>
      <c r="AW515" s="34"/>
    </row>
    <row r="516" spans="1:49" x14ac:dyDescent="0.2">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c r="AQ516" s="34"/>
      <c r="AR516" s="34"/>
      <c r="AS516" s="34"/>
      <c r="AT516" s="34"/>
      <c r="AU516" s="34"/>
      <c r="AV516" s="34"/>
      <c r="AW516" s="34"/>
    </row>
    <row r="517" spans="1:49" x14ac:dyDescent="0.2">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c r="AQ517" s="34"/>
      <c r="AR517" s="34"/>
      <c r="AS517" s="34"/>
      <c r="AT517" s="34"/>
      <c r="AU517" s="34"/>
      <c r="AV517" s="34"/>
      <c r="AW517" s="34"/>
    </row>
    <row r="518" spans="1:49" x14ac:dyDescent="0.2">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c r="AQ518" s="34"/>
      <c r="AR518" s="34"/>
      <c r="AS518" s="34"/>
      <c r="AT518" s="34"/>
      <c r="AU518" s="34"/>
      <c r="AV518" s="34"/>
      <c r="AW518" s="34"/>
    </row>
    <row r="519" spans="1:49" x14ac:dyDescent="0.2">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c r="AQ519" s="34"/>
      <c r="AR519" s="34"/>
      <c r="AS519" s="34"/>
      <c r="AT519" s="34"/>
      <c r="AU519" s="34"/>
      <c r="AV519" s="34"/>
      <c r="AW519" s="34"/>
    </row>
    <row r="520" spans="1:49" x14ac:dyDescent="0.2">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c r="AQ520" s="34"/>
      <c r="AR520" s="34"/>
      <c r="AS520" s="34"/>
      <c r="AT520" s="34"/>
      <c r="AU520" s="34"/>
      <c r="AV520" s="34"/>
      <c r="AW520" s="34"/>
    </row>
    <row r="521" spans="1:49" x14ac:dyDescent="0.2">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c r="AQ521" s="34"/>
      <c r="AR521" s="34"/>
      <c r="AS521" s="34"/>
      <c r="AT521" s="34"/>
      <c r="AU521" s="34"/>
      <c r="AV521" s="34"/>
      <c r="AW521" s="34"/>
    </row>
    <row r="522" spans="1:49" x14ac:dyDescent="0.2">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c r="AQ522" s="34"/>
      <c r="AR522" s="34"/>
      <c r="AS522" s="34"/>
      <c r="AT522" s="34"/>
      <c r="AU522" s="34"/>
      <c r="AV522" s="34"/>
      <c r="AW522" s="34"/>
    </row>
    <row r="523" spans="1:49" x14ac:dyDescent="0.2">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c r="AQ523" s="34"/>
      <c r="AR523" s="34"/>
      <c r="AS523" s="34"/>
      <c r="AT523" s="34"/>
      <c r="AU523" s="34"/>
      <c r="AV523" s="34"/>
      <c r="AW523" s="34"/>
    </row>
    <row r="524" spans="1:49" x14ac:dyDescent="0.2">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c r="AQ524" s="34"/>
      <c r="AR524" s="34"/>
      <c r="AS524" s="34"/>
      <c r="AT524" s="34"/>
      <c r="AU524" s="34"/>
      <c r="AV524" s="34"/>
      <c r="AW524" s="34"/>
    </row>
    <row r="525" spans="1:49" x14ac:dyDescent="0.2">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c r="AQ525" s="34"/>
      <c r="AR525" s="34"/>
      <c r="AS525" s="34"/>
      <c r="AT525" s="34"/>
      <c r="AU525" s="34"/>
      <c r="AV525" s="34"/>
      <c r="AW525" s="34"/>
    </row>
    <row r="526" spans="1:49" x14ac:dyDescent="0.2">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c r="AQ526" s="34"/>
      <c r="AR526" s="34"/>
      <c r="AS526" s="34"/>
      <c r="AT526" s="34"/>
      <c r="AU526" s="34"/>
      <c r="AV526" s="34"/>
      <c r="AW526" s="34"/>
    </row>
    <row r="527" spans="1:49" x14ac:dyDescent="0.2">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c r="AQ527" s="34"/>
      <c r="AR527" s="34"/>
      <c r="AS527" s="34"/>
      <c r="AT527" s="34"/>
      <c r="AU527" s="34"/>
      <c r="AV527" s="34"/>
      <c r="AW527" s="34"/>
    </row>
    <row r="528" spans="1:49" x14ac:dyDescent="0.2">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c r="AQ528" s="34"/>
      <c r="AR528" s="34"/>
      <c r="AS528" s="34"/>
      <c r="AT528" s="34"/>
      <c r="AU528" s="34"/>
      <c r="AV528" s="34"/>
      <c r="AW528" s="34"/>
    </row>
    <row r="529" spans="1:49" x14ac:dyDescent="0.2">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c r="AQ529" s="34"/>
      <c r="AR529" s="34"/>
      <c r="AS529" s="34"/>
      <c r="AT529" s="34"/>
      <c r="AU529" s="34"/>
      <c r="AV529" s="34"/>
      <c r="AW529" s="34"/>
    </row>
    <row r="530" spans="1:49" x14ac:dyDescent="0.2">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c r="AQ530" s="34"/>
      <c r="AR530" s="34"/>
      <c r="AS530" s="34"/>
      <c r="AT530" s="34"/>
      <c r="AU530" s="34"/>
      <c r="AV530" s="34"/>
      <c r="AW530" s="34"/>
    </row>
    <row r="531" spans="1:49" x14ac:dyDescent="0.2">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c r="AQ531" s="34"/>
      <c r="AR531" s="34"/>
      <c r="AS531" s="34"/>
      <c r="AT531" s="34"/>
      <c r="AU531" s="34"/>
      <c r="AV531" s="34"/>
      <c r="AW531" s="34"/>
    </row>
    <row r="532" spans="1:49" x14ac:dyDescent="0.2">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c r="AQ532" s="34"/>
      <c r="AR532" s="34"/>
      <c r="AS532" s="34"/>
      <c r="AT532" s="34"/>
      <c r="AU532" s="34"/>
      <c r="AV532" s="34"/>
      <c r="AW532" s="34"/>
    </row>
    <row r="533" spans="1:49" x14ac:dyDescent="0.2">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c r="AQ533" s="34"/>
      <c r="AR533" s="34"/>
      <c r="AS533" s="34"/>
      <c r="AT533" s="34"/>
      <c r="AU533" s="34"/>
      <c r="AV533" s="34"/>
      <c r="AW533" s="34"/>
    </row>
    <row r="534" spans="1:49" x14ac:dyDescent="0.2">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c r="AQ534" s="34"/>
      <c r="AR534" s="34"/>
      <c r="AS534" s="34"/>
      <c r="AT534" s="34"/>
      <c r="AU534" s="34"/>
      <c r="AV534" s="34"/>
      <c r="AW534" s="34"/>
    </row>
    <row r="535" spans="1:49" x14ac:dyDescent="0.2">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c r="AQ535" s="34"/>
      <c r="AR535" s="34"/>
      <c r="AS535" s="34"/>
      <c r="AT535" s="34"/>
      <c r="AU535" s="34"/>
      <c r="AV535" s="34"/>
      <c r="AW535" s="34"/>
    </row>
    <row r="536" spans="1:49" x14ac:dyDescent="0.2">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c r="AQ536" s="34"/>
      <c r="AR536" s="34"/>
      <c r="AS536" s="34"/>
      <c r="AT536" s="34"/>
      <c r="AU536" s="34"/>
      <c r="AV536" s="34"/>
      <c r="AW536" s="34"/>
    </row>
    <row r="537" spans="1:49" x14ac:dyDescent="0.2">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c r="AQ537" s="34"/>
      <c r="AR537" s="34"/>
      <c r="AS537" s="34"/>
      <c r="AT537" s="34"/>
      <c r="AU537" s="34"/>
      <c r="AV537" s="34"/>
      <c r="AW537" s="34"/>
    </row>
    <row r="538" spans="1:49" x14ac:dyDescent="0.2">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c r="AQ538" s="34"/>
      <c r="AR538" s="34"/>
      <c r="AS538" s="34"/>
      <c r="AT538" s="34"/>
      <c r="AU538" s="34"/>
      <c r="AV538" s="34"/>
      <c r="AW538" s="34"/>
    </row>
    <row r="539" spans="1:49" x14ac:dyDescent="0.2">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c r="AQ539" s="34"/>
      <c r="AR539" s="34"/>
      <c r="AS539" s="34"/>
      <c r="AT539" s="34"/>
      <c r="AU539" s="34"/>
      <c r="AV539" s="34"/>
      <c r="AW539" s="34"/>
    </row>
    <row r="540" spans="1:49" x14ac:dyDescent="0.2">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c r="AQ540" s="34"/>
      <c r="AR540" s="34"/>
      <c r="AS540" s="34"/>
      <c r="AT540" s="34"/>
      <c r="AU540" s="34"/>
      <c r="AV540" s="34"/>
      <c r="AW540" s="34"/>
    </row>
    <row r="541" spans="1:49" x14ac:dyDescent="0.2">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c r="AQ541" s="34"/>
      <c r="AR541" s="34"/>
      <c r="AS541" s="34"/>
      <c r="AT541" s="34"/>
      <c r="AU541" s="34"/>
      <c r="AV541" s="34"/>
      <c r="AW541" s="34"/>
    </row>
    <row r="542" spans="1:49" x14ac:dyDescent="0.2">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c r="AQ542" s="34"/>
      <c r="AR542" s="34"/>
      <c r="AS542" s="34"/>
      <c r="AT542" s="34"/>
      <c r="AU542" s="34"/>
      <c r="AV542" s="34"/>
      <c r="AW542" s="34"/>
    </row>
    <row r="543" spans="1:49" x14ac:dyDescent="0.2">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c r="AQ543" s="34"/>
      <c r="AR543" s="34"/>
      <c r="AS543" s="34"/>
      <c r="AT543" s="34"/>
      <c r="AU543" s="34"/>
      <c r="AV543" s="34"/>
      <c r="AW543" s="34"/>
    </row>
    <row r="544" spans="1:49" x14ac:dyDescent="0.2">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c r="AQ544" s="34"/>
      <c r="AR544" s="34"/>
      <c r="AS544" s="34"/>
      <c r="AT544" s="34"/>
      <c r="AU544" s="34"/>
      <c r="AV544" s="34"/>
      <c r="AW544" s="34"/>
    </row>
    <row r="545" spans="1:49" x14ac:dyDescent="0.2">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c r="AQ545" s="34"/>
      <c r="AR545" s="34"/>
      <c r="AS545" s="34"/>
      <c r="AT545" s="34"/>
      <c r="AU545" s="34"/>
      <c r="AV545" s="34"/>
      <c r="AW545" s="34"/>
    </row>
    <row r="546" spans="1:49" x14ac:dyDescent="0.2">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c r="AQ546" s="34"/>
      <c r="AR546" s="34"/>
      <c r="AS546" s="34"/>
      <c r="AT546" s="34"/>
      <c r="AU546" s="34"/>
      <c r="AV546" s="34"/>
      <c r="AW546" s="34"/>
    </row>
    <row r="547" spans="1:49" x14ac:dyDescent="0.2">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c r="AQ547" s="34"/>
      <c r="AR547" s="34"/>
      <c r="AS547" s="34"/>
      <c r="AT547" s="34"/>
      <c r="AU547" s="34"/>
      <c r="AV547" s="34"/>
      <c r="AW547" s="34"/>
    </row>
    <row r="548" spans="1:49" x14ac:dyDescent="0.2">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c r="AQ548" s="34"/>
      <c r="AR548" s="34"/>
      <c r="AS548" s="34"/>
      <c r="AT548" s="34"/>
      <c r="AU548" s="34"/>
      <c r="AV548" s="34"/>
      <c r="AW548" s="34"/>
    </row>
    <row r="549" spans="1:49" x14ac:dyDescent="0.2">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c r="AQ549" s="34"/>
      <c r="AR549" s="34"/>
      <c r="AS549" s="34"/>
      <c r="AT549" s="34"/>
      <c r="AU549" s="34"/>
      <c r="AV549" s="34"/>
      <c r="AW549" s="34"/>
    </row>
    <row r="550" spans="1:49" x14ac:dyDescent="0.2">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c r="AQ550" s="34"/>
      <c r="AR550" s="34"/>
      <c r="AS550" s="34"/>
      <c r="AT550" s="34"/>
      <c r="AU550" s="34"/>
      <c r="AV550" s="34"/>
      <c r="AW550" s="34"/>
    </row>
    <row r="551" spans="1:49" x14ac:dyDescent="0.2">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c r="AQ551" s="34"/>
      <c r="AR551" s="34"/>
      <c r="AS551" s="34"/>
      <c r="AT551" s="34"/>
      <c r="AU551" s="34"/>
      <c r="AV551" s="34"/>
      <c r="AW551" s="34"/>
    </row>
    <row r="552" spans="1:49" x14ac:dyDescent="0.2">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c r="AQ552" s="34"/>
      <c r="AR552" s="34"/>
      <c r="AS552" s="34"/>
      <c r="AT552" s="34"/>
      <c r="AU552" s="34"/>
      <c r="AV552" s="34"/>
      <c r="AW552" s="34"/>
    </row>
    <row r="553" spans="1:49" x14ac:dyDescent="0.2">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c r="AQ553" s="34"/>
      <c r="AR553" s="34"/>
      <c r="AS553" s="34"/>
      <c r="AT553" s="34"/>
      <c r="AU553" s="34"/>
      <c r="AV553" s="34"/>
      <c r="AW553" s="34"/>
    </row>
    <row r="554" spans="1:49" x14ac:dyDescent="0.2">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c r="AQ554" s="34"/>
      <c r="AR554" s="34"/>
      <c r="AS554" s="34"/>
      <c r="AT554" s="34"/>
      <c r="AU554" s="34"/>
      <c r="AV554" s="34"/>
      <c r="AW554" s="34"/>
    </row>
    <row r="555" spans="1:49" x14ac:dyDescent="0.2">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c r="AQ555" s="34"/>
      <c r="AR555" s="34"/>
      <c r="AS555" s="34"/>
      <c r="AT555" s="34"/>
      <c r="AU555" s="34"/>
      <c r="AV555" s="34"/>
      <c r="AW555" s="34"/>
    </row>
    <row r="556" spans="1:49" x14ac:dyDescent="0.2">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c r="AQ556" s="34"/>
      <c r="AR556" s="34"/>
      <c r="AS556" s="34"/>
      <c r="AT556" s="34"/>
      <c r="AU556" s="34"/>
      <c r="AV556" s="34"/>
      <c r="AW556" s="34"/>
    </row>
    <row r="557" spans="1:49" x14ac:dyDescent="0.2">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c r="AQ557" s="34"/>
      <c r="AR557" s="34"/>
      <c r="AS557" s="34"/>
      <c r="AT557" s="34"/>
      <c r="AU557" s="34"/>
      <c r="AV557" s="34"/>
      <c r="AW557" s="34"/>
    </row>
    <row r="558" spans="1:49" x14ac:dyDescent="0.2">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c r="AQ558" s="34"/>
      <c r="AR558" s="34"/>
      <c r="AS558" s="34"/>
      <c r="AT558" s="34"/>
      <c r="AU558" s="34"/>
      <c r="AV558" s="34"/>
      <c r="AW558" s="34"/>
    </row>
    <row r="559" spans="1:49" x14ac:dyDescent="0.2">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c r="AQ559" s="34"/>
      <c r="AR559" s="34"/>
      <c r="AS559" s="34"/>
      <c r="AT559" s="34"/>
      <c r="AU559" s="34"/>
      <c r="AV559" s="34"/>
      <c r="AW559" s="34"/>
    </row>
    <row r="560" spans="1:49" x14ac:dyDescent="0.2">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c r="AQ560" s="34"/>
      <c r="AR560" s="34"/>
      <c r="AS560" s="34"/>
      <c r="AT560" s="34"/>
      <c r="AU560" s="34"/>
      <c r="AV560" s="34"/>
      <c r="AW560" s="34"/>
    </row>
    <row r="561" spans="1:49" x14ac:dyDescent="0.2">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c r="AQ561" s="34"/>
      <c r="AR561" s="34"/>
      <c r="AS561" s="34"/>
      <c r="AT561" s="34"/>
      <c r="AU561" s="34"/>
      <c r="AV561" s="34"/>
      <c r="AW561" s="34"/>
    </row>
    <row r="562" spans="1:49" x14ac:dyDescent="0.2">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c r="AQ562" s="34"/>
      <c r="AR562" s="34"/>
      <c r="AS562" s="34"/>
      <c r="AT562" s="34"/>
      <c r="AU562" s="34"/>
      <c r="AV562" s="34"/>
      <c r="AW562" s="34"/>
    </row>
    <row r="563" spans="1:49" x14ac:dyDescent="0.2">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c r="AG563" s="34"/>
      <c r="AH563" s="34"/>
      <c r="AI563" s="34"/>
      <c r="AJ563" s="34"/>
      <c r="AK563" s="34"/>
      <c r="AL563" s="34"/>
      <c r="AM563" s="34"/>
      <c r="AN563" s="34"/>
      <c r="AO563" s="34"/>
      <c r="AP563" s="34"/>
      <c r="AQ563" s="34"/>
      <c r="AR563" s="34"/>
      <c r="AS563" s="34"/>
      <c r="AT563" s="34"/>
      <c r="AU563" s="34"/>
      <c r="AV563" s="34"/>
      <c r="AW563" s="34"/>
    </row>
    <row r="564" spans="1:49" x14ac:dyDescent="0.2">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c r="AG564" s="34"/>
      <c r="AH564" s="34"/>
      <c r="AI564" s="34"/>
      <c r="AJ564" s="34"/>
      <c r="AK564" s="34"/>
      <c r="AL564" s="34"/>
      <c r="AM564" s="34"/>
      <c r="AN564" s="34"/>
      <c r="AO564" s="34"/>
      <c r="AP564" s="34"/>
      <c r="AQ564" s="34"/>
      <c r="AR564" s="34"/>
      <c r="AS564" s="34"/>
      <c r="AT564" s="34"/>
      <c r="AU564" s="34"/>
      <c r="AV564" s="34"/>
      <c r="AW564" s="34"/>
    </row>
    <row r="565" spans="1:49" x14ac:dyDescent="0.2">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c r="AG565" s="34"/>
      <c r="AH565" s="34"/>
      <c r="AI565" s="34"/>
      <c r="AJ565" s="34"/>
      <c r="AK565" s="34"/>
      <c r="AL565" s="34"/>
      <c r="AM565" s="34"/>
      <c r="AN565" s="34"/>
      <c r="AO565" s="34"/>
      <c r="AP565" s="34"/>
      <c r="AQ565" s="34"/>
      <c r="AR565" s="34"/>
      <c r="AS565" s="34"/>
      <c r="AT565" s="34"/>
      <c r="AU565" s="34"/>
      <c r="AV565" s="34"/>
      <c r="AW565" s="34"/>
    </row>
    <row r="566" spans="1:49" x14ac:dyDescent="0.2">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c r="AQ566" s="34"/>
      <c r="AR566" s="34"/>
      <c r="AS566" s="34"/>
      <c r="AT566" s="34"/>
      <c r="AU566" s="34"/>
      <c r="AV566" s="34"/>
      <c r="AW566" s="34"/>
    </row>
    <row r="567" spans="1:49" x14ac:dyDescent="0.2">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c r="AG567" s="34"/>
      <c r="AH567" s="34"/>
      <c r="AI567" s="34"/>
      <c r="AJ567" s="34"/>
      <c r="AK567" s="34"/>
      <c r="AL567" s="34"/>
      <c r="AM567" s="34"/>
      <c r="AN567" s="34"/>
      <c r="AO567" s="34"/>
      <c r="AP567" s="34"/>
      <c r="AQ567" s="34"/>
      <c r="AR567" s="34"/>
      <c r="AS567" s="34"/>
      <c r="AT567" s="34"/>
      <c r="AU567" s="34"/>
      <c r="AV567" s="34"/>
      <c r="AW567" s="34"/>
    </row>
    <row r="568" spans="1:49" x14ac:dyDescent="0.2">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c r="AG568" s="34"/>
      <c r="AH568" s="34"/>
      <c r="AI568" s="34"/>
      <c r="AJ568" s="34"/>
      <c r="AK568" s="34"/>
      <c r="AL568" s="34"/>
      <c r="AM568" s="34"/>
      <c r="AN568" s="34"/>
      <c r="AO568" s="34"/>
      <c r="AP568" s="34"/>
      <c r="AQ568" s="34"/>
      <c r="AR568" s="34"/>
      <c r="AS568" s="34"/>
      <c r="AT568" s="34"/>
      <c r="AU568" s="34"/>
      <c r="AV568" s="34"/>
      <c r="AW568" s="34"/>
    </row>
    <row r="569" spans="1:49" x14ac:dyDescent="0.2">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c r="AG569" s="34"/>
      <c r="AH569" s="34"/>
      <c r="AI569" s="34"/>
      <c r="AJ569" s="34"/>
      <c r="AK569" s="34"/>
      <c r="AL569" s="34"/>
      <c r="AM569" s="34"/>
      <c r="AN569" s="34"/>
      <c r="AO569" s="34"/>
      <c r="AP569" s="34"/>
      <c r="AQ569" s="34"/>
      <c r="AR569" s="34"/>
      <c r="AS569" s="34"/>
      <c r="AT569" s="34"/>
      <c r="AU569" s="34"/>
      <c r="AV569" s="34"/>
      <c r="AW569" s="34"/>
    </row>
    <row r="570" spans="1:49" x14ac:dyDescent="0.2">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c r="AQ570" s="34"/>
      <c r="AR570" s="34"/>
      <c r="AS570" s="34"/>
      <c r="AT570" s="34"/>
      <c r="AU570" s="34"/>
      <c r="AV570" s="34"/>
      <c r="AW570" s="34"/>
    </row>
    <row r="571" spans="1:49" x14ac:dyDescent="0.2">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c r="AQ571" s="34"/>
      <c r="AR571" s="34"/>
      <c r="AS571" s="34"/>
      <c r="AT571" s="34"/>
      <c r="AU571" s="34"/>
      <c r="AV571" s="34"/>
      <c r="AW571" s="34"/>
    </row>
    <row r="572" spans="1:49" x14ac:dyDescent="0.2">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c r="AQ572" s="34"/>
      <c r="AR572" s="34"/>
      <c r="AS572" s="34"/>
      <c r="AT572" s="34"/>
      <c r="AU572" s="34"/>
      <c r="AV572" s="34"/>
      <c r="AW572" s="34"/>
    </row>
    <row r="573" spans="1:49" x14ac:dyDescent="0.2">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c r="AQ573" s="34"/>
      <c r="AR573" s="34"/>
      <c r="AS573" s="34"/>
      <c r="AT573" s="34"/>
      <c r="AU573" s="34"/>
      <c r="AV573" s="34"/>
      <c r="AW573" s="34"/>
    </row>
    <row r="574" spans="1:49" x14ac:dyDescent="0.2">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c r="AG574" s="34"/>
      <c r="AH574" s="34"/>
      <c r="AI574" s="34"/>
      <c r="AJ574" s="34"/>
      <c r="AK574" s="34"/>
      <c r="AL574" s="34"/>
      <c r="AM574" s="34"/>
      <c r="AN574" s="34"/>
      <c r="AO574" s="34"/>
      <c r="AP574" s="34"/>
      <c r="AQ574" s="34"/>
      <c r="AR574" s="34"/>
      <c r="AS574" s="34"/>
      <c r="AT574" s="34"/>
      <c r="AU574" s="34"/>
      <c r="AV574" s="34"/>
      <c r="AW574" s="34"/>
    </row>
    <row r="575" spans="1:49" x14ac:dyDescent="0.2">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c r="AG575" s="34"/>
      <c r="AH575" s="34"/>
      <c r="AI575" s="34"/>
      <c r="AJ575" s="34"/>
      <c r="AK575" s="34"/>
      <c r="AL575" s="34"/>
      <c r="AM575" s="34"/>
      <c r="AN575" s="34"/>
      <c r="AO575" s="34"/>
      <c r="AP575" s="34"/>
      <c r="AQ575" s="34"/>
      <c r="AR575" s="34"/>
      <c r="AS575" s="34"/>
      <c r="AT575" s="34"/>
      <c r="AU575" s="34"/>
      <c r="AV575" s="34"/>
      <c r="AW575" s="34"/>
    </row>
    <row r="576" spans="1:49" x14ac:dyDescent="0.2">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c r="AQ576" s="34"/>
      <c r="AR576" s="34"/>
      <c r="AS576" s="34"/>
      <c r="AT576" s="34"/>
      <c r="AU576" s="34"/>
      <c r="AV576" s="34"/>
      <c r="AW576" s="34"/>
    </row>
    <row r="577" spans="1:49" x14ac:dyDescent="0.2">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c r="AG577" s="34"/>
      <c r="AH577" s="34"/>
      <c r="AI577" s="34"/>
      <c r="AJ577" s="34"/>
      <c r="AK577" s="34"/>
      <c r="AL577" s="34"/>
      <c r="AM577" s="34"/>
      <c r="AN577" s="34"/>
      <c r="AO577" s="34"/>
      <c r="AP577" s="34"/>
      <c r="AQ577" s="34"/>
      <c r="AR577" s="34"/>
      <c r="AS577" s="34"/>
      <c r="AT577" s="34"/>
      <c r="AU577" s="34"/>
      <c r="AV577" s="34"/>
      <c r="AW577" s="34"/>
    </row>
    <row r="578" spans="1:49" x14ac:dyDescent="0.2">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c r="AG578" s="34"/>
      <c r="AH578" s="34"/>
      <c r="AI578" s="34"/>
      <c r="AJ578" s="34"/>
      <c r="AK578" s="34"/>
      <c r="AL578" s="34"/>
      <c r="AM578" s="34"/>
      <c r="AN578" s="34"/>
      <c r="AO578" s="34"/>
      <c r="AP578" s="34"/>
      <c r="AQ578" s="34"/>
      <c r="AR578" s="34"/>
      <c r="AS578" s="34"/>
      <c r="AT578" s="34"/>
      <c r="AU578" s="34"/>
      <c r="AV578" s="34"/>
      <c r="AW578" s="34"/>
    </row>
    <row r="579" spans="1:49" x14ac:dyDescent="0.2">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c r="AG579" s="34"/>
      <c r="AH579" s="34"/>
      <c r="AI579" s="34"/>
      <c r="AJ579" s="34"/>
      <c r="AK579" s="34"/>
      <c r="AL579" s="34"/>
      <c r="AM579" s="34"/>
      <c r="AN579" s="34"/>
      <c r="AO579" s="34"/>
      <c r="AP579" s="34"/>
      <c r="AQ579" s="34"/>
      <c r="AR579" s="34"/>
      <c r="AS579" s="34"/>
      <c r="AT579" s="34"/>
      <c r="AU579" s="34"/>
      <c r="AV579" s="34"/>
      <c r="AW579" s="34"/>
    </row>
    <row r="580" spans="1:49" x14ac:dyDescent="0.2">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c r="AQ580" s="34"/>
      <c r="AR580" s="34"/>
      <c r="AS580" s="34"/>
      <c r="AT580" s="34"/>
      <c r="AU580" s="34"/>
      <c r="AV580" s="34"/>
      <c r="AW580" s="34"/>
    </row>
    <row r="581" spans="1:49" x14ac:dyDescent="0.2">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c r="AQ581" s="34"/>
      <c r="AR581" s="34"/>
      <c r="AS581" s="34"/>
      <c r="AT581" s="34"/>
      <c r="AU581" s="34"/>
      <c r="AV581" s="34"/>
      <c r="AW581" s="34"/>
    </row>
    <row r="582" spans="1:49" x14ac:dyDescent="0.2">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c r="AQ582" s="34"/>
      <c r="AR582" s="34"/>
      <c r="AS582" s="34"/>
      <c r="AT582" s="34"/>
      <c r="AU582" s="34"/>
      <c r="AV582" s="34"/>
      <c r="AW582" s="34"/>
    </row>
    <row r="583" spans="1:49" x14ac:dyDescent="0.2">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c r="AQ583" s="34"/>
      <c r="AR583" s="34"/>
      <c r="AS583" s="34"/>
      <c r="AT583" s="34"/>
      <c r="AU583" s="34"/>
      <c r="AV583" s="34"/>
      <c r="AW583" s="34"/>
    </row>
    <row r="584" spans="1:49" x14ac:dyDescent="0.2">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c r="AQ584" s="34"/>
      <c r="AR584" s="34"/>
      <c r="AS584" s="34"/>
      <c r="AT584" s="34"/>
      <c r="AU584" s="34"/>
      <c r="AV584" s="34"/>
      <c r="AW584" s="34"/>
    </row>
    <row r="585" spans="1:49" x14ac:dyDescent="0.2">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c r="AF585" s="34"/>
      <c r="AG585" s="34"/>
      <c r="AH585" s="34"/>
      <c r="AI585" s="34"/>
      <c r="AJ585" s="34"/>
      <c r="AK585" s="34"/>
      <c r="AL585" s="34"/>
      <c r="AM585" s="34"/>
      <c r="AN585" s="34"/>
      <c r="AO585" s="34"/>
      <c r="AP585" s="34"/>
      <c r="AQ585" s="34"/>
      <c r="AR585" s="34"/>
      <c r="AS585" s="34"/>
      <c r="AT585" s="34"/>
      <c r="AU585" s="34"/>
      <c r="AV585" s="34"/>
      <c r="AW585" s="34"/>
    </row>
    <row r="586" spans="1:49" x14ac:dyDescent="0.2">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c r="AQ586" s="34"/>
      <c r="AR586" s="34"/>
      <c r="AS586" s="34"/>
      <c r="AT586" s="34"/>
      <c r="AU586" s="34"/>
      <c r="AV586" s="34"/>
      <c r="AW586" s="34"/>
    </row>
    <row r="587" spans="1:49" x14ac:dyDescent="0.2">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c r="AQ587" s="34"/>
      <c r="AR587" s="34"/>
      <c r="AS587" s="34"/>
      <c r="AT587" s="34"/>
      <c r="AU587" s="34"/>
      <c r="AV587" s="34"/>
      <c r="AW587" s="34"/>
    </row>
    <row r="588" spans="1:49" x14ac:dyDescent="0.2">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c r="AQ588" s="34"/>
      <c r="AR588" s="34"/>
      <c r="AS588" s="34"/>
      <c r="AT588" s="34"/>
      <c r="AU588" s="34"/>
      <c r="AV588" s="34"/>
      <c r="AW588" s="34"/>
    </row>
    <row r="589" spans="1:49" x14ac:dyDescent="0.2">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c r="AQ589" s="34"/>
      <c r="AR589" s="34"/>
      <c r="AS589" s="34"/>
      <c r="AT589" s="34"/>
      <c r="AU589" s="34"/>
      <c r="AV589" s="34"/>
      <c r="AW589" s="34"/>
    </row>
    <row r="590" spans="1:49" x14ac:dyDescent="0.2">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c r="AQ590" s="34"/>
      <c r="AR590" s="34"/>
      <c r="AS590" s="34"/>
      <c r="AT590" s="34"/>
      <c r="AU590" s="34"/>
      <c r="AV590" s="34"/>
      <c r="AW590" s="34"/>
    </row>
    <row r="591" spans="1:49" x14ac:dyDescent="0.2">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c r="AQ591" s="34"/>
      <c r="AR591" s="34"/>
      <c r="AS591" s="34"/>
      <c r="AT591" s="34"/>
      <c r="AU591" s="34"/>
      <c r="AV591" s="34"/>
      <c r="AW591" s="34"/>
    </row>
    <row r="592" spans="1:49" x14ac:dyDescent="0.2">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c r="AF592" s="34"/>
      <c r="AG592" s="34"/>
      <c r="AH592" s="34"/>
      <c r="AI592" s="34"/>
      <c r="AJ592" s="34"/>
      <c r="AK592" s="34"/>
      <c r="AL592" s="34"/>
      <c r="AM592" s="34"/>
      <c r="AN592" s="34"/>
      <c r="AO592" s="34"/>
      <c r="AP592" s="34"/>
      <c r="AQ592" s="34"/>
      <c r="AR592" s="34"/>
      <c r="AS592" s="34"/>
      <c r="AT592" s="34"/>
      <c r="AU592" s="34"/>
      <c r="AV592" s="34"/>
      <c r="AW592" s="34"/>
    </row>
    <row r="593" spans="1:49" x14ac:dyDescent="0.2">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c r="AF593" s="34"/>
      <c r="AG593" s="34"/>
      <c r="AH593" s="34"/>
      <c r="AI593" s="34"/>
      <c r="AJ593" s="34"/>
      <c r="AK593" s="34"/>
      <c r="AL593" s="34"/>
      <c r="AM593" s="34"/>
      <c r="AN593" s="34"/>
      <c r="AO593" s="34"/>
      <c r="AP593" s="34"/>
      <c r="AQ593" s="34"/>
      <c r="AR593" s="34"/>
      <c r="AS593" s="34"/>
      <c r="AT593" s="34"/>
      <c r="AU593" s="34"/>
      <c r="AV593" s="34"/>
      <c r="AW593" s="34"/>
    </row>
    <row r="594" spans="1:49" x14ac:dyDescent="0.2">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c r="AF594" s="34"/>
      <c r="AG594" s="34"/>
      <c r="AH594" s="34"/>
      <c r="AI594" s="34"/>
      <c r="AJ594" s="34"/>
      <c r="AK594" s="34"/>
      <c r="AL594" s="34"/>
      <c r="AM594" s="34"/>
      <c r="AN594" s="34"/>
      <c r="AO594" s="34"/>
      <c r="AP594" s="34"/>
      <c r="AQ594" s="34"/>
      <c r="AR594" s="34"/>
      <c r="AS594" s="34"/>
      <c r="AT594" s="34"/>
      <c r="AU594" s="34"/>
      <c r="AV594" s="34"/>
      <c r="AW594" s="34"/>
    </row>
    <row r="595" spans="1:49" x14ac:dyDescent="0.2">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c r="AQ595" s="34"/>
      <c r="AR595" s="34"/>
      <c r="AS595" s="34"/>
      <c r="AT595" s="34"/>
      <c r="AU595" s="34"/>
      <c r="AV595" s="34"/>
      <c r="AW595" s="34"/>
    </row>
    <row r="596" spans="1:49" x14ac:dyDescent="0.2">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c r="AQ596" s="34"/>
      <c r="AR596" s="34"/>
      <c r="AS596" s="34"/>
      <c r="AT596" s="34"/>
      <c r="AU596" s="34"/>
      <c r="AV596" s="34"/>
      <c r="AW596" s="34"/>
    </row>
    <row r="597" spans="1:49" x14ac:dyDescent="0.2">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c r="AF597" s="34"/>
      <c r="AG597" s="34"/>
      <c r="AH597" s="34"/>
      <c r="AI597" s="34"/>
      <c r="AJ597" s="34"/>
      <c r="AK597" s="34"/>
      <c r="AL597" s="34"/>
      <c r="AM597" s="34"/>
      <c r="AN597" s="34"/>
      <c r="AO597" s="34"/>
      <c r="AP597" s="34"/>
      <c r="AQ597" s="34"/>
      <c r="AR597" s="34"/>
      <c r="AS597" s="34"/>
      <c r="AT597" s="34"/>
      <c r="AU597" s="34"/>
      <c r="AV597" s="34"/>
      <c r="AW597" s="34"/>
    </row>
    <row r="598" spans="1:49" x14ac:dyDescent="0.2">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c r="AQ598" s="34"/>
      <c r="AR598" s="34"/>
      <c r="AS598" s="34"/>
      <c r="AT598" s="34"/>
      <c r="AU598" s="34"/>
      <c r="AV598" s="34"/>
      <c r="AW598" s="34"/>
    </row>
    <row r="599" spans="1:49" x14ac:dyDescent="0.2">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c r="AG599" s="34"/>
      <c r="AH599" s="34"/>
      <c r="AI599" s="34"/>
      <c r="AJ599" s="34"/>
      <c r="AK599" s="34"/>
      <c r="AL599" s="34"/>
      <c r="AM599" s="34"/>
      <c r="AN599" s="34"/>
      <c r="AO599" s="34"/>
      <c r="AP599" s="34"/>
      <c r="AQ599" s="34"/>
      <c r="AR599" s="34"/>
      <c r="AS599" s="34"/>
      <c r="AT599" s="34"/>
      <c r="AU599" s="34"/>
      <c r="AV599" s="34"/>
      <c r="AW599" s="34"/>
    </row>
    <row r="600" spans="1:49" x14ac:dyDescent="0.2">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c r="AF600" s="34"/>
      <c r="AG600" s="34"/>
      <c r="AH600" s="34"/>
      <c r="AI600" s="34"/>
      <c r="AJ600" s="34"/>
      <c r="AK600" s="34"/>
      <c r="AL600" s="34"/>
      <c r="AM600" s="34"/>
      <c r="AN600" s="34"/>
      <c r="AO600" s="34"/>
      <c r="AP600" s="34"/>
      <c r="AQ600" s="34"/>
      <c r="AR600" s="34"/>
      <c r="AS600" s="34"/>
      <c r="AT600" s="34"/>
      <c r="AU600" s="34"/>
      <c r="AV600" s="34"/>
      <c r="AW600" s="34"/>
    </row>
    <row r="601" spans="1:49" x14ac:dyDescent="0.2">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c r="AF601" s="34"/>
      <c r="AG601" s="34"/>
      <c r="AH601" s="34"/>
      <c r="AI601" s="34"/>
      <c r="AJ601" s="34"/>
      <c r="AK601" s="34"/>
      <c r="AL601" s="34"/>
      <c r="AM601" s="34"/>
      <c r="AN601" s="34"/>
      <c r="AO601" s="34"/>
      <c r="AP601" s="34"/>
      <c r="AQ601" s="34"/>
      <c r="AR601" s="34"/>
      <c r="AS601" s="34"/>
      <c r="AT601" s="34"/>
      <c r="AU601" s="34"/>
      <c r="AV601" s="34"/>
      <c r="AW601" s="34"/>
    </row>
    <row r="602" spans="1:49" x14ac:dyDescent="0.2">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c r="AF602" s="34"/>
      <c r="AG602" s="34"/>
      <c r="AH602" s="34"/>
      <c r="AI602" s="34"/>
      <c r="AJ602" s="34"/>
      <c r="AK602" s="34"/>
      <c r="AL602" s="34"/>
      <c r="AM602" s="34"/>
      <c r="AN602" s="34"/>
      <c r="AO602" s="34"/>
      <c r="AP602" s="34"/>
      <c r="AQ602" s="34"/>
      <c r="AR602" s="34"/>
      <c r="AS602" s="34"/>
      <c r="AT602" s="34"/>
      <c r="AU602" s="34"/>
      <c r="AV602" s="34"/>
      <c r="AW602" s="34"/>
    </row>
    <row r="603" spans="1:49" x14ac:dyDescent="0.2">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c r="AQ603" s="34"/>
      <c r="AR603" s="34"/>
      <c r="AS603" s="34"/>
      <c r="AT603" s="34"/>
      <c r="AU603" s="34"/>
      <c r="AV603" s="34"/>
      <c r="AW603" s="34"/>
    </row>
    <row r="604" spans="1:49" x14ac:dyDescent="0.2">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c r="AQ604" s="34"/>
      <c r="AR604" s="34"/>
      <c r="AS604" s="34"/>
      <c r="AT604" s="34"/>
      <c r="AU604" s="34"/>
      <c r="AV604" s="34"/>
      <c r="AW604" s="34"/>
    </row>
    <row r="605" spans="1:49" x14ac:dyDescent="0.2">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c r="AG605" s="34"/>
      <c r="AH605" s="34"/>
      <c r="AI605" s="34"/>
      <c r="AJ605" s="34"/>
      <c r="AK605" s="34"/>
      <c r="AL605" s="34"/>
      <c r="AM605" s="34"/>
      <c r="AN605" s="34"/>
      <c r="AO605" s="34"/>
      <c r="AP605" s="34"/>
      <c r="AQ605" s="34"/>
      <c r="AR605" s="34"/>
      <c r="AS605" s="34"/>
      <c r="AT605" s="34"/>
      <c r="AU605" s="34"/>
      <c r="AV605" s="34"/>
      <c r="AW605" s="34"/>
    </row>
    <row r="606" spans="1:49" x14ac:dyDescent="0.2">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c r="AQ606" s="34"/>
      <c r="AR606" s="34"/>
      <c r="AS606" s="34"/>
      <c r="AT606" s="34"/>
      <c r="AU606" s="34"/>
      <c r="AV606" s="34"/>
      <c r="AW606" s="34"/>
    </row>
    <row r="607" spans="1:49" x14ac:dyDescent="0.2">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c r="AQ607" s="34"/>
      <c r="AR607" s="34"/>
      <c r="AS607" s="34"/>
      <c r="AT607" s="34"/>
      <c r="AU607" s="34"/>
      <c r="AV607" s="34"/>
      <c r="AW607" s="34"/>
    </row>
    <row r="608" spans="1:49" x14ac:dyDescent="0.2">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c r="AG608" s="34"/>
      <c r="AH608" s="34"/>
      <c r="AI608" s="34"/>
      <c r="AJ608" s="34"/>
      <c r="AK608" s="34"/>
      <c r="AL608" s="34"/>
      <c r="AM608" s="34"/>
      <c r="AN608" s="34"/>
      <c r="AO608" s="34"/>
      <c r="AP608" s="34"/>
      <c r="AQ608" s="34"/>
      <c r="AR608" s="34"/>
      <c r="AS608" s="34"/>
      <c r="AT608" s="34"/>
      <c r="AU608" s="34"/>
      <c r="AV608" s="34"/>
      <c r="AW608" s="34"/>
    </row>
    <row r="609" spans="1:49" x14ac:dyDescent="0.2">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c r="AQ609" s="34"/>
      <c r="AR609" s="34"/>
      <c r="AS609" s="34"/>
      <c r="AT609" s="34"/>
      <c r="AU609" s="34"/>
      <c r="AV609" s="34"/>
      <c r="AW609" s="34"/>
    </row>
    <row r="610" spans="1:49" x14ac:dyDescent="0.2">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c r="AG610" s="34"/>
      <c r="AH610" s="34"/>
      <c r="AI610" s="34"/>
      <c r="AJ610" s="34"/>
      <c r="AK610" s="34"/>
      <c r="AL610" s="34"/>
      <c r="AM610" s="34"/>
      <c r="AN610" s="34"/>
      <c r="AO610" s="34"/>
      <c r="AP610" s="34"/>
      <c r="AQ610" s="34"/>
      <c r="AR610" s="34"/>
      <c r="AS610" s="34"/>
      <c r="AT610" s="34"/>
      <c r="AU610" s="34"/>
      <c r="AV610" s="34"/>
      <c r="AW610" s="34"/>
    </row>
    <row r="611" spans="1:49" x14ac:dyDescent="0.2">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c r="AG611" s="34"/>
      <c r="AH611" s="34"/>
      <c r="AI611" s="34"/>
      <c r="AJ611" s="34"/>
      <c r="AK611" s="34"/>
      <c r="AL611" s="34"/>
      <c r="AM611" s="34"/>
      <c r="AN611" s="34"/>
      <c r="AO611" s="34"/>
      <c r="AP611" s="34"/>
      <c r="AQ611" s="34"/>
      <c r="AR611" s="34"/>
      <c r="AS611" s="34"/>
      <c r="AT611" s="34"/>
      <c r="AU611" s="34"/>
      <c r="AV611" s="34"/>
      <c r="AW611" s="34"/>
    </row>
    <row r="612" spans="1:49" x14ac:dyDescent="0.2">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c r="AG612" s="34"/>
      <c r="AH612" s="34"/>
      <c r="AI612" s="34"/>
      <c r="AJ612" s="34"/>
      <c r="AK612" s="34"/>
      <c r="AL612" s="34"/>
      <c r="AM612" s="34"/>
      <c r="AN612" s="34"/>
      <c r="AO612" s="34"/>
      <c r="AP612" s="34"/>
      <c r="AQ612" s="34"/>
      <c r="AR612" s="34"/>
      <c r="AS612" s="34"/>
      <c r="AT612" s="34"/>
      <c r="AU612" s="34"/>
      <c r="AV612" s="34"/>
      <c r="AW612" s="34"/>
    </row>
    <row r="613" spans="1:49" x14ac:dyDescent="0.2">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c r="AQ613" s="34"/>
      <c r="AR613" s="34"/>
      <c r="AS613" s="34"/>
      <c r="AT613" s="34"/>
      <c r="AU613" s="34"/>
      <c r="AV613" s="34"/>
      <c r="AW613" s="34"/>
    </row>
    <row r="614" spans="1:49" x14ac:dyDescent="0.2">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c r="AQ614" s="34"/>
      <c r="AR614" s="34"/>
      <c r="AS614" s="34"/>
      <c r="AT614" s="34"/>
      <c r="AU614" s="34"/>
      <c r="AV614" s="34"/>
      <c r="AW614" s="34"/>
    </row>
    <row r="615" spans="1:49" x14ac:dyDescent="0.2">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c r="AQ615" s="34"/>
      <c r="AR615" s="34"/>
      <c r="AS615" s="34"/>
      <c r="AT615" s="34"/>
      <c r="AU615" s="34"/>
      <c r="AV615" s="34"/>
      <c r="AW615" s="34"/>
    </row>
    <row r="616" spans="1:49" x14ac:dyDescent="0.2">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c r="AQ616" s="34"/>
      <c r="AR616" s="34"/>
      <c r="AS616" s="34"/>
      <c r="AT616" s="34"/>
      <c r="AU616" s="34"/>
      <c r="AV616" s="34"/>
      <c r="AW616" s="34"/>
    </row>
    <row r="617" spans="1:49" x14ac:dyDescent="0.2">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c r="AQ617" s="34"/>
      <c r="AR617" s="34"/>
      <c r="AS617" s="34"/>
      <c r="AT617" s="34"/>
      <c r="AU617" s="34"/>
      <c r="AV617" s="34"/>
      <c r="AW617" s="34"/>
    </row>
    <row r="618" spans="1:49" x14ac:dyDescent="0.2">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c r="AQ618" s="34"/>
      <c r="AR618" s="34"/>
      <c r="AS618" s="34"/>
      <c r="AT618" s="34"/>
      <c r="AU618" s="34"/>
      <c r="AV618" s="34"/>
      <c r="AW618" s="34"/>
    </row>
    <row r="619" spans="1:49" x14ac:dyDescent="0.2">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c r="AQ619" s="34"/>
      <c r="AR619" s="34"/>
      <c r="AS619" s="34"/>
      <c r="AT619" s="34"/>
      <c r="AU619" s="34"/>
      <c r="AV619" s="34"/>
      <c r="AW619" s="34"/>
    </row>
    <row r="620" spans="1:49" x14ac:dyDescent="0.2">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c r="AQ620" s="34"/>
      <c r="AR620" s="34"/>
      <c r="AS620" s="34"/>
      <c r="AT620" s="34"/>
      <c r="AU620" s="34"/>
      <c r="AV620" s="34"/>
      <c r="AW620" s="34"/>
    </row>
    <row r="621" spans="1:49" x14ac:dyDescent="0.2">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c r="AQ621" s="34"/>
      <c r="AR621" s="34"/>
      <c r="AS621" s="34"/>
      <c r="AT621" s="34"/>
      <c r="AU621" s="34"/>
      <c r="AV621" s="34"/>
      <c r="AW621" s="34"/>
    </row>
    <row r="622" spans="1:49" x14ac:dyDescent="0.2">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c r="AQ622" s="34"/>
      <c r="AR622" s="34"/>
      <c r="AS622" s="34"/>
      <c r="AT622" s="34"/>
      <c r="AU622" s="34"/>
      <c r="AV622" s="34"/>
      <c r="AW622" s="34"/>
    </row>
    <row r="623" spans="1:49" x14ac:dyDescent="0.2">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c r="AG623" s="34"/>
      <c r="AH623" s="34"/>
      <c r="AI623" s="34"/>
      <c r="AJ623" s="34"/>
      <c r="AK623" s="34"/>
      <c r="AL623" s="34"/>
      <c r="AM623" s="34"/>
      <c r="AN623" s="34"/>
      <c r="AO623" s="34"/>
      <c r="AP623" s="34"/>
      <c r="AQ623" s="34"/>
      <c r="AR623" s="34"/>
      <c r="AS623" s="34"/>
      <c r="AT623" s="34"/>
      <c r="AU623" s="34"/>
      <c r="AV623" s="34"/>
      <c r="AW623" s="34"/>
    </row>
    <row r="624" spans="1:49" x14ac:dyDescent="0.2">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c r="AQ624" s="34"/>
      <c r="AR624" s="34"/>
      <c r="AS624" s="34"/>
      <c r="AT624" s="34"/>
      <c r="AU624" s="34"/>
      <c r="AV624" s="34"/>
      <c r="AW624" s="34"/>
    </row>
    <row r="625" spans="1:49" x14ac:dyDescent="0.2">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c r="AQ625" s="34"/>
      <c r="AR625" s="34"/>
      <c r="AS625" s="34"/>
      <c r="AT625" s="34"/>
      <c r="AU625" s="34"/>
      <c r="AV625" s="34"/>
      <c r="AW625" s="34"/>
    </row>
    <row r="626" spans="1:49" x14ac:dyDescent="0.2">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c r="AQ626" s="34"/>
      <c r="AR626" s="34"/>
      <c r="AS626" s="34"/>
      <c r="AT626" s="34"/>
      <c r="AU626" s="34"/>
      <c r="AV626" s="34"/>
      <c r="AW626" s="34"/>
    </row>
    <row r="627" spans="1:49" x14ac:dyDescent="0.2">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c r="AQ627" s="34"/>
      <c r="AR627" s="34"/>
      <c r="AS627" s="34"/>
      <c r="AT627" s="34"/>
      <c r="AU627" s="34"/>
      <c r="AV627" s="34"/>
      <c r="AW627" s="34"/>
    </row>
    <row r="628" spans="1:49" x14ac:dyDescent="0.2">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c r="AG628" s="34"/>
      <c r="AH628" s="34"/>
      <c r="AI628" s="34"/>
      <c r="AJ628" s="34"/>
      <c r="AK628" s="34"/>
      <c r="AL628" s="34"/>
      <c r="AM628" s="34"/>
      <c r="AN628" s="34"/>
      <c r="AO628" s="34"/>
      <c r="AP628" s="34"/>
      <c r="AQ628" s="34"/>
      <c r="AR628" s="34"/>
      <c r="AS628" s="34"/>
      <c r="AT628" s="34"/>
      <c r="AU628" s="34"/>
      <c r="AV628" s="34"/>
      <c r="AW628" s="34"/>
    </row>
    <row r="629" spans="1:49" x14ac:dyDescent="0.2">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c r="AG629" s="34"/>
      <c r="AH629" s="34"/>
      <c r="AI629" s="34"/>
      <c r="AJ629" s="34"/>
      <c r="AK629" s="34"/>
      <c r="AL629" s="34"/>
      <c r="AM629" s="34"/>
      <c r="AN629" s="34"/>
      <c r="AO629" s="34"/>
      <c r="AP629" s="34"/>
      <c r="AQ629" s="34"/>
      <c r="AR629" s="34"/>
      <c r="AS629" s="34"/>
      <c r="AT629" s="34"/>
      <c r="AU629" s="34"/>
      <c r="AV629" s="34"/>
      <c r="AW629" s="34"/>
    </row>
    <row r="630" spans="1:49" x14ac:dyDescent="0.2">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c r="AQ630" s="34"/>
      <c r="AR630" s="34"/>
      <c r="AS630" s="34"/>
      <c r="AT630" s="34"/>
      <c r="AU630" s="34"/>
      <c r="AV630" s="34"/>
      <c r="AW630" s="34"/>
    </row>
    <row r="631" spans="1:49" x14ac:dyDescent="0.2">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c r="AQ631" s="34"/>
      <c r="AR631" s="34"/>
      <c r="AS631" s="34"/>
      <c r="AT631" s="34"/>
      <c r="AU631" s="34"/>
      <c r="AV631" s="34"/>
      <c r="AW631" s="34"/>
    </row>
    <row r="632" spans="1:49" x14ac:dyDescent="0.2">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c r="AG632" s="34"/>
      <c r="AH632" s="34"/>
      <c r="AI632" s="34"/>
      <c r="AJ632" s="34"/>
      <c r="AK632" s="34"/>
      <c r="AL632" s="34"/>
      <c r="AM632" s="34"/>
      <c r="AN632" s="34"/>
      <c r="AO632" s="34"/>
      <c r="AP632" s="34"/>
      <c r="AQ632" s="34"/>
      <c r="AR632" s="34"/>
      <c r="AS632" s="34"/>
      <c r="AT632" s="34"/>
      <c r="AU632" s="34"/>
      <c r="AV632" s="34"/>
      <c r="AW632" s="34"/>
    </row>
    <row r="633" spans="1:49" x14ac:dyDescent="0.2">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c r="AG633" s="34"/>
      <c r="AH633" s="34"/>
      <c r="AI633" s="34"/>
      <c r="AJ633" s="34"/>
      <c r="AK633" s="34"/>
      <c r="AL633" s="34"/>
      <c r="AM633" s="34"/>
      <c r="AN633" s="34"/>
      <c r="AO633" s="34"/>
      <c r="AP633" s="34"/>
      <c r="AQ633" s="34"/>
      <c r="AR633" s="34"/>
      <c r="AS633" s="34"/>
      <c r="AT633" s="34"/>
      <c r="AU633" s="34"/>
      <c r="AV633" s="34"/>
      <c r="AW633" s="34"/>
    </row>
    <row r="634" spans="1:49" x14ac:dyDescent="0.2">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c r="AQ634" s="34"/>
      <c r="AR634" s="34"/>
      <c r="AS634" s="34"/>
      <c r="AT634" s="34"/>
      <c r="AU634" s="34"/>
      <c r="AV634" s="34"/>
      <c r="AW634" s="34"/>
    </row>
    <row r="635" spans="1:49" x14ac:dyDescent="0.2">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c r="AG635" s="34"/>
      <c r="AH635" s="34"/>
      <c r="AI635" s="34"/>
      <c r="AJ635" s="34"/>
      <c r="AK635" s="34"/>
      <c r="AL635" s="34"/>
      <c r="AM635" s="34"/>
      <c r="AN635" s="34"/>
      <c r="AO635" s="34"/>
      <c r="AP635" s="34"/>
      <c r="AQ635" s="34"/>
      <c r="AR635" s="34"/>
      <c r="AS635" s="34"/>
      <c r="AT635" s="34"/>
      <c r="AU635" s="34"/>
      <c r="AV635" s="34"/>
      <c r="AW635" s="34"/>
    </row>
    <row r="636" spans="1:49" x14ac:dyDescent="0.2">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c r="AQ636" s="34"/>
      <c r="AR636" s="34"/>
      <c r="AS636" s="34"/>
      <c r="AT636" s="34"/>
      <c r="AU636" s="34"/>
      <c r="AV636" s="34"/>
      <c r="AW636" s="34"/>
    </row>
    <row r="637" spans="1:49" x14ac:dyDescent="0.2">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c r="AF637" s="34"/>
      <c r="AG637" s="34"/>
      <c r="AH637" s="34"/>
      <c r="AI637" s="34"/>
      <c r="AJ637" s="34"/>
      <c r="AK637" s="34"/>
      <c r="AL637" s="34"/>
      <c r="AM637" s="34"/>
      <c r="AN637" s="34"/>
      <c r="AO637" s="34"/>
      <c r="AP637" s="34"/>
      <c r="AQ637" s="34"/>
      <c r="AR637" s="34"/>
      <c r="AS637" s="34"/>
      <c r="AT637" s="34"/>
      <c r="AU637" s="34"/>
      <c r="AV637" s="34"/>
      <c r="AW637" s="34"/>
    </row>
    <row r="638" spans="1:49" x14ac:dyDescent="0.2">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c r="AG638" s="34"/>
      <c r="AH638" s="34"/>
      <c r="AI638" s="34"/>
      <c r="AJ638" s="34"/>
      <c r="AK638" s="34"/>
      <c r="AL638" s="34"/>
      <c r="AM638" s="34"/>
      <c r="AN638" s="34"/>
      <c r="AO638" s="34"/>
      <c r="AP638" s="34"/>
      <c r="AQ638" s="34"/>
      <c r="AR638" s="34"/>
      <c r="AS638" s="34"/>
      <c r="AT638" s="34"/>
      <c r="AU638" s="34"/>
      <c r="AV638" s="34"/>
      <c r="AW638" s="34"/>
    </row>
    <row r="639" spans="1:49" x14ac:dyDescent="0.2">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c r="AF639" s="34"/>
      <c r="AG639" s="34"/>
      <c r="AH639" s="34"/>
      <c r="AI639" s="34"/>
      <c r="AJ639" s="34"/>
      <c r="AK639" s="34"/>
      <c r="AL639" s="34"/>
      <c r="AM639" s="34"/>
      <c r="AN639" s="34"/>
      <c r="AO639" s="34"/>
      <c r="AP639" s="34"/>
      <c r="AQ639" s="34"/>
      <c r="AR639" s="34"/>
      <c r="AS639" s="34"/>
      <c r="AT639" s="34"/>
      <c r="AU639" s="34"/>
      <c r="AV639" s="34"/>
      <c r="AW639" s="34"/>
    </row>
    <row r="640" spans="1:49" x14ac:dyDescent="0.2">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c r="AF640" s="34"/>
      <c r="AG640" s="34"/>
      <c r="AH640" s="34"/>
      <c r="AI640" s="34"/>
      <c r="AJ640" s="34"/>
      <c r="AK640" s="34"/>
      <c r="AL640" s="34"/>
      <c r="AM640" s="34"/>
      <c r="AN640" s="34"/>
      <c r="AO640" s="34"/>
      <c r="AP640" s="34"/>
      <c r="AQ640" s="34"/>
      <c r="AR640" s="34"/>
      <c r="AS640" s="34"/>
      <c r="AT640" s="34"/>
      <c r="AU640" s="34"/>
      <c r="AV640" s="34"/>
      <c r="AW640" s="34"/>
    </row>
    <row r="641" spans="1:49" x14ac:dyDescent="0.2">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c r="AF641" s="34"/>
      <c r="AG641" s="34"/>
      <c r="AH641" s="34"/>
      <c r="AI641" s="34"/>
      <c r="AJ641" s="34"/>
      <c r="AK641" s="34"/>
      <c r="AL641" s="34"/>
      <c r="AM641" s="34"/>
      <c r="AN641" s="34"/>
      <c r="AO641" s="34"/>
      <c r="AP641" s="34"/>
      <c r="AQ641" s="34"/>
      <c r="AR641" s="34"/>
      <c r="AS641" s="34"/>
      <c r="AT641" s="34"/>
      <c r="AU641" s="34"/>
      <c r="AV641" s="34"/>
      <c r="AW641" s="34"/>
    </row>
    <row r="642" spans="1:49" x14ac:dyDescent="0.2">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c r="AF642" s="34"/>
      <c r="AG642" s="34"/>
      <c r="AH642" s="34"/>
      <c r="AI642" s="34"/>
      <c r="AJ642" s="34"/>
      <c r="AK642" s="34"/>
      <c r="AL642" s="34"/>
      <c r="AM642" s="34"/>
      <c r="AN642" s="34"/>
      <c r="AO642" s="34"/>
      <c r="AP642" s="34"/>
      <c r="AQ642" s="34"/>
      <c r="AR642" s="34"/>
      <c r="AS642" s="34"/>
      <c r="AT642" s="34"/>
      <c r="AU642" s="34"/>
      <c r="AV642" s="34"/>
      <c r="AW642" s="34"/>
    </row>
    <row r="643" spans="1:49" x14ac:dyDescent="0.2">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c r="AF643" s="34"/>
      <c r="AG643" s="34"/>
      <c r="AH643" s="34"/>
      <c r="AI643" s="34"/>
      <c r="AJ643" s="34"/>
      <c r="AK643" s="34"/>
      <c r="AL643" s="34"/>
      <c r="AM643" s="34"/>
      <c r="AN643" s="34"/>
      <c r="AO643" s="34"/>
      <c r="AP643" s="34"/>
      <c r="AQ643" s="34"/>
      <c r="AR643" s="34"/>
      <c r="AS643" s="34"/>
      <c r="AT643" s="34"/>
      <c r="AU643" s="34"/>
      <c r="AV643" s="34"/>
      <c r="AW643" s="34"/>
    </row>
    <row r="644" spans="1:49" x14ac:dyDescent="0.2">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c r="AF644" s="34"/>
      <c r="AG644" s="34"/>
      <c r="AH644" s="34"/>
      <c r="AI644" s="34"/>
      <c r="AJ644" s="34"/>
      <c r="AK644" s="34"/>
      <c r="AL644" s="34"/>
      <c r="AM644" s="34"/>
      <c r="AN644" s="34"/>
      <c r="AO644" s="34"/>
      <c r="AP644" s="34"/>
      <c r="AQ644" s="34"/>
      <c r="AR644" s="34"/>
      <c r="AS644" s="34"/>
      <c r="AT644" s="34"/>
      <c r="AU644" s="34"/>
      <c r="AV644" s="34"/>
      <c r="AW644" s="34"/>
    </row>
    <row r="645" spans="1:49" x14ac:dyDescent="0.2">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c r="AF645" s="34"/>
      <c r="AG645" s="34"/>
      <c r="AH645" s="34"/>
      <c r="AI645" s="34"/>
      <c r="AJ645" s="34"/>
      <c r="AK645" s="34"/>
      <c r="AL645" s="34"/>
      <c r="AM645" s="34"/>
      <c r="AN645" s="34"/>
      <c r="AO645" s="34"/>
      <c r="AP645" s="34"/>
      <c r="AQ645" s="34"/>
      <c r="AR645" s="34"/>
      <c r="AS645" s="34"/>
      <c r="AT645" s="34"/>
      <c r="AU645" s="34"/>
      <c r="AV645" s="34"/>
      <c r="AW645" s="34"/>
    </row>
    <row r="646" spans="1:49" x14ac:dyDescent="0.2">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c r="AQ646" s="34"/>
      <c r="AR646" s="34"/>
      <c r="AS646" s="34"/>
      <c r="AT646" s="34"/>
      <c r="AU646" s="34"/>
      <c r="AV646" s="34"/>
      <c r="AW646" s="34"/>
    </row>
    <row r="647" spans="1:49" x14ac:dyDescent="0.2">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c r="AF647" s="34"/>
      <c r="AG647" s="34"/>
      <c r="AH647" s="34"/>
      <c r="AI647" s="34"/>
      <c r="AJ647" s="34"/>
      <c r="AK647" s="34"/>
      <c r="AL647" s="34"/>
      <c r="AM647" s="34"/>
      <c r="AN647" s="34"/>
      <c r="AO647" s="34"/>
      <c r="AP647" s="34"/>
      <c r="AQ647" s="34"/>
      <c r="AR647" s="34"/>
      <c r="AS647" s="34"/>
      <c r="AT647" s="34"/>
      <c r="AU647" s="34"/>
      <c r="AV647" s="34"/>
      <c r="AW647" s="34"/>
    </row>
    <row r="648" spans="1:49" x14ac:dyDescent="0.2">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c r="AF648" s="34"/>
      <c r="AG648" s="34"/>
      <c r="AH648" s="34"/>
      <c r="AI648" s="34"/>
      <c r="AJ648" s="34"/>
      <c r="AK648" s="34"/>
      <c r="AL648" s="34"/>
      <c r="AM648" s="34"/>
      <c r="AN648" s="34"/>
      <c r="AO648" s="34"/>
      <c r="AP648" s="34"/>
      <c r="AQ648" s="34"/>
      <c r="AR648" s="34"/>
      <c r="AS648" s="34"/>
      <c r="AT648" s="34"/>
      <c r="AU648" s="34"/>
      <c r="AV648" s="34"/>
      <c r="AW648" s="34"/>
    </row>
    <row r="649" spans="1:49" x14ac:dyDescent="0.2">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c r="AF649" s="34"/>
      <c r="AG649" s="34"/>
      <c r="AH649" s="34"/>
      <c r="AI649" s="34"/>
      <c r="AJ649" s="34"/>
      <c r="AK649" s="34"/>
      <c r="AL649" s="34"/>
      <c r="AM649" s="34"/>
      <c r="AN649" s="34"/>
      <c r="AO649" s="34"/>
      <c r="AP649" s="34"/>
      <c r="AQ649" s="34"/>
      <c r="AR649" s="34"/>
      <c r="AS649" s="34"/>
      <c r="AT649" s="34"/>
      <c r="AU649" s="34"/>
      <c r="AV649" s="34"/>
      <c r="AW649" s="34"/>
    </row>
    <row r="650" spans="1:49" x14ac:dyDescent="0.2">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c r="AF650" s="34"/>
      <c r="AG650" s="34"/>
      <c r="AH650" s="34"/>
      <c r="AI650" s="34"/>
      <c r="AJ650" s="34"/>
      <c r="AK650" s="34"/>
      <c r="AL650" s="34"/>
      <c r="AM650" s="34"/>
      <c r="AN650" s="34"/>
      <c r="AO650" s="34"/>
      <c r="AP650" s="34"/>
      <c r="AQ650" s="34"/>
      <c r="AR650" s="34"/>
      <c r="AS650" s="34"/>
      <c r="AT650" s="34"/>
      <c r="AU650" s="34"/>
      <c r="AV650" s="34"/>
      <c r="AW650" s="34"/>
    </row>
    <row r="651" spans="1:49" x14ac:dyDescent="0.2">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c r="AG651" s="34"/>
      <c r="AH651" s="34"/>
      <c r="AI651" s="34"/>
      <c r="AJ651" s="34"/>
      <c r="AK651" s="34"/>
      <c r="AL651" s="34"/>
      <c r="AM651" s="34"/>
      <c r="AN651" s="34"/>
      <c r="AO651" s="34"/>
      <c r="AP651" s="34"/>
      <c r="AQ651" s="34"/>
      <c r="AR651" s="34"/>
      <c r="AS651" s="34"/>
      <c r="AT651" s="34"/>
      <c r="AU651" s="34"/>
      <c r="AV651" s="34"/>
      <c r="AW651" s="34"/>
    </row>
    <row r="652" spans="1:49" x14ac:dyDescent="0.2">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c r="AF652" s="34"/>
      <c r="AG652" s="34"/>
      <c r="AH652" s="34"/>
      <c r="AI652" s="34"/>
      <c r="AJ652" s="34"/>
      <c r="AK652" s="34"/>
      <c r="AL652" s="34"/>
      <c r="AM652" s="34"/>
      <c r="AN652" s="34"/>
      <c r="AO652" s="34"/>
      <c r="AP652" s="34"/>
      <c r="AQ652" s="34"/>
      <c r="AR652" s="34"/>
      <c r="AS652" s="34"/>
      <c r="AT652" s="34"/>
      <c r="AU652" s="34"/>
      <c r="AV652" s="34"/>
      <c r="AW652" s="34"/>
    </row>
    <row r="653" spans="1:49" x14ac:dyDescent="0.2">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c r="AG653" s="34"/>
      <c r="AH653" s="34"/>
      <c r="AI653" s="34"/>
      <c r="AJ653" s="34"/>
      <c r="AK653" s="34"/>
      <c r="AL653" s="34"/>
      <c r="AM653" s="34"/>
      <c r="AN653" s="34"/>
      <c r="AO653" s="34"/>
      <c r="AP653" s="34"/>
      <c r="AQ653" s="34"/>
      <c r="AR653" s="34"/>
      <c r="AS653" s="34"/>
      <c r="AT653" s="34"/>
      <c r="AU653" s="34"/>
      <c r="AV653" s="34"/>
      <c r="AW653" s="34"/>
    </row>
    <row r="654" spans="1:49" x14ac:dyDescent="0.2">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c r="AF654" s="34"/>
      <c r="AG654" s="34"/>
      <c r="AH654" s="34"/>
      <c r="AI654" s="34"/>
      <c r="AJ654" s="34"/>
      <c r="AK654" s="34"/>
      <c r="AL654" s="34"/>
      <c r="AM654" s="34"/>
      <c r="AN654" s="34"/>
      <c r="AO654" s="34"/>
      <c r="AP654" s="34"/>
      <c r="AQ654" s="34"/>
      <c r="AR654" s="34"/>
      <c r="AS654" s="34"/>
      <c r="AT654" s="34"/>
      <c r="AU654" s="34"/>
      <c r="AV654" s="34"/>
      <c r="AW654" s="34"/>
    </row>
    <row r="655" spans="1:49" x14ac:dyDescent="0.2">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c r="AG655" s="34"/>
      <c r="AH655" s="34"/>
      <c r="AI655" s="34"/>
      <c r="AJ655" s="34"/>
      <c r="AK655" s="34"/>
      <c r="AL655" s="34"/>
      <c r="AM655" s="34"/>
      <c r="AN655" s="34"/>
      <c r="AO655" s="34"/>
      <c r="AP655" s="34"/>
      <c r="AQ655" s="34"/>
      <c r="AR655" s="34"/>
      <c r="AS655" s="34"/>
      <c r="AT655" s="34"/>
      <c r="AU655" s="34"/>
      <c r="AV655" s="34"/>
      <c r="AW655" s="34"/>
    </row>
    <row r="656" spans="1:49" x14ac:dyDescent="0.2">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c r="AQ656" s="34"/>
      <c r="AR656" s="34"/>
      <c r="AS656" s="34"/>
      <c r="AT656" s="34"/>
      <c r="AU656" s="34"/>
      <c r="AV656" s="34"/>
      <c r="AW656" s="34"/>
    </row>
    <row r="657" spans="1:49" x14ac:dyDescent="0.2">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c r="AG657" s="34"/>
      <c r="AH657" s="34"/>
      <c r="AI657" s="34"/>
      <c r="AJ657" s="34"/>
      <c r="AK657" s="34"/>
      <c r="AL657" s="34"/>
      <c r="AM657" s="34"/>
      <c r="AN657" s="34"/>
      <c r="AO657" s="34"/>
      <c r="AP657" s="34"/>
      <c r="AQ657" s="34"/>
      <c r="AR657" s="34"/>
      <c r="AS657" s="34"/>
      <c r="AT657" s="34"/>
      <c r="AU657" s="34"/>
      <c r="AV657" s="34"/>
      <c r="AW657" s="34"/>
    </row>
    <row r="658" spans="1:49" x14ac:dyDescent="0.2">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c r="AF658" s="34"/>
      <c r="AG658" s="34"/>
      <c r="AH658" s="34"/>
      <c r="AI658" s="34"/>
      <c r="AJ658" s="34"/>
      <c r="AK658" s="34"/>
      <c r="AL658" s="34"/>
      <c r="AM658" s="34"/>
      <c r="AN658" s="34"/>
      <c r="AO658" s="34"/>
      <c r="AP658" s="34"/>
      <c r="AQ658" s="34"/>
      <c r="AR658" s="34"/>
      <c r="AS658" s="34"/>
      <c r="AT658" s="34"/>
      <c r="AU658" s="34"/>
      <c r="AV658" s="34"/>
      <c r="AW658" s="34"/>
    </row>
    <row r="659" spans="1:49" x14ac:dyDescent="0.2">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c r="AF659" s="34"/>
      <c r="AG659" s="34"/>
      <c r="AH659" s="34"/>
      <c r="AI659" s="34"/>
      <c r="AJ659" s="34"/>
      <c r="AK659" s="34"/>
      <c r="AL659" s="34"/>
      <c r="AM659" s="34"/>
      <c r="AN659" s="34"/>
      <c r="AO659" s="34"/>
      <c r="AP659" s="34"/>
      <c r="AQ659" s="34"/>
      <c r="AR659" s="34"/>
      <c r="AS659" s="34"/>
      <c r="AT659" s="34"/>
      <c r="AU659" s="34"/>
      <c r="AV659" s="34"/>
      <c r="AW659" s="34"/>
    </row>
    <row r="660" spans="1:49" x14ac:dyDescent="0.2">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c r="AF660" s="34"/>
      <c r="AG660" s="34"/>
      <c r="AH660" s="34"/>
      <c r="AI660" s="34"/>
      <c r="AJ660" s="34"/>
      <c r="AK660" s="34"/>
      <c r="AL660" s="34"/>
      <c r="AM660" s="34"/>
      <c r="AN660" s="34"/>
      <c r="AO660" s="34"/>
      <c r="AP660" s="34"/>
      <c r="AQ660" s="34"/>
      <c r="AR660" s="34"/>
      <c r="AS660" s="34"/>
      <c r="AT660" s="34"/>
      <c r="AU660" s="34"/>
      <c r="AV660" s="34"/>
      <c r="AW660" s="34"/>
    </row>
    <row r="661" spans="1:49" x14ac:dyDescent="0.2">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c r="AF661" s="34"/>
      <c r="AG661" s="34"/>
      <c r="AH661" s="34"/>
      <c r="AI661" s="34"/>
      <c r="AJ661" s="34"/>
      <c r="AK661" s="34"/>
      <c r="AL661" s="34"/>
      <c r="AM661" s="34"/>
      <c r="AN661" s="34"/>
      <c r="AO661" s="34"/>
      <c r="AP661" s="34"/>
      <c r="AQ661" s="34"/>
      <c r="AR661" s="34"/>
      <c r="AS661" s="34"/>
      <c r="AT661" s="34"/>
      <c r="AU661" s="34"/>
      <c r="AV661" s="34"/>
      <c r="AW661" s="34"/>
    </row>
    <row r="662" spans="1:49" x14ac:dyDescent="0.2">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c r="AF662" s="34"/>
      <c r="AG662" s="34"/>
      <c r="AH662" s="34"/>
      <c r="AI662" s="34"/>
      <c r="AJ662" s="34"/>
      <c r="AK662" s="34"/>
      <c r="AL662" s="34"/>
      <c r="AM662" s="34"/>
      <c r="AN662" s="34"/>
      <c r="AO662" s="34"/>
      <c r="AP662" s="34"/>
      <c r="AQ662" s="34"/>
      <c r="AR662" s="34"/>
      <c r="AS662" s="34"/>
      <c r="AT662" s="34"/>
      <c r="AU662" s="34"/>
      <c r="AV662" s="34"/>
      <c r="AW662" s="34"/>
    </row>
    <row r="663" spans="1:49" x14ac:dyDescent="0.2">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c r="AF663" s="34"/>
      <c r="AG663" s="34"/>
      <c r="AH663" s="34"/>
      <c r="AI663" s="34"/>
      <c r="AJ663" s="34"/>
      <c r="AK663" s="34"/>
      <c r="AL663" s="34"/>
      <c r="AM663" s="34"/>
      <c r="AN663" s="34"/>
      <c r="AO663" s="34"/>
      <c r="AP663" s="34"/>
      <c r="AQ663" s="34"/>
      <c r="AR663" s="34"/>
      <c r="AS663" s="34"/>
      <c r="AT663" s="34"/>
      <c r="AU663" s="34"/>
      <c r="AV663" s="34"/>
      <c r="AW663" s="34"/>
    </row>
    <row r="664" spans="1:49" x14ac:dyDescent="0.2">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c r="AG664" s="34"/>
      <c r="AH664" s="34"/>
      <c r="AI664" s="34"/>
      <c r="AJ664" s="34"/>
      <c r="AK664" s="34"/>
      <c r="AL664" s="34"/>
      <c r="AM664" s="34"/>
      <c r="AN664" s="34"/>
      <c r="AO664" s="34"/>
      <c r="AP664" s="34"/>
      <c r="AQ664" s="34"/>
      <c r="AR664" s="34"/>
      <c r="AS664" s="34"/>
      <c r="AT664" s="34"/>
      <c r="AU664" s="34"/>
      <c r="AV664" s="34"/>
      <c r="AW664" s="34"/>
    </row>
    <row r="665" spans="1:49" x14ac:dyDescent="0.2">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c r="AF665" s="34"/>
      <c r="AG665" s="34"/>
      <c r="AH665" s="34"/>
      <c r="AI665" s="34"/>
      <c r="AJ665" s="34"/>
      <c r="AK665" s="34"/>
      <c r="AL665" s="34"/>
      <c r="AM665" s="34"/>
      <c r="AN665" s="34"/>
      <c r="AO665" s="34"/>
      <c r="AP665" s="34"/>
      <c r="AQ665" s="34"/>
      <c r="AR665" s="34"/>
      <c r="AS665" s="34"/>
      <c r="AT665" s="34"/>
      <c r="AU665" s="34"/>
      <c r="AV665" s="34"/>
      <c r="AW665" s="34"/>
    </row>
    <row r="666" spans="1:49" x14ac:dyDescent="0.2">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c r="AQ666" s="34"/>
      <c r="AR666" s="34"/>
      <c r="AS666" s="34"/>
      <c r="AT666" s="34"/>
      <c r="AU666" s="34"/>
      <c r="AV666" s="34"/>
      <c r="AW666" s="34"/>
    </row>
    <row r="667" spans="1:49" x14ac:dyDescent="0.2">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c r="AF667" s="34"/>
      <c r="AG667" s="34"/>
      <c r="AH667" s="34"/>
      <c r="AI667" s="34"/>
      <c r="AJ667" s="34"/>
      <c r="AK667" s="34"/>
      <c r="AL667" s="34"/>
      <c r="AM667" s="34"/>
      <c r="AN667" s="34"/>
      <c r="AO667" s="34"/>
      <c r="AP667" s="34"/>
      <c r="AQ667" s="34"/>
      <c r="AR667" s="34"/>
      <c r="AS667" s="34"/>
      <c r="AT667" s="34"/>
      <c r="AU667" s="34"/>
      <c r="AV667" s="34"/>
      <c r="AW667" s="34"/>
    </row>
    <row r="668" spans="1:49" x14ac:dyDescent="0.2">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c r="AF668" s="34"/>
      <c r="AG668" s="34"/>
      <c r="AH668" s="34"/>
      <c r="AI668" s="34"/>
      <c r="AJ668" s="34"/>
      <c r="AK668" s="34"/>
      <c r="AL668" s="34"/>
      <c r="AM668" s="34"/>
      <c r="AN668" s="34"/>
      <c r="AO668" s="34"/>
      <c r="AP668" s="34"/>
      <c r="AQ668" s="34"/>
      <c r="AR668" s="34"/>
      <c r="AS668" s="34"/>
      <c r="AT668" s="34"/>
      <c r="AU668" s="34"/>
      <c r="AV668" s="34"/>
      <c r="AW668" s="34"/>
    </row>
    <row r="669" spans="1:49" x14ac:dyDescent="0.2">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c r="AF669" s="34"/>
      <c r="AG669" s="34"/>
      <c r="AH669" s="34"/>
      <c r="AI669" s="34"/>
      <c r="AJ669" s="34"/>
      <c r="AK669" s="34"/>
      <c r="AL669" s="34"/>
      <c r="AM669" s="34"/>
      <c r="AN669" s="34"/>
      <c r="AO669" s="34"/>
      <c r="AP669" s="34"/>
      <c r="AQ669" s="34"/>
      <c r="AR669" s="34"/>
      <c r="AS669" s="34"/>
      <c r="AT669" s="34"/>
      <c r="AU669" s="34"/>
      <c r="AV669" s="34"/>
      <c r="AW669" s="34"/>
    </row>
    <row r="670" spans="1:49" x14ac:dyDescent="0.2">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c r="AF670" s="34"/>
      <c r="AG670" s="34"/>
      <c r="AH670" s="34"/>
      <c r="AI670" s="34"/>
      <c r="AJ670" s="34"/>
      <c r="AK670" s="34"/>
      <c r="AL670" s="34"/>
      <c r="AM670" s="34"/>
      <c r="AN670" s="34"/>
      <c r="AO670" s="34"/>
      <c r="AP670" s="34"/>
      <c r="AQ670" s="34"/>
      <c r="AR670" s="34"/>
      <c r="AS670" s="34"/>
      <c r="AT670" s="34"/>
      <c r="AU670" s="34"/>
      <c r="AV670" s="34"/>
      <c r="AW670" s="34"/>
    </row>
    <row r="671" spans="1:49" x14ac:dyDescent="0.2">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c r="AF671" s="34"/>
      <c r="AG671" s="34"/>
      <c r="AH671" s="34"/>
      <c r="AI671" s="34"/>
      <c r="AJ671" s="34"/>
      <c r="AK671" s="34"/>
      <c r="AL671" s="34"/>
      <c r="AM671" s="34"/>
      <c r="AN671" s="34"/>
      <c r="AO671" s="34"/>
      <c r="AP671" s="34"/>
      <c r="AQ671" s="34"/>
      <c r="AR671" s="34"/>
      <c r="AS671" s="34"/>
      <c r="AT671" s="34"/>
      <c r="AU671" s="34"/>
      <c r="AV671" s="34"/>
      <c r="AW671" s="34"/>
    </row>
    <row r="672" spans="1:49" x14ac:dyDescent="0.2">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c r="AF672" s="34"/>
      <c r="AG672" s="34"/>
      <c r="AH672" s="34"/>
      <c r="AI672" s="34"/>
      <c r="AJ672" s="34"/>
      <c r="AK672" s="34"/>
      <c r="AL672" s="34"/>
      <c r="AM672" s="34"/>
      <c r="AN672" s="34"/>
      <c r="AO672" s="34"/>
      <c r="AP672" s="34"/>
      <c r="AQ672" s="34"/>
      <c r="AR672" s="34"/>
      <c r="AS672" s="34"/>
      <c r="AT672" s="34"/>
      <c r="AU672" s="34"/>
      <c r="AV672" s="34"/>
      <c r="AW672" s="34"/>
    </row>
    <row r="673" spans="1:49" x14ac:dyDescent="0.2">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c r="AF673" s="34"/>
      <c r="AG673" s="34"/>
      <c r="AH673" s="34"/>
      <c r="AI673" s="34"/>
      <c r="AJ673" s="34"/>
      <c r="AK673" s="34"/>
      <c r="AL673" s="34"/>
      <c r="AM673" s="34"/>
      <c r="AN673" s="34"/>
      <c r="AO673" s="34"/>
      <c r="AP673" s="34"/>
      <c r="AQ673" s="34"/>
      <c r="AR673" s="34"/>
      <c r="AS673" s="34"/>
      <c r="AT673" s="34"/>
      <c r="AU673" s="34"/>
      <c r="AV673" s="34"/>
      <c r="AW673" s="34"/>
    </row>
    <row r="674" spans="1:49" x14ac:dyDescent="0.2">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c r="AF674" s="34"/>
      <c r="AG674" s="34"/>
      <c r="AH674" s="34"/>
      <c r="AI674" s="34"/>
      <c r="AJ674" s="34"/>
      <c r="AK674" s="34"/>
      <c r="AL674" s="34"/>
      <c r="AM674" s="34"/>
      <c r="AN674" s="34"/>
      <c r="AO674" s="34"/>
      <c r="AP674" s="34"/>
      <c r="AQ674" s="34"/>
      <c r="AR674" s="34"/>
      <c r="AS674" s="34"/>
      <c r="AT674" s="34"/>
      <c r="AU674" s="34"/>
      <c r="AV674" s="34"/>
      <c r="AW674" s="34"/>
    </row>
    <row r="675" spans="1:49" x14ac:dyDescent="0.2">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c r="AF675" s="34"/>
      <c r="AG675" s="34"/>
      <c r="AH675" s="34"/>
      <c r="AI675" s="34"/>
      <c r="AJ675" s="34"/>
      <c r="AK675" s="34"/>
      <c r="AL675" s="34"/>
      <c r="AM675" s="34"/>
      <c r="AN675" s="34"/>
      <c r="AO675" s="34"/>
      <c r="AP675" s="34"/>
      <c r="AQ675" s="34"/>
      <c r="AR675" s="34"/>
      <c r="AS675" s="34"/>
      <c r="AT675" s="34"/>
      <c r="AU675" s="34"/>
      <c r="AV675" s="34"/>
      <c r="AW675" s="34"/>
    </row>
    <row r="676" spans="1:49" x14ac:dyDescent="0.2">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c r="AQ676" s="34"/>
      <c r="AR676" s="34"/>
      <c r="AS676" s="34"/>
      <c r="AT676" s="34"/>
      <c r="AU676" s="34"/>
      <c r="AV676" s="34"/>
      <c r="AW676" s="34"/>
    </row>
    <row r="677" spans="1:49" x14ac:dyDescent="0.2">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c r="AF677" s="34"/>
      <c r="AG677" s="34"/>
      <c r="AH677" s="34"/>
      <c r="AI677" s="34"/>
      <c r="AJ677" s="34"/>
      <c r="AK677" s="34"/>
      <c r="AL677" s="34"/>
      <c r="AM677" s="34"/>
      <c r="AN677" s="34"/>
      <c r="AO677" s="34"/>
      <c r="AP677" s="34"/>
      <c r="AQ677" s="34"/>
      <c r="AR677" s="34"/>
      <c r="AS677" s="34"/>
      <c r="AT677" s="34"/>
      <c r="AU677" s="34"/>
      <c r="AV677" s="34"/>
      <c r="AW677" s="34"/>
    </row>
    <row r="678" spans="1:49" x14ac:dyDescent="0.2">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c r="AF678" s="34"/>
      <c r="AG678" s="34"/>
      <c r="AH678" s="34"/>
      <c r="AI678" s="34"/>
      <c r="AJ678" s="34"/>
      <c r="AK678" s="34"/>
      <c r="AL678" s="34"/>
      <c r="AM678" s="34"/>
      <c r="AN678" s="34"/>
      <c r="AO678" s="34"/>
      <c r="AP678" s="34"/>
      <c r="AQ678" s="34"/>
      <c r="AR678" s="34"/>
      <c r="AS678" s="34"/>
      <c r="AT678" s="34"/>
      <c r="AU678" s="34"/>
      <c r="AV678" s="34"/>
      <c r="AW678" s="34"/>
    </row>
    <row r="679" spans="1:49" x14ac:dyDescent="0.2">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c r="AF679" s="34"/>
      <c r="AG679" s="34"/>
      <c r="AH679" s="34"/>
      <c r="AI679" s="34"/>
      <c r="AJ679" s="34"/>
      <c r="AK679" s="34"/>
      <c r="AL679" s="34"/>
      <c r="AM679" s="34"/>
      <c r="AN679" s="34"/>
      <c r="AO679" s="34"/>
      <c r="AP679" s="34"/>
      <c r="AQ679" s="34"/>
      <c r="AR679" s="34"/>
      <c r="AS679" s="34"/>
      <c r="AT679" s="34"/>
      <c r="AU679" s="34"/>
      <c r="AV679" s="34"/>
      <c r="AW679" s="34"/>
    </row>
    <row r="680" spans="1:49" x14ac:dyDescent="0.2">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c r="AF680" s="34"/>
      <c r="AG680" s="34"/>
      <c r="AH680" s="34"/>
      <c r="AI680" s="34"/>
      <c r="AJ680" s="34"/>
      <c r="AK680" s="34"/>
      <c r="AL680" s="34"/>
      <c r="AM680" s="34"/>
      <c r="AN680" s="34"/>
      <c r="AO680" s="34"/>
      <c r="AP680" s="34"/>
      <c r="AQ680" s="34"/>
      <c r="AR680" s="34"/>
      <c r="AS680" s="34"/>
      <c r="AT680" s="34"/>
      <c r="AU680" s="34"/>
      <c r="AV680" s="34"/>
      <c r="AW680" s="34"/>
    </row>
    <row r="681" spans="1:49" x14ac:dyDescent="0.2">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c r="AF681" s="34"/>
      <c r="AG681" s="34"/>
      <c r="AH681" s="34"/>
      <c r="AI681" s="34"/>
      <c r="AJ681" s="34"/>
      <c r="AK681" s="34"/>
      <c r="AL681" s="34"/>
      <c r="AM681" s="34"/>
      <c r="AN681" s="34"/>
      <c r="AO681" s="34"/>
      <c r="AP681" s="34"/>
      <c r="AQ681" s="34"/>
      <c r="AR681" s="34"/>
      <c r="AS681" s="34"/>
      <c r="AT681" s="34"/>
      <c r="AU681" s="34"/>
      <c r="AV681" s="34"/>
      <c r="AW681" s="34"/>
    </row>
    <row r="682" spans="1:49" x14ac:dyDescent="0.2">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c r="AG682" s="34"/>
      <c r="AH682" s="34"/>
      <c r="AI682" s="34"/>
      <c r="AJ682" s="34"/>
      <c r="AK682" s="34"/>
      <c r="AL682" s="34"/>
      <c r="AM682" s="34"/>
      <c r="AN682" s="34"/>
      <c r="AO682" s="34"/>
      <c r="AP682" s="34"/>
      <c r="AQ682" s="34"/>
      <c r="AR682" s="34"/>
      <c r="AS682" s="34"/>
      <c r="AT682" s="34"/>
      <c r="AU682" s="34"/>
      <c r="AV682" s="34"/>
      <c r="AW682" s="34"/>
    </row>
    <row r="683" spans="1:49" x14ac:dyDescent="0.2">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c r="AG683" s="34"/>
      <c r="AH683" s="34"/>
      <c r="AI683" s="34"/>
      <c r="AJ683" s="34"/>
      <c r="AK683" s="34"/>
      <c r="AL683" s="34"/>
      <c r="AM683" s="34"/>
      <c r="AN683" s="34"/>
      <c r="AO683" s="34"/>
      <c r="AP683" s="34"/>
      <c r="AQ683" s="34"/>
      <c r="AR683" s="34"/>
      <c r="AS683" s="34"/>
      <c r="AT683" s="34"/>
      <c r="AU683" s="34"/>
      <c r="AV683" s="34"/>
      <c r="AW683" s="34"/>
    </row>
    <row r="684" spans="1:49" x14ac:dyDescent="0.2">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c r="AG684" s="34"/>
      <c r="AH684" s="34"/>
      <c r="AI684" s="34"/>
      <c r="AJ684" s="34"/>
      <c r="AK684" s="34"/>
      <c r="AL684" s="34"/>
      <c r="AM684" s="34"/>
      <c r="AN684" s="34"/>
      <c r="AO684" s="34"/>
      <c r="AP684" s="34"/>
      <c r="AQ684" s="34"/>
      <c r="AR684" s="34"/>
      <c r="AS684" s="34"/>
      <c r="AT684" s="34"/>
      <c r="AU684" s="34"/>
      <c r="AV684" s="34"/>
      <c r="AW684" s="34"/>
    </row>
    <row r="685" spans="1:49" x14ac:dyDescent="0.2">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c r="AG685" s="34"/>
      <c r="AH685" s="34"/>
      <c r="AI685" s="34"/>
      <c r="AJ685" s="34"/>
      <c r="AK685" s="34"/>
      <c r="AL685" s="34"/>
      <c r="AM685" s="34"/>
      <c r="AN685" s="34"/>
      <c r="AO685" s="34"/>
      <c r="AP685" s="34"/>
      <c r="AQ685" s="34"/>
      <c r="AR685" s="34"/>
      <c r="AS685" s="34"/>
      <c r="AT685" s="34"/>
      <c r="AU685" s="34"/>
      <c r="AV685" s="34"/>
      <c r="AW685" s="34"/>
    </row>
    <row r="686" spans="1:49" x14ac:dyDescent="0.2">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c r="AQ686" s="34"/>
      <c r="AR686" s="34"/>
      <c r="AS686" s="34"/>
      <c r="AT686" s="34"/>
      <c r="AU686" s="34"/>
      <c r="AV686" s="34"/>
      <c r="AW686" s="34"/>
    </row>
    <row r="687" spans="1:49" x14ac:dyDescent="0.2">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c r="AF687" s="34"/>
      <c r="AG687" s="34"/>
      <c r="AH687" s="34"/>
      <c r="AI687" s="34"/>
      <c r="AJ687" s="34"/>
      <c r="AK687" s="34"/>
      <c r="AL687" s="34"/>
      <c r="AM687" s="34"/>
      <c r="AN687" s="34"/>
      <c r="AO687" s="34"/>
      <c r="AP687" s="34"/>
      <c r="AQ687" s="34"/>
      <c r="AR687" s="34"/>
      <c r="AS687" s="34"/>
      <c r="AT687" s="34"/>
      <c r="AU687" s="34"/>
      <c r="AV687" s="34"/>
      <c r="AW687" s="34"/>
    </row>
    <row r="688" spans="1:49" x14ac:dyDescent="0.2">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c r="AF688" s="34"/>
      <c r="AG688" s="34"/>
      <c r="AH688" s="34"/>
      <c r="AI688" s="34"/>
      <c r="AJ688" s="34"/>
      <c r="AK688" s="34"/>
      <c r="AL688" s="34"/>
      <c r="AM688" s="34"/>
      <c r="AN688" s="34"/>
      <c r="AO688" s="34"/>
      <c r="AP688" s="34"/>
      <c r="AQ688" s="34"/>
      <c r="AR688" s="34"/>
      <c r="AS688" s="34"/>
      <c r="AT688" s="34"/>
      <c r="AU688" s="34"/>
      <c r="AV688" s="34"/>
      <c r="AW688" s="34"/>
    </row>
    <row r="689" spans="1:49" x14ac:dyDescent="0.2">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c r="AF689" s="34"/>
      <c r="AG689" s="34"/>
      <c r="AH689" s="34"/>
      <c r="AI689" s="34"/>
      <c r="AJ689" s="34"/>
      <c r="AK689" s="34"/>
      <c r="AL689" s="34"/>
      <c r="AM689" s="34"/>
      <c r="AN689" s="34"/>
      <c r="AO689" s="34"/>
      <c r="AP689" s="34"/>
      <c r="AQ689" s="34"/>
      <c r="AR689" s="34"/>
      <c r="AS689" s="34"/>
      <c r="AT689" s="34"/>
      <c r="AU689" s="34"/>
      <c r="AV689" s="34"/>
      <c r="AW689" s="34"/>
    </row>
    <row r="690" spans="1:49" x14ac:dyDescent="0.2">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c r="AG690" s="34"/>
      <c r="AH690" s="34"/>
      <c r="AI690" s="34"/>
      <c r="AJ690" s="34"/>
      <c r="AK690" s="34"/>
      <c r="AL690" s="34"/>
      <c r="AM690" s="34"/>
      <c r="AN690" s="34"/>
      <c r="AO690" s="34"/>
      <c r="AP690" s="34"/>
      <c r="AQ690" s="34"/>
      <c r="AR690" s="34"/>
      <c r="AS690" s="34"/>
      <c r="AT690" s="34"/>
      <c r="AU690" s="34"/>
      <c r="AV690" s="34"/>
      <c r="AW690" s="34"/>
    </row>
    <row r="691" spans="1:49" x14ac:dyDescent="0.2">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c r="AF691" s="34"/>
      <c r="AG691" s="34"/>
      <c r="AH691" s="34"/>
      <c r="AI691" s="34"/>
      <c r="AJ691" s="34"/>
      <c r="AK691" s="34"/>
      <c r="AL691" s="34"/>
      <c r="AM691" s="34"/>
      <c r="AN691" s="34"/>
      <c r="AO691" s="34"/>
      <c r="AP691" s="34"/>
      <c r="AQ691" s="34"/>
      <c r="AR691" s="34"/>
      <c r="AS691" s="34"/>
      <c r="AT691" s="34"/>
      <c r="AU691" s="34"/>
      <c r="AV691" s="34"/>
      <c r="AW691" s="34"/>
    </row>
    <row r="692" spans="1:49" x14ac:dyDescent="0.2">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c r="AF692" s="34"/>
      <c r="AG692" s="34"/>
      <c r="AH692" s="34"/>
      <c r="AI692" s="34"/>
      <c r="AJ692" s="34"/>
      <c r="AK692" s="34"/>
      <c r="AL692" s="34"/>
      <c r="AM692" s="34"/>
      <c r="AN692" s="34"/>
      <c r="AO692" s="34"/>
      <c r="AP692" s="34"/>
      <c r="AQ692" s="34"/>
      <c r="AR692" s="34"/>
      <c r="AS692" s="34"/>
      <c r="AT692" s="34"/>
      <c r="AU692" s="34"/>
      <c r="AV692" s="34"/>
      <c r="AW692" s="34"/>
    </row>
    <row r="693" spans="1:49" x14ac:dyDescent="0.2">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c r="AF693" s="34"/>
      <c r="AG693" s="34"/>
      <c r="AH693" s="34"/>
      <c r="AI693" s="34"/>
      <c r="AJ693" s="34"/>
      <c r="AK693" s="34"/>
      <c r="AL693" s="34"/>
      <c r="AM693" s="34"/>
      <c r="AN693" s="34"/>
      <c r="AO693" s="34"/>
      <c r="AP693" s="34"/>
      <c r="AQ693" s="34"/>
      <c r="AR693" s="34"/>
      <c r="AS693" s="34"/>
      <c r="AT693" s="34"/>
      <c r="AU693" s="34"/>
      <c r="AV693" s="34"/>
      <c r="AW693" s="34"/>
    </row>
    <row r="694" spans="1:49" x14ac:dyDescent="0.2">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c r="AF694" s="34"/>
      <c r="AG694" s="34"/>
      <c r="AH694" s="34"/>
      <c r="AI694" s="34"/>
      <c r="AJ694" s="34"/>
      <c r="AK694" s="34"/>
      <c r="AL694" s="34"/>
      <c r="AM694" s="34"/>
      <c r="AN694" s="34"/>
      <c r="AO694" s="34"/>
      <c r="AP694" s="34"/>
      <c r="AQ694" s="34"/>
      <c r="AR694" s="34"/>
      <c r="AS694" s="34"/>
      <c r="AT694" s="34"/>
      <c r="AU694" s="34"/>
      <c r="AV694" s="34"/>
      <c r="AW694" s="34"/>
    </row>
    <row r="695" spans="1:49" x14ac:dyDescent="0.2">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c r="AF695" s="34"/>
      <c r="AG695" s="34"/>
      <c r="AH695" s="34"/>
      <c r="AI695" s="34"/>
      <c r="AJ695" s="34"/>
      <c r="AK695" s="34"/>
      <c r="AL695" s="34"/>
      <c r="AM695" s="34"/>
      <c r="AN695" s="34"/>
      <c r="AO695" s="34"/>
      <c r="AP695" s="34"/>
      <c r="AQ695" s="34"/>
      <c r="AR695" s="34"/>
      <c r="AS695" s="34"/>
      <c r="AT695" s="34"/>
      <c r="AU695" s="34"/>
      <c r="AV695" s="34"/>
      <c r="AW695" s="34"/>
    </row>
    <row r="696" spans="1:49" x14ac:dyDescent="0.2">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c r="AQ696" s="34"/>
      <c r="AR696" s="34"/>
      <c r="AS696" s="34"/>
      <c r="AT696" s="34"/>
      <c r="AU696" s="34"/>
      <c r="AV696" s="34"/>
      <c r="AW696" s="34"/>
    </row>
    <row r="697" spans="1:49" x14ac:dyDescent="0.2">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c r="AF697" s="34"/>
      <c r="AG697" s="34"/>
      <c r="AH697" s="34"/>
      <c r="AI697" s="34"/>
      <c r="AJ697" s="34"/>
      <c r="AK697" s="34"/>
      <c r="AL697" s="34"/>
      <c r="AM697" s="34"/>
      <c r="AN697" s="34"/>
      <c r="AO697" s="34"/>
      <c r="AP697" s="34"/>
      <c r="AQ697" s="34"/>
      <c r="AR697" s="34"/>
      <c r="AS697" s="34"/>
      <c r="AT697" s="34"/>
      <c r="AU697" s="34"/>
      <c r="AV697" s="34"/>
      <c r="AW697" s="34"/>
    </row>
    <row r="698" spans="1:49" x14ac:dyDescent="0.2">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c r="AF698" s="34"/>
      <c r="AG698" s="34"/>
      <c r="AH698" s="34"/>
      <c r="AI698" s="34"/>
      <c r="AJ698" s="34"/>
      <c r="AK698" s="34"/>
      <c r="AL698" s="34"/>
      <c r="AM698" s="34"/>
      <c r="AN698" s="34"/>
      <c r="AO698" s="34"/>
      <c r="AP698" s="34"/>
      <c r="AQ698" s="34"/>
      <c r="AR698" s="34"/>
      <c r="AS698" s="34"/>
      <c r="AT698" s="34"/>
      <c r="AU698" s="34"/>
      <c r="AV698" s="34"/>
      <c r="AW698" s="34"/>
    </row>
    <row r="699" spans="1:49" x14ac:dyDescent="0.2">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c r="AF699" s="34"/>
      <c r="AG699" s="34"/>
      <c r="AH699" s="34"/>
      <c r="AI699" s="34"/>
      <c r="AJ699" s="34"/>
      <c r="AK699" s="34"/>
      <c r="AL699" s="34"/>
      <c r="AM699" s="34"/>
      <c r="AN699" s="34"/>
      <c r="AO699" s="34"/>
      <c r="AP699" s="34"/>
      <c r="AQ699" s="34"/>
      <c r="AR699" s="34"/>
      <c r="AS699" s="34"/>
      <c r="AT699" s="34"/>
      <c r="AU699" s="34"/>
      <c r="AV699" s="34"/>
      <c r="AW699" s="34"/>
    </row>
    <row r="700" spans="1:49" x14ac:dyDescent="0.2">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c r="AF700" s="34"/>
      <c r="AG700" s="34"/>
      <c r="AH700" s="34"/>
      <c r="AI700" s="34"/>
      <c r="AJ700" s="34"/>
      <c r="AK700" s="34"/>
      <c r="AL700" s="34"/>
      <c r="AM700" s="34"/>
      <c r="AN700" s="34"/>
      <c r="AO700" s="34"/>
      <c r="AP700" s="34"/>
      <c r="AQ700" s="34"/>
      <c r="AR700" s="34"/>
      <c r="AS700" s="34"/>
      <c r="AT700" s="34"/>
      <c r="AU700" s="34"/>
      <c r="AV700" s="34"/>
      <c r="AW700" s="34"/>
    </row>
    <row r="701" spans="1:49" x14ac:dyDescent="0.2">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c r="AF701" s="34"/>
      <c r="AG701" s="34"/>
      <c r="AH701" s="34"/>
      <c r="AI701" s="34"/>
      <c r="AJ701" s="34"/>
      <c r="AK701" s="34"/>
      <c r="AL701" s="34"/>
      <c r="AM701" s="34"/>
      <c r="AN701" s="34"/>
      <c r="AO701" s="34"/>
      <c r="AP701" s="34"/>
      <c r="AQ701" s="34"/>
      <c r="AR701" s="34"/>
      <c r="AS701" s="34"/>
      <c r="AT701" s="34"/>
      <c r="AU701" s="34"/>
      <c r="AV701" s="34"/>
      <c r="AW701" s="34"/>
    </row>
    <row r="702" spans="1:49" x14ac:dyDescent="0.2">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c r="AF702" s="34"/>
      <c r="AG702" s="34"/>
      <c r="AH702" s="34"/>
      <c r="AI702" s="34"/>
      <c r="AJ702" s="34"/>
      <c r="AK702" s="34"/>
      <c r="AL702" s="34"/>
      <c r="AM702" s="34"/>
      <c r="AN702" s="34"/>
      <c r="AO702" s="34"/>
      <c r="AP702" s="34"/>
      <c r="AQ702" s="34"/>
      <c r="AR702" s="34"/>
      <c r="AS702" s="34"/>
      <c r="AT702" s="34"/>
      <c r="AU702" s="34"/>
      <c r="AV702" s="34"/>
      <c r="AW702" s="34"/>
    </row>
    <row r="703" spans="1:49" x14ac:dyDescent="0.2">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c r="AP703" s="34"/>
      <c r="AQ703" s="34"/>
      <c r="AR703" s="34"/>
      <c r="AS703" s="34"/>
      <c r="AT703" s="34"/>
      <c r="AU703" s="34"/>
      <c r="AV703" s="34"/>
      <c r="AW703" s="34"/>
    </row>
    <row r="704" spans="1:49" x14ac:dyDescent="0.2">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c r="AF704" s="34"/>
      <c r="AG704" s="34"/>
      <c r="AH704" s="34"/>
      <c r="AI704" s="34"/>
      <c r="AJ704" s="34"/>
      <c r="AK704" s="34"/>
      <c r="AL704" s="34"/>
      <c r="AM704" s="34"/>
      <c r="AN704" s="34"/>
      <c r="AO704" s="34"/>
      <c r="AP704" s="34"/>
      <c r="AQ704" s="34"/>
      <c r="AR704" s="34"/>
      <c r="AS704" s="34"/>
      <c r="AT704" s="34"/>
      <c r="AU704" s="34"/>
      <c r="AV704" s="34"/>
      <c r="AW704" s="34"/>
    </row>
    <row r="705" spans="1:49" x14ac:dyDescent="0.2">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c r="AF705" s="34"/>
      <c r="AG705" s="34"/>
      <c r="AH705" s="34"/>
      <c r="AI705" s="34"/>
      <c r="AJ705" s="34"/>
      <c r="AK705" s="34"/>
      <c r="AL705" s="34"/>
      <c r="AM705" s="34"/>
      <c r="AN705" s="34"/>
      <c r="AO705" s="34"/>
      <c r="AP705" s="34"/>
      <c r="AQ705" s="34"/>
      <c r="AR705" s="34"/>
      <c r="AS705" s="34"/>
      <c r="AT705" s="34"/>
      <c r="AU705" s="34"/>
      <c r="AV705" s="34"/>
      <c r="AW705" s="34"/>
    </row>
    <row r="706" spans="1:49" x14ac:dyDescent="0.2">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c r="AQ706" s="34"/>
      <c r="AR706" s="34"/>
      <c r="AS706" s="34"/>
      <c r="AT706" s="34"/>
      <c r="AU706" s="34"/>
      <c r="AV706" s="34"/>
      <c r="AW706" s="34"/>
    </row>
    <row r="707" spans="1:49" x14ac:dyDescent="0.2">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c r="AF707" s="34"/>
      <c r="AG707" s="34"/>
      <c r="AH707" s="34"/>
      <c r="AI707" s="34"/>
      <c r="AJ707" s="34"/>
      <c r="AK707" s="34"/>
      <c r="AL707" s="34"/>
      <c r="AM707" s="34"/>
      <c r="AN707" s="34"/>
      <c r="AO707" s="34"/>
      <c r="AP707" s="34"/>
      <c r="AQ707" s="34"/>
      <c r="AR707" s="34"/>
      <c r="AS707" s="34"/>
      <c r="AT707" s="34"/>
      <c r="AU707" s="34"/>
      <c r="AV707" s="34"/>
      <c r="AW707" s="34"/>
    </row>
    <row r="708" spans="1:49" x14ac:dyDescent="0.2">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c r="AF708" s="34"/>
      <c r="AG708" s="34"/>
      <c r="AH708" s="34"/>
      <c r="AI708" s="34"/>
      <c r="AJ708" s="34"/>
      <c r="AK708" s="34"/>
      <c r="AL708" s="34"/>
      <c r="AM708" s="34"/>
      <c r="AN708" s="34"/>
      <c r="AO708" s="34"/>
      <c r="AP708" s="34"/>
      <c r="AQ708" s="34"/>
      <c r="AR708" s="34"/>
      <c r="AS708" s="34"/>
      <c r="AT708" s="34"/>
      <c r="AU708" s="34"/>
      <c r="AV708" s="34"/>
      <c r="AW708" s="34"/>
    </row>
    <row r="709" spans="1:49" x14ac:dyDescent="0.2">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c r="AG709" s="34"/>
      <c r="AH709" s="34"/>
      <c r="AI709" s="34"/>
      <c r="AJ709" s="34"/>
      <c r="AK709" s="34"/>
      <c r="AL709" s="34"/>
      <c r="AM709" s="34"/>
      <c r="AN709" s="34"/>
      <c r="AO709" s="34"/>
      <c r="AP709" s="34"/>
      <c r="AQ709" s="34"/>
      <c r="AR709" s="34"/>
      <c r="AS709" s="34"/>
      <c r="AT709" s="34"/>
      <c r="AU709" s="34"/>
      <c r="AV709" s="34"/>
      <c r="AW709" s="34"/>
    </row>
    <row r="710" spans="1:49" x14ac:dyDescent="0.2">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c r="AF710" s="34"/>
      <c r="AG710" s="34"/>
      <c r="AH710" s="34"/>
      <c r="AI710" s="34"/>
      <c r="AJ710" s="34"/>
      <c r="AK710" s="34"/>
      <c r="AL710" s="34"/>
      <c r="AM710" s="34"/>
      <c r="AN710" s="34"/>
      <c r="AO710" s="34"/>
      <c r="AP710" s="34"/>
      <c r="AQ710" s="34"/>
      <c r="AR710" s="34"/>
      <c r="AS710" s="34"/>
      <c r="AT710" s="34"/>
      <c r="AU710" s="34"/>
      <c r="AV710" s="34"/>
      <c r="AW710" s="34"/>
    </row>
    <row r="711" spans="1:49" x14ac:dyDescent="0.2">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c r="AF711" s="34"/>
      <c r="AG711" s="34"/>
      <c r="AH711" s="34"/>
      <c r="AI711" s="34"/>
      <c r="AJ711" s="34"/>
      <c r="AK711" s="34"/>
      <c r="AL711" s="34"/>
      <c r="AM711" s="34"/>
      <c r="AN711" s="34"/>
      <c r="AO711" s="34"/>
      <c r="AP711" s="34"/>
      <c r="AQ711" s="34"/>
      <c r="AR711" s="34"/>
      <c r="AS711" s="34"/>
      <c r="AT711" s="34"/>
      <c r="AU711" s="34"/>
      <c r="AV711" s="34"/>
      <c r="AW711" s="34"/>
    </row>
    <row r="712" spans="1:49" x14ac:dyDescent="0.2">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c r="AF712" s="34"/>
      <c r="AG712" s="34"/>
      <c r="AH712" s="34"/>
      <c r="AI712" s="34"/>
      <c r="AJ712" s="34"/>
      <c r="AK712" s="34"/>
      <c r="AL712" s="34"/>
      <c r="AM712" s="34"/>
      <c r="AN712" s="34"/>
      <c r="AO712" s="34"/>
      <c r="AP712" s="34"/>
      <c r="AQ712" s="34"/>
      <c r="AR712" s="34"/>
      <c r="AS712" s="34"/>
      <c r="AT712" s="34"/>
      <c r="AU712" s="34"/>
      <c r="AV712" s="34"/>
      <c r="AW712" s="34"/>
    </row>
    <row r="713" spans="1:49" x14ac:dyDescent="0.2">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c r="AG713" s="34"/>
      <c r="AH713" s="34"/>
      <c r="AI713" s="34"/>
      <c r="AJ713" s="34"/>
      <c r="AK713" s="34"/>
      <c r="AL713" s="34"/>
      <c r="AM713" s="34"/>
      <c r="AN713" s="34"/>
      <c r="AO713" s="34"/>
      <c r="AP713" s="34"/>
      <c r="AQ713" s="34"/>
      <c r="AR713" s="34"/>
      <c r="AS713" s="34"/>
      <c r="AT713" s="34"/>
      <c r="AU713" s="34"/>
      <c r="AV713" s="34"/>
      <c r="AW713" s="34"/>
    </row>
    <row r="714" spans="1:49" x14ac:dyDescent="0.2">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c r="AF714" s="34"/>
      <c r="AG714" s="34"/>
      <c r="AH714" s="34"/>
      <c r="AI714" s="34"/>
      <c r="AJ714" s="34"/>
      <c r="AK714" s="34"/>
      <c r="AL714" s="34"/>
      <c r="AM714" s="34"/>
      <c r="AN714" s="34"/>
      <c r="AO714" s="34"/>
      <c r="AP714" s="34"/>
      <c r="AQ714" s="34"/>
      <c r="AR714" s="34"/>
      <c r="AS714" s="34"/>
      <c r="AT714" s="34"/>
      <c r="AU714" s="34"/>
      <c r="AV714" s="34"/>
      <c r="AW714" s="34"/>
    </row>
    <row r="715" spans="1:49" x14ac:dyDescent="0.2">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c r="AF715" s="34"/>
      <c r="AG715" s="34"/>
      <c r="AH715" s="34"/>
      <c r="AI715" s="34"/>
      <c r="AJ715" s="34"/>
      <c r="AK715" s="34"/>
      <c r="AL715" s="34"/>
      <c r="AM715" s="34"/>
      <c r="AN715" s="34"/>
      <c r="AO715" s="34"/>
      <c r="AP715" s="34"/>
      <c r="AQ715" s="34"/>
      <c r="AR715" s="34"/>
      <c r="AS715" s="34"/>
      <c r="AT715" s="34"/>
      <c r="AU715" s="34"/>
      <c r="AV715" s="34"/>
      <c r="AW715" s="34"/>
    </row>
    <row r="716" spans="1:49" x14ac:dyDescent="0.2">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c r="AQ716" s="34"/>
      <c r="AR716" s="34"/>
      <c r="AS716" s="34"/>
      <c r="AT716" s="34"/>
      <c r="AU716" s="34"/>
      <c r="AV716" s="34"/>
      <c r="AW716" s="34"/>
    </row>
    <row r="717" spans="1:49" x14ac:dyDescent="0.2">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c r="AF717" s="34"/>
      <c r="AG717" s="34"/>
      <c r="AH717" s="34"/>
      <c r="AI717" s="34"/>
      <c r="AJ717" s="34"/>
      <c r="AK717" s="34"/>
      <c r="AL717" s="34"/>
      <c r="AM717" s="34"/>
      <c r="AN717" s="34"/>
      <c r="AO717" s="34"/>
      <c r="AP717" s="34"/>
      <c r="AQ717" s="34"/>
      <c r="AR717" s="34"/>
      <c r="AS717" s="34"/>
      <c r="AT717" s="34"/>
      <c r="AU717" s="34"/>
      <c r="AV717" s="34"/>
      <c r="AW717" s="34"/>
    </row>
    <row r="718" spans="1:49" x14ac:dyDescent="0.2">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c r="AG718" s="34"/>
      <c r="AH718" s="34"/>
      <c r="AI718" s="34"/>
      <c r="AJ718" s="34"/>
      <c r="AK718" s="34"/>
      <c r="AL718" s="34"/>
      <c r="AM718" s="34"/>
      <c r="AN718" s="34"/>
      <c r="AO718" s="34"/>
      <c r="AP718" s="34"/>
      <c r="AQ718" s="34"/>
      <c r="AR718" s="34"/>
      <c r="AS718" s="34"/>
      <c r="AT718" s="34"/>
      <c r="AU718" s="34"/>
      <c r="AV718" s="34"/>
      <c r="AW718" s="34"/>
    </row>
    <row r="719" spans="1:49" x14ac:dyDescent="0.2">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c r="AG719" s="34"/>
      <c r="AH719" s="34"/>
      <c r="AI719" s="34"/>
      <c r="AJ719" s="34"/>
      <c r="AK719" s="34"/>
      <c r="AL719" s="34"/>
      <c r="AM719" s="34"/>
      <c r="AN719" s="34"/>
      <c r="AO719" s="34"/>
      <c r="AP719" s="34"/>
      <c r="AQ719" s="34"/>
      <c r="AR719" s="34"/>
      <c r="AS719" s="34"/>
      <c r="AT719" s="34"/>
      <c r="AU719" s="34"/>
      <c r="AV719" s="34"/>
      <c r="AW719" s="34"/>
    </row>
    <row r="720" spans="1:49" x14ac:dyDescent="0.2">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c r="AG720" s="34"/>
      <c r="AH720" s="34"/>
      <c r="AI720" s="34"/>
      <c r="AJ720" s="34"/>
      <c r="AK720" s="34"/>
      <c r="AL720" s="34"/>
      <c r="AM720" s="34"/>
      <c r="AN720" s="34"/>
      <c r="AO720" s="34"/>
      <c r="AP720" s="34"/>
      <c r="AQ720" s="34"/>
      <c r="AR720" s="34"/>
      <c r="AS720" s="34"/>
      <c r="AT720" s="34"/>
      <c r="AU720" s="34"/>
      <c r="AV720" s="34"/>
      <c r="AW720" s="34"/>
    </row>
    <row r="721" spans="1:49" x14ac:dyDescent="0.2">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c r="AG721" s="34"/>
      <c r="AH721" s="34"/>
      <c r="AI721" s="34"/>
      <c r="AJ721" s="34"/>
      <c r="AK721" s="34"/>
      <c r="AL721" s="34"/>
      <c r="AM721" s="34"/>
      <c r="AN721" s="34"/>
      <c r="AO721" s="34"/>
      <c r="AP721" s="34"/>
      <c r="AQ721" s="34"/>
      <c r="AR721" s="34"/>
      <c r="AS721" s="34"/>
      <c r="AT721" s="34"/>
      <c r="AU721" s="34"/>
      <c r="AV721" s="34"/>
      <c r="AW721" s="34"/>
    </row>
    <row r="722" spans="1:49" x14ac:dyDescent="0.2">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c r="AF722" s="34"/>
      <c r="AG722" s="34"/>
      <c r="AH722" s="34"/>
      <c r="AI722" s="34"/>
      <c r="AJ722" s="34"/>
      <c r="AK722" s="34"/>
      <c r="AL722" s="34"/>
      <c r="AM722" s="34"/>
      <c r="AN722" s="34"/>
      <c r="AO722" s="34"/>
      <c r="AP722" s="34"/>
      <c r="AQ722" s="34"/>
      <c r="AR722" s="34"/>
      <c r="AS722" s="34"/>
      <c r="AT722" s="34"/>
      <c r="AU722" s="34"/>
      <c r="AV722" s="34"/>
      <c r="AW722" s="34"/>
    </row>
    <row r="723" spans="1:49" x14ac:dyDescent="0.2">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c r="AF723" s="34"/>
      <c r="AG723" s="34"/>
      <c r="AH723" s="34"/>
      <c r="AI723" s="34"/>
      <c r="AJ723" s="34"/>
      <c r="AK723" s="34"/>
      <c r="AL723" s="34"/>
      <c r="AM723" s="34"/>
      <c r="AN723" s="34"/>
      <c r="AO723" s="34"/>
      <c r="AP723" s="34"/>
      <c r="AQ723" s="34"/>
      <c r="AR723" s="34"/>
      <c r="AS723" s="34"/>
      <c r="AT723" s="34"/>
      <c r="AU723" s="34"/>
      <c r="AV723" s="34"/>
      <c r="AW723" s="34"/>
    </row>
    <row r="724" spans="1:49" x14ac:dyDescent="0.2">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c r="AF724" s="34"/>
      <c r="AG724" s="34"/>
      <c r="AH724" s="34"/>
      <c r="AI724" s="34"/>
      <c r="AJ724" s="34"/>
      <c r="AK724" s="34"/>
      <c r="AL724" s="34"/>
      <c r="AM724" s="34"/>
      <c r="AN724" s="34"/>
      <c r="AO724" s="34"/>
      <c r="AP724" s="34"/>
      <c r="AQ724" s="34"/>
      <c r="AR724" s="34"/>
      <c r="AS724" s="34"/>
      <c r="AT724" s="34"/>
      <c r="AU724" s="34"/>
      <c r="AV724" s="34"/>
      <c r="AW724" s="34"/>
    </row>
    <row r="725" spans="1:49" x14ac:dyDescent="0.2">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c r="AG725" s="34"/>
      <c r="AH725" s="34"/>
      <c r="AI725" s="34"/>
      <c r="AJ725" s="34"/>
      <c r="AK725" s="34"/>
      <c r="AL725" s="34"/>
      <c r="AM725" s="34"/>
      <c r="AN725" s="34"/>
      <c r="AO725" s="34"/>
      <c r="AP725" s="34"/>
      <c r="AQ725" s="34"/>
      <c r="AR725" s="34"/>
      <c r="AS725" s="34"/>
      <c r="AT725" s="34"/>
      <c r="AU725" s="34"/>
      <c r="AV725" s="34"/>
      <c r="AW725" s="34"/>
    </row>
    <row r="726" spans="1:49" x14ac:dyDescent="0.2">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c r="AQ726" s="34"/>
      <c r="AR726" s="34"/>
      <c r="AS726" s="34"/>
      <c r="AT726" s="34"/>
      <c r="AU726" s="34"/>
      <c r="AV726" s="34"/>
      <c r="AW726" s="34"/>
    </row>
    <row r="727" spans="1:49" x14ac:dyDescent="0.2">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c r="AG727" s="34"/>
      <c r="AH727" s="34"/>
      <c r="AI727" s="34"/>
      <c r="AJ727" s="34"/>
      <c r="AK727" s="34"/>
      <c r="AL727" s="34"/>
      <c r="AM727" s="34"/>
      <c r="AN727" s="34"/>
      <c r="AO727" s="34"/>
      <c r="AP727" s="34"/>
      <c r="AQ727" s="34"/>
      <c r="AR727" s="34"/>
      <c r="AS727" s="34"/>
      <c r="AT727" s="34"/>
      <c r="AU727" s="34"/>
      <c r="AV727" s="34"/>
      <c r="AW727" s="34"/>
    </row>
    <row r="728" spans="1:49" x14ac:dyDescent="0.2">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c r="AF728" s="34"/>
      <c r="AG728" s="34"/>
      <c r="AH728" s="34"/>
      <c r="AI728" s="34"/>
      <c r="AJ728" s="34"/>
      <c r="AK728" s="34"/>
      <c r="AL728" s="34"/>
      <c r="AM728" s="34"/>
      <c r="AN728" s="34"/>
      <c r="AO728" s="34"/>
      <c r="AP728" s="34"/>
      <c r="AQ728" s="34"/>
      <c r="AR728" s="34"/>
      <c r="AS728" s="34"/>
      <c r="AT728" s="34"/>
      <c r="AU728" s="34"/>
      <c r="AV728" s="34"/>
      <c r="AW728" s="34"/>
    </row>
    <row r="729" spans="1:49" x14ac:dyDescent="0.2">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c r="AG729" s="34"/>
      <c r="AH729" s="34"/>
      <c r="AI729" s="34"/>
      <c r="AJ729" s="34"/>
      <c r="AK729" s="34"/>
      <c r="AL729" s="34"/>
      <c r="AM729" s="34"/>
      <c r="AN729" s="34"/>
      <c r="AO729" s="34"/>
      <c r="AP729" s="34"/>
      <c r="AQ729" s="34"/>
      <c r="AR729" s="34"/>
      <c r="AS729" s="34"/>
      <c r="AT729" s="34"/>
      <c r="AU729" s="34"/>
      <c r="AV729" s="34"/>
      <c r="AW729" s="34"/>
    </row>
    <row r="730" spans="1:49" x14ac:dyDescent="0.2">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c r="AQ730" s="34"/>
      <c r="AR730" s="34"/>
      <c r="AS730" s="34"/>
      <c r="AT730" s="34"/>
      <c r="AU730" s="34"/>
      <c r="AV730" s="34"/>
      <c r="AW730" s="34"/>
    </row>
    <row r="731" spans="1:49" x14ac:dyDescent="0.2">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c r="AF731" s="34"/>
      <c r="AG731" s="34"/>
      <c r="AH731" s="34"/>
      <c r="AI731" s="34"/>
      <c r="AJ731" s="34"/>
      <c r="AK731" s="34"/>
      <c r="AL731" s="34"/>
      <c r="AM731" s="34"/>
      <c r="AN731" s="34"/>
      <c r="AO731" s="34"/>
      <c r="AP731" s="34"/>
      <c r="AQ731" s="34"/>
      <c r="AR731" s="34"/>
      <c r="AS731" s="34"/>
      <c r="AT731" s="34"/>
      <c r="AU731" s="34"/>
      <c r="AV731" s="34"/>
      <c r="AW731" s="34"/>
    </row>
    <row r="732" spans="1:49" x14ac:dyDescent="0.2">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c r="AF732" s="34"/>
      <c r="AG732" s="34"/>
      <c r="AH732" s="34"/>
      <c r="AI732" s="34"/>
      <c r="AJ732" s="34"/>
      <c r="AK732" s="34"/>
      <c r="AL732" s="34"/>
      <c r="AM732" s="34"/>
      <c r="AN732" s="34"/>
      <c r="AO732" s="34"/>
      <c r="AP732" s="34"/>
      <c r="AQ732" s="34"/>
      <c r="AR732" s="34"/>
      <c r="AS732" s="34"/>
      <c r="AT732" s="34"/>
      <c r="AU732" s="34"/>
      <c r="AV732" s="34"/>
      <c r="AW732" s="34"/>
    </row>
    <row r="733" spans="1:49" x14ac:dyDescent="0.2">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c r="AF733" s="34"/>
      <c r="AG733" s="34"/>
      <c r="AH733" s="34"/>
      <c r="AI733" s="34"/>
      <c r="AJ733" s="34"/>
      <c r="AK733" s="34"/>
      <c r="AL733" s="34"/>
      <c r="AM733" s="34"/>
      <c r="AN733" s="34"/>
      <c r="AO733" s="34"/>
      <c r="AP733" s="34"/>
      <c r="AQ733" s="34"/>
      <c r="AR733" s="34"/>
      <c r="AS733" s="34"/>
      <c r="AT733" s="34"/>
      <c r="AU733" s="34"/>
      <c r="AV733" s="34"/>
      <c r="AW733" s="34"/>
    </row>
    <row r="734" spans="1:49" x14ac:dyDescent="0.2">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c r="AF734" s="34"/>
      <c r="AG734" s="34"/>
      <c r="AH734" s="34"/>
      <c r="AI734" s="34"/>
      <c r="AJ734" s="34"/>
      <c r="AK734" s="34"/>
      <c r="AL734" s="34"/>
      <c r="AM734" s="34"/>
      <c r="AN734" s="34"/>
      <c r="AO734" s="34"/>
      <c r="AP734" s="34"/>
      <c r="AQ734" s="34"/>
      <c r="AR734" s="34"/>
      <c r="AS734" s="34"/>
      <c r="AT734" s="34"/>
      <c r="AU734" s="34"/>
      <c r="AV734" s="34"/>
      <c r="AW734" s="34"/>
    </row>
    <row r="735" spans="1:49" x14ac:dyDescent="0.2">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c r="AF735" s="34"/>
      <c r="AG735" s="34"/>
      <c r="AH735" s="34"/>
      <c r="AI735" s="34"/>
      <c r="AJ735" s="34"/>
      <c r="AK735" s="34"/>
      <c r="AL735" s="34"/>
      <c r="AM735" s="34"/>
      <c r="AN735" s="34"/>
      <c r="AO735" s="34"/>
      <c r="AP735" s="34"/>
      <c r="AQ735" s="34"/>
      <c r="AR735" s="34"/>
      <c r="AS735" s="34"/>
      <c r="AT735" s="34"/>
      <c r="AU735" s="34"/>
      <c r="AV735" s="34"/>
      <c r="AW735" s="34"/>
    </row>
    <row r="736" spans="1:49" x14ac:dyDescent="0.2">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c r="AQ736" s="34"/>
      <c r="AR736" s="34"/>
      <c r="AS736" s="34"/>
      <c r="AT736" s="34"/>
      <c r="AU736" s="34"/>
      <c r="AV736" s="34"/>
      <c r="AW736" s="34"/>
    </row>
    <row r="737" spans="1:49" x14ac:dyDescent="0.2">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c r="AF737" s="34"/>
      <c r="AG737" s="34"/>
      <c r="AH737" s="34"/>
      <c r="AI737" s="34"/>
      <c r="AJ737" s="34"/>
      <c r="AK737" s="34"/>
      <c r="AL737" s="34"/>
      <c r="AM737" s="34"/>
      <c r="AN737" s="34"/>
      <c r="AO737" s="34"/>
      <c r="AP737" s="34"/>
      <c r="AQ737" s="34"/>
      <c r="AR737" s="34"/>
      <c r="AS737" s="34"/>
      <c r="AT737" s="34"/>
      <c r="AU737" s="34"/>
      <c r="AV737" s="34"/>
      <c r="AW737" s="34"/>
    </row>
    <row r="738" spans="1:49" x14ac:dyDescent="0.2">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c r="AP738" s="34"/>
      <c r="AQ738" s="34"/>
      <c r="AR738" s="34"/>
      <c r="AS738" s="34"/>
      <c r="AT738" s="34"/>
      <c r="AU738" s="34"/>
      <c r="AV738" s="34"/>
      <c r="AW738" s="34"/>
    </row>
    <row r="739" spans="1:49" x14ac:dyDescent="0.2">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c r="AF739" s="34"/>
      <c r="AG739" s="34"/>
      <c r="AH739" s="34"/>
      <c r="AI739" s="34"/>
      <c r="AJ739" s="34"/>
      <c r="AK739" s="34"/>
      <c r="AL739" s="34"/>
      <c r="AM739" s="34"/>
      <c r="AN739" s="34"/>
      <c r="AO739" s="34"/>
      <c r="AP739" s="34"/>
      <c r="AQ739" s="34"/>
      <c r="AR739" s="34"/>
      <c r="AS739" s="34"/>
      <c r="AT739" s="34"/>
      <c r="AU739" s="34"/>
      <c r="AV739" s="34"/>
      <c r="AW739" s="34"/>
    </row>
    <row r="740" spans="1:49" x14ac:dyDescent="0.2">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c r="AP740" s="34"/>
      <c r="AQ740" s="34"/>
      <c r="AR740" s="34"/>
      <c r="AS740" s="34"/>
      <c r="AT740" s="34"/>
      <c r="AU740" s="34"/>
      <c r="AV740" s="34"/>
      <c r="AW740" s="34"/>
    </row>
    <row r="741" spans="1:49" x14ac:dyDescent="0.2">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c r="AF741" s="34"/>
      <c r="AG741" s="34"/>
      <c r="AH741" s="34"/>
      <c r="AI741" s="34"/>
      <c r="AJ741" s="34"/>
      <c r="AK741" s="34"/>
      <c r="AL741" s="34"/>
      <c r="AM741" s="34"/>
      <c r="AN741" s="34"/>
      <c r="AO741" s="34"/>
      <c r="AP741" s="34"/>
      <c r="AQ741" s="34"/>
      <c r="AR741" s="34"/>
      <c r="AS741" s="34"/>
      <c r="AT741" s="34"/>
      <c r="AU741" s="34"/>
      <c r="AV741" s="34"/>
      <c r="AW741" s="34"/>
    </row>
    <row r="742" spans="1:49" x14ac:dyDescent="0.2">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c r="AG742" s="34"/>
      <c r="AH742" s="34"/>
      <c r="AI742" s="34"/>
      <c r="AJ742" s="34"/>
      <c r="AK742" s="34"/>
      <c r="AL742" s="34"/>
      <c r="AM742" s="34"/>
      <c r="AN742" s="34"/>
      <c r="AO742" s="34"/>
      <c r="AP742" s="34"/>
      <c r="AQ742" s="34"/>
      <c r="AR742" s="34"/>
      <c r="AS742" s="34"/>
      <c r="AT742" s="34"/>
      <c r="AU742" s="34"/>
      <c r="AV742" s="34"/>
      <c r="AW742" s="34"/>
    </row>
    <row r="743" spans="1:49" x14ac:dyDescent="0.2">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c r="AG743" s="34"/>
      <c r="AH743" s="34"/>
      <c r="AI743" s="34"/>
      <c r="AJ743" s="34"/>
      <c r="AK743" s="34"/>
      <c r="AL743" s="34"/>
      <c r="AM743" s="34"/>
      <c r="AN743" s="34"/>
      <c r="AO743" s="34"/>
      <c r="AP743" s="34"/>
      <c r="AQ743" s="34"/>
      <c r="AR743" s="34"/>
      <c r="AS743" s="34"/>
      <c r="AT743" s="34"/>
      <c r="AU743" s="34"/>
      <c r="AV743" s="34"/>
      <c r="AW743" s="34"/>
    </row>
    <row r="744" spans="1:49" x14ac:dyDescent="0.2">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c r="AG744" s="34"/>
      <c r="AH744" s="34"/>
      <c r="AI744" s="34"/>
      <c r="AJ744" s="34"/>
      <c r="AK744" s="34"/>
      <c r="AL744" s="34"/>
      <c r="AM744" s="34"/>
      <c r="AN744" s="34"/>
      <c r="AO744" s="34"/>
      <c r="AP744" s="34"/>
      <c r="AQ744" s="34"/>
      <c r="AR744" s="34"/>
      <c r="AS744" s="34"/>
      <c r="AT744" s="34"/>
      <c r="AU744" s="34"/>
      <c r="AV744" s="34"/>
      <c r="AW744" s="34"/>
    </row>
    <row r="745" spans="1:49" x14ac:dyDescent="0.2">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c r="AF745" s="34"/>
      <c r="AG745" s="34"/>
      <c r="AH745" s="34"/>
      <c r="AI745" s="34"/>
      <c r="AJ745" s="34"/>
      <c r="AK745" s="34"/>
      <c r="AL745" s="34"/>
      <c r="AM745" s="34"/>
      <c r="AN745" s="34"/>
      <c r="AO745" s="34"/>
      <c r="AP745" s="34"/>
      <c r="AQ745" s="34"/>
      <c r="AR745" s="34"/>
      <c r="AS745" s="34"/>
      <c r="AT745" s="34"/>
      <c r="AU745" s="34"/>
      <c r="AV745" s="34"/>
      <c r="AW745" s="34"/>
    </row>
    <row r="746" spans="1:49" x14ac:dyDescent="0.2">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c r="AQ746" s="34"/>
      <c r="AR746" s="34"/>
      <c r="AS746" s="34"/>
      <c r="AT746" s="34"/>
      <c r="AU746" s="34"/>
      <c r="AV746" s="34"/>
      <c r="AW746" s="34"/>
    </row>
    <row r="747" spans="1:49" x14ac:dyDescent="0.2">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c r="AG747" s="34"/>
      <c r="AH747" s="34"/>
      <c r="AI747" s="34"/>
      <c r="AJ747" s="34"/>
      <c r="AK747" s="34"/>
      <c r="AL747" s="34"/>
      <c r="AM747" s="34"/>
      <c r="AN747" s="34"/>
      <c r="AO747" s="34"/>
      <c r="AP747" s="34"/>
      <c r="AQ747" s="34"/>
      <c r="AR747" s="34"/>
      <c r="AS747" s="34"/>
      <c r="AT747" s="34"/>
      <c r="AU747" s="34"/>
      <c r="AV747" s="34"/>
      <c r="AW747" s="34"/>
    </row>
    <row r="748" spans="1:49" x14ac:dyDescent="0.2">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c r="AG748" s="34"/>
      <c r="AH748" s="34"/>
      <c r="AI748" s="34"/>
      <c r="AJ748" s="34"/>
      <c r="AK748" s="34"/>
      <c r="AL748" s="34"/>
      <c r="AM748" s="34"/>
      <c r="AN748" s="34"/>
      <c r="AO748" s="34"/>
      <c r="AP748" s="34"/>
      <c r="AQ748" s="34"/>
      <c r="AR748" s="34"/>
      <c r="AS748" s="34"/>
      <c r="AT748" s="34"/>
      <c r="AU748" s="34"/>
      <c r="AV748" s="34"/>
      <c r="AW748" s="34"/>
    </row>
    <row r="749" spans="1:49" x14ac:dyDescent="0.2">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c r="AF749" s="34"/>
      <c r="AG749" s="34"/>
      <c r="AH749" s="34"/>
      <c r="AI749" s="34"/>
      <c r="AJ749" s="34"/>
      <c r="AK749" s="34"/>
      <c r="AL749" s="34"/>
      <c r="AM749" s="34"/>
      <c r="AN749" s="34"/>
      <c r="AO749" s="34"/>
      <c r="AP749" s="34"/>
      <c r="AQ749" s="34"/>
      <c r="AR749" s="34"/>
      <c r="AS749" s="34"/>
      <c r="AT749" s="34"/>
      <c r="AU749" s="34"/>
      <c r="AV749" s="34"/>
      <c r="AW749" s="34"/>
    </row>
    <row r="750" spans="1:49" x14ac:dyDescent="0.2">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c r="AF750" s="34"/>
      <c r="AG750" s="34"/>
      <c r="AH750" s="34"/>
      <c r="AI750" s="34"/>
      <c r="AJ750" s="34"/>
      <c r="AK750" s="34"/>
      <c r="AL750" s="34"/>
      <c r="AM750" s="34"/>
      <c r="AN750" s="34"/>
      <c r="AO750" s="34"/>
      <c r="AP750" s="34"/>
      <c r="AQ750" s="34"/>
      <c r="AR750" s="34"/>
      <c r="AS750" s="34"/>
      <c r="AT750" s="34"/>
      <c r="AU750" s="34"/>
      <c r="AV750" s="34"/>
      <c r="AW750" s="34"/>
    </row>
    <row r="751" spans="1:49" x14ac:dyDescent="0.2">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c r="AF751" s="34"/>
      <c r="AG751" s="34"/>
      <c r="AH751" s="34"/>
      <c r="AI751" s="34"/>
      <c r="AJ751" s="34"/>
      <c r="AK751" s="34"/>
      <c r="AL751" s="34"/>
      <c r="AM751" s="34"/>
      <c r="AN751" s="34"/>
      <c r="AO751" s="34"/>
      <c r="AP751" s="34"/>
      <c r="AQ751" s="34"/>
      <c r="AR751" s="34"/>
      <c r="AS751" s="34"/>
      <c r="AT751" s="34"/>
      <c r="AU751" s="34"/>
      <c r="AV751" s="34"/>
      <c r="AW751" s="34"/>
    </row>
    <row r="752" spans="1:49" x14ac:dyDescent="0.2">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c r="AG752" s="34"/>
      <c r="AH752" s="34"/>
      <c r="AI752" s="34"/>
      <c r="AJ752" s="34"/>
      <c r="AK752" s="34"/>
      <c r="AL752" s="34"/>
      <c r="AM752" s="34"/>
      <c r="AN752" s="34"/>
      <c r="AO752" s="34"/>
      <c r="AP752" s="34"/>
      <c r="AQ752" s="34"/>
      <c r="AR752" s="34"/>
      <c r="AS752" s="34"/>
      <c r="AT752" s="34"/>
      <c r="AU752" s="34"/>
      <c r="AV752" s="34"/>
      <c r="AW752" s="34"/>
    </row>
    <row r="753" spans="1:49" x14ac:dyDescent="0.2">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c r="AF753" s="34"/>
      <c r="AG753" s="34"/>
      <c r="AH753" s="34"/>
      <c r="AI753" s="34"/>
      <c r="AJ753" s="34"/>
      <c r="AK753" s="34"/>
      <c r="AL753" s="34"/>
      <c r="AM753" s="34"/>
      <c r="AN753" s="34"/>
      <c r="AO753" s="34"/>
      <c r="AP753" s="34"/>
      <c r="AQ753" s="34"/>
      <c r="AR753" s="34"/>
      <c r="AS753" s="34"/>
      <c r="AT753" s="34"/>
      <c r="AU753" s="34"/>
      <c r="AV753" s="34"/>
      <c r="AW753" s="34"/>
    </row>
    <row r="754" spans="1:49" x14ac:dyDescent="0.2">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c r="AF754" s="34"/>
      <c r="AG754" s="34"/>
      <c r="AH754" s="34"/>
      <c r="AI754" s="34"/>
      <c r="AJ754" s="34"/>
      <c r="AK754" s="34"/>
      <c r="AL754" s="34"/>
      <c r="AM754" s="34"/>
      <c r="AN754" s="34"/>
      <c r="AO754" s="34"/>
      <c r="AP754" s="34"/>
      <c r="AQ754" s="34"/>
      <c r="AR754" s="34"/>
      <c r="AS754" s="34"/>
      <c r="AT754" s="34"/>
      <c r="AU754" s="34"/>
      <c r="AV754" s="34"/>
      <c r="AW754" s="34"/>
    </row>
    <row r="755" spans="1:49" x14ac:dyDescent="0.2">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c r="AG755" s="34"/>
      <c r="AH755" s="34"/>
      <c r="AI755" s="34"/>
      <c r="AJ755" s="34"/>
      <c r="AK755" s="34"/>
      <c r="AL755" s="34"/>
      <c r="AM755" s="34"/>
      <c r="AN755" s="34"/>
      <c r="AO755" s="34"/>
      <c r="AP755" s="34"/>
      <c r="AQ755" s="34"/>
      <c r="AR755" s="34"/>
      <c r="AS755" s="34"/>
      <c r="AT755" s="34"/>
      <c r="AU755" s="34"/>
      <c r="AV755" s="34"/>
      <c r="AW755" s="34"/>
    </row>
    <row r="756" spans="1:49" x14ac:dyDescent="0.2">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c r="AQ756" s="34"/>
      <c r="AR756" s="34"/>
      <c r="AS756" s="34"/>
      <c r="AT756" s="34"/>
      <c r="AU756" s="34"/>
      <c r="AV756" s="34"/>
      <c r="AW756" s="34"/>
    </row>
    <row r="757" spans="1:49" x14ac:dyDescent="0.2">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c r="AG757" s="34"/>
      <c r="AH757" s="34"/>
      <c r="AI757" s="34"/>
      <c r="AJ757" s="34"/>
      <c r="AK757" s="34"/>
      <c r="AL757" s="34"/>
      <c r="AM757" s="34"/>
      <c r="AN757" s="34"/>
      <c r="AO757" s="34"/>
      <c r="AP757" s="34"/>
      <c r="AQ757" s="34"/>
      <c r="AR757" s="34"/>
      <c r="AS757" s="34"/>
      <c r="AT757" s="34"/>
      <c r="AU757" s="34"/>
      <c r="AV757" s="34"/>
      <c r="AW757" s="34"/>
    </row>
    <row r="758" spans="1:49" x14ac:dyDescent="0.2">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c r="AG758" s="34"/>
      <c r="AH758" s="34"/>
      <c r="AI758" s="34"/>
      <c r="AJ758" s="34"/>
      <c r="AK758" s="34"/>
      <c r="AL758" s="34"/>
      <c r="AM758" s="34"/>
      <c r="AN758" s="34"/>
      <c r="AO758" s="34"/>
      <c r="AP758" s="34"/>
      <c r="AQ758" s="34"/>
      <c r="AR758" s="34"/>
      <c r="AS758" s="34"/>
      <c r="AT758" s="34"/>
      <c r="AU758" s="34"/>
      <c r="AV758" s="34"/>
      <c r="AW758" s="34"/>
    </row>
    <row r="759" spans="1:49" x14ac:dyDescent="0.2">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c r="AP759" s="34"/>
      <c r="AQ759" s="34"/>
      <c r="AR759" s="34"/>
      <c r="AS759" s="34"/>
      <c r="AT759" s="34"/>
      <c r="AU759" s="34"/>
      <c r="AV759" s="34"/>
      <c r="AW759" s="34"/>
    </row>
    <row r="760" spans="1:49" x14ac:dyDescent="0.2">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c r="AG760" s="34"/>
      <c r="AH760" s="34"/>
      <c r="AI760" s="34"/>
      <c r="AJ760" s="34"/>
      <c r="AK760" s="34"/>
      <c r="AL760" s="34"/>
      <c r="AM760" s="34"/>
      <c r="AN760" s="34"/>
      <c r="AO760" s="34"/>
      <c r="AP760" s="34"/>
      <c r="AQ760" s="34"/>
      <c r="AR760" s="34"/>
      <c r="AS760" s="34"/>
      <c r="AT760" s="34"/>
      <c r="AU760" s="34"/>
      <c r="AV760" s="34"/>
      <c r="AW760" s="34"/>
    </row>
    <row r="761" spans="1:49" x14ac:dyDescent="0.2">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c r="AP761" s="34"/>
      <c r="AQ761" s="34"/>
      <c r="AR761" s="34"/>
      <c r="AS761" s="34"/>
      <c r="AT761" s="34"/>
      <c r="AU761" s="34"/>
      <c r="AV761" s="34"/>
      <c r="AW761" s="34"/>
    </row>
    <row r="762" spans="1:49" x14ac:dyDescent="0.2">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c r="AG762" s="34"/>
      <c r="AH762" s="34"/>
      <c r="AI762" s="34"/>
      <c r="AJ762" s="34"/>
      <c r="AK762" s="34"/>
      <c r="AL762" s="34"/>
      <c r="AM762" s="34"/>
      <c r="AN762" s="34"/>
      <c r="AO762" s="34"/>
      <c r="AP762" s="34"/>
      <c r="AQ762" s="34"/>
      <c r="AR762" s="34"/>
      <c r="AS762" s="34"/>
      <c r="AT762" s="34"/>
      <c r="AU762" s="34"/>
      <c r="AV762" s="34"/>
      <c r="AW762" s="34"/>
    </row>
    <row r="763" spans="1:49" x14ac:dyDescent="0.2">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c r="AQ763" s="34"/>
      <c r="AR763" s="34"/>
      <c r="AS763" s="34"/>
      <c r="AT763" s="34"/>
      <c r="AU763" s="34"/>
      <c r="AV763" s="34"/>
      <c r="AW763" s="34"/>
    </row>
    <row r="764" spans="1:49" x14ac:dyDescent="0.2">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c r="AQ764" s="34"/>
      <c r="AR764" s="34"/>
      <c r="AS764" s="34"/>
      <c r="AT764" s="34"/>
      <c r="AU764" s="34"/>
      <c r="AV764" s="34"/>
      <c r="AW764" s="34"/>
    </row>
    <row r="765" spans="1:49" x14ac:dyDescent="0.2">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c r="AF765" s="34"/>
      <c r="AG765" s="34"/>
      <c r="AH765" s="34"/>
      <c r="AI765" s="34"/>
      <c r="AJ765" s="34"/>
      <c r="AK765" s="34"/>
      <c r="AL765" s="34"/>
      <c r="AM765" s="34"/>
      <c r="AN765" s="34"/>
      <c r="AO765" s="34"/>
      <c r="AP765" s="34"/>
      <c r="AQ765" s="34"/>
      <c r="AR765" s="34"/>
      <c r="AS765" s="34"/>
      <c r="AT765" s="34"/>
      <c r="AU765" s="34"/>
      <c r="AV765" s="34"/>
      <c r="AW765" s="34"/>
    </row>
    <row r="766" spans="1:49" x14ac:dyDescent="0.2">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c r="AQ766" s="34"/>
      <c r="AR766" s="34"/>
      <c r="AS766" s="34"/>
      <c r="AT766" s="34"/>
      <c r="AU766" s="34"/>
      <c r="AV766" s="34"/>
      <c r="AW766" s="34"/>
    </row>
    <row r="767" spans="1:49" x14ac:dyDescent="0.2">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c r="AF767" s="34"/>
      <c r="AG767" s="34"/>
      <c r="AH767" s="34"/>
      <c r="AI767" s="34"/>
      <c r="AJ767" s="34"/>
      <c r="AK767" s="34"/>
      <c r="AL767" s="34"/>
      <c r="AM767" s="34"/>
      <c r="AN767" s="34"/>
      <c r="AO767" s="34"/>
      <c r="AP767" s="34"/>
      <c r="AQ767" s="34"/>
      <c r="AR767" s="34"/>
      <c r="AS767" s="34"/>
      <c r="AT767" s="34"/>
      <c r="AU767" s="34"/>
      <c r="AV767" s="34"/>
      <c r="AW767" s="34"/>
    </row>
    <row r="768" spans="1:49" x14ac:dyDescent="0.2">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c r="AG768" s="34"/>
      <c r="AH768" s="34"/>
      <c r="AI768" s="34"/>
      <c r="AJ768" s="34"/>
      <c r="AK768" s="34"/>
      <c r="AL768" s="34"/>
      <c r="AM768" s="34"/>
      <c r="AN768" s="34"/>
      <c r="AO768" s="34"/>
      <c r="AP768" s="34"/>
      <c r="AQ768" s="34"/>
      <c r="AR768" s="34"/>
      <c r="AS768" s="34"/>
      <c r="AT768" s="34"/>
      <c r="AU768" s="34"/>
      <c r="AV768" s="34"/>
      <c r="AW768" s="34"/>
    </row>
    <row r="769" spans="1:49" x14ac:dyDescent="0.2">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c r="AP769" s="34"/>
      <c r="AQ769" s="34"/>
      <c r="AR769" s="34"/>
      <c r="AS769" s="34"/>
      <c r="AT769" s="34"/>
      <c r="AU769" s="34"/>
      <c r="AV769" s="34"/>
      <c r="AW769" s="34"/>
    </row>
    <row r="770" spans="1:49" x14ac:dyDescent="0.2">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c r="AF770" s="34"/>
      <c r="AG770" s="34"/>
      <c r="AH770" s="34"/>
      <c r="AI770" s="34"/>
      <c r="AJ770" s="34"/>
      <c r="AK770" s="34"/>
      <c r="AL770" s="34"/>
      <c r="AM770" s="34"/>
      <c r="AN770" s="34"/>
      <c r="AO770" s="34"/>
      <c r="AP770" s="34"/>
      <c r="AQ770" s="34"/>
      <c r="AR770" s="34"/>
      <c r="AS770" s="34"/>
      <c r="AT770" s="34"/>
      <c r="AU770" s="34"/>
      <c r="AV770" s="34"/>
      <c r="AW770" s="34"/>
    </row>
    <row r="771" spans="1:49" x14ac:dyDescent="0.2">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c r="AP771" s="34"/>
      <c r="AQ771" s="34"/>
      <c r="AR771" s="34"/>
      <c r="AS771" s="34"/>
      <c r="AT771" s="34"/>
      <c r="AU771" s="34"/>
      <c r="AV771" s="34"/>
      <c r="AW771" s="34"/>
    </row>
    <row r="772" spans="1:49" x14ac:dyDescent="0.2">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c r="AP772" s="34"/>
      <c r="AQ772" s="34"/>
      <c r="AR772" s="34"/>
      <c r="AS772" s="34"/>
      <c r="AT772" s="34"/>
      <c r="AU772" s="34"/>
      <c r="AV772" s="34"/>
      <c r="AW772" s="34"/>
    </row>
    <row r="773" spans="1:49" x14ac:dyDescent="0.2">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c r="AP773" s="34"/>
      <c r="AQ773" s="34"/>
      <c r="AR773" s="34"/>
      <c r="AS773" s="34"/>
      <c r="AT773" s="34"/>
      <c r="AU773" s="34"/>
      <c r="AV773" s="34"/>
      <c r="AW773" s="34"/>
    </row>
    <row r="774" spans="1:49" x14ac:dyDescent="0.2">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c r="AQ774" s="34"/>
      <c r="AR774" s="34"/>
      <c r="AS774" s="34"/>
      <c r="AT774" s="34"/>
      <c r="AU774" s="34"/>
      <c r="AV774" s="34"/>
      <c r="AW774" s="34"/>
    </row>
    <row r="775" spans="1:49" x14ac:dyDescent="0.2">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c r="AQ775" s="34"/>
      <c r="AR775" s="34"/>
      <c r="AS775" s="34"/>
      <c r="AT775" s="34"/>
      <c r="AU775" s="34"/>
      <c r="AV775" s="34"/>
      <c r="AW775" s="34"/>
    </row>
    <row r="776" spans="1:49" x14ac:dyDescent="0.2">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c r="AQ776" s="34"/>
      <c r="AR776" s="34"/>
      <c r="AS776" s="34"/>
      <c r="AT776" s="34"/>
      <c r="AU776" s="34"/>
      <c r="AV776" s="34"/>
      <c r="AW776" s="34"/>
    </row>
    <row r="777" spans="1:49" x14ac:dyDescent="0.2">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c r="AQ777" s="34"/>
      <c r="AR777" s="34"/>
      <c r="AS777" s="34"/>
      <c r="AT777" s="34"/>
      <c r="AU777" s="34"/>
      <c r="AV777" s="34"/>
      <c r="AW777" s="34"/>
    </row>
    <row r="778" spans="1:49" x14ac:dyDescent="0.2">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c r="AP778" s="34"/>
      <c r="AQ778" s="34"/>
      <c r="AR778" s="34"/>
      <c r="AS778" s="34"/>
      <c r="AT778" s="34"/>
      <c r="AU778" s="34"/>
      <c r="AV778" s="34"/>
      <c r="AW778" s="34"/>
    </row>
    <row r="779" spans="1:49" x14ac:dyDescent="0.2">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c r="AP779" s="34"/>
      <c r="AQ779" s="34"/>
      <c r="AR779" s="34"/>
      <c r="AS779" s="34"/>
      <c r="AT779" s="34"/>
      <c r="AU779" s="34"/>
      <c r="AV779" s="34"/>
      <c r="AW779" s="34"/>
    </row>
    <row r="780" spans="1:49" x14ac:dyDescent="0.2">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c r="AF780" s="34"/>
      <c r="AG780" s="34"/>
      <c r="AH780" s="34"/>
      <c r="AI780" s="34"/>
      <c r="AJ780" s="34"/>
      <c r="AK780" s="34"/>
      <c r="AL780" s="34"/>
      <c r="AM780" s="34"/>
      <c r="AN780" s="34"/>
      <c r="AO780" s="34"/>
      <c r="AP780" s="34"/>
      <c r="AQ780" s="34"/>
      <c r="AR780" s="34"/>
      <c r="AS780" s="34"/>
      <c r="AT780" s="34"/>
      <c r="AU780" s="34"/>
      <c r="AV780" s="34"/>
      <c r="AW780" s="34"/>
    </row>
    <row r="781" spans="1:49" x14ac:dyDescent="0.2">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c r="AF781" s="34"/>
      <c r="AG781" s="34"/>
      <c r="AH781" s="34"/>
      <c r="AI781" s="34"/>
      <c r="AJ781" s="34"/>
      <c r="AK781" s="34"/>
      <c r="AL781" s="34"/>
      <c r="AM781" s="34"/>
      <c r="AN781" s="34"/>
      <c r="AO781" s="34"/>
      <c r="AP781" s="34"/>
      <c r="AQ781" s="34"/>
      <c r="AR781" s="34"/>
      <c r="AS781" s="34"/>
      <c r="AT781" s="34"/>
      <c r="AU781" s="34"/>
      <c r="AV781" s="34"/>
      <c r="AW781" s="34"/>
    </row>
    <row r="782" spans="1:49" x14ac:dyDescent="0.2">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c r="AF782" s="34"/>
      <c r="AG782" s="34"/>
      <c r="AH782" s="34"/>
      <c r="AI782" s="34"/>
      <c r="AJ782" s="34"/>
      <c r="AK782" s="34"/>
      <c r="AL782" s="34"/>
      <c r="AM782" s="34"/>
      <c r="AN782" s="34"/>
      <c r="AO782" s="34"/>
      <c r="AP782" s="34"/>
      <c r="AQ782" s="34"/>
      <c r="AR782" s="34"/>
      <c r="AS782" s="34"/>
      <c r="AT782" s="34"/>
      <c r="AU782" s="34"/>
      <c r="AV782" s="34"/>
      <c r="AW782" s="34"/>
    </row>
    <row r="783" spans="1:49" x14ac:dyDescent="0.2">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c r="AF783" s="34"/>
      <c r="AG783" s="34"/>
      <c r="AH783" s="34"/>
      <c r="AI783" s="34"/>
      <c r="AJ783" s="34"/>
      <c r="AK783" s="34"/>
      <c r="AL783" s="34"/>
      <c r="AM783" s="34"/>
      <c r="AN783" s="34"/>
      <c r="AO783" s="34"/>
      <c r="AP783" s="34"/>
      <c r="AQ783" s="34"/>
      <c r="AR783" s="34"/>
      <c r="AS783" s="34"/>
      <c r="AT783" s="34"/>
      <c r="AU783" s="34"/>
      <c r="AV783" s="34"/>
      <c r="AW783" s="34"/>
    </row>
    <row r="784" spans="1:49" x14ac:dyDescent="0.2">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4"/>
      <c r="AE784" s="34"/>
      <c r="AF784" s="34"/>
      <c r="AG784" s="34"/>
      <c r="AH784" s="34"/>
      <c r="AI784" s="34"/>
      <c r="AJ784" s="34"/>
      <c r="AK784" s="34"/>
      <c r="AL784" s="34"/>
      <c r="AM784" s="34"/>
      <c r="AN784" s="34"/>
      <c r="AO784" s="34"/>
      <c r="AP784" s="34"/>
      <c r="AQ784" s="34"/>
      <c r="AR784" s="34"/>
      <c r="AS784" s="34"/>
      <c r="AT784" s="34"/>
      <c r="AU784" s="34"/>
      <c r="AV784" s="34"/>
      <c r="AW784" s="34"/>
    </row>
    <row r="785" spans="1:49" x14ac:dyDescent="0.2">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4"/>
      <c r="AF785" s="34"/>
      <c r="AG785" s="34"/>
      <c r="AH785" s="34"/>
      <c r="AI785" s="34"/>
      <c r="AJ785" s="34"/>
      <c r="AK785" s="34"/>
      <c r="AL785" s="34"/>
      <c r="AM785" s="34"/>
      <c r="AN785" s="34"/>
      <c r="AO785" s="34"/>
      <c r="AP785" s="34"/>
      <c r="AQ785" s="34"/>
      <c r="AR785" s="34"/>
      <c r="AS785" s="34"/>
      <c r="AT785" s="34"/>
      <c r="AU785" s="34"/>
      <c r="AV785" s="34"/>
      <c r="AW785" s="34"/>
    </row>
    <row r="786" spans="1:49" x14ac:dyDescent="0.2">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c r="AQ786" s="34"/>
      <c r="AR786" s="34"/>
      <c r="AS786" s="34"/>
      <c r="AT786" s="34"/>
      <c r="AU786" s="34"/>
      <c r="AV786" s="34"/>
      <c r="AW786" s="34"/>
    </row>
    <row r="787" spans="1:49" x14ac:dyDescent="0.2">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4"/>
      <c r="AE787" s="34"/>
      <c r="AF787" s="34"/>
      <c r="AG787" s="34"/>
      <c r="AH787" s="34"/>
      <c r="AI787" s="34"/>
      <c r="AJ787" s="34"/>
      <c r="AK787" s="34"/>
      <c r="AL787" s="34"/>
      <c r="AM787" s="34"/>
      <c r="AN787" s="34"/>
      <c r="AO787" s="34"/>
      <c r="AP787" s="34"/>
      <c r="AQ787" s="34"/>
      <c r="AR787" s="34"/>
      <c r="AS787" s="34"/>
      <c r="AT787" s="34"/>
      <c r="AU787" s="34"/>
      <c r="AV787" s="34"/>
      <c r="AW787" s="34"/>
    </row>
    <row r="788" spans="1:49" x14ac:dyDescent="0.2">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4"/>
      <c r="AE788" s="34"/>
      <c r="AF788" s="34"/>
      <c r="AG788" s="34"/>
      <c r="AH788" s="34"/>
      <c r="AI788" s="34"/>
      <c r="AJ788" s="34"/>
      <c r="AK788" s="34"/>
      <c r="AL788" s="34"/>
      <c r="AM788" s="34"/>
      <c r="AN788" s="34"/>
      <c r="AO788" s="34"/>
      <c r="AP788" s="34"/>
      <c r="AQ788" s="34"/>
      <c r="AR788" s="34"/>
      <c r="AS788" s="34"/>
      <c r="AT788" s="34"/>
      <c r="AU788" s="34"/>
      <c r="AV788" s="34"/>
      <c r="AW788" s="34"/>
    </row>
    <row r="789" spans="1:49" x14ac:dyDescent="0.2">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c r="AF789" s="34"/>
      <c r="AG789" s="34"/>
      <c r="AH789" s="34"/>
      <c r="AI789" s="34"/>
      <c r="AJ789" s="34"/>
      <c r="AK789" s="34"/>
      <c r="AL789" s="34"/>
      <c r="AM789" s="34"/>
      <c r="AN789" s="34"/>
      <c r="AO789" s="34"/>
      <c r="AP789" s="34"/>
      <c r="AQ789" s="34"/>
      <c r="AR789" s="34"/>
      <c r="AS789" s="34"/>
      <c r="AT789" s="34"/>
      <c r="AU789" s="34"/>
      <c r="AV789" s="34"/>
      <c r="AW789" s="34"/>
    </row>
    <row r="790" spans="1:49" x14ac:dyDescent="0.2">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E790" s="34"/>
      <c r="AF790" s="34"/>
      <c r="AG790" s="34"/>
      <c r="AH790" s="34"/>
      <c r="AI790" s="34"/>
      <c r="AJ790" s="34"/>
      <c r="AK790" s="34"/>
      <c r="AL790" s="34"/>
      <c r="AM790" s="34"/>
      <c r="AN790" s="34"/>
      <c r="AO790" s="34"/>
      <c r="AP790" s="34"/>
      <c r="AQ790" s="34"/>
      <c r="AR790" s="34"/>
      <c r="AS790" s="34"/>
      <c r="AT790" s="34"/>
      <c r="AU790" s="34"/>
      <c r="AV790" s="34"/>
      <c r="AW790" s="34"/>
    </row>
    <row r="791" spans="1:49" x14ac:dyDescent="0.2">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E791" s="34"/>
      <c r="AF791" s="34"/>
      <c r="AG791" s="34"/>
      <c r="AH791" s="34"/>
      <c r="AI791" s="34"/>
      <c r="AJ791" s="34"/>
      <c r="AK791" s="34"/>
      <c r="AL791" s="34"/>
      <c r="AM791" s="34"/>
      <c r="AN791" s="34"/>
      <c r="AO791" s="34"/>
      <c r="AP791" s="34"/>
      <c r="AQ791" s="34"/>
      <c r="AR791" s="34"/>
      <c r="AS791" s="34"/>
      <c r="AT791" s="34"/>
      <c r="AU791" s="34"/>
      <c r="AV791" s="34"/>
      <c r="AW791" s="34"/>
    </row>
    <row r="792" spans="1:49" x14ac:dyDescent="0.2">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E792" s="34"/>
      <c r="AF792" s="34"/>
      <c r="AG792" s="34"/>
      <c r="AH792" s="34"/>
      <c r="AI792" s="34"/>
      <c r="AJ792" s="34"/>
      <c r="AK792" s="34"/>
      <c r="AL792" s="34"/>
      <c r="AM792" s="34"/>
      <c r="AN792" s="34"/>
      <c r="AO792" s="34"/>
      <c r="AP792" s="34"/>
      <c r="AQ792" s="34"/>
      <c r="AR792" s="34"/>
      <c r="AS792" s="34"/>
      <c r="AT792" s="34"/>
      <c r="AU792" s="34"/>
      <c r="AV792" s="34"/>
      <c r="AW792" s="34"/>
    </row>
    <row r="793" spans="1:49" x14ac:dyDescent="0.2">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E793" s="34"/>
      <c r="AF793" s="34"/>
      <c r="AG793" s="34"/>
      <c r="AH793" s="34"/>
      <c r="AI793" s="34"/>
      <c r="AJ793" s="34"/>
      <c r="AK793" s="34"/>
      <c r="AL793" s="34"/>
      <c r="AM793" s="34"/>
      <c r="AN793" s="34"/>
      <c r="AO793" s="34"/>
      <c r="AP793" s="34"/>
      <c r="AQ793" s="34"/>
      <c r="AR793" s="34"/>
      <c r="AS793" s="34"/>
      <c r="AT793" s="34"/>
      <c r="AU793" s="34"/>
      <c r="AV793" s="34"/>
      <c r="AW793" s="34"/>
    </row>
    <row r="794" spans="1:49" x14ac:dyDescent="0.2">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c r="AF794" s="34"/>
      <c r="AG794" s="34"/>
      <c r="AH794" s="34"/>
      <c r="AI794" s="34"/>
      <c r="AJ794" s="34"/>
      <c r="AK794" s="34"/>
      <c r="AL794" s="34"/>
      <c r="AM794" s="34"/>
      <c r="AN794" s="34"/>
      <c r="AO794" s="34"/>
      <c r="AP794" s="34"/>
      <c r="AQ794" s="34"/>
      <c r="AR794" s="34"/>
      <c r="AS794" s="34"/>
      <c r="AT794" s="34"/>
      <c r="AU794" s="34"/>
      <c r="AV794" s="34"/>
      <c r="AW794" s="34"/>
    </row>
    <row r="795" spans="1:49" x14ac:dyDescent="0.2">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c r="AE795" s="34"/>
      <c r="AF795" s="34"/>
      <c r="AG795" s="34"/>
      <c r="AH795" s="34"/>
      <c r="AI795" s="34"/>
      <c r="AJ795" s="34"/>
      <c r="AK795" s="34"/>
      <c r="AL795" s="34"/>
      <c r="AM795" s="34"/>
      <c r="AN795" s="34"/>
      <c r="AO795" s="34"/>
      <c r="AP795" s="34"/>
      <c r="AQ795" s="34"/>
      <c r="AR795" s="34"/>
      <c r="AS795" s="34"/>
      <c r="AT795" s="34"/>
      <c r="AU795" s="34"/>
      <c r="AV795" s="34"/>
      <c r="AW795" s="34"/>
    </row>
    <row r="796" spans="1:49" x14ac:dyDescent="0.2">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c r="AQ796" s="34"/>
      <c r="AR796" s="34"/>
      <c r="AS796" s="34"/>
      <c r="AT796" s="34"/>
      <c r="AU796" s="34"/>
      <c r="AV796" s="34"/>
      <c r="AW796" s="34"/>
    </row>
    <row r="797" spans="1:49" x14ac:dyDescent="0.2">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c r="AF797" s="34"/>
      <c r="AG797" s="34"/>
      <c r="AH797" s="34"/>
      <c r="AI797" s="34"/>
      <c r="AJ797" s="34"/>
      <c r="AK797" s="34"/>
      <c r="AL797" s="34"/>
      <c r="AM797" s="34"/>
      <c r="AN797" s="34"/>
      <c r="AO797" s="34"/>
      <c r="AP797" s="34"/>
      <c r="AQ797" s="34"/>
      <c r="AR797" s="34"/>
      <c r="AS797" s="34"/>
      <c r="AT797" s="34"/>
      <c r="AU797" s="34"/>
      <c r="AV797" s="34"/>
      <c r="AW797" s="34"/>
    </row>
    <row r="798" spans="1:49" x14ac:dyDescent="0.2">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c r="AF798" s="34"/>
      <c r="AG798" s="34"/>
      <c r="AH798" s="34"/>
      <c r="AI798" s="34"/>
      <c r="AJ798" s="34"/>
      <c r="AK798" s="34"/>
      <c r="AL798" s="34"/>
      <c r="AM798" s="34"/>
      <c r="AN798" s="34"/>
      <c r="AO798" s="34"/>
      <c r="AP798" s="34"/>
      <c r="AQ798" s="34"/>
      <c r="AR798" s="34"/>
      <c r="AS798" s="34"/>
      <c r="AT798" s="34"/>
      <c r="AU798" s="34"/>
      <c r="AV798" s="34"/>
      <c r="AW798" s="34"/>
    </row>
    <row r="799" spans="1:49" x14ac:dyDescent="0.2">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4"/>
      <c r="AE799" s="34"/>
      <c r="AF799" s="34"/>
      <c r="AG799" s="34"/>
      <c r="AH799" s="34"/>
      <c r="AI799" s="34"/>
      <c r="AJ799" s="34"/>
      <c r="AK799" s="34"/>
      <c r="AL799" s="34"/>
      <c r="AM799" s="34"/>
      <c r="AN799" s="34"/>
      <c r="AO799" s="34"/>
      <c r="AP799" s="34"/>
      <c r="AQ799" s="34"/>
      <c r="AR799" s="34"/>
      <c r="AS799" s="34"/>
      <c r="AT799" s="34"/>
      <c r="AU799" s="34"/>
      <c r="AV799" s="34"/>
      <c r="AW799" s="34"/>
    </row>
    <row r="800" spans="1:49" x14ac:dyDescent="0.2">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4"/>
      <c r="AF800" s="34"/>
      <c r="AG800" s="34"/>
      <c r="AH800" s="34"/>
      <c r="AI800" s="34"/>
      <c r="AJ800" s="34"/>
      <c r="AK800" s="34"/>
      <c r="AL800" s="34"/>
      <c r="AM800" s="34"/>
      <c r="AN800" s="34"/>
      <c r="AO800" s="34"/>
      <c r="AP800" s="34"/>
      <c r="AQ800" s="34"/>
      <c r="AR800" s="34"/>
      <c r="AS800" s="34"/>
      <c r="AT800" s="34"/>
      <c r="AU800" s="34"/>
      <c r="AV800" s="34"/>
      <c r="AW800" s="34"/>
    </row>
    <row r="801" spans="1:49" x14ac:dyDescent="0.2">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c r="AE801" s="34"/>
      <c r="AF801" s="34"/>
      <c r="AG801" s="34"/>
      <c r="AH801" s="34"/>
      <c r="AI801" s="34"/>
      <c r="AJ801" s="34"/>
      <c r="AK801" s="34"/>
      <c r="AL801" s="34"/>
      <c r="AM801" s="34"/>
      <c r="AN801" s="34"/>
      <c r="AO801" s="34"/>
      <c r="AP801" s="34"/>
      <c r="AQ801" s="34"/>
      <c r="AR801" s="34"/>
      <c r="AS801" s="34"/>
      <c r="AT801" s="34"/>
      <c r="AU801" s="34"/>
      <c r="AV801" s="34"/>
      <c r="AW801" s="34"/>
    </row>
    <row r="802" spans="1:49" x14ac:dyDescent="0.2">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c r="AF802" s="34"/>
      <c r="AG802" s="34"/>
      <c r="AH802" s="34"/>
      <c r="AI802" s="34"/>
      <c r="AJ802" s="34"/>
      <c r="AK802" s="34"/>
      <c r="AL802" s="34"/>
      <c r="AM802" s="34"/>
      <c r="AN802" s="34"/>
      <c r="AO802" s="34"/>
      <c r="AP802" s="34"/>
      <c r="AQ802" s="34"/>
      <c r="AR802" s="34"/>
      <c r="AS802" s="34"/>
      <c r="AT802" s="34"/>
      <c r="AU802" s="34"/>
      <c r="AV802" s="34"/>
      <c r="AW802" s="34"/>
    </row>
    <row r="803" spans="1:49" x14ac:dyDescent="0.2">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c r="AE803" s="34"/>
      <c r="AF803" s="34"/>
      <c r="AG803" s="34"/>
      <c r="AH803" s="34"/>
      <c r="AI803" s="34"/>
      <c r="AJ803" s="34"/>
      <c r="AK803" s="34"/>
      <c r="AL803" s="34"/>
      <c r="AM803" s="34"/>
      <c r="AN803" s="34"/>
      <c r="AO803" s="34"/>
      <c r="AP803" s="34"/>
      <c r="AQ803" s="34"/>
      <c r="AR803" s="34"/>
      <c r="AS803" s="34"/>
      <c r="AT803" s="34"/>
      <c r="AU803" s="34"/>
      <c r="AV803" s="34"/>
      <c r="AW803" s="34"/>
    </row>
    <row r="804" spans="1:49" x14ac:dyDescent="0.2">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E804" s="34"/>
      <c r="AF804" s="34"/>
      <c r="AG804" s="34"/>
      <c r="AH804" s="34"/>
      <c r="AI804" s="34"/>
      <c r="AJ804" s="34"/>
      <c r="AK804" s="34"/>
      <c r="AL804" s="34"/>
      <c r="AM804" s="34"/>
      <c r="AN804" s="34"/>
      <c r="AO804" s="34"/>
      <c r="AP804" s="34"/>
      <c r="AQ804" s="34"/>
      <c r="AR804" s="34"/>
      <c r="AS804" s="34"/>
      <c r="AT804" s="34"/>
      <c r="AU804" s="34"/>
      <c r="AV804" s="34"/>
      <c r="AW804" s="34"/>
    </row>
    <row r="805" spans="1:49" x14ac:dyDescent="0.2">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E805" s="34"/>
      <c r="AF805" s="34"/>
      <c r="AG805" s="34"/>
      <c r="AH805" s="34"/>
      <c r="AI805" s="34"/>
      <c r="AJ805" s="34"/>
      <c r="AK805" s="34"/>
      <c r="AL805" s="34"/>
      <c r="AM805" s="34"/>
      <c r="AN805" s="34"/>
      <c r="AO805" s="34"/>
      <c r="AP805" s="34"/>
      <c r="AQ805" s="34"/>
      <c r="AR805" s="34"/>
      <c r="AS805" s="34"/>
      <c r="AT805" s="34"/>
      <c r="AU805" s="34"/>
      <c r="AV805" s="34"/>
      <c r="AW805" s="34"/>
    </row>
    <row r="806" spans="1:49" x14ac:dyDescent="0.2">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c r="AQ806" s="34"/>
      <c r="AR806" s="34"/>
      <c r="AS806" s="34"/>
      <c r="AT806" s="34"/>
      <c r="AU806" s="34"/>
      <c r="AV806" s="34"/>
      <c r="AW806" s="34"/>
    </row>
    <row r="807" spans="1:49" x14ac:dyDescent="0.2">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4"/>
      <c r="AE807" s="34"/>
      <c r="AF807" s="34"/>
      <c r="AG807" s="34"/>
      <c r="AH807" s="34"/>
      <c r="AI807" s="34"/>
      <c r="AJ807" s="34"/>
      <c r="AK807" s="34"/>
      <c r="AL807" s="34"/>
      <c r="AM807" s="34"/>
      <c r="AN807" s="34"/>
      <c r="AO807" s="34"/>
      <c r="AP807" s="34"/>
      <c r="AQ807" s="34"/>
      <c r="AR807" s="34"/>
      <c r="AS807" s="34"/>
      <c r="AT807" s="34"/>
      <c r="AU807" s="34"/>
      <c r="AV807" s="34"/>
      <c r="AW807" s="34"/>
    </row>
    <row r="808" spans="1:49" x14ac:dyDescent="0.2">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c r="AP808" s="34"/>
      <c r="AQ808" s="34"/>
      <c r="AR808" s="34"/>
      <c r="AS808" s="34"/>
      <c r="AT808" s="34"/>
      <c r="AU808" s="34"/>
      <c r="AV808" s="34"/>
      <c r="AW808" s="34"/>
    </row>
    <row r="809" spans="1:49" x14ac:dyDescent="0.2">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4"/>
      <c r="AE809" s="34"/>
      <c r="AF809" s="34"/>
      <c r="AG809" s="34"/>
      <c r="AH809" s="34"/>
      <c r="AI809" s="34"/>
      <c r="AJ809" s="34"/>
      <c r="AK809" s="34"/>
      <c r="AL809" s="34"/>
      <c r="AM809" s="34"/>
      <c r="AN809" s="34"/>
      <c r="AO809" s="34"/>
      <c r="AP809" s="34"/>
      <c r="AQ809" s="34"/>
      <c r="AR809" s="34"/>
      <c r="AS809" s="34"/>
      <c r="AT809" s="34"/>
      <c r="AU809" s="34"/>
      <c r="AV809" s="34"/>
      <c r="AW809" s="34"/>
    </row>
    <row r="810" spans="1:49" x14ac:dyDescent="0.2">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c r="AE810" s="34"/>
      <c r="AF810" s="34"/>
      <c r="AG810" s="34"/>
      <c r="AH810" s="34"/>
      <c r="AI810" s="34"/>
      <c r="AJ810" s="34"/>
      <c r="AK810" s="34"/>
      <c r="AL810" s="34"/>
      <c r="AM810" s="34"/>
      <c r="AN810" s="34"/>
      <c r="AO810" s="34"/>
      <c r="AP810" s="34"/>
      <c r="AQ810" s="34"/>
      <c r="AR810" s="34"/>
      <c r="AS810" s="34"/>
      <c r="AT810" s="34"/>
      <c r="AU810" s="34"/>
      <c r="AV810" s="34"/>
      <c r="AW810" s="34"/>
    </row>
    <row r="811" spans="1:49" x14ac:dyDescent="0.2">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4"/>
      <c r="AE811" s="34"/>
      <c r="AF811" s="34"/>
      <c r="AG811" s="34"/>
      <c r="AH811" s="34"/>
      <c r="AI811" s="34"/>
      <c r="AJ811" s="34"/>
      <c r="AK811" s="34"/>
      <c r="AL811" s="34"/>
      <c r="AM811" s="34"/>
      <c r="AN811" s="34"/>
      <c r="AO811" s="34"/>
      <c r="AP811" s="34"/>
      <c r="AQ811" s="34"/>
      <c r="AR811" s="34"/>
      <c r="AS811" s="34"/>
      <c r="AT811" s="34"/>
      <c r="AU811" s="34"/>
      <c r="AV811" s="34"/>
      <c r="AW811" s="34"/>
    </row>
    <row r="812" spans="1:49" x14ac:dyDescent="0.2">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4"/>
      <c r="AE812" s="34"/>
      <c r="AF812" s="34"/>
      <c r="AG812" s="34"/>
      <c r="AH812" s="34"/>
      <c r="AI812" s="34"/>
      <c r="AJ812" s="34"/>
      <c r="AK812" s="34"/>
      <c r="AL812" s="34"/>
      <c r="AM812" s="34"/>
      <c r="AN812" s="34"/>
      <c r="AO812" s="34"/>
      <c r="AP812" s="34"/>
      <c r="AQ812" s="34"/>
      <c r="AR812" s="34"/>
      <c r="AS812" s="34"/>
      <c r="AT812" s="34"/>
      <c r="AU812" s="34"/>
      <c r="AV812" s="34"/>
      <c r="AW812" s="34"/>
    </row>
    <row r="813" spans="1:49" x14ac:dyDescent="0.2">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c r="AE813" s="34"/>
      <c r="AF813" s="34"/>
      <c r="AG813" s="34"/>
      <c r="AH813" s="34"/>
      <c r="AI813" s="34"/>
      <c r="AJ813" s="34"/>
      <c r="AK813" s="34"/>
      <c r="AL813" s="34"/>
      <c r="AM813" s="34"/>
      <c r="AN813" s="34"/>
      <c r="AO813" s="34"/>
      <c r="AP813" s="34"/>
      <c r="AQ813" s="34"/>
      <c r="AR813" s="34"/>
      <c r="AS813" s="34"/>
      <c r="AT813" s="34"/>
      <c r="AU813" s="34"/>
      <c r="AV813" s="34"/>
      <c r="AW813" s="34"/>
    </row>
    <row r="814" spans="1:49" x14ac:dyDescent="0.2">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4"/>
      <c r="AE814" s="34"/>
      <c r="AF814" s="34"/>
      <c r="AG814" s="34"/>
      <c r="AH814" s="34"/>
      <c r="AI814" s="34"/>
      <c r="AJ814" s="34"/>
      <c r="AK814" s="34"/>
      <c r="AL814" s="34"/>
      <c r="AM814" s="34"/>
      <c r="AN814" s="34"/>
      <c r="AO814" s="34"/>
      <c r="AP814" s="34"/>
      <c r="AQ814" s="34"/>
      <c r="AR814" s="34"/>
      <c r="AS814" s="34"/>
      <c r="AT814" s="34"/>
      <c r="AU814" s="34"/>
      <c r="AV814" s="34"/>
      <c r="AW814" s="34"/>
    </row>
    <row r="815" spans="1:49" x14ac:dyDescent="0.2">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4"/>
      <c r="AE815" s="34"/>
      <c r="AF815" s="34"/>
      <c r="AG815" s="34"/>
      <c r="AH815" s="34"/>
      <c r="AI815" s="34"/>
      <c r="AJ815" s="34"/>
      <c r="AK815" s="34"/>
      <c r="AL815" s="34"/>
      <c r="AM815" s="34"/>
      <c r="AN815" s="34"/>
      <c r="AO815" s="34"/>
      <c r="AP815" s="34"/>
      <c r="AQ815" s="34"/>
      <c r="AR815" s="34"/>
      <c r="AS815" s="34"/>
      <c r="AT815" s="34"/>
      <c r="AU815" s="34"/>
      <c r="AV815" s="34"/>
      <c r="AW815" s="34"/>
    </row>
    <row r="816" spans="1:49" x14ac:dyDescent="0.2">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c r="AQ816" s="34"/>
      <c r="AR816" s="34"/>
      <c r="AS816" s="34"/>
      <c r="AT816" s="34"/>
      <c r="AU816" s="34"/>
      <c r="AV816" s="34"/>
      <c r="AW816" s="34"/>
    </row>
    <row r="817" spans="1:49" x14ac:dyDescent="0.2">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4"/>
      <c r="AE817" s="34"/>
      <c r="AF817" s="34"/>
      <c r="AG817" s="34"/>
      <c r="AH817" s="34"/>
      <c r="AI817" s="34"/>
      <c r="AJ817" s="34"/>
      <c r="AK817" s="34"/>
      <c r="AL817" s="34"/>
      <c r="AM817" s="34"/>
      <c r="AN817" s="34"/>
      <c r="AO817" s="34"/>
      <c r="AP817" s="34"/>
      <c r="AQ817" s="34"/>
      <c r="AR817" s="34"/>
      <c r="AS817" s="34"/>
      <c r="AT817" s="34"/>
      <c r="AU817" s="34"/>
      <c r="AV817" s="34"/>
      <c r="AW817" s="34"/>
    </row>
    <row r="818" spans="1:49" x14ac:dyDescent="0.2">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4"/>
      <c r="AE818" s="34"/>
      <c r="AF818" s="34"/>
      <c r="AG818" s="34"/>
      <c r="AH818" s="34"/>
      <c r="AI818" s="34"/>
      <c r="AJ818" s="34"/>
      <c r="AK818" s="34"/>
      <c r="AL818" s="34"/>
      <c r="AM818" s="34"/>
      <c r="AN818" s="34"/>
      <c r="AO818" s="34"/>
      <c r="AP818" s="34"/>
      <c r="AQ818" s="34"/>
      <c r="AR818" s="34"/>
      <c r="AS818" s="34"/>
      <c r="AT818" s="34"/>
      <c r="AU818" s="34"/>
      <c r="AV818" s="34"/>
      <c r="AW818" s="34"/>
    </row>
    <row r="819" spans="1:49" x14ac:dyDescent="0.2">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4"/>
      <c r="AE819" s="34"/>
      <c r="AF819" s="34"/>
      <c r="AG819" s="34"/>
      <c r="AH819" s="34"/>
      <c r="AI819" s="34"/>
      <c r="AJ819" s="34"/>
      <c r="AK819" s="34"/>
      <c r="AL819" s="34"/>
      <c r="AM819" s="34"/>
      <c r="AN819" s="34"/>
      <c r="AO819" s="34"/>
      <c r="AP819" s="34"/>
      <c r="AQ819" s="34"/>
      <c r="AR819" s="34"/>
      <c r="AS819" s="34"/>
      <c r="AT819" s="34"/>
      <c r="AU819" s="34"/>
      <c r="AV819" s="34"/>
      <c r="AW819" s="34"/>
    </row>
    <row r="820" spans="1:49" x14ac:dyDescent="0.2">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4"/>
      <c r="AE820" s="34"/>
      <c r="AF820" s="34"/>
      <c r="AG820" s="34"/>
      <c r="AH820" s="34"/>
      <c r="AI820" s="34"/>
      <c r="AJ820" s="34"/>
      <c r="AK820" s="34"/>
      <c r="AL820" s="34"/>
      <c r="AM820" s="34"/>
      <c r="AN820" s="34"/>
      <c r="AO820" s="34"/>
      <c r="AP820" s="34"/>
      <c r="AQ820" s="34"/>
      <c r="AR820" s="34"/>
      <c r="AS820" s="34"/>
      <c r="AT820" s="34"/>
      <c r="AU820" s="34"/>
      <c r="AV820" s="34"/>
      <c r="AW820" s="34"/>
    </row>
    <row r="821" spans="1:49" x14ac:dyDescent="0.2">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4"/>
      <c r="AE821" s="34"/>
      <c r="AF821" s="34"/>
      <c r="AG821" s="34"/>
      <c r="AH821" s="34"/>
      <c r="AI821" s="34"/>
      <c r="AJ821" s="34"/>
      <c r="AK821" s="34"/>
      <c r="AL821" s="34"/>
      <c r="AM821" s="34"/>
      <c r="AN821" s="34"/>
      <c r="AO821" s="34"/>
      <c r="AP821" s="34"/>
      <c r="AQ821" s="34"/>
      <c r="AR821" s="34"/>
      <c r="AS821" s="34"/>
      <c r="AT821" s="34"/>
      <c r="AU821" s="34"/>
      <c r="AV821" s="34"/>
      <c r="AW821" s="34"/>
    </row>
    <row r="822" spans="1:49" x14ac:dyDescent="0.2">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4"/>
      <c r="AE822" s="34"/>
      <c r="AF822" s="34"/>
      <c r="AG822" s="34"/>
      <c r="AH822" s="34"/>
      <c r="AI822" s="34"/>
      <c r="AJ822" s="34"/>
      <c r="AK822" s="34"/>
      <c r="AL822" s="34"/>
      <c r="AM822" s="34"/>
      <c r="AN822" s="34"/>
      <c r="AO822" s="34"/>
      <c r="AP822" s="34"/>
      <c r="AQ822" s="34"/>
      <c r="AR822" s="34"/>
      <c r="AS822" s="34"/>
      <c r="AT822" s="34"/>
      <c r="AU822" s="34"/>
      <c r="AV822" s="34"/>
      <c r="AW822" s="34"/>
    </row>
    <row r="823" spans="1:49" x14ac:dyDescent="0.2">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c r="AE823" s="34"/>
      <c r="AF823" s="34"/>
      <c r="AG823" s="34"/>
      <c r="AH823" s="34"/>
      <c r="AI823" s="34"/>
      <c r="AJ823" s="34"/>
      <c r="AK823" s="34"/>
      <c r="AL823" s="34"/>
      <c r="AM823" s="34"/>
      <c r="AN823" s="34"/>
      <c r="AO823" s="34"/>
      <c r="AP823" s="34"/>
      <c r="AQ823" s="34"/>
      <c r="AR823" s="34"/>
      <c r="AS823" s="34"/>
      <c r="AT823" s="34"/>
      <c r="AU823" s="34"/>
      <c r="AV823" s="34"/>
      <c r="AW823" s="34"/>
    </row>
    <row r="824" spans="1:49" x14ac:dyDescent="0.2">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c r="AE824" s="34"/>
      <c r="AF824" s="34"/>
      <c r="AG824" s="34"/>
      <c r="AH824" s="34"/>
      <c r="AI824" s="34"/>
      <c r="AJ824" s="34"/>
      <c r="AK824" s="34"/>
      <c r="AL824" s="34"/>
      <c r="AM824" s="34"/>
      <c r="AN824" s="34"/>
      <c r="AO824" s="34"/>
      <c r="AP824" s="34"/>
      <c r="AQ824" s="34"/>
      <c r="AR824" s="34"/>
      <c r="AS824" s="34"/>
      <c r="AT824" s="34"/>
      <c r="AU824" s="34"/>
      <c r="AV824" s="34"/>
      <c r="AW824" s="34"/>
    </row>
    <row r="825" spans="1:49" x14ac:dyDescent="0.2">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c r="AE825" s="34"/>
      <c r="AF825" s="34"/>
      <c r="AG825" s="34"/>
      <c r="AH825" s="34"/>
      <c r="AI825" s="34"/>
      <c r="AJ825" s="34"/>
      <c r="AK825" s="34"/>
      <c r="AL825" s="34"/>
      <c r="AM825" s="34"/>
      <c r="AN825" s="34"/>
      <c r="AO825" s="34"/>
      <c r="AP825" s="34"/>
      <c r="AQ825" s="34"/>
      <c r="AR825" s="34"/>
      <c r="AS825" s="34"/>
      <c r="AT825" s="34"/>
      <c r="AU825" s="34"/>
      <c r="AV825" s="34"/>
      <c r="AW825" s="34"/>
    </row>
    <row r="826" spans="1:49" x14ac:dyDescent="0.2">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c r="AQ826" s="34"/>
      <c r="AR826" s="34"/>
      <c r="AS826" s="34"/>
      <c r="AT826" s="34"/>
      <c r="AU826" s="34"/>
      <c r="AV826" s="34"/>
      <c r="AW826" s="34"/>
    </row>
    <row r="827" spans="1:49" x14ac:dyDescent="0.2">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c r="AE827" s="34"/>
      <c r="AF827" s="34"/>
      <c r="AG827" s="34"/>
      <c r="AH827" s="34"/>
      <c r="AI827" s="34"/>
      <c r="AJ827" s="34"/>
      <c r="AK827" s="34"/>
      <c r="AL827" s="34"/>
      <c r="AM827" s="34"/>
      <c r="AN827" s="34"/>
      <c r="AO827" s="34"/>
      <c r="AP827" s="34"/>
      <c r="AQ827" s="34"/>
      <c r="AR827" s="34"/>
      <c r="AS827" s="34"/>
      <c r="AT827" s="34"/>
      <c r="AU827" s="34"/>
      <c r="AV827" s="34"/>
      <c r="AW827" s="34"/>
    </row>
    <row r="828" spans="1:49" x14ac:dyDescent="0.2">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c r="AE828" s="34"/>
      <c r="AF828" s="34"/>
      <c r="AG828" s="34"/>
      <c r="AH828" s="34"/>
      <c r="AI828" s="34"/>
      <c r="AJ828" s="34"/>
      <c r="AK828" s="34"/>
      <c r="AL828" s="34"/>
      <c r="AM828" s="34"/>
      <c r="AN828" s="34"/>
      <c r="AO828" s="34"/>
      <c r="AP828" s="34"/>
      <c r="AQ828" s="34"/>
      <c r="AR828" s="34"/>
      <c r="AS828" s="34"/>
      <c r="AT828" s="34"/>
      <c r="AU828" s="34"/>
      <c r="AV828" s="34"/>
      <c r="AW828" s="34"/>
    </row>
    <row r="829" spans="1:49" x14ac:dyDescent="0.2">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4"/>
      <c r="AE829" s="34"/>
      <c r="AF829" s="34"/>
      <c r="AG829" s="34"/>
      <c r="AH829" s="34"/>
      <c r="AI829" s="34"/>
      <c r="AJ829" s="34"/>
      <c r="AK829" s="34"/>
      <c r="AL829" s="34"/>
      <c r="AM829" s="34"/>
      <c r="AN829" s="34"/>
      <c r="AO829" s="34"/>
      <c r="AP829" s="34"/>
      <c r="AQ829" s="34"/>
      <c r="AR829" s="34"/>
      <c r="AS829" s="34"/>
      <c r="AT829" s="34"/>
      <c r="AU829" s="34"/>
      <c r="AV829" s="34"/>
      <c r="AW829" s="34"/>
    </row>
    <row r="830" spans="1:49" x14ac:dyDescent="0.2">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4"/>
      <c r="AE830" s="34"/>
      <c r="AF830" s="34"/>
      <c r="AG830" s="34"/>
      <c r="AH830" s="34"/>
      <c r="AI830" s="34"/>
      <c r="AJ830" s="34"/>
      <c r="AK830" s="34"/>
      <c r="AL830" s="34"/>
      <c r="AM830" s="34"/>
      <c r="AN830" s="34"/>
      <c r="AO830" s="34"/>
      <c r="AP830" s="34"/>
      <c r="AQ830" s="34"/>
      <c r="AR830" s="34"/>
      <c r="AS830" s="34"/>
      <c r="AT830" s="34"/>
      <c r="AU830" s="34"/>
      <c r="AV830" s="34"/>
      <c r="AW830" s="34"/>
    </row>
    <row r="831" spans="1:49" x14ac:dyDescent="0.2">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4"/>
      <c r="AE831" s="34"/>
      <c r="AF831" s="34"/>
      <c r="AG831" s="34"/>
      <c r="AH831" s="34"/>
      <c r="AI831" s="34"/>
      <c r="AJ831" s="34"/>
      <c r="AK831" s="34"/>
      <c r="AL831" s="34"/>
      <c r="AM831" s="34"/>
      <c r="AN831" s="34"/>
      <c r="AO831" s="34"/>
      <c r="AP831" s="34"/>
      <c r="AQ831" s="34"/>
      <c r="AR831" s="34"/>
      <c r="AS831" s="34"/>
      <c r="AT831" s="34"/>
      <c r="AU831" s="34"/>
      <c r="AV831" s="34"/>
      <c r="AW831" s="34"/>
    </row>
    <row r="832" spans="1:49" x14ac:dyDescent="0.2">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4"/>
      <c r="AE832" s="34"/>
      <c r="AF832" s="34"/>
      <c r="AG832" s="34"/>
      <c r="AH832" s="34"/>
      <c r="AI832" s="34"/>
      <c r="AJ832" s="34"/>
      <c r="AK832" s="34"/>
      <c r="AL832" s="34"/>
      <c r="AM832" s="34"/>
      <c r="AN832" s="34"/>
      <c r="AO832" s="34"/>
      <c r="AP832" s="34"/>
      <c r="AQ832" s="34"/>
      <c r="AR832" s="34"/>
      <c r="AS832" s="34"/>
      <c r="AT832" s="34"/>
      <c r="AU832" s="34"/>
      <c r="AV832" s="34"/>
      <c r="AW832" s="34"/>
    </row>
    <row r="833" spans="1:49" x14ac:dyDescent="0.2">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c r="AQ833" s="34"/>
      <c r="AR833" s="34"/>
      <c r="AS833" s="34"/>
      <c r="AT833" s="34"/>
      <c r="AU833" s="34"/>
      <c r="AV833" s="34"/>
      <c r="AW833" s="34"/>
    </row>
    <row r="834" spans="1:49" x14ac:dyDescent="0.2">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c r="AQ834" s="34"/>
      <c r="AR834" s="34"/>
      <c r="AS834" s="34"/>
      <c r="AT834" s="34"/>
      <c r="AU834" s="34"/>
      <c r="AV834" s="34"/>
      <c r="AW834" s="34"/>
    </row>
    <row r="835" spans="1:49" x14ac:dyDescent="0.2">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4"/>
      <c r="AE835" s="34"/>
      <c r="AF835" s="34"/>
      <c r="AG835" s="34"/>
      <c r="AH835" s="34"/>
      <c r="AI835" s="34"/>
      <c r="AJ835" s="34"/>
      <c r="AK835" s="34"/>
      <c r="AL835" s="34"/>
      <c r="AM835" s="34"/>
      <c r="AN835" s="34"/>
      <c r="AO835" s="34"/>
      <c r="AP835" s="34"/>
      <c r="AQ835" s="34"/>
      <c r="AR835" s="34"/>
      <c r="AS835" s="34"/>
      <c r="AT835" s="34"/>
      <c r="AU835" s="34"/>
      <c r="AV835" s="34"/>
      <c r="AW835" s="34"/>
    </row>
    <row r="836" spans="1:49" x14ac:dyDescent="0.2">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c r="AQ836" s="34"/>
      <c r="AR836" s="34"/>
      <c r="AS836" s="34"/>
      <c r="AT836" s="34"/>
      <c r="AU836" s="34"/>
      <c r="AV836" s="34"/>
      <c r="AW836" s="34"/>
    </row>
    <row r="837" spans="1:49" x14ac:dyDescent="0.2">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4"/>
      <c r="AE837" s="34"/>
      <c r="AF837" s="34"/>
      <c r="AG837" s="34"/>
      <c r="AH837" s="34"/>
      <c r="AI837" s="34"/>
      <c r="AJ837" s="34"/>
      <c r="AK837" s="34"/>
      <c r="AL837" s="34"/>
      <c r="AM837" s="34"/>
      <c r="AN837" s="34"/>
      <c r="AO837" s="34"/>
      <c r="AP837" s="34"/>
      <c r="AQ837" s="34"/>
      <c r="AR837" s="34"/>
      <c r="AS837" s="34"/>
      <c r="AT837" s="34"/>
      <c r="AU837" s="34"/>
      <c r="AV837" s="34"/>
      <c r="AW837" s="34"/>
    </row>
    <row r="838" spans="1:49" x14ac:dyDescent="0.2">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4"/>
      <c r="AE838" s="34"/>
      <c r="AF838" s="34"/>
      <c r="AG838" s="34"/>
      <c r="AH838" s="34"/>
      <c r="AI838" s="34"/>
      <c r="AJ838" s="34"/>
      <c r="AK838" s="34"/>
      <c r="AL838" s="34"/>
      <c r="AM838" s="34"/>
      <c r="AN838" s="34"/>
      <c r="AO838" s="34"/>
      <c r="AP838" s="34"/>
      <c r="AQ838" s="34"/>
      <c r="AR838" s="34"/>
      <c r="AS838" s="34"/>
      <c r="AT838" s="34"/>
      <c r="AU838" s="34"/>
      <c r="AV838" s="34"/>
      <c r="AW838" s="34"/>
    </row>
    <row r="839" spans="1:49" x14ac:dyDescent="0.2">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4"/>
      <c r="AE839" s="34"/>
      <c r="AF839" s="34"/>
      <c r="AG839" s="34"/>
      <c r="AH839" s="34"/>
      <c r="AI839" s="34"/>
      <c r="AJ839" s="34"/>
      <c r="AK839" s="34"/>
      <c r="AL839" s="34"/>
      <c r="AM839" s="34"/>
      <c r="AN839" s="34"/>
      <c r="AO839" s="34"/>
      <c r="AP839" s="34"/>
      <c r="AQ839" s="34"/>
      <c r="AR839" s="34"/>
      <c r="AS839" s="34"/>
      <c r="AT839" s="34"/>
      <c r="AU839" s="34"/>
      <c r="AV839" s="34"/>
      <c r="AW839" s="34"/>
    </row>
    <row r="840" spans="1:49" x14ac:dyDescent="0.2">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4"/>
      <c r="AE840" s="34"/>
      <c r="AF840" s="34"/>
      <c r="AG840" s="34"/>
      <c r="AH840" s="34"/>
      <c r="AI840" s="34"/>
      <c r="AJ840" s="34"/>
      <c r="AK840" s="34"/>
      <c r="AL840" s="34"/>
      <c r="AM840" s="34"/>
      <c r="AN840" s="34"/>
      <c r="AO840" s="34"/>
      <c r="AP840" s="34"/>
      <c r="AQ840" s="34"/>
      <c r="AR840" s="34"/>
      <c r="AS840" s="34"/>
      <c r="AT840" s="34"/>
      <c r="AU840" s="34"/>
      <c r="AV840" s="34"/>
      <c r="AW840" s="34"/>
    </row>
    <row r="841" spans="1:49" x14ac:dyDescent="0.2">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4"/>
      <c r="AE841" s="34"/>
      <c r="AF841" s="34"/>
      <c r="AG841" s="34"/>
      <c r="AH841" s="34"/>
      <c r="AI841" s="34"/>
      <c r="AJ841" s="34"/>
      <c r="AK841" s="34"/>
      <c r="AL841" s="34"/>
      <c r="AM841" s="34"/>
      <c r="AN841" s="34"/>
      <c r="AO841" s="34"/>
      <c r="AP841" s="34"/>
      <c r="AQ841" s="34"/>
      <c r="AR841" s="34"/>
      <c r="AS841" s="34"/>
      <c r="AT841" s="34"/>
      <c r="AU841" s="34"/>
      <c r="AV841" s="34"/>
      <c r="AW841" s="34"/>
    </row>
    <row r="842" spans="1:49" x14ac:dyDescent="0.2">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4"/>
      <c r="AE842" s="34"/>
      <c r="AF842" s="34"/>
      <c r="AG842" s="34"/>
      <c r="AH842" s="34"/>
      <c r="AI842" s="34"/>
      <c r="AJ842" s="34"/>
      <c r="AK842" s="34"/>
      <c r="AL842" s="34"/>
      <c r="AM842" s="34"/>
      <c r="AN842" s="34"/>
      <c r="AO842" s="34"/>
      <c r="AP842" s="34"/>
      <c r="AQ842" s="34"/>
      <c r="AR842" s="34"/>
      <c r="AS842" s="34"/>
      <c r="AT842" s="34"/>
      <c r="AU842" s="34"/>
      <c r="AV842" s="34"/>
      <c r="AW842" s="34"/>
    </row>
    <row r="843" spans="1:49" x14ac:dyDescent="0.2">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4"/>
      <c r="AE843" s="34"/>
      <c r="AF843" s="34"/>
      <c r="AG843" s="34"/>
      <c r="AH843" s="34"/>
      <c r="AI843" s="34"/>
      <c r="AJ843" s="34"/>
      <c r="AK843" s="34"/>
      <c r="AL843" s="34"/>
      <c r="AM843" s="34"/>
      <c r="AN843" s="34"/>
      <c r="AO843" s="34"/>
      <c r="AP843" s="34"/>
      <c r="AQ843" s="34"/>
      <c r="AR843" s="34"/>
      <c r="AS843" s="34"/>
      <c r="AT843" s="34"/>
      <c r="AU843" s="34"/>
      <c r="AV843" s="34"/>
      <c r="AW843" s="34"/>
    </row>
    <row r="844" spans="1:49" x14ac:dyDescent="0.2">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4"/>
      <c r="AE844" s="34"/>
      <c r="AF844" s="34"/>
      <c r="AG844" s="34"/>
      <c r="AH844" s="34"/>
      <c r="AI844" s="34"/>
      <c r="AJ844" s="34"/>
      <c r="AK844" s="34"/>
      <c r="AL844" s="34"/>
      <c r="AM844" s="34"/>
      <c r="AN844" s="34"/>
      <c r="AO844" s="34"/>
      <c r="AP844" s="34"/>
      <c r="AQ844" s="34"/>
      <c r="AR844" s="34"/>
      <c r="AS844" s="34"/>
      <c r="AT844" s="34"/>
      <c r="AU844" s="34"/>
      <c r="AV844" s="34"/>
      <c r="AW844" s="34"/>
    </row>
    <row r="845" spans="1:49" x14ac:dyDescent="0.2">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4"/>
      <c r="AE845" s="34"/>
      <c r="AF845" s="34"/>
      <c r="AG845" s="34"/>
      <c r="AH845" s="34"/>
      <c r="AI845" s="34"/>
      <c r="AJ845" s="34"/>
      <c r="AK845" s="34"/>
      <c r="AL845" s="34"/>
      <c r="AM845" s="34"/>
      <c r="AN845" s="34"/>
      <c r="AO845" s="34"/>
      <c r="AP845" s="34"/>
      <c r="AQ845" s="34"/>
      <c r="AR845" s="34"/>
      <c r="AS845" s="34"/>
      <c r="AT845" s="34"/>
      <c r="AU845" s="34"/>
      <c r="AV845" s="34"/>
      <c r="AW845" s="34"/>
    </row>
    <row r="846" spans="1:49" x14ac:dyDescent="0.2">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c r="AQ846" s="34"/>
      <c r="AR846" s="34"/>
      <c r="AS846" s="34"/>
      <c r="AT846" s="34"/>
      <c r="AU846" s="34"/>
      <c r="AV846" s="34"/>
      <c r="AW846" s="34"/>
    </row>
    <row r="847" spans="1:49" x14ac:dyDescent="0.2">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4"/>
      <c r="AE847" s="34"/>
      <c r="AF847" s="34"/>
      <c r="AG847" s="34"/>
      <c r="AH847" s="34"/>
      <c r="AI847" s="34"/>
      <c r="AJ847" s="34"/>
      <c r="AK847" s="34"/>
      <c r="AL847" s="34"/>
      <c r="AM847" s="34"/>
      <c r="AN847" s="34"/>
      <c r="AO847" s="34"/>
      <c r="AP847" s="34"/>
      <c r="AQ847" s="34"/>
      <c r="AR847" s="34"/>
      <c r="AS847" s="34"/>
      <c r="AT847" s="34"/>
      <c r="AU847" s="34"/>
      <c r="AV847" s="34"/>
      <c r="AW847" s="34"/>
    </row>
    <row r="848" spans="1:49" x14ac:dyDescent="0.2">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c r="AE848" s="34"/>
      <c r="AF848" s="34"/>
      <c r="AG848" s="34"/>
      <c r="AH848" s="34"/>
      <c r="AI848" s="34"/>
      <c r="AJ848" s="34"/>
      <c r="AK848" s="34"/>
      <c r="AL848" s="34"/>
      <c r="AM848" s="34"/>
      <c r="AN848" s="34"/>
      <c r="AO848" s="34"/>
      <c r="AP848" s="34"/>
      <c r="AQ848" s="34"/>
      <c r="AR848" s="34"/>
      <c r="AS848" s="34"/>
      <c r="AT848" s="34"/>
      <c r="AU848" s="34"/>
      <c r="AV848" s="34"/>
      <c r="AW848" s="34"/>
    </row>
    <row r="849" spans="1:49" x14ac:dyDescent="0.2">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c r="AE849" s="34"/>
      <c r="AF849" s="34"/>
      <c r="AG849" s="34"/>
      <c r="AH849" s="34"/>
      <c r="AI849" s="34"/>
      <c r="AJ849" s="34"/>
      <c r="AK849" s="34"/>
      <c r="AL849" s="34"/>
      <c r="AM849" s="34"/>
      <c r="AN849" s="34"/>
      <c r="AO849" s="34"/>
      <c r="AP849" s="34"/>
      <c r="AQ849" s="34"/>
      <c r="AR849" s="34"/>
      <c r="AS849" s="34"/>
      <c r="AT849" s="34"/>
      <c r="AU849" s="34"/>
      <c r="AV849" s="34"/>
      <c r="AW849" s="34"/>
    </row>
    <row r="850" spans="1:49" x14ac:dyDescent="0.2">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c r="AE850" s="34"/>
      <c r="AF850" s="34"/>
      <c r="AG850" s="34"/>
      <c r="AH850" s="34"/>
      <c r="AI850" s="34"/>
      <c r="AJ850" s="34"/>
      <c r="AK850" s="34"/>
      <c r="AL850" s="34"/>
      <c r="AM850" s="34"/>
      <c r="AN850" s="34"/>
      <c r="AO850" s="34"/>
      <c r="AP850" s="34"/>
      <c r="AQ850" s="34"/>
      <c r="AR850" s="34"/>
      <c r="AS850" s="34"/>
      <c r="AT850" s="34"/>
      <c r="AU850" s="34"/>
      <c r="AV850" s="34"/>
      <c r="AW850" s="34"/>
    </row>
    <row r="851" spans="1:49" x14ac:dyDescent="0.2">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c r="AE851" s="34"/>
      <c r="AF851" s="34"/>
      <c r="AG851" s="34"/>
      <c r="AH851" s="34"/>
      <c r="AI851" s="34"/>
      <c r="AJ851" s="34"/>
      <c r="AK851" s="34"/>
      <c r="AL851" s="34"/>
      <c r="AM851" s="34"/>
      <c r="AN851" s="34"/>
      <c r="AO851" s="34"/>
      <c r="AP851" s="34"/>
      <c r="AQ851" s="34"/>
      <c r="AR851" s="34"/>
      <c r="AS851" s="34"/>
      <c r="AT851" s="34"/>
      <c r="AU851" s="34"/>
      <c r="AV851" s="34"/>
      <c r="AW851" s="34"/>
    </row>
    <row r="852" spans="1:49" x14ac:dyDescent="0.2">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c r="AE852" s="34"/>
      <c r="AF852" s="34"/>
      <c r="AG852" s="34"/>
      <c r="AH852" s="34"/>
      <c r="AI852" s="34"/>
      <c r="AJ852" s="34"/>
      <c r="AK852" s="34"/>
      <c r="AL852" s="34"/>
      <c r="AM852" s="34"/>
      <c r="AN852" s="34"/>
      <c r="AO852" s="34"/>
      <c r="AP852" s="34"/>
      <c r="AQ852" s="34"/>
      <c r="AR852" s="34"/>
      <c r="AS852" s="34"/>
      <c r="AT852" s="34"/>
      <c r="AU852" s="34"/>
      <c r="AV852" s="34"/>
      <c r="AW852" s="34"/>
    </row>
    <row r="853" spans="1:49" x14ac:dyDescent="0.2">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c r="AE853" s="34"/>
      <c r="AF853" s="34"/>
      <c r="AG853" s="34"/>
      <c r="AH853" s="34"/>
      <c r="AI853" s="34"/>
      <c r="AJ853" s="34"/>
      <c r="AK853" s="34"/>
      <c r="AL853" s="34"/>
      <c r="AM853" s="34"/>
      <c r="AN853" s="34"/>
      <c r="AO853" s="34"/>
      <c r="AP853" s="34"/>
      <c r="AQ853" s="34"/>
      <c r="AR853" s="34"/>
      <c r="AS853" s="34"/>
      <c r="AT853" s="34"/>
      <c r="AU853" s="34"/>
      <c r="AV853" s="34"/>
      <c r="AW853" s="34"/>
    </row>
    <row r="854" spans="1:49" x14ac:dyDescent="0.2">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E854" s="34"/>
      <c r="AF854" s="34"/>
      <c r="AG854" s="34"/>
      <c r="AH854" s="34"/>
      <c r="AI854" s="34"/>
      <c r="AJ854" s="34"/>
      <c r="AK854" s="34"/>
      <c r="AL854" s="34"/>
      <c r="AM854" s="34"/>
      <c r="AN854" s="34"/>
      <c r="AO854" s="34"/>
      <c r="AP854" s="34"/>
      <c r="AQ854" s="34"/>
      <c r="AR854" s="34"/>
      <c r="AS854" s="34"/>
      <c r="AT854" s="34"/>
      <c r="AU854" s="34"/>
      <c r="AV854" s="34"/>
      <c r="AW854" s="34"/>
    </row>
    <row r="855" spans="1:49" x14ac:dyDescent="0.2">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4"/>
      <c r="AE855" s="34"/>
      <c r="AF855" s="34"/>
      <c r="AG855" s="34"/>
      <c r="AH855" s="34"/>
      <c r="AI855" s="34"/>
      <c r="AJ855" s="34"/>
      <c r="AK855" s="34"/>
      <c r="AL855" s="34"/>
      <c r="AM855" s="34"/>
      <c r="AN855" s="34"/>
      <c r="AO855" s="34"/>
      <c r="AP855" s="34"/>
      <c r="AQ855" s="34"/>
      <c r="AR855" s="34"/>
      <c r="AS855" s="34"/>
      <c r="AT855" s="34"/>
      <c r="AU855" s="34"/>
      <c r="AV855" s="34"/>
      <c r="AW855" s="34"/>
    </row>
    <row r="856" spans="1:49" x14ac:dyDescent="0.2">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c r="AQ856" s="34"/>
      <c r="AR856" s="34"/>
      <c r="AS856" s="34"/>
      <c r="AT856" s="34"/>
      <c r="AU856" s="34"/>
      <c r="AV856" s="34"/>
      <c r="AW856" s="34"/>
    </row>
    <row r="857" spans="1:49" x14ac:dyDescent="0.2">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4"/>
      <c r="AE857" s="34"/>
      <c r="AF857" s="34"/>
      <c r="AG857" s="34"/>
      <c r="AH857" s="34"/>
      <c r="AI857" s="34"/>
      <c r="AJ857" s="34"/>
      <c r="AK857" s="34"/>
      <c r="AL857" s="34"/>
      <c r="AM857" s="34"/>
      <c r="AN857" s="34"/>
      <c r="AO857" s="34"/>
      <c r="AP857" s="34"/>
      <c r="AQ857" s="34"/>
      <c r="AR857" s="34"/>
      <c r="AS857" s="34"/>
      <c r="AT857" s="34"/>
      <c r="AU857" s="34"/>
      <c r="AV857" s="34"/>
      <c r="AW857" s="34"/>
    </row>
    <row r="858" spans="1:49" x14ac:dyDescent="0.2">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4"/>
      <c r="AE858" s="34"/>
      <c r="AF858" s="34"/>
      <c r="AG858" s="34"/>
      <c r="AH858" s="34"/>
      <c r="AI858" s="34"/>
      <c r="AJ858" s="34"/>
      <c r="AK858" s="34"/>
      <c r="AL858" s="34"/>
      <c r="AM858" s="34"/>
      <c r="AN858" s="34"/>
      <c r="AO858" s="34"/>
      <c r="AP858" s="34"/>
      <c r="AQ858" s="34"/>
      <c r="AR858" s="34"/>
      <c r="AS858" s="34"/>
      <c r="AT858" s="34"/>
      <c r="AU858" s="34"/>
      <c r="AV858" s="34"/>
      <c r="AW858" s="34"/>
    </row>
    <row r="859" spans="1:49" x14ac:dyDescent="0.2">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4"/>
      <c r="AE859" s="34"/>
      <c r="AF859" s="34"/>
      <c r="AG859" s="34"/>
      <c r="AH859" s="34"/>
      <c r="AI859" s="34"/>
      <c r="AJ859" s="34"/>
      <c r="AK859" s="34"/>
      <c r="AL859" s="34"/>
      <c r="AM859" s="34"/>
      <c r="AN859" s="34"/>
      <c r="AO859" s="34"/>
      <c r="AP859" s="34"/>
      <c r="AQ859" s="34"/>
      <c r="AR859" s="34"/>
      <c r="AS859" s="34"/>
      <c r="AT859" s="34"/>
      <c r="AU859" s="34"/>
      <c r="AV859" s="34"/>
      <c r="AW859" s="34"/>
    </row>
    <row r="860" spans="1:49" x14ac:dyDescent="0.2">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4"/>
      <c r="AE860" s="34"/>
      <c r="AF860" s="34"/>
      <c r="AG860" s="34"/>
      <c r="AH860" s="34"/>
      <c r="AI860" s="34"/>
      <c r="AJ860" s="34"/>
      <c r="AK860" s="34"/>
      <c r="AL860" s="34"/>
      <c r="AM860" s="34"/>
      <c r="AN860" s="34"/>
      <c r="AO860" s="34"/>
      <c r="AP860" s="34"/>
      <c r="AQ860" s="34"/>
      <c r="AR860" s="34"/>
      <c r="AS860" s="34"/>
      <c r="AT860" s="34"/>
      <c r="AU860" s="34"/>
      <c r="AV860" s="34"/>
      <c r="AW860" s="34"/>
    </row>
    <row r="861" spans="1:49" x14ac:dyDescent="0.2">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4"/>
      <c r="AE861" s="34"/>
      <c r="AF861" s="34"/>
      <c r="AG861" s="34"/>
      <c r="AH861" s="34"/>
      <c r="AI861" s="34"/>
      <c r="AJ861" s="34"/>
      <c r="AK861" s="34"/>
      <c r="AL861" s="34"/>
      <c r="AM861" s="34"/>
      <c r="AN861" s="34"/>
      <c r="AO861" s="34"/>
      <c r="AP861" s="34"/>
      <c r="AQ861" s="34"/>
      <c r="AR861" s="34"/>
      <c r="AS861" s="34"/>
      <c r="AT861" s="34"/>
      <c r="AU861" s="34"/>
      <c r="AV861" s="34"/>
      <c r="AW861" s="34"/>
    </row>
    <row r="862" spans="1:49" x14ac:dyDescent="0.2">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4"/>
      <c r="AE862" s="34"/>
      <c r="AF862" s="34"/>
      <c r="AG862" s="34"/>
      <c r="AH862" s="34"/>
      <c r="AI862" s="34"/>
      <c r="AJ862" s="34"/>
      <c r="AK862" s="34"/>
      <c r="AL862" s="34"/>
      <c r="AM862" s="34"/>
      <c r="AN862" s="34"/>
      <c r="AO862" s="34"/>
      <c r="AP862" s="34"/>
      <c r="AQ862" s="34"/>
      <c r="AR862" s="34"/>
      <c r="AS862" s="34"/>
      <c r="AT862" s="34"/>
      <c r="AU862" s="34"/>
      <c r="AV862" s="34"/>
      <c r="AW862" s="34"/>
    </row>
    <row r="863" spans="1:49" x14ac:dyDescent="0.2">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4"/>
      <c r="AE863" s="34"/>
      <c r="AF863" s="34"/>
      <c r="AG863" s="34"/>
      <c r="AH863" s="34"/>
      <c r="AI863" s="34"/>
      <c r="AJ863" s="34"/>
      <c r="AK863" s="34"/>
      <c r="AL863" s="34"/>
      <c r="AM863" s="34"/>
      <c r="AN863" s="34"/>
      <c r="AO863" s="34"/>
      <c r="AP863" s="34"/>
      <c r="AQ863" s="34"/>
      <c r="AR863" s="34"/>
      <c r="AS863" s="34"/>
      <c r="AT863" s="34"/>
      <c r="AU863" s="34"/>
      <c r="AV863" s="34"/>
      <c r="AW863" s="34"/>
    </row>
    <row r="864" spans="1:49" x14ac:dyDescent="0.2">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4"/>
      <c r="AE864" s="34"/>
      <c r="AF864" s="34"/>
      <c r="AG864" s="34"/>
      <c r="AH864" s="34"/>
      <c r="AI864" s="34"/>
      <c r="AJ864" s="34"/>
      <c r="AK864" s="34"/>
      <c r="AL864" s="34"/>
      <c r="AM864" s="34"/>
      <c r="AN864" s="34"/>
      <c r="AO864" s="34"/>
      <c r="AP864" s="34"/>
      <c r="AQ864" s="34"/>
      <c r="AR864" s="34"/>
      <c r="AS864" s="34"/>
      <c r="AT864" s="34"/>
      <c r="AU864" s="34"/>
      <c r="AV864" s="34"/>
      <c r="AW864" s="34"/>
    </row>
    <row r="865" spans="1:49" x14ac:dyDescent="0.2">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c r="AE865" s="34"/>
      <c r="AF865" s="34"/>
      <c r="AG865" s="34"/>
      <c r="AH865" s="34"/>
      <c r="AI865" s="34"/>
      <c r="AJ865" s="34"/>
      <c r="AK865" s="34"/>
      <c r="AL865" s="34"/>
      <c r="AM865" s="34"/>
      <c r="AN865" s="34"/>
      <c r="AO865" s="34"/>
      <c r="AP865" s="34"/>
      <c r="AQ865" s="34"/>
      <c r="AR865" s="34"/>
      <c r="AS865" s="34"/>
      <c r="AT865" s="34"/>
      <c r="AU865" s="34"/>
      <c r="AV865" s="34"/>
      <c r="AW865" s="34"/>
    </row>
    <row r="866" spans="1:49" x14ac:dyDescent="0.2">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c r="AQ866" s="34"/>
      <c r="AR866" s="34"/>
      <c r="AS866" s="34"/>
      <c r="AT866" s="34"/>
      <c r="AU866" s="34"/>
      <c r="AV866" s="34"/>
      <c r="AW866" s="34"/>
    </row>
    <row r="867" spans="1:49" x14ac:dyDescent="0.2">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c r="AF867" s="34"/>
      <c r="AG867" s="34"/>
      <c r="AH867" s="34"/>
      <c r="AI867" s="34"/>
      <c r="AJ867" s="34"/>
      <c r="AK867" s="34"/>
      <c r="AL867" s="34"/>
      <c r="AM867" s="34"/>
      <c r="AN867" s="34"/>
      <c r="AO867" s="34"/>
      <c r="AP867" s="34"/>
      <c r="AQ867" s="34"/>
      <c r="AR867" s="34"/>
      <c r="AS867" s="34"/>
      <c r="AT867" s="34"/>
      <c r="AU867" s="34"/>
      <c r="AV867" s="34"/>
      <c r="AW867" s="34"/>
    </row>
    <row r="868" spans="1:49" x14ac:dyDescent="0.2">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c r="AF868" s="34"/>
      <c r="AG868" s="34"/>
      <c r="AH868" s="34"/>
      <c r="AI868" s="34"/>
      <c r="AJ868" s="34"/>
      <c r="AK868" s="34"/>
      <c r="AL868" s="34"/>
      <c r="AM868" s="34"/>
      <c r="AN868" s="34"/>
      <c r="AO868" s="34"/>
      <c r="AP868" s="34"/>
      <c r="AQ868" s="34"/>
      <c r="AR868" s="34"/>
      <c r="AS868" s="34"/>
      <c r="AT868" s="34"/>
      <c r="AU868" s="34"/>
      <c r="AV868" s="34"/>
      <c r="AW868" s="34"/>
    </row>
    <row r="869" spans="1:49" x14ac:dyDescent="0.2">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E869" s="34"/>
      <c r="AF869" s="34"/>
      <c r="AG869" s="34"/>
      <c r="AH869" s="34"/>
      <c r="AI869" s="34"/>
      <c r="AJ869" s="34"/>
      <c r="AK869" s="34"/>
      <c r="AL869" s="34"/>
      <c r="AM869" s="34"/>
      <c r="AN869" s="34"/>
      <c r="AO869" s="34"/>
      <c r="AP869" s="34"/>
      <c r="AQ869" s="34"/>
      <c r="AR869" s="34"/>
      <c r="AS869" s="34"/>
      <c r="AT869" s="34"/>
      <c r="AU869" s="34"/>
      <c r="AV869" s="34"/>
      <c r="AW869" s="34"/>
    </row>
    <row r="870" spans="1:49" x14ac:dyDescent="0.2">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E870" s="34"/>
      <c r="AF870" s="34"/>
      <c r="AG870" s="34"/>
      <c r="AH870" s="34"/>
      <c r="AI870" s="34"/>
      <c r="AJ870" s="34"/>
      <c r="AK870" s="34"/>
      <c r="AL870" s="34"/>
      <c r="AM870" s="34"/>
      <c r="AN870" s="34"/>
      <c r="AO870" s="34"/>
      <c r="AP870" s="34"/>
      <c r="AQ870" s="34"/>
      <c r="AR870" s="34"/>
      <c r="AS870" s="34"/>
      <c r="AT870" s="34"/>
      <c r="AU870" s="34"/>
      <c r="AV870" s="34"/>
      <c r="AW870" s="34"/>
    </row>
    <row r="871" spans="1:49" x14ac:dyDescent="0.2">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E871" s="34"/>
      <c r="AF871" s="34"/>
      <c r="AG871" s="34"/>
      <c r="AH871" s="34"/>
      <c r="AI871" s="34"/>
      <c r="AJ871" s="34"/>
      <c r="AK871" s="34"/>
      <c r="AL871" s="34"/>
      <c r="AM871" s="34"/>
      <c r="AN871" s="34"/>
      <c r="AO871" s="34"/>
      <c r="AP871" s="34"/>
      <c r="AQ871" s="34"/>
      <c r="AR871" s="34"/>
      <c r="AS871" s="34"/>
      <c r="AT871" s="34"/>
      <c r="AU871" s="34"/>
      <c r="AV871" s="34"/>
      <c r="AW871" s="34"/>
    </row>
    <row r="872" spans="1:49" x14ac:dyDescent="0.2">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4"/>
      <c r="AE872" s="34"/>
      <c r="AF872" s="34"/>
      <c r="AG872" s="34"/>
      <c r="AH872" s="34"/>
      <c r="AI872" s="34"/>
      <c r="AJ872" s="34"/>
      <c r="AK872" s="34"/>
      <c r="AL872" s="34"/>
      <c r="AM872" s="34"/>
      <c r="AN872" s="34"/>
      <c r="AO872" s="34"/>
      <c r="AP872" s="34"/>
      <c r="AQ872" s="34"/>
      <c r="AR872" s="34"/>
      <c r="AS872" s="34"/>
      <c r="AT872" s="34"/>
      <c r="AU872" s="34"/>
      <c r="AV872" s="34"/>
      <c r="AW872" s="34"/>
    </row>
    <row r="873" spans="1:49" x14ac:dyDescent="0.2">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4"/>
      <c r="AE873" s="34"/>
      <c r="AF873" s="34"/>
      <c r="AG873" s="34"/>
      <c r="AH873" s="34"/>
      <c r="AI873" s="34"/>
      <c r="AJ873" s="34"/>
      <c r="AK873" s="34"/>
      <c r="AL873" s="34"/>
      <c r="AM873" s="34"/>
      <c r="AN873" s="34"/>
      <c r="AO873" s="34"/>
      <c r="AP873" s="34"/>
      <c r="AQ873" s="34"/>
      <c r="AR873" s="34"/>
      <c r="AS873" s="34"/>
      <c r="AT873" s="34"/>
      <c r="AU873" s="34"/>
      <c r="AV873" s="34"/>
      <c r="AW873" s="34"/>
    </row>
    <row r="874" spans="1:49" x14ac:dyDescent="0.2">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4"/>
      <c r="AE874" s="34"/>
      <c r="AF874" s="34"/>
      <c r="AG874" s="34"/>
      <c r="AH874" s="34"/>
      <c r="AI874" s="34"/>
      <c r="AJ874" s="34"/>
      <c r="AK874" s="34"/>
      <c r="AL874" s="34"/>
      <c r="AM874" s="34"/>
      <c r="AN874" s="34"/>
      <c r="AO874" s="34"/>
      <c r="AP874" s="34"/>
      <c r="AQ874" s="34"/>
      <c r="AR874" s="34"/>
      <c r="AS874" s="34"/>
      <c r="AT874" s="34"/>
      <c r="AU874" s="34"/>
      <c r="AV874" s="34"/>
      <c r="AW874" s="34"/>
    </row>
    <row r="875" spans="1:49" x14ac:dyDescent="0.2">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4"/>
      <c r="AE875" s="34"/>
      <c r="AF875" s="34"/>
      <c r="AG875" s="34"/>
      <c r="AH875" s="34"/>
      <c r="AI875" s="34"/>
      <c r="AJ875" s="34"/>
      <c r="AK875" s="34"/>
      <c r="AL875" s="34"/>
      <c r="AM875" s="34"/>
      <c r="AN875" s="34"/>
      <c r="AO875" s="34"/>
      <c r="AP875" s="34"/>
      <c r="AQ875" s="34"/>
      <c r="AR875" s="34"/>
      <c r="AS875" s="34"/>
      <c r="AT875" s="34"/>
      <c r="AU875" s="34"/>
      <c r="AV875" s="34"/>
      <c r="AW875" s="34"/>
    </row>
    <row r="876" spans="1:49" x14ac:dyDescent="0.2">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c r="AP876" s="34"/>
      <c r="AQ876" s="34"/>
      <c r="AR876" s="34"/>
      <c r="AS876" s="34"/>
      <c r="AT876" s="34"/>
      <c r="AU876" s="34"/>
      <c r="AV876" s="34"/>
      <c r="AW876" s="34"/>
    </row>
    <row r="877" spans="1:49" x14ac:dyDescent="0.2">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4"/>
      <c r="AE877" s="34"/>
      <c r="AF877" s="34"/>
      <c r="AG877" s="34"/>
      <c r="AH877" s="34"/>
      <c r="AI877" s="34"/>
      <c r="AJ877" s="34"/>
      <c r="AK877" s="34"/>
      <c r="AL877" s="34"/>
      <c r="AM877" s="34"/>
      <c r="AN877" s="34"/>
      <c r="AO877" s="34"/>
      <c r="AP877" s="34"/>
      <c r="AQ877" s="34"/>
      <c r="AR877" s="34"/>
      <c r="AS877" s="34"/>
      <c r="AT877" s="34"/>
      <c r="AU877" s="34"/>
      <c r="AV877" s="34"/>
      <c r="AW877" s="34"/>
    </row>
    <row r="878" spans="1:49" x14ac:dyDescent="0.2">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4"/>
      <c r="AE878" s="34"/>
      <c r="AF878" s="34"/>
      <c r="AG878" s="34"/>
      <c r="AH878" s="34"/>
      <c r="AI878" s="34"/>
      <c r="AJ878" s="34"/>
      <c r="AK878" s="34"/>
      <c r="AL878" s="34"/>
      <c r="AM878" s="34"/>
      <c r="AN878" s="34"/>
      <c r="AO878" s="34"/>
      <c r="AP878" s="34"/>
      <c r="AQ878" s="34"/>
      <c r="AR878" s="34"/>
      <c r="AS878" s="34"/>
      <c r="AT878" s="34"/>
      <c r="AU878" s="34"/>
      <c r="AV878" s="34"/>
      <c r="AW878" s="34"/>
    </row>
    <row r="879" spans="1:49" x14ac:dyDescent="0.2">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4"/>
      <c r="AE879" s="34"/>
      <c r="AF879" s="34"/>
      <c r="AG879" s="34"/>
      <c r="AH879" s="34"/>
      <c r="AI879" s="34"/>
      <c r="AJ879" s="34"/>
      <c r="AK879" s="34"/>
      <c r="AL879" s="34"/>
      <c r="AM879" s="34"/>
      <c r="AN879" s="34"/>
      <c r="AO879" s="34"/>
      <c r="AP879" s="34"/>
      <c r="AQ879" s="34"/>
      <c r="AR879" s="34"/>
      <c r="AS879" s="34"/>
      <c r="AT879" s="34"/>
      <c r="AU879" s="34"/>
      <c r="AV879" s="34"/>
      <c r="AW879" s="34"/>
    </row>
    <row r="880" spans="1:49" x14ac:dyDescent="0.2">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4"/>
      <c r="AE880" s="34"/>
      <c r="AF880" s="34"/>
      <c r="AG880" s="34"/>
      <c r="AH880" s="34"/>
      <c r="AI880" s="34"/>
      <c r="AJ880" s="34"/>
      <c r="AK880" s="34"/>
      <c r="AL880" s="34"/>
      <c r="AM880" s="34"/>
      <c r="AN880" s="34"/>
      <c r="AO880" s="34"/>
      <c r="AP880" s="34"/>
      <c r="AQ880" s="34"/>
      <c r="AR880" s="34"/>
      <c r="AS880" s="34"/>
      <c r="AT880" s="34"/>
      <c r="AU880" s="34"/>
      <c r="AV880" s="34"/>
      <c r="AW880" s="34"/>
    </row>
    <row r="881" spans="1:49" x14ac:dyDescent="0.2">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4"/>
      <c r="AE881" s="34"/>
      <c r="AF881" s="34"/>
      <c r="AG881" s="34"/>
      <c r="AH881" s="34"/>
      <c r="AI881" s="34"/>
      <c r="AJ881" s="34"/>
      <c r="AK881" s="34"/>
      <c r="AL881" s="34"/>
      <c r="AM881" s="34"/>
      <c r="AN881" s="34"/>
      <c r="AO881" s="34"/>
      <c r="AP881" s="34"/>
      <c r="AQ881" s="34"/>
      <c r="AR881" s="34"/>
      <c r="AS881" s="34"/>
      <c r="AT881" s="34"/>
      <c r="AU881" s="34"/>
      <c r="AV881" s="34"/>
      <c r="AW881" s="34"/>
    </row>
    <row r="882" spans="1:49" x14ac:dyDescent="0.2">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4"/>
      <c r="AE882" s="34"/>
      <c r="AF882" s="34"/>
      <c r="AG882" s="34"/>
      <c r="AH882" s="34"/>
      <c r="AI882" s="34"/>
      <c r="AJ882" s="34"/>
      <c r="AK882" s="34"/>
      <c r="AL882" s="34"/>
      <c r="AM882" s="34"/>
      <c r="AN882" s="34"/>
      <c r="AO882" s="34"/>
      <c r="AP882" s="34"/>
      <c r="AQ882" s="34"/>
      <c r="AR882" s="34"/>
      <c r="AS882" s="34"/>
      <c r="AT882" s="34"/>
      <c r="AU882" s="34"/>
      <c r="AV882" s="34"/>
      <c r="AW882" s="34"/>
    </row>
    <row r="883" spans="1:49" x14ac:dyDescent="0.2">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4"/>
      <c r="AE883" s="34"/>
      <c r="AF883" s="34"/>
      <c r="AG883" s="34"/>
      <c r="AH883" s="34"/>
      <c r="AI883" s="34"/>
      <c r="AJ883" s="34"/>
      <c r="AK883" s="34"/>
      <c r="AL883" s="34"/>
      <c r="AM883" s="34"/>
      <c r="AN883" s="34"/>
      <c r="AO883" s="34"/>
      <c r="AP883" s="34"/>
      <c r="AQ883" s="34"/>
      <c r="AR883" s="34"/>
      <c r="AS883" s="34"/>
      <c r="AT883" s="34"/>
      <c r="AU883" s="34"/>
      <c r="AV883" s="34"/>
      <c r="AW883" s="34"/>
    </row>
    <row r="884" spans="1:49" x14ac:dyDescent="0.2">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4"/>
      <c r="AE884" s="34"/>
      <c r="AF884" s="34"/>
      <c r="AG884" s="34"/>
      <c r="AH884" s="34"/>
      <c r="AI884" s="34"/>
      <c r="AJ884" s="34"/>
      <c r="AK884" s="34"/>
      <c r="AL884" s="34"/>
      <c r="AM884" s="34"/>
      <c r="AN884" s="34"/>
      <c r="AO884" s="34"/>
      <c r="AP884" s="34"/>
      <c r="AQ884" s="34"/>
      <c r="AR884" s="34"/>
      <c r="AS884" s="34"/>
      <c r="AT884" s="34"/>
      <c r="AU884" s="34"/>
      <c r="AV884" s="34"/>
      <c r="AW884" s="34"/>
    </row>
    <row r="885" spans="1:49" x14ac:dyDescent="0.2">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4"/>
      <c r="AE885" s="34"/>
      <c r="AF885" s="34"/>
      <c r="AG885" s="34"/>
      <c r="AH885" s="34"/>
      <c r="AI885" s="34"/>
      <c r="AJ885" s="34"/>
      <c r="AK885" s="34"/>
      <c r="AL885" s="34"/>
      <c r="AM885" s="34"/>
      <c r="AN885" s="34"/>
      <c r="AO885" s="34"/>
      <c r="AP885" s="34"/>
      <c r="AQ885" s="34"/>
      <c r="AR885" s="34"/>
      <c r="AS885" s="34"/>
      <c r="AT885" s="34"/>
      <c r="AU885" s="34"/>
      <c r="AV885" s="34"/>
      <c r="AW885" s="34"/>
    </row>
    <row r="886" spans="1:49" x14ac:dyDescent="0.2">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c r="AP886" s="34"/>
      <c r="AQ886" s="34"/>
      <c r="AR886" s="34"/>
      <c r="AS886" s="34"/>
      <c r="AT886" s="34"/>
      <c r="AU886" s="34"/>
      <c r="AV886" s="34"/>
      <c r="AW886" s="34"/>
    </row>
    <row r="887" spans="1:49" x14ac:dyDescent="0.2">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c r="AE887" s="34"/>
      <c r="AF887" s="34"/>
      <c r="AG887" s="34"/>
      <c r="AH887" s="34"/>
      <c r="AI887" s="34"/>
      <c r="AJ887" s="34"/>
      <c r="AK887" s="34"/>
      <c r="AL887" s="34"/>
      <c r="AM887" s="34"/>
      <c r="AN887" s="34"/>
      <c r="AO887" s="34"/>
      <c r="AP887" s="34"/>
      <c r="AQ887" s="34"/>
      <c r="AR887" s="34"/>
      <c r="AS887" s="34"/>
      <c r="AT887" s="34"/>
      <c r="AU887" s="34"/>
      <c r="AV887" s="34"/>
      <c r="AW887" s="34"/>
    </row>
    <row r="888" spans="1:49" x14ac:dyDescent="0.2">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c r="AE888" s="34"/>
      <c r="AF888" s="34"/>
      <c r="AG888" s="34"/>
      <c r="AH888" s="34"/>
      <c r="AI888" s="34"/>
      <c r="AJ888" s="34"/>
      <c r="AK888" s="34"/>
      <c r="AL888" s="34"/>
      <c r="AM888" s="34"/>
      <c r="AN888" s="34"/>
      <c r="AO888" s="34"/>
      <c r="AP888" s="34"/>
      <c r="AQ888" s="34"/>
      <c r="AR888" s="34"/>
      <c r="AS888" s="34"/>
      <c r="AT888" s="34"/>
      <c r="AU888" s="34"/>
      <c r="AV888" s="34"/>
      <c r="AW888" s="34"/>
    </row>
    <row r="889" spans="1:49" x14ac:dyDescent="0.2">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c r="AE889" s="34"/>
      <c r="AF889" s="34"/>
      <c r="AG889" s="34"/>
      <c r="AH889" s="34"/>
      <c r="AI889" s="34"/>
      <c r="AJ889" s="34"/>
      <c r="AK889" s="34"/>
      <c r="AL889" s="34"/>
      <c r="AM889" s="34"/>
      <c r="AN889" s="34"/>
      <c r="AO889" s="34"/>
      <c r="AP889" s="34"/>
      <c r="AQ889" s="34"/>
      <c r="AR889" s="34"/>
      <c r="AS889" s="34"/>
      <c r="AT889" s="34"/>
      <c r="AU889" s="34"/>
      <c r="AV889" s="34"/>
      <c r="AW889" s="34"/>
    </row>
    <row r="890" spans="1:49" x14ac:dyDescent="0.2">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c r="AF890" s="34"/>
      <c r="AG890" s="34"/>
      <c r="AH890" s="34"/>
      <c r="AI890" s="34"/>
      <c r="AJ890" s="34"/>
      <c r="AK890" s="34"/>
      <c r="AL890" s="34"/>
      <c r="AM890" s="34"/>
      <c r="AN890" s="34"/>
      <c r="AO890" s="34"/>
      <c r="AP890" s="34"/>
      <c r="AQ890" s="34"/>
      <c r="AR890" s="34"/>
      <c r="AS890" s="34"/>
      <c r="AT890" s="34"/>
      <c r="AU890" s="34"/>
      <c r="AV890" s="34"/>
      <c r="AW890" s="34"/>
    </row>
    <row r="891" spans="1:49" x14ac:dyDescent="0.2">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c r="AE891" s="34"/>
      <c r="AF891" s="34"/>
      <c r="AG891" s="34"/>
      <c r="AH891" s="34"/>
      <c r="AI891" s="34"/>
      <c r="AJ891" s="34"/>
      <c r="AK891" s="34"/>
      <c r="AL891" s="34"/>
      <c r="AM891" s="34"/>
      <c r="AN891" s="34"/>
      <c r="AO891" s="34"/>
      <c r="AP891" s="34"/>
      <c r="AQ891" s="34"/>
      <c r="AR891" s="34"/>
      <c r="AS891" s="34"/>
      <c r="AT891" s="34"/>
      <c r="AU891" s="34"/>
      <c r="AV891" s="34"/>
      <c r="AW891" s="34"/>
    </row>
    <row r="892" spans="1:49" x14ac:dyDescent="0.2">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c r="AE892" s="34"/>
      <c r="AF892" s="34"/>
      <c r="AG892" s="34"/>
      <c r="AH892" s="34"/>
      <c r="AI892" s="34"/>
      <c r="AJ892" s="34"/>
      <c r="AK892" s="34"/>
      <c r="AL892" s="34"/>
      <c r="AM892" s="34"/>
      <c r="AN892" s="34"/>
      <c r="AO892" s="34"/>
      <c r="AP892" s="34"/>
      <c r="AQ892" s="34"/>
      <c r="AR892" s="34"/>
      <c r="AS892" s="34"/>
      <c r="AT892" s="34"/>
      <c r="AU892" s="34"/>
      <c r="AV892" s="34"/>
      <c r="AW892" s="34"/>
    </row>
    <row r="893" spans="1:49" x14ac:dyDescent="0.2">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4"/>
      <c r="AE893" s="34"/>
      <c r="AF893" s="34"/>
      <c r="AG893" s="34"/>
      <c r="AH893" s="34"/>
      <c r="AI893" s="34"/>
      <c r="AJ893" s="34"/>
      <c r="AK893" s="34"/>
      <c r="AL893" s="34"/>
      <c r="AM893" s="34"/>
      <c r="AN893" s="34"/>
      <c r="AO893" s="34"/>
      <c r="AP893" s="34"/>
      <c r="AQ893" s="34"/>
      <c r="AR893" s="34"/>
      <c r="AS893" s="34"/>
      <c r="AT893" s="34"/>
      <c r="AU893" s="34"/>
      <c r="AV893" s="34"/>
      <c r="AW893" s="34"/>
    </row>
    <row r="894" spans="1:49" x14ac:dyDescent="0.2">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4"/>
      <c r="AE894" s="34"/>
      <c r="AF894" s="34"/>
      <c r="AG894" s="34"/>
      <c r="AH894" s="34"/>
      <c r="AI894" s="34"/>
      <c r="AJ894" s="34"/>
      <c r="AK894" s="34"/>
      <c r="AL894" s="34"/>
      <c r="AM894" s="34"/>
      <c r="AN894" s="34"/>
      <c r="AO894" s="34"/>
      <c r="AP894" s="34"/>
      <c r="AQ894" s="34"/>
      <c r="AR894" s="34"/>
      <c r="AS894" s="34"/>
      <c r="AT894" s="34"/>
      <c r="AU894" s="34"/>
      <c r="AV894" s="34"/>
      <c r="AW894" s="34"/>
    </row>
    <row r="895" spans="1:49" x14ac:dyDescent="0.2">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4"/>
      <c r="AE895" s="34"/>
      <c r="AF895" s="34"/>
      <c r="AG895" s="34"/>
      <c r="AH895" s="34"/>
      <c r="AI895" s="34"/>
      <c r="AJ895" s="34"/>
      <c r="AK895" s="34"/>
      <c r="AL895" s="34"/>
      <c r="AM895" s="34"/>
      <c r="AN895" s="34"/>
      <c r="AO895" s="34"/>
      <c r="AP895" s="34"/>
      <c r="AQ895" s="34"/>
      <c r="AR895" s="34"/>
      <c r="AS895" s="34"/>
      <c r="AT895" s="34"/>
      <c r="AU895" s="34"/>
      <c r="AV895" s="34"/>
      <c r="AW895" s="34"/>
    </row>
    <row r="896" spans="1:49" x14ac:dyDescent="0.2">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c r="AP896" s="34"/>
      <c r="AQ896" s="34"/>
      <c r="AR896" s="34"/>
      <c r="AS896" s="34"/>
      <c r="AT896" s="34"/>
      <c r="AU896" s="34"/>
      <c r="AV896" s="34"/>
      <c r="AW896" s="34"/>
    </row>
    <row r="897" spans="1:49" x14ac:dyDescent="0.2">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4"/>
      <c r="AE897" s="34"/>
      <c r="AF897" s="34"/>
      <c r="AG897" s="34"/>
      <c r="AH897" s="34"/>
      <c r="AI897" s="34"/>
      <c r="AJ897" s="34"/>
      <c r="AK897" s="34"/>
      <c r="AL897" s="34"/>
      <c r="AM897" s="34"/>
      <c r="AN897" s="34"/>
      <c r="AO897" s="34"/>
      <c r="AP897" s="34"/>
      <c r="AQ897" s="34"/>
      <c r="AR897" s="34"/>
      <c r="AS897" s="34"/>
      <c r="AT897" s="34"/>
      <c r="AU897" s="34"/>
      <c r="AV897" s="34"/>
      <c r="AW897" s="34"/>
    </row>
    <row r="898" spans="1:49" x14ac:dyDescent="0.2">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4"/>
      <c r="AE898" s="34"/>
      <c r="AF898" s="34"/>
      <c r="AG898" s="34"/>
      <c r="AH898" s="34"/>
      <c r="AI898" s="34"/>
      <c r="AJ898" s="34"/>
      <c r="AK898" s="34"/>
      <c r="AL898" s="34"/>
      <c r="AM898" s="34"/>
      <c r="AN898" s="34"/>
      <c r="AO898" s="34"/>
      <c r="AP898" s="34"/>
      <c r="AQ898" s="34"/>
      <c r="AR898" s="34"/>
      <c r="AS898" s="34"/>
      <c r="AT898" s="34"/>
      <c r="AU898" s="34"/>
      <c r="AV898" s="34"/>
      <c r="AW898" s="34"/>
    </row>
    <row r="899" spans="1:49" x14ac:dyDescent="0.2">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4"/>
      <c r="AE899" s="34"/>
      <c r="AF899" s="34"/>
      <c r="AG899" s="34"/>
      <c r="AH899" s="34"/>
      <c r="AI899" s="34"/>
      <c r="AJ899" s="34"/>
      <c r="AK899" s="34"/>
      <c r="AL899" s="34"/>
      <c r="AM899" s="34"/>
      <c r="AN899" s="34"/>
      <c r="AO899" s="34"/>
      <c r="AP899" s="34"/>
      <c r="AQ899" s="34"/>
      <c r="AR899" s="34"/>
      <c r="AS899" s="34"/>
      <c r="AT899" s="34"/>
      <c r="AU899" s="34"/>
      <c r="AV899" s="34"/>
      <c r="AW899" s="34"/>
    </row>
    <row r="900" spans="1:49" x14ac:dyDescent="0.2">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4"/>
      <c r="AE900" s="34"/>
      <c r="AF900" s="34"/>
      <c r="AG900" s="34"/>
      <c r="AH900" s="34"/>
      <c r="AI900" s="34"/>
      <c r="AJ900" s="34"/>
      <c r="AK900" s="34"/>
      <c r="AL900" s="34"/>
      <c r="AM900" s="34"/>
      <c r="AN900" s="34"/>
      <c r="AO900" s="34"/>
      <c r="AP900" s="34"/>
      <c r="AQ900" s="34"/>
      <c r="AR900" s="34"/>
      <c r="AS900" s="34"/>
      <c r="AT900" s="34"/>
      <c r="AU900" s="34"/>
      <c r="AV900" s="34"/>
      <c r="AW900" s="34"/>
    </row>
    <row r="901" spans="1:49" x14ac:dyDescent="0.2">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4"/>
      <c r="AE901" s="34"/>
      <c r="AF901" s="34"/>
      <c r="AG901" s="34"/>
      <c r="AH901" s="34"/>
      <c r="AI901" s="34"/>
      <c r="AJ901" s="34"/>
      <c r="AK901" s="34"/>
      <c r="AL901" s="34"/>
      <c r="AM901" s="34"/>
      <c r="AN901" s="34"/>
      <c r="AO901" s="34"/>
      <c r="AP901" s="34"/>
      <c r="AQ901" s="34"/>
      <c r="AR901" s="34"/>
      <c r="AS901" s="34"/>
      <c r="AT901" s="34"/>
      <c r="AU901" s="34"/>
      <c r="AV901" s="34"/>
      <c r="AW901" s="34"/>
    </row>
    <row r="902" spans="1:49" x14ac:dyDescent="0.2">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4"/>
      <c r="AE902" s="34"/>
      <c r="AF902" s="34"/>
      <c r="AG902" s="34"/>
      <c r="AH902" s="34"/>
      <c r="AI902" s="34"/>
      <c r="AJ902" s="34"/>
      <c r="AK902" s="34"/>
      <c r="AL902" s="34"/>
      <c r="AM902" s="34"/>
      <c r="AN902" s="34"/>
      <c r="AO902" s="34"/>
      <c r="AP902" s="34"/>
      <c r="AQ902" s="34"/>
      <c r="AR902" s="34"/>
      <c r="AS902" s="34"/>
      <c r="AT902" s="34"/>
      <c r="AU902" s="34"/>
      <c r="AV902" s="34"/>
      <c r="AW902" s="34"/>
    </row>
    <row r="903" spans="1:49" x14ac:dyDescent="0.2">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4"/>
      <c r="AE903" s="34"/>
      <c r="AF903" s="34"/>
      <c r="AG903" s="34"/>
      <c r="AH903" s="34"/>
      <c r="AI903" s="34"/>
      <c r="AJ903" s="34"/>
      <c r="AK903" s="34"/>
      <c r="AL903" s="34"/>
      <c r="AM903" s="34"/>
      <c r="AN903" s="34"/>
      <c r="AO903" s="34"/>
      <c r="AP903" s="34"/>
      <c r="AQ903" s="34"/>
      <c r="AR903" s="34"/>
      <c r="AS903" s="34"/>
      <c r="AT903" s="34"/>
      <c r="AU903" s="34"/>
      <c r="AV903" s="34"/>
      <c r="AW903" s="34"/>
    </row>
    <row r="904" spans="1:49" x14ac:dyDescent="0.2">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c r="AP904" s="34"/>
      <c r="AQ904" s="34"/>
      <c r="AR904" s="34"/>
      <c r="AS904" s="34"/>
      <c r="AT904" s="34"/>
      <c r="AU904" s="34"/>
      <c r="AV904" s="34"/>
      <c r="AW904" s="34"/>
    </row>
    <row r="905" spans="1:49" x14ac:dyDescent="0.2">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4"/>
      <c r="AE905" s="34"/>
      <c r="AF905" s="34"/>
      <c r="AG905" s="34"/>
      <c r="AH905" s="34"/>
      <c r="AI905" s="34"/>
      <c r="AJ905" s="34"/>
      <c r="AK905" s="34"/>
      <c r="AL905" s="34"/>
      <c r="AM905" s="34"/>
      <c r="AN905" s="34"/>
      <c r="AO905" s="34"/>
      <c r="AP905" s="34"/>
      <c r="AQ905" s="34"/>
      <c r="AR905" s="34"/>
      <c r="AS905" s="34"/>
      <c r="AT905" s="34"/>
      <c r="AU905" s="34"/>
      <c r="AV905" s="34"/>
      <c r="AW905" s="34"/>
    </row>
    <row r="906" spans="1:49" x14ac:dyDescent="0.2">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c r="AP906" s="34"/>
      <c r="AQ906" s="34"/>
      <c r="AR906" s="34"/>
      <c r="AS906" s="34"/>
      <c r="AT906" s="34"/>
      <c r="AU906" s="34"/>
      <c r="AV906" s="34"/>
      <c r="AW906" s="34"/>
    </row>
    <row r="907" spans="1:49" x14ac:dyDescent="0.2">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4"/>
      <c r="AE907" s="34"/>
      <c r="AF907" s="34"/>
      <c r="AG907" s="34"/>
      <c r="AH907" s="34"/>
      <c r="AI907" s="34"/>
      <c r="AJ907" s="34"/>
      <c r="AK907" s="34"/>
      <c r="AL907" s="34"/>
      <c r="AM907" s="34"/>
      <c r="AN907" s="34"/>
      <c r="AO907" s="34"/>
      <c r="AP907" s="34"/>
      <c r="AQ907" s="34"/>
      <c r="AR907" s="34"/>
      <c r="AS907" s="34"/>
      <c r="AT907" s="34"/>
      <c r="AU907" s="34"/>
      <c r="AV907" s="34"/>
      <c r="AW907" s="34"/>
    </row>
    <row r="908" spans="1:49" x14ac:dyDescent="0.2">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4"/>
      <c r="AE908" s="34"/>
      <c r="AF908" s="34"/>
      <c r="AG908" s="34"/>
      <c r="AH908" s="34"/>
      <c r="AI908" s="34"/>
      <c r="AJ908" s="34"/>
      <c r="AK908" s="34"/>
      <c r="AL908" s="34"/>
      <c r="AM908" s="34"/>
      <c r="AN908" s="34"/>
      <c r="AO908" s="34"/>
      <c r="AP908" s="34"/>
      <c r="AQ908" s="34"/>
      <c r="AR908" s="34"/>
      <c r="AS908" s="34"/>
      <c r="AT908" s="34"/>
      <c r="AU908" s="34"/>
      <c r="AV908" s="34"/>
      <c r="AW908" s="34"/>
    </row>
    <row r="909" spans="1:49" x14ac:dyDescent="0.2">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4"/>
      <c r="AE909" s="34"/>
      <c r="AF909" s="34"/>
      <c r="AG909" s="34"/>
      <c r="AH909" s="34"/>
      <c r="AI909" s="34"/>
      <c r="AJ909" s="34"/>
      <c r="AK909" s="34"/>
      <c r="AL909" s="34"/>
      <c r="AM909" s="34"/>
      <c r="AN909" s="34"/>
      <c r="AO909" s="34"/>
      <c r="AP909" s="34"/>
      <c r="AQ909" s="34"/>
      <c r="AR909" s="34"/>
      <c r="AS909" s="34"/>
      <c r="AT909" s="34"/>
      <c r="AU909" s="34"/>
      <c r="AV909" s="34"/>
      <c r="AW909" s="34"/>
    </row>
    <row r="910" spans="1:49" x14ac:dyDescent="0.2">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4"/>
      <c r="AE910" s="34"/>
      <c r="AF910" s="34"/>
      <c r="AG910" s="34"/>
      <c r="AH910" s="34"/>
      <c r="AI910" s="34"/>
      <c r="AJ910" s="34"/>
      <c r="AK910" s="34"/>
      <c r="AL910" s="34"/>
      <c r="AM910" s="34"/>
      <c r="AN910" s="34"/>
      <c r="AO910" s="34"/>
      <c r="AP910" s="34"/>
      <c r="AQ910" s="34"/>
      <c r="AR910" s="34"/>
      <c r="AS910" s="34"/>
      <c r="AT910" s="34"/>
      <c r="AU910" s="34"/>
      <c r="AV910" s="34"/>
      <c r="AW910" s="34"/>
    </row>
    <row r="911" spans="1:49" x14ac:dyDescent="0.2">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4"/>
      <c r="AE911" s="34"/>
      <c r="AF911" s="34"/>
      <c r="AG911" s="34"/>
      <c r="AH911" s="34"/>
      <c r="AI911" s="34"/>
      <c r="AJ911" s="34"/>
      <c r="AK911" s="34"/>
      <c r="AL911" s="34"/>
      <c r="AM911" s="34"/>
      <c r="AN911" s="34"/>
      <c r="AO911" s="34"/>
      <c r="AP911" s="34"/>
      <c r="AQ911" s="34"/>
      <c r="AR911" s="34"/>
      <c r="AS911" s="34"/>
      <c r="AT911" s="34"/>
      <c r="AU911" s="34"/>
      <c r="AV911" s="34"/>
      <c r="AW911" s="34"/>
    </row>
    <row r="912" spans="1:49" x14ac:dyDescent="0.2">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4"/>
      <c r="AE912" s="34"/>
      <c r="AF912" s="34"/>
      <c r="AG912" s="34"/>
      <c r="AH912" s="34"/>
      <c r="AI912" s="34"/>
      <c r="AJ912" s="34"/>
      <c r="AK912" s="34"/>
      <c r="AL912" s="34"/>
      <c r="AM912" s="34"/>
      <c r="AN912" s="34"/>
      <c r="AO912" s="34"/>
      <c r="AP912" s="34"/>
      <c r="AQ912" s="34"/>
      <c r="AR912" s="34"/>
      <c r="AS912" s="34"/>
      <c r="AT912" s="34"/>
      <c r="AU912" s="34"/>
      <c r="AV912" s="34"/>
      <c r="AW912" s="34"/>
    </row>
    <row r="913" spans="1:49" x14ac:dyDescent="0.2">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4"/>
      <c r="AE913" s="34"/>
      <c r="AF913" s="34"/>
      <c r="AG913" s="34"/>
      <c r="AH913" s="34"/>
      <c r="AI913" s="34"/>
      <c r="AJ913" s="34"/>
      <c r="AK913" s="34"/>
      <c r="AL913" s="34"/>
      <c r="AM913" s="34"/>
      <c r="AN913" s="34"/>
      <c r="AO913" s="34"/>
      <c r="AP913" s="34"/>
      <c r="AQ913" s="34"/>
      <c r="AR913" s="34"/>
      <c r="AS913" s="34"/>
      <c r="AT913" s="34"/>
      <c r="AU913" s="34"/>
      <c r="AV913" s="34"/>
      <c r="AW913" s="34"/>
    </row>
    <row r="914" spans="1:49" x14ac:dyDescent="0.2">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4"/>
      <c r="AE914" s="34"/>
      <c r="AF914" s="34"/>
      <c r="AG914" s="34"/>
      <c r="AH914" s="34"/>
      <c r="AI914" s="34"/>
      <c r="AJ914" s="34"/>
      <c r="AK914" s="34"/>
      <c r="AL914" s="34"/>
      <c r="AM914" s="34"/>
      <c r="AN914" s="34"/>
      <c r="AO914" s="34"/>
      <c r="AP914" s="34"/>
      <c r="AQ914" s="34"/>
      <c r="AR914" s="34"/>
      <c r="AS914" s="34"/>
      <c r="AT914" s="34"/>
      <c r="AU914" s="34"/>
      <c r="AV914" s="34"/>
      <c r="AW914" s="34"/>
    </row>
    <row r="915" spans="1:49" x14ac:dyDescent="0.2">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4"/>
      <c r="AE915" s="34"/>
      <c r="AF915" s="34"/>
      <c r="AG915" s="34"/>
      <c r="AH915" s="34"/>
      <c r="AI915" s="34"/>
      <c r="AJ915" s="34"/>
      <c r="AK915" s="34"/>
      <c r="AL915" s="34"/>
      <c r="AM915" s="34"/>
      <c r="AN915" s="34"/>
      <c r="AO915" s="34"/>
      <c r="AP915" s="34"/>
      <c r="AQ915" s="34"/>
      <c r="AR915" s="34"/>
      <c r="AS915" s="34"/>
      <c r="AT915" s="34"/>
      <c r="AU915" s="34"/>
      <c r="AV915" s="34"/>
      <c r="AW915" s="34"/>
    </row>
    <row r="916" spans="1:49" x14ac:dyDescent="0.2">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c r="AP916" s="34"/>
      <c r="AQ916" s="34"/>
      <c r="AR916" s="34"/>
      <c r="AS916" s="34"/>
      <c r="AT916" s="34"/>
      <c r="AU916" s="34"/>
      <c r="AV916" s="34"/>
      <c r="AW916" s="34"/>
    </row>
    <row r="917" spans="1:49" x14ac:dyDescent="0.2">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4"/>
      <c r="AE917" s="34"/>
      <c r="AF917" s="34"/>
      <c r="AG917" s="34"/>
      <c r="AH917" s="34"/>
      <c r="AI917" s="34"/>
      <c r="AJ917" s="34"/>
      <c r="AK917" s="34"/>
      <c r="AL917" s="34"/>
      <c r="AM917" s="34"/>
      <c r="AN917" s="34"/>
      <c r="AO917" s="34"/>
      <c r="AP917" s="34"/>
      <c r="AQ917" s="34"/>
      <c r="AR917" s="34"/>
      <c r="AS917" s="34"/>
      <c r="AT917" s="34"/>
      <c r="AU917" s="34"/>
      <c r="AV917" s="34"/>
      <c r="AW917" s="34"/>
    </row>
    <row r="918" spans="1:49" x14ac:dyDescent="0.2">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4"/>
      <c r="AE918" s="34"/>
      <c r="AF918" s="34"/>
      <c r="AG918" s="34"/>
      <c r="AH918" s="34"/>
      <c r="AI918" s="34"/>
      <c r="AJ918" s="34"/>
      <c r="AK918" s="34"/>
      <c r="AL918" s="34"/>
      <c r="AM918" s="34"/>
      <c r="AN918" s="34"/>
      <c r="AO918" s="34"/>
      <c r="AP918" s="34"/>
      <c r="AQ918" s="34"/>
      <c r="AR918" s="34"/>
      <c r="AS918" s="34"/>
      <c r="AT918" s="34"/>
      <c r="AU918" s="34"/>
      <c r="AV918" s="34"/>
      <c r="AW918" s="34"/>
    </row>
    <row r="919" spans="1:49" x14ac:dyDescent="0.2">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4"/>
      <c r="AE919" s="34"/>
      <c r="AF919" s="34"/>
      <c r="AG919" s="34"/>
      <c r="AH919" s="34"/>
      <c r="AI919" s="34"/>
      <c r="AJ919" s="34"/>
      <c r="AK919" s="34"/>
      <c r="AL919" s="34"/>
      <c r="AM919" s="34"/>
      <c r="AN919" s="34"/>
      <c r="AO919" s="34"/>
      <c r="AP919" s="34"/>
      <c r="AQ919" s="34"/>
      <c r="AR919" s="34"/>
      <c r="AS919" s="34"/>
      <c r="AT919" s="34"/>
      <c r="AU919" s="34"/>
      <c r="AV919" s="34"/>
      <c r="AW919" s="34"/>
    </row>
    <row r="920" spans="1:49" x14ac:dyDescent="0.2">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4"/>
      <c r="AE920" s="34"/>
      <c r="AF920" s="34"/>
      <c r="AG920" s="34"/>
      <c r="AH920" s="34"/>
      <c r="AI920" s="34"/>
      <c r="AJ920" s="34"/>
      <c r="AK920" s="34"/>
      <c r="AL920" s="34"/>
      <c r="AM920" s="34"/>
      <c r="AN920" s="34"/>
      <c r="AO920" s="34"/>
      <c r="AP920" s="34"/>
      <c r="AQ920" s="34"/>
      <c r="AR920" s="34"/>
      <c r="AS920" s="34"/>
      <c r="AT920" s="34"/>
      <c r="AU920" s="34"/>
      <c r="AV920" s="34"/>
      <c r="AW920" s="34"/>
    </row>
    <row r="921" spans="1:49" x14ac:dyDescent="0.2">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4"/>
      <c r="AE921" s="34"/>
      <c r="AF921" s="34"/>
      <c r="AG921" s="34"/>
      <c r="AH921" s="34"/>
      <c r="AI921" s="34"/>
      <c r="AJ921" s="34"/>
      <c r="AK921" s="34"/>
      <c r="AL921" s="34"/>
      <c r="AM921" s="34"/>
      <c r="AN921" s="34"/>
      <c r="AO921" s="34"/>
      <c r="AP921" s="34"/>
      <c r="AQ921" s="34"/>
      <c r="AR921" s="34"/>
      <c r="AS921" s="34"/>
      <c r="AT921" s="34"/>
      <c r="AU921" s="34"/>
      <c r="AV921" s="34"/>
      <c r="AW921" s="34"/>
    </row>
    <row r="922" spans="1:49" x14ac:dyDescent="0.2">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4"/>
      <c r="AE922" s="34"/>
      <c r="AF922" s="34"/>
      <c r="AG922" s="34"/>
      <c r="AH922" s="34"/>
      <c r="AI922" s="34"/>
      <c r="AJ922" s="34"/>
      <c r="AK922" s="34"/>
      <c r="AL922" s="34"/>
      <c r="AM922" s="34"/>
      <c r="AN922" s="34"/>
      <c r="AO922" s="34"/>
      <c r="AP922" s="34"/>
      <c r="AQ922" s="34"/>
      <c r="AR922" s="34"/>
      <c r="AS922" s="34"/>
      <c r="AT922" s="34"/>
      <c r="AU922" s="34"/>
      <c r="AV922" s="34"/>
      <c r="AW922" s="34"/>
    </row>
    <row r="923" spans="1:49" x14ac:dyDescent="0.2">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4"/>
      <c r="AE923" s="34"/>
      <c r="AF923" s="34"/>
      <c r="AG923" s="34"/>
      <c r="AH923" s="34"/>
      <c r="AI923" s="34"/>
      <c r="AJ923" s="34"/>
      <c r="AK923" s="34"/>
      <c r="AL923" s="34"/>
      <c r="AM923" s="34"/>
      <c r="AN923" s="34"/>
      <c r="AO923" s="34"/>
      <c r="AP923" s="34"/>
      <c r="AQ923" s="34"/>
      <c r="AR923" s="34"/>
      <c r="AS923" s="34"/>
      <c r="AT923" s="34"/>
      <c r="AU923" s="34"/>
      <c r="AV923" s="34"/>
      <c r="AW923" s="34"/>
    </row>
    <row r="924" spans="1:49" x14ac:dyDescent="0.2">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4"/>
      <c r="AE924" s="34"/>
      <c r="AF924" s="34"/>
      <c r="AG924" s="34"/>
      <c r="AH924" s="34"/>
      <c r="AI924" s="34"/>
      <c r="AJ924" s="34"/>
      <c r="AK924" s="34"/>
      <c r="AL924" s="34"/>
      <c r="AM924" s="34"/>
      <c r="AN924" s="34"/>
      <c r="AO924" s="34"/>
      <c r="AP924" s="34"/>
      <c r="AQ924" s="34"/>
      <c r="AR924" s="34"/>
      <c r="AS924" s="34"/>
      <c r="AT924" s="34"/>
      <c r="AU924" s="34"/>
      <c r="AV924" s="34"/>
      <c r="AW924" s="34"/>
    </row>
    <row r="925" spans="1:49" x14ac:dyDescent="0.2">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4"/>
      <c r="AE925" s="34"/>
      <c r="AF925" s="34"/>
      <c r="AG925" s="34"/>
      <c r="AH925" s="34"/>
      <c r="AI925" s="34"/>
      <c r="AJ925" s="34"/>
      <c r="AK925" s="34"/>
      <c r="AL925" s="34"/>
      <c r="AM925" s="34"/>
      <c r="AN925" s="34"/>
      <c r="AO925" s="34"/>
      <c r="AP925" s="34"/>
      <c r="AQ925" s="34"/>
      <c r="AR925" s="34"/>
      <c r="AS925" s="34"/>
      <c r="AT925" s="34"/>
      <c r="AU925" s="34"/>
      <c r="AV925" s="34"/>
      <c r="AW925" s="34"/>
    </row>
    <row r="926" spans="1:49" x14ac:dyDescent="0.2">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c r="AF926" s="34"/>
      <c r="AG926" s="34"/>
      <c r="AH926" s="34"/>
      <c r="AI926" s="34"/>
      <c r="AJ926" s="34"/>
      <c r="AK926" s="34"/>
      <c r="AL926" s="34"/>
      <c r="AM926" s="34"/>
      <c r="AN926" s="34"/>
      <c r="AO926" s="34"/>
      <c r="AP926" s="34"/>
      <c r="AQ926" s="34"/>
      <c r="AR926" s="34"/>
      <c r="AS926" s="34"/>
      <c r="AT926" s="34"/>
      <c r="AU926" s="34"/>
      <c r="AV926" s="34"/>
      <c r="AW926" s="34"/>
    </row>
    <row r="927" spans="1:49" x14ac:dyDescent="0.2">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4"/>
      <c r="AE927" s="34"/>
      <c r="AF927" s="34"/>
      <c r="AG927" s="34"/>
      <c r="AH927" s="34"/>
      <c r="AI927" s="34"/>
      <c r="AJ927" s="34"/>
      <c r="AK927" s="34"/>
      <c r="AL927" s="34"/>
      <c r="AM927" s="34"/>
      <c r="AN927" s="34"/>
      <c r="AO927" s="34"/>
      <c r="AP927" s="34"/>
      <c r="AQ927" s="34"/>
      <c r="AR927" s="34"/>
      <c r="AS927" s="34"/>
      <c r="AT927" s="34"/>
      <c r="AU927" s="34"/>
      <c r="AV927" s="34"/>
      <c r="AW927" s="34"/>
    </row>
    <row r="928" spans="1:49" x14ac:dyDescent="0.2">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4"/>
      <c r="AE928" s="34"/>
      <c r="AF928" s="34"/>
      <c r="AG928" s="34"/>
      <c r="AH928" s="34"/>
      <c r="AI928" s="34"/>
      <c r="AJ928" s="34"/>
      <c r="AK928" s="34"/>
      <c r="AL928" s="34"/>
      <c r="AM928" s="34"/>
      <c r="AN928" s="34"/>
      <c r="AO928" s="34"/>
      <c r="AP928" s="34"/>
      <c r="AQ928" s="34"/>
      <c r="AR928" s="34"/>
      <c r="AS928" s="34"/>
      <c r="AT928" s="34"/>
      <c r="AU928" s="34"/>
      <c r="AV928" s="34"/>
      <c r="AW928" s="34"/>
    </row>
    <row r="929" spans="1:49" x14ac:dyDescent="0.2">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4"/>
      <c r="AE929" s="34"/>
      <c r="AF929" s="34"/>
      <c r="AG929" s="34"/>
      <c r="AH929" s="34"/>
      <c r="AI929" s="34"/>
      <c r="AJ929" s="34"/>
      <c r="AK929" s="34"/>
      <c r="AL929" s="34"/>
      <c r="AM929" s="34"/>
      <c r="AN929" s="34"/>
      <c r="AO929" s="34"/>
      <c r="AP929" s="34"/>
      <c r="AQ929" s="34"/>
      <c r="AR929" s="34"/>
      <c r="AS929" s="34"/>
      <c r="AT929" s="34"/>
      <c r="AU929" s="34"/>
      <c r="AV929" s="34"/>
      <c r="AW929" s="34"/>
    </row>
    <row r="930" spans="1:49" x14ac:dyDescent="0.2">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4"/>
      <c r="AE930" s="34"/>
      <c r="AF930" s="34"/>
      <c r="AG930" s="34"/>
      <c r="AH930" s="34"/>
      <c r="AI930" s="34"/>
      <c r="AJ930" s="34"/>
      <c r="AK930" s="34"/>
      <c r="AL930" s="34"/>
      <c r="AM930" s="34"/>
      <c r="AN930" s="34"/>
      <c r="AO930" s="34"/>
      <c r="AP930" s="34"/>
      <c r="AQ930" s="34"/>
      <c r="AR930" s="34"/>
      <c r="AS930" s="34"/>
      <c r="AT930" s="34"/>
      <c r="AU930" s="34"/>
      <c r="AV930" s="34"/>
      <c r="AW930" s="34"/>
    </row>
    <row r="931" spans="1:49" x14ac:dyDescent="0.2">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4"/>
      <c r="AE931" s="34"/>
      <c r="AF931" s="34"/>
      <c r="AG931" s="34"/>
      <c r="AH931" s="34"/>
      <c r="AI931" s="34"/>
      <c r="AJ931" s="34"/>
      <c r="AK931" s="34"/>
      <c r="AL931" s="34"/>
      <c r="AM931" s="34"/>
      <c r="AN931" s="34"/>
      <c r="AO931" s="34"/>
      <c r="AP931" s="34"/>
      <c r="AQ931" s="34"/>
      <c r="AR931" s="34"/>
      <c r="AS931" s="34"/>
      <c r="AT931" s="34"/>
      <c r="AU931" s="34"/>
      <c r="AV931" s="34"/>
      <c r="AW931" s="34"/>
    </row>
    <row r="932" spans="1:49" x14ac:dyDescent="0.2">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4"/>
      <c r="AE932" s="34"/>
      <c r="AF932" s="34"/>
      <c r="AG932" s="34"/>
      <c r="AH932" s="34"/>
      <c r="AI932" s="34"/>
      <c r="AJ932" s="34"/>
      <c r="AK932" s="34"/>
      <c r="AL932" s="34"/>
      <c r="AM932" s="34"/>
      <c r="AN932" s="34"/>
      <c r="AO932" s="34"/>
      <c r="AP932" s="34"/>
      <c r="AQ932" s="34"/>
      <c r="AR932" s="34"/>
      <c r="AS932" s="34"/>
      <c r="AT932" s="34"/>
      <c r="AU932" s="34"/>
      <c r="AV932" s="34"/>
      <c r="AW932" s="34"/>
    </row>
    <row r="933" spans="1:49" x14ac:dyDescent="0.2">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4"/>
      <c r="AE933" s="34"/>
      <c r="AF933" s="34"/>
      <c r="AG933" s="34"/>
      <c r="AH933" s="34"/>
      <c r="AI933" s="34"/>
      <c r="AJ933" s="34"/>
      <c r="AK933" s="34"/>
      <c r="AL933" s="34"/>
      <c r="AM933" s="34"/>
      <c r="AN933" s="34"/>
      <c r="AO933" s="34"/>
      <c r="AP933" s="34"/>
      <c r="AQ933" s="34"/>
      <c r="AR933" s="34"/>
      <c r="AS933" s="34"/>
      <c r="AT933" s="34"/>
      <c r="AU933" s="34"/>
      <c r="AV933" s="34"/>
      <c r="AW933" s="34"/>
    </row>
    <row r="934" spans="1:49" x14ac:dyDescent="0.2">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4"/>
      <c r="AE934" s="34"/>
      <c r="AF934" s="34"/>
      <c r="AG934" s="34"/>
      <c r="AH934" s="34"/>
      <c r="AI934" s="34"/>
      <c r="AJ934" s="34"/>
      <c r="AK934" s="34"/>
      <c r="AL934" s="34"/>
      <c r="AM934" s="34"/>
      <c r="AN934" s="34"/>
      <c r="AO934" s="34"/>
      <c r="AP934" s="34"/>
      <c r="AQ934" s="34"/>
      <c r="AR934" s="34"/>
      <c r="AS934" s="34"/>
      <c r="AT934" s="34"/>
      <c r="AU934" s="34"/>
      <c r="AV934" s="34"/>
      <c r="AW934" s="34"/>
    </row>
    <row r="935" spans="1:49" x14ac:dyDescent="0.2">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4"/>
      <c r="AE935" s="34"/>
      <c r="AF935" s="34"/>
      <c r="AG935" s="34"/>
      <c r="AH935" s="34"/>
      <c r="AI935" s="34"/>
      <c r="AJ935" s="34"/>
      <c r="AK935" s="34"/>
      <c r="AL935" s="34"/>
      <c r="AM935" s="34"/>
      <c r="AN935" s="34"/>
      <c r="AO935" s="34"/>
      <c r="AP935" s="34"/>
      <c r="AQ935" s="34"/>
      <c r="AR935" s="34"/>
      <c r="AS935" s="34"/>
      <c r="AT935" s="34"/>
      <c r="AU935" s="34"/>
      <c r="AV935" s="34"/>
      <c r="AW935" s="34"/>
    </row>
    <row r="936" spans="1:49" x14ac:dyDescent="0.2">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c r="AF936" s="34"/>
      <c r="AG936" s="34"/>
      <c r="AH936" s="34"/>
      <c r="AI936" s="34"/>
      <c r="AJ936" s="34"/>
      <c r="AK936" s="34"/>
      <c r="AL936" s="34"/>
      <c r="AM936" s="34"/>
      <c r="AN936" s="34"/>
      <c r="AO936" s="34"/>
      <c r="AP936" s="34"/>
      <c r="AQ936" s="34"/>
      <c r="AR936" s="34"/>
      <c r="AS936" s="34"/>
      <c r="AT936" s="34"/>
      <c r="AU936" s="34"/>
      <c r="AV936" s="34"/>
      <c r="AW936" s="34"/>
    </row>
    <row r="937" spans="1:49" x14ac:dyDescent="0.2">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4"/>
      <c r="AE937" s="34"/>
      <c r="AF937" s="34"/>
      <c r="AG937" s="34"/>
      <c r="AH937" s="34"/>
      <c r="AI937" s="34"/>
      <c r="AJ937" s="34"/>
      <c r="AK937" s="34"/>
      <c r="AL937" s="34"/>
      <c r="AM937" s="34"/>
      <c r="AN937" s="34"/>
      <c r="AO937" s="34"/>
      <c r="AP937" s="34"/>
      <c r="AQ937" s="34"/>
      <c r="AR937" s="34"/>
      <c r="AS937" s="34"/>
      <c r="AT937" s="34"/>
      <c r="AU937" s="34"/>
      <c r="AV937" s="34"/>
      <c r="AW937" s="34"/>
    </row>
    <row r="938" spans="1:49" x14ac:dyDescent="0.2">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4"/>
      <c r="AE938" s="34"/>
      <c r="AF938" s="34"/>
      <c r="AG938" s="34"/>
      <c r="AH938" s="34"/>
      <c r="AI938" s="34"/>
      <c r="AJ938" s="34"/>
      <c r="AK938" s="34"/>
      <c r="AL938" s="34"/>
      <c r="AM938" s="34"/>
      <c r="AN938" s="34"/>
      <c r="AO938" s="34"/>
      <c r="AP938" s="34"/>
      <c r="AQ938" s="34"/>
      <c r="AR938" s="34"/>
      <c r="AS938" s="34"/>
      <c r="AT938" s="34"/>
      <c r="AU938" s="34"/>
      <c r="AV938" s="34"/>
      <c r="AW938" s="34"/>
    </row>
    <row r="939" spans="1:49" x14ac:dyDescent="0.2">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4"/>
      <c r="AE939" s="34"/>
      <c r="AF939" s="34"/>
      <c r="AG939" s="34"/>
      <c r="AH939" s="34"/>
      <c r="AI939" s="34"/>
      <c r="AJ939" s="34"/>
      <c r="AK939" s="34"/>
      <c r="AL939" s="34"/>
      <c r="AM939" s="34"/>
      <c r="AN939" s="34"/>
      <c r="AO939" s="34"/>
      <c r="AP939" s="34"/>
      <c r="AQ939" s="34"/>
      <c r="AR939" s="34"/>
      <c r="AS939" s="34"/>
      <c r="AT939" s="34"/>
      <c r="AU939" s="34"/>
      <c r="AV939" s="34"/>
      <c r="AW939" s="34"/>
    </row>
    <row r="940" spans="1:49" x14ac:dyDescent="0.2">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4"/>
      <c r="AE940" s="34"/>
      <c r="AF940" s="34"/>
      <c r="AG940" s="34"/>
      <c r="AH940" s="34"/>
      <c r="AI940" s="34"/>
      <c r="AJ940" s="34"/>
      <c r="AK940" s="34"/>
      <c r="AL940" s="34"/>
      <c r="AM940" s="34"/>
      <c r="AN940" s="34"/>
      <c r="AO940" s="34"/>
      <c r="AP940" s="34"/>
      <c r="AQ940" s="34"/>
      <c r="AR940" s="34"/>
      <c r="AS940" s="34"/>
      <c r="AT940" s="34"/>
      <c r="AU940" s="34"/>
      <c r="AV940" s="34"/>
      <c r="AW940" s="34"/>
    </row>
    <row r="941" spans="1:49" x14ac:dyDescent="0.2">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4"/>
      <c r="AE941" s="34"/>
      <c r="AF941" s="34"/>
      <c r="AG941" s="34"/>
      <c r="AH941" s="34"/>
      <c r="AI941" s="34"/>
      <c r="AJ941" s="34"/>
      <c r="AK941" s="34"/>
      <c r="AL941" s="34"/>
      <c r="AM941" s="34"/>
      <c r="AN941" s="34"/>
      <c r="AO941" s="34"/>
      <c r="AP941" s="34"/>
      <c r="AQ941" s="34"/>
      <c r="AR941" s="34"/>
      <c r="AS941" s="34"/>
      <c r="AT941" s="34"/>
      <c r="AU941" s="34"/>
      <c r="AV941" s="34"/>
      <c r="AW941" s="34"/>
    </row>
    <row r="942" spans="1:49" x14ac:dyDescent="0.2">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4"/>
      <c r="AE942" s="34"/>
      <c r="AF942" s="34"/>
      <c r="AG942" s="34"/>
      <c r="AH942" s="34"/>
      <c r="AI942" s="34"/>
      <c r="AJ942" s="34"/>
      <c r="AK942" s="34"/>
      <c r="AL942" s="34"/>
      <c r="AM942" s="34"/>
      <c r="AN942" s="34"/>
      <c r="AO942" s="34"/>
      <c r="AP942" s="34"/>
      <c r="AQ942" s="34"/>
      <c r="AR942" s="34"/>
      <c r="AS942" s="34"/>
      <c r="AT942" s="34"/>
      <c r="AU942" s="34"/>
      <c r="AV942" s="34"/>
      <c r="AW942" s="34"/>
    </row>
    <row r="943" spans="1:49" x14ac:dyDescent="0.2">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4"/>
      <c r="AE943" s="34"/>
      <c r="AF943" s="34"/>
      <c r="AG943" s="34"/>
      <c r="AH943" s="34"/>
      <c r="AI943" s="34"/>
      <c r="AJ943" s="34"/>
      <c r="AK943" s="34"/>
      <c r="AL943" s="34"/>
      <c r="AM943" s="34"/>
      <c r="AN943" s="34"/>
      <c r="AO943" s="34"/>
      <c r="AP943" s="34"/>
      <c r="AQ943" s="34"/>
      <c r="AR943" s="34"/>
      <c r="AS943" s="34"/>
      <c r="AT943" s="34"/>
      <c r="AU943" s="34"/>
      <c r="AV943" s="34"/>
      <c r="AW943" s="34"/>
    </row>
    <row r="944" spans="1:49" x14ac:dyDescent="0.2">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4"/>
      <c r="AE944" s="34"/>
      <c r="AF944" s="34"/>
      <c r="AG944" s="34"/>
      <c r="AH944" s="34"/>
      <c r="AI944" s="34"/>
      <c r="AJ944" s="34"/>
      <c r="AK944" s="34"/>
      <c r="AL944" s="34"/>
      <c r="AM944" s="34"/>
      <c r="AN944" s="34"/>
      <c r="AO944" s="34"/>
      <c r="AP944" s="34"/>
      <c r="AQ944" s="34"/>
      <c r="AR944" s="34"/>
      <c r="AS944" s="34"/>
      <c r="AT944" s="34"/>
      <c r="AU944" s="34"/>
      <c r="AV944" s="34"/>
      <c r="AW944" s="34"/>
    </row>
    <row r="945" spans="1:49" x14ac:dyDescent="0.2">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4"/>
      <c r="AE945" s="34"/>
      <c r="AF945" s="34"/>
      <c r="AG945" s="34"/>
      <c r="AH945" s="34"/>
      <c r="AI945" s="34"/>
      <c r="AJ945" s="34"/>
      <c r="AK945" s="34"/>
      <c r="AL945" s="34"/>
      <c r="AM945" s="34"/>
      <c r="AN945" s="34"/>
      <c r="AO945" s="34"/>
      <c r="AP945" s="34"/>
      <c r="AQ945" s="34"/>
      <c r="AR945" s="34"/>
      <c r="AS945" s="34"/>
      <c r="AT945" s="34"/>
      <c r="AU945" s="34"/>
      <c r="AV945" s="34"/>
      <c r="AW945" s="34"/>
    </row>
    <row r="946" spans="1:49" x14ac:dyDescent="0.2">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c r="AG946" s="34"/>
      <c r="AH946" s="34"/>
      <c r="AI946" s="34"/>
      <c r="AJ946" s="34"/>
      <c r="AK946" s="34"/>
      <c r="AL946" s="34"/>
      <c r="AM946" s="34"/>
      <c r="AN946" s="34"/>
      <c r="AO946" s="34"/>
      <c r="AP946" s="34"/>
      <c r="AQ946" s="34"/>
      <c r="AR946" s="34"/>
      <c r="AS946" s="34"/>
      <c r="AT946" s="34"/>
      <c r="AU946" s="34"/>
      <c r="AV946" s="34"/>
      <c r="AW946" s="34"/>
    </row>
    <row r="947" spans="1:49" x14ac:dyDescent="0.2">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4"/>
      <c r="AE947" s="34"/>
      <c r="AF947" s="34"/>
      <c r="AG947" s="34"/>
      <c r="AH947" s="34"/>
      <c r="AI947" s="34"/>
      <c r="AJ947" s="34"/>
      <c r="AK947" s="34"/>
      <c r="AL947" s="34"/>
      <c r="AM947" s="34"/>
      <c r="AN947" s="34"/>
      <c r="AO947" s="34"/>
      <c r="AP947" s="34"/>
      <c r="AQ947" s="34"/>
      <c r="AR947" s="34"/>
      <c r="AS947" s="34"/>
      <c r="AT947" s="34"/>
      <c r="AU947" s="34"/>
      <c r="AV947" s="34"/>
      <c r="AW947" s="34"/>
    </row>
    <row r="948" spans="1:49" x14ac:dyDescent="0.2">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4"/>
      <c r="AE948" s="34"/>
      <c r="AF948" s="34"/>
      <c r="AG948" s="34"/>
      <c r="AH948" s="34"/>
      <c r="AI948" s="34"/>
      <c r="AJ948" s="34"/>
      <c r="AK948" s="34"/>
      <c r="AL948" s="34"/>
      <c r="AM948" s="34"/>
      <c r="AN948" s="34"/>
      <c r="AO948" s="34"/>
      <c r="AP948" s="34"/>
      <c r="AQ948" s="34"/>
      <c r="AR948" s="34"/>
      <c r="AS948" s="34"/>
      <c r="AT948" s="34"/>
      <c r="AU948" s="34"/>
      <c r="AV948" s="34"/>
      <c r="AW948" s="34"/>
    </row>
    <row r="949" spans="1:49" x14ac:dyDescent="0.2">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4"/>
      <c r="AE949" s="34"/>
      <c r="AF949" s="34"/>
      <c r="AG949" s="34"/>
      <c r="AH949" s="34"/>
      <c r="AI949" s="34"/>
      <c r="AJ949" s="34"/>
      <c r="AK949" s="34"/>
      <c r="AL949" s="34"/>
      <c r="AM949" s="34"/>
      <c r="AN949" s="34"/>
      <c r="AO949" s="34"/>
      <c r="AP949" s="34"/>
      <c r="AQ949" s="34"/>
      <c r="AR949" s="34"/>
      <c r="AS949" s="34"/>
      <c r="AT949" s="34"/>
      <c r="AU949" s="34"/>
      <c r="AV949" s="34"/>
      <c r="AW949" s="34"/>
    </row>
    <row r="950" spans="1:49" x14ac:dyDescent="0.2">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4"/>
      <c r="AE950" s="34"/>
      <c r="AF950" s="34"/>
      <c r="AG950" s="34"/>
      <c r="AH950" s="34"/>
      <c r="AI950" s="34"/>
      <c r="AJ950" s="34"/>
      <c r="AK950" s="34"/>
      <c r="AL950" s="34"/>
      <c r="AM950" s="34"/>
      <c r="AN950" s="34"/>
      <c r="AO950" s="34"/>
      <c r="AP950" s="34"/>
      <c r="AQ950" s="34"/>
      <c r="AR950" s="34"/>
      <c r="AS950" s="34"/>
      <c r="AT950" s="34"/>
      <c r="AU950" s="34"/>
      <c r="AV950" s="34"/>
      <c r="AW950" s="34"/>
    </row>
    <row r="951" spans="1:49" x14ac:dyDescent="0.2">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4"/>
      <c r="AE951" s="34"/>
      <c r="AF951" s="34"/>
      <c r="AG951" s="34"/>
      <c r="AH951" s="34"/>
      <c r="AI951" s="34"/>
      <c r="AJ951" s="34"/>
      <c r="AK951" s="34"/>
      <c r="AL951" s="34"/>
      <c r="AM951" s="34"/>
      <c r="AN951" s="34"/>
      <c r="AO951" s="34"/>
      <c r="AP951" s="34"/>
      <c r="AQ951" s="34"/>
      <c r="AR951" s="34"/>
      <c r="AS951" s="34"/>
      <c r="AT951" s="34"/>
      <c r="AU951" s="34"/>
      <c r="AV951" s="34"/>
      <c r="AW951" s="34"/>
    </row>
    <row r="952" spans="1:49" x14ac:dyDescent="0.2">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4"/>
      <c r="AE952" s="34"/>
      <c r="AF952" s="34"/>
      <c r="AG952" s="34"/>
      <c r="AH952" s="34"/>
      <c r="AI952" s="34"/>
      <c r="AJ952" s="34"/>
      <c r="AK952" s="34"/>
      <c r="AL952" s="34"/>
      <c r="AM952" s="34"/>
      <c r="AN952" s="34"/>
      <c r="AO952" s="34"/>
      <c r="AP952" s="34"/>
      <c r="AQ952" s="34"/>
      <c r="AR952" s="34"/>
      <c r="AS952" s="34"/>
      <c r="AT952" s="34"/>
      <c r="AU952" s="34"/>
      <c r="AV952" s="34"/>
      <c r="AW952" s="34"/>
    </row>
    <row r="953" spans="1:49" x14ac:dyDescent="0.2">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4"/>
      <c r="AE953" s="34"/>
      <c r="AF953" s="34"/>
      <c r="AG953" s="34"/>
      <c r="AH953" s="34"/>
      <c r="AI953" s="34"/>
      <c r="AJ953" s="34"/>
      <c r="AK953" s="34"/>
      <c r="AL953" s="34"/>
      <c r="AM953" s="34"/>
      <c r="AN953" s="34"/>
      <c r="AO953" s="34"/>
      <c r="AP953" s="34"/>
      <c r="AQ953" s="34"/>
      <c r="AR953" s="34"/>
      <c r="AS953" s="34"/>
      <c r="AT953" s="34"/>
      <c r="AU953" s="34"/>
      <c r="AV953" s="34"/>
      <c r="AW953" s="34"/>
    </row>
    <row r="954" spans="1:49" x14ac:dyDescent="0.2">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4"/>
      <c r="AE954" s="34"/>
      <c r="AF954" s="34"/>
      <c r="AG954" s="34"/>
      <c r="AH954" s="34"/>
      <c r="AI954" s="34"/>
      <c r="AJ954" s="34"/>
      <c r="AK954" s="34"/>
      <c r="AL954" s="34"/>
      <c r="AM954" s="34"/>
      <c r="AN954" s="34"/>
      <c r="AO954" s="34"/>
      <c r="AP954" s="34"/>
      <c r="AQ954" s="34"/>
      <c r="AR954" s="34"/>
      <c r="AS954" s="34"/>
      <c r="AT954" s="34"/>
      <c r="AU954" s="34"/>
      <c r="AV954" s="34"/>
      <c r="AW954" s="34"/>
    </row>
    <row r="955" spans="1:49" x14ac:dyDescent="0.2">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4"/>
      <c r="AE955" s="34"/>
      <c r="AF955" s="34"/>
      <c r="AG955" s="34"/>
      <c r="AH955" s="34"/>
      <c r="AI955" s="34"/>
      <c r="AJ955" s="34"/>
      <c r="AK955" s="34"/>
      <c r="AL955" s="34"/>
      <c r="AM955" s="34"/>
      <c r="AN955" s="34"/>
      <c r="AO955" s="34"/>
      <c r="AP955" s="34"/>
      <c r="AQ955" s="34"/>
      <c r="AR955" s="34"/>
      <c r="AS955" s="34"/>
      <c r="AT955" s="34"/>
      <c r="AU955" s="34"/>
      <c r="AV955" s="34"/>
      <c r="AW955" s="34"/>
    </row>
    <row r="956" spans="1:49" x14ac:dyDescent="0.2">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c r="AF956" s="34"/>
      <c r="AG956" s="34"/>
      <c r="AH956" s="34"/>
      <c r="AI956" s="34"/>
      <c r="AJ956" s="34"/>
      <c r="AK956" s="34"/>
      <c r="AL956" s="34"/>
      <c r="AM956" s="34"/>
      <c r="AN956" s="34"/>
      <c r="AO956" s="34"/>
      <c r="AP956" s="34"/>
      <c r="AQ956" s="34"/>
      <c r="AR956" s="34"/>
      <c r="AS956" s="34"/>
      <c r="AT956" s="34"/>
      <c r="AU956" s="34"/>
      <c r="AV956" s="34"/>
      <c r="AW956" s="34"/>
    </row>
    <row r="957" spans="1:49" x14ac:dyDescent="0.2">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4"/>
      <c r="AE957" s="34"/>
      <c r="AF957" s="34"/>
      <c r="AG957" s="34"/>
      <c r="AH957" s="34"/>
      <c r="AI957" s="34"/>
      <c r="AJ957" s="34"/>
      <c r="AK957" s="34"/>
      <c r="AL957" s="34"/>
      <c r="AM957" s="34"/>
      <c r="AN957" s="34"/>
      <c r="AO957" s="34"/>
      <c r="AP957" s="34"/>
      <c r="AQ957" s="34"/>
      <c r="AR957" s="34"/>
      <c r="AS957" s="34"/>
      <c r="AT957" s="34"/>
      <c r="AU957" s="34"/>
      <c r="AV957" s="34"/>
      <c r="AW957" s="34"/>
    </row>
    <row r="958" spans="1:49" x14ac:dyDescent="0.2">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4"/>
      <c r="AE958" s="34"/>
      <c r="AF958" s="34"/>
      <c r="AG958" s="34"/>
      <c r="AH958" s="34"/>
      <c r="AI958" s="34"/>
      <c r="AJ958" s="34"/>
      <c r="AK958" s="34"/>
      <c r="AL958" s="34"/>
      <c r="AM958" s="34"/>
      <c r="AN958" s="34"/>
      <c r="AO958" s="34"/>
      <c r="AP958" s="34"/>
      <c r="AQ958" s="34"/>
      <c r="AR958" s="34"/>
      <c r="AS958" s="34"/>
      <c r="AT958" s="34"/>
      <c r="AU958" s="34"/>
      <c r="AV958" s="34"/>
      <c r="AW958" s="34"/>
    </row>
    <row r="959" spans="1:49" x14ac:dyDescent="0.2">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4"/>
      <c r="AE959" s="34"/>
      <c r="AF959" s="34"/>
      <c r="AG959" s="34"/>
      <c r="AH959" s="34"/>
      <c r="AI959" s="34"/>
      <c r="AJ959" s="34"/>
      <c r="AK959" s="34"/>
      <c r="AL959" s="34"/>
      <c r="AM959" s="34"/>
      <c r="AN959" s="34"/>
      <c r="AO959" s="34"/>
      <c r="AP959" s="34"/>
      <c r="AQ959" s="34"/>
      <c r="AR959" s="34"/>
      <c r="AS959" s="34"/>
      <c r="AT959" s="34"/>
      <c r="AU959" s="34"/>
      <c r="AV959" s="34"/>
      <c r="AW959" s="34"/>
    </row>
    <row r="960" spans="1:49" x14ac:dyDescent="0.2">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4"/>
      <c r="AE960" s="34"/>
      <c r="AF960" s="34"/>
      <c r="AG960" s="34"/>
      <c r="AH960" s="34"/>
      <c r="AI960" s="34"/>
      <c r="AJ960" s="34"/>
      <c r="AK960" s="34"/>
      <c r="AL960" s="34"/>
      <c r="AM960" s="34"/>
      <c r="AN960" s="34"/>
      <c r="AO960" s="34"/>
      <c r="AP960" s="34"/>
      <c r="AQ960" s="34"/>
      <c r="AR960" s="34"/>
      <c r="AS960" s="34"/>
      <c r="AT960" s="34"/>
      <c r="AU960" s="34"/>
      <c r="AV960" s="34"/>
      <c r="AW960" s="34"/>
    </row>
    <row r="961" spans="1:49" x14ac:dyDescent="0.2">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4"/>
      <c r="AE961" s="34"/>
      <c r="AF961" s="34"/>
      <c r="AG961" s="34"/>
      <c r="AH961" s="34"/>
      <c r="AI961" s="34"/>
      <c r="AJ961" s="34"/>
      <c r="AK961" s="34"/>
      <c r="AL961" s="34"/>
      <c r="AM961" s="34"/>
      <c r="AN961" s="34"/>
      <c r="AO961" s="34"/>
      <c r="AP961" s="34"/>
      <c r="AQ961" s="34"/>
      <c r="AR961" s="34"/>
      <c r="AS961" s="34"/>
      <c r="AT961" s="34"/>
      <c r="AU961" s="34"/>
      <c r="AV961" s="34"/>
      <c r="AW961" s="34"/>
    </row>
    <row r="962" spans="1:49" x14ac:dyDescent="0.2">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4"/>
      <c r="AE962" s="34"/>
      <c r="AF962" s="34"/>
      <c r="AG962" s="34"/>
      <c r="AH962" s="34"/>
      <c r="AI962" s="34"/>
      <c r="AJ962" s="34"/>
      <c r="AK962" s="34"/>
      <c r="AL962" s="34"/>
      <c r="AM962" s="34"/>
      <c r="AN962" s="34"/>
      <c r="AO962" s="34"/>
      <c r="AP962" s="34"/>
      <c r="AQ962" s="34"/>
      <c r="AR962" s="34"/>
      <c r="AS962" s="34"/>
      <c r="AT962" s="34"/>
      <c r="AU962" s="34"/>
      <c r="AV962" s="34"/>
      <c r="AW962" s="34"/>
    </row>
    <row r="963" spans="1:49" x14ac:dyDescent="0.2">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4"/>
      <c r="AE963" s="34"/>
      <c r="AF963" s="34"/>
      <c r="AG963" s="34"/>
      <c r="AH963" s="34"/>
      <c r="AI963" s="34"/>
      <c r="AJ963" s="34"/>
      <c r="AK963" s="34"/>
      <c r="AL963" s="34"/>
      <c r="AM963" s="34"/>
      <c r="AN963" s="34"/>
      <c r="AO963" s="34"/>
      <c r="AP963" s="34"/>
      <c r="AQ963" s="34"/>
      <c r="AR963" s="34"/>
      <c r="AS963" s="34"/>
      <c r="AT963" s="34"/>
      <c r="AU963" s="34"/>
      <c r="AV963" s="34"/>
      <c r="AW963" s="34"/>
    </row>
    <row r="964" spans="1:49" x14ac:dyDescent="0.2">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4"/>
      <c r="AE964" s="34"/>
      <c r="AF964" s="34"/>
      <c r="AG964" s="34"/>
      <c r="AH964" s="34"/>
      <c r="AI964" s="34"/>
      <c r="AJ964" s="34"/>
      <c r="AK964" s="34"/>
      <c r="AL964" s="34"/>
      <c r="AM964" s="34"/>
      <c r="AN964" s="34"/>
      <c r="AO964" s="34"/>
      <c r="AP964" s="34"/>
      <c r="AQ964" s="34"/>
      <c r="AR964" s="34"/>
      <c r="AS964" s="34"/>
      <c r="AT964" s="34"/>
      <c r="AU964" s="34"/>
      <c r="AV964" s="34"/>
      <c r="AW964" s="34"/>
    </row>
    <row r="965" spans="1:49" x14ac:dyDescent="0.2">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4"/>
      <c r="AE965" s="34"/>
      <c r="AF965" s="34"/>
      <c r="AG965" s="34"/>
      <c r="AH965" s="34"/>
      <c r="AI965" s="34"/>
      <c r="AJ965" s="34"/>
      <c r="AK965" s="34"/>
      <c r="AL965" s="34"/>
      <c r="AM965" s="34"/>
      <c r="AN965" s="34"/>
      <c r="AO965" s="34"/>
      <c r="AP965" s="34"/>
      <c r="AQ965" s="34"/>
      <c r="AR965" s="34"/>
      <c r="AS965" s="34"/>
      <c r="AT965" s="34"/>
      <c r="AU965" s="34"/>
      <c r="AV965" s="34"/>
      <c r="AW965" s="34"/>
    </row>
    <row r="966" spans="1:49" x14ac:dyDescent="0.2">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c r="AF966" s="34"/>
      <c r="AG966" s="34"/>
      <c r="AH966" s="34"/>
      <c r="AI966" s="34"/>
      <c r="AJ966" s="34"/>
      <c r="AK966" s="34"/>
      <c r="AL966" s="34"/>
      <c r="AM966" s="34"/>
      <c r="AN966" s="34"/>
      <c r="AO966" s="34"/>
      <c r="AP966" s="34"/>
      <c r="AQ966" s="34"/>
      <c r="AR966" s="34"/>
      <c r="AS966" s="34"/>
      <c r="AT966" s="34"/>
      <c r="AU966" s="34"/>
      <c r="AV966" s="34"/>
      <c r="AW966" s="34"/>
    </row>
    <row r="967" spans="1:49" x14ac:dyDescent="0.2">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4"/>
      <c r="AE967" s="34"/>
      <c r="AF967" s="34"/>
      <c r="AG967" s="34"/>
      <c r="AH967" s="34"/>
      <c r="AI967" s="34"/>
      <c r="AJ967" s="34"/>
      <c r="AK967" s="34"/>
      <c r="AL967" s="34"/>
      <c r="AM967" s="34"/>
      <c r="AN967" s="34"/>
      <c r="AO967" s="34"/>
      <c r="AP967" s="34"/>
      <c r="AQ967" s="34"/>
      <c r="AR967" s="34"/>
      <c r="AS967" s="34"/>
      <c r="AT967" s="34"/>
      <c r="AU967" s="34"/>
      <c r="AV967" s="34"/>
      <c r="AW967" s="34"/>
    </row>
    <row r="968" spans="1:49" x14ac:dyDescent="0.2">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4"/>
      <c r="AE968" s="34"/>
      <c r="AF968" s="34"/>
      <c r="AG968" s="34"/>
      <c r="AH968" s="34"/>
      <c r="AI968" s="34"/>
      <c r="AJ968" s="34"/>
      <c r="AK968" s="34"/>
      <c r="AL968" s="34"/>
      <c r="AM968" s="34"/>
      <c r="AN968" s="34"/>
      <c r="AO968" s="34"/>
      <c r="AP968" s="34"/>
      <c r="AQ968" s="34"/>
      <c r="AR968" s="34"/>
      <c r="AS968" s="34"/>
      <c r="AT968" s="34"/>
      <c r="AU968" s="34"/>
      <c r="AV968" s="34"/>
      <c r="AW968" s="34"/>
    </row>
    <row r="969" spans="1:49" x14ac:dyDescent="0.2">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4"/>
      <c r="AE969" s="34"/>
      <c r="AF969" s="34"/>
      <c r="AG969" s="34"/>
      <c r="AH969" s="34"/>
      <c r="AI969" s="34"/>
      <c r="AJ969" s="34"/>
      <c r="AK969" s="34"/>
      <c r="AL969" s="34"/>
      <c r="AM969" s="34"/>
      <c r="AN969" s="34"/>
      <c r="AO969" s="34"/>
      <c r="AP969" s="34"/>
      <c r="AQ969" s="34"/>
      <c r="AR969" s="34"/>
      <c r="AS969" s="34"/>
      <c r="AT969" s="34"/>
      <c r="AU969" s="34"/>
      <c r="AV969" s="34"/>
      <c r="AW969" s="34"/>
    </row>
    <row r="970" spans="1:49" x14ac:dyDescent="0.2">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4"/>
      <c r="AE970" s="34"/>
      <c r="AF970" s="34"/>
      <c r="AG970" s="34"/>
      <c r="AH970" s="34"/>
      <c r="AI970" s="34"/>
      <c r="AJ970" s="34"/>
      <c r="AK970" s="34"/>
      <c r="AL970" s="34"/>
      <c r="AM970" s="34"/>
      <c r="AN970" s="34"/>
      <c r="AO970" s="34"/>
      <c r="AP970" s="34"/>
      <c r="AQ970" s="34"/>
      <c r="AR970" s="34"/>
      <c r="AS970" s="34"/>
      <c r="AT970" s="34"/>
      <c r="AU970" s="34"/>
      <c r="AV970" s="34"/>
      <c r="AW970" s="34"/>
    </row>
    <row r="971" spans="1:49" x14ac:dyDescent="0.2">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4"/>
      <c r="AE971" s="34"/>
      <c r="AF971" s="34"/>
      <c r="AG971" s="34"/>
      <c r="AH971" s="34"/>
      <c r="AI971" s="34"/>
      <c r="AJ971" s="34"/>
      <c r="AK971" s="34"/>
      <c r="AL971" s="34"/>
      <c r="AM971" s="34"/>
      <c r="AN971" s="34"/>
      <c r="AO971" s="34"/>
      <c r="AP971" s="34"/>
      <c r="AQ971" s="34"/>
      <c r="AR971" s="34"/>
      <c r="AS971" s="34"/>
      <c r="AT971" s="34"/>
      <c r="AU971" s="34"/>
      <c r="AV971" s="34"/>
      <c r="AW971" s="34"/>
    </row>
    <row r="972" spans="1:49" x14ac:dyDescent="0.2">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4"/>
      <c r="AE972" s="34"/>
      <c r="AF972" s="34"/>
      <c r="AG972" s="34"/>
      <c r="AH972" s="34"/>
      <c r="AI972" s="34"/>
      <c r="AJ972" s="34"/>
      <c r="AK972" s="34"/>
      <c r="AL972" s="34"/>
      <c r="AM972" s="34"/>
      <c r="AN972" s="34"/>
      <c r="AO972" s="34"/>
      <c r="AP972" s="34"/>
      <c r="AQ972" s="34"/>
      <c r="AR972" s="34"/>
      <c r="AS972" s="34"/>
      <c r="AT972" s="34"/>
      <c r="AU972" s="34"/>
      <c r="AV972" s="34"/>
      <c r="AW972" s="34"/>
    </row>
    <row r="973" spans="1:49" x14ac:dyDescent="0.2">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4"/>
      <c r="AE973" s="34"/>
      <c r="AF973" s="34"/>
      <c r="AG973" s="34"/>
      <c r="AH973" s="34"/>
      <c r="AI973" s="34"/>
      <c r="AJ973" s="34"/>
      <c r="AK973" s="34"/>
      <c r="AL973" s="34"/>
      <c r="AM973" s="34"/>
      <c r="AN973" s="34"/>
      <c r="AO973" s="34"/>
      <c r="AP973" s="34"/>
      <c r="AQ973" s="34"/>
      <c r="AR973" s="34"/>
      <c r="AS973" s="34"/>
      <c r="AT973" s="34"/>
      <c r="AU973" s="34"/>
      <c r="AV973" s="34"/>
      <c r="AW973" s="34"/>
    </row>
    <row r="974" spans="1:49" x14ac:dyDescent="0.2">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4"/>
      <c r="AE974" s="34"/>
      <c r="AF974" s="34"/>
      <c r="AG974" s="34"/>
      <c r="AH974" s="34"/>
      <c r="AI974" s="34"/>
      <c r="AJ974" s="34"/>
      <c r="AK974" s="34"/>
      <c r="AL974" s="34"/>
      <c r="AM974" s="34"/>
      <c r="AN974" s="34"/>
      <c r="AO974" s="34"/>
      <c r="AP974" s="34"/>
      <c r="AQ974" s="34"/>
      <c r="AR974" s="34"/>
      <c r="AS974" s="34"/>
      <c r="AT974" s="34"/>
      <c r="AU974" s="34"/>
      <c r="AV974" s="34"/>
      <c r="AW974" s="34"/>
    </row>
    <row r="975" spans="1:49" x14ac:dyDescent="0.2">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4"/>
      <c r="AE975" s="34"/>
      <c r="AF975" s="34"/>
      <c r="AG975" s="34"/>
      <c r="AH975" s="34"/>
      <c r="AI975" s="34"/>
      <c r="AJ975" s="34"/>
      <c r="AK975" s="34"/>
      <c r="AL975" s="34"/>
      <c r="AM975" s="34"/>
      <c r="AN975" s="34"/>
      <c r="AO975" s="34"/>
      <c r="AP975" s="34"/>
      <c r="AQ975" s="34"/>
      <c r="AR975" s="34"/>
      <c r="AS975" s="34"/>
      <c r="AT975" s="34"/>
      <c r="AU975" s="34"/>
      <c r="AV975" s="34"/>
      <c r="AW975" s="34"/>
    </row>
    <row r="976" spans="1:49" x14ac:dyDescent="0.2">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c r="AG976" s="34"/>
      <c r="AH976" s="34"/>
      <c r="AI976" s="34"/>
      <c r="AJ976" s="34"/>
      <c r="AK976" s="34"/>
      <c r="AL976" s="34"/>
      <c r="AM976" s="34"/>
      <c r="AN976" s="34"/>
      <c r="AO976" s="34"/>
      <c r="AP976" s="34"/>
      <c r="AQ976" s="34"/>
      <c r="AR976" s="34"/>
      <c r="AS976" s="34"/>
      <c r="AT976" s="34"/>
      <c r="AU976" s="34"/>
      <c r="AV976" s="34"/>
      <c r="AW976" s="34"/>
    </row>
    <row r="977" spans="1:49" x14ac:dyDescent="0.2">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4"/>
      <c r="AE977" s="34"/>
      <c r="AF977" s="34"/>
      <c r="AG977" s="34"/>
      <c r="AH977" s="34"/>
      <c r="AI977" s="34"/>
      <c r="AJ977" s="34"/>
      <c r="AK977" s="34"/>
      <c r="AL977" s="34"/>
      <c r="AM977" s="34"/>
      <c r="AN977" s="34"/>
      <c r="AO977" s="34"/>
      <c r="AP977" s="34"/>
      <c r="AQ977" s="34"/>
      <c r="AR977" s="34"/>
      <c r="AS977" s="34"/>
      <c r="AT977" s="34"/>
      <c r="AU977" s="34"/>
      <c r="AV977" s="34"/>
      <c r="AW977" s="34"/>
    </row>
    <row r="978" spans="1:49" x14ac:dyDescent="0.2">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4"/>
      <c r="AE978" s="34"/>
      <c r="AF978" s="34"/>
      <c r="AG978" s="34"/>
      <c r="AH978" s="34"/>
      <c r="AI978" s="34"/>
      <c r="AJ978" s="34"/>
      <c r="AK978" s="34"/>
      <c r="AL978" s="34"/>
      <c r="AM978" s="34"/>
      <c r="AN978" s="34"/>
      <c r="AO978" s="34"/>
      <c r="AP978" s="34"/>
      <c r="AQ978" s="34"/>
      <c r="AR978" s="34"/>
      <c r="AS978" s="34"/>
      <c r="AT978" s="34"/>
      <c r="AU978" s="34"/>
      <c r="AV978" s="34"/>
      <c r="AW978" s="34"/>
    </row>
    <row r="979" spans="1:49" x14ac:dyDescent="0.2">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4"/>
      <c r="AE979" s="34"/>
      <c r="AF979" s="34"/>
      <c r="AG979" s="34"/>
      <c r="AH979" s="34"/>
      <c r="AI979" s="34"/>
      <c r="AJ979" s="34"/>
      <c r="AK979" s="34"/>
      <c r="AL979" s="34"/>
      <c r="AM979" s="34"/>
      <c r="AN979" s="34"/>
      <c r="AO979" s="34"/>
      <c r="AP979" s="34"/>
      <c r="AQ979" s="34"/>
      <c r="AR979" s="34"/>
      <c r="AS979" s="34"/>
      <c r="AT979" s="34"/>
      <c r="AU979" s="34"/>
      <c r="AV979" s="34"/>
      <c r="AW979" s="34"/>
    </row>
    <row r="980" spans="1:49" x14ac:dyDescent="0.2">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4"/>
      <c r="AE980" s="34"/>
      <c r="AF980" s="34"/>
      <c r="AG980" s="34"/>
      <c r="AH980" s="34"/>
      <c r="AI980" s="34"/>
      <c r="AJ980" s="34"/>
      <c r="AK980" s="34"/>
      <c r="AL980" s="34"/>
      <c r="AM980" s="34"/>
      <c r="AN980" s="34"/>
      <c r="AO980" s="34"/>
      <c r="AP980" s="34"/>
      <c r="AQ980" s="34"/>
      <c r="AR980" s="34"/>
      <c r="AS980" s="34"/>
      <c r="AT980" s="34"/>
      <c r="AU980" s="34"/>
      <c r="AV980" s="34"/>
      <c r="AW980" s="34"/>
    </row>
    <row r="981" spans="1:49" x14ac:dyDescent="0.2">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4"/>
      <c r="AE981" s="34"/>
      <c r="AF981" s="34"/>
      <c r="AG981" s="34"/>
      <c r="AH981" s="34"/>
      <c r="AI981" s="34"/>
      <c r="AJ981" s="34"/>
      <c r="AK981" s="34"/>
      <c r="AL981" s="34"/>
      <c r="AM981" s="34"/>
      <c r="AN981" s="34"/>
      <c r="AO981" s="34"/>
      <c r="AP981" s="34"/>
      <c r="AQ981" s="34"/>
      <c r="AR981" s="34"/>
      <c r="AS981" s="34"/>
      <c r="AT981" s="34"/>
      <c r="AU981" s="34"/>
      <c r="AV981" s="34"/>
      <c r="AW981" s="34"/>
    </row>
    <row r="982" spans="1:49" x14ac:dyDescent="0.2">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4"/>
      <c r="AE982" s="34"/>
      <c r="AF982" s="34"/>
      <c r="AG982" s="34"/>
      <c r="AH982" s="34"/>
      <c r="AI982" s="34"/>
      <c r="AJ982" s="34"/>
      <c r="AK982" s="34"/>
      <c r="AL982" s="34"/>
      <c r="AM982" s="34"/>
      <c r="AN982" s="34"/>
      <c r="AO982" s="34"/>
      <c r="AP982" s="34"/>
      <c r="AQ982" s="34"/>
      <c r="AR982" s="34"/>
      <c r="AS982" s="34"/>
      <c r="AT982" s="34"/>
      <c r="AU982" s="34"/>
      <c r="AV982" s="34"/>
      <c r="AW982" s="34"/>
    </row>
    <row r="983" spans="1:49" x14ac:dyDescent="0.2">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4"/>
      <c r="AE983" s="34"/>
      <c r="AF983" s="34"/>
      <c r="AG983" s="34"/>
      <c r="AH983" s="34"/>
      <c r="AI983" s="34"/>
      <c r="AJ983" s="34"/>
      <c r="AK983" s="34"/>
      <c r="AL983" s="34"/>
      <c r="AM983" s="34"/>
      <c r="AN983" s="34"/>
      <c r="AO983" s="34"/>
      <c r="AP983" s="34"/>
      <c r="AQ983" s="34"/>
      <c r="AR983" s="34"/>
      <c r="AS983" s="34"/>
      <c r="AT983" s="34"/>
      <c r="AU983" s="34"/>
      <c r="AV983" s="34"/>
      <c r="AW983" s="34"/>
    </row>
    <row r="984" spans="1:49" x14ac:dyDescent="0.2">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4"/>
      <c r="AE984" s="34"/>
      <c r="AF984" s="34"/>
      <c r="AG984" s="34"/>
      <c r="AH984" s="34"/>
      <c r="AI984" s="34"/>
      <c r="AJ984" s="34"/>
      <c r="AK984" s="34"/>
      <c r="AL984" s="34"/>
      <c r="AM984" s="34"/>
      <c r="AN984" s="34"/>
      <c r="AO984" s="34"/>
      <c r="AP984" s="34"/>
      <c r="AQ984" s="34"/>
      <c r="AR984" s="34"/>
      <c r="AS984" s="34"/>
      <c r="AT984" s="34"/>
      <c r="AU984" s="34"/>
      <c r="AV984" s="34"/>
      <c r="AW984" s="34"/>
    </row>
    <row r="985" spans="1:49" x14ac:dyDescent="0.2">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4"/>
      <c r="AE985" s="34"/>
      <c r="AF985" s="34"/>
      <c r="AG985" s="34"/>
      <c r="AH985" s="34"/>
      <c r="AI985" s="34"/>
      <c r="AJ985" s="34"/>
      <c r="AK985" s="34"/>
      <c r="AL985" s="34"/>
      <c r="AM985" s="34"/>
      <c r="AN985" s="34"/>
      <c r="AO985" s="34"/>
      <c r="AP985" s="34"/>
      <c r="AQ985" s="34"/>
      <c r="AR985" s="34"/>
      <c r="AS985" s="34"/>
      <c r="AT985" s="34"/>
      <c r="AU985" s="34"/>
      <c r="AV985" s="34"/>
      <c r="AW985" s="34"/>
    </row>
    <row r="986" spans="1:49" x14ac:dyDescent="0.2">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c r="AG986" s="34"/>
      <c r="AH986" s="34"/>
      <c r="AI986" s="34"/>
      <c r="AJ986" s="34"/>
      <c r="AK986" s="34"/>
      <c r="AL986" s="34"/>
      <c r="AM986" s="34"/>
      <c r="AN986" s="34"/>
      <c r="AO986" s="34"/>
      <c r="AP986" s="34"/>
      <c r="AQ986" s="34"/>
      <c r="AR986" s="34"/>
      <c r="AS986" s="34"/>
      <c r="AT986" s="34"/>
      <c r="AU986" s="34"/>
      <c r="AV986" s="34"/>
      <c r="AW986" s="34"/>
    </row>
    <row r="987" spans="1:49" x14ac:dyDescent="0.2">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4"/>
      <c r="AE987" s="34"/>
      <c r="AF987" s="34"/>
      <c r="AG987" s="34"/>
      <c r="AH987" s="34"/>
      <c r="AI987" s="34"/>
      <c r="AJ987" s="34"/>
      <c r="AK987" s="34"/>
      <c r="AL987" s="34"/>
      <c r="AM987" s="34"/>
      <c r="AN987" s="34"/>
      <c r="AO987" s="34"/>
      <c r="AP987" s="34"/>
      <c r="AQ987" s="34"/>
      <c r="AR987" s="34"/>
      <c r="AS987" s="34"/>
      <c r="AT987" s="34"/>
      <c r="AU987" s="34"/>
      <c r="AV987" s="34"/>
      <c r="AW987" s="34"/>
    </row>
    <row r="988" spans="1:49" x14ac:dyDescent="0.2">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4"/>
      <c r="AE988" s="34"/>
      <c r="AF988" s="34"/>
      <c r="AG988" s="34"/>
      <c r="AH988" s="34"/>
      <c r="AI988" s="34"/>
      <c r="AJ988" s="34"/>
      <c r="AK988" s="34"/>
      <c r="AL988" s="34"/>
      <c r="AM988" s="34"/>
      <c r="AN988" s="34"/>
      <c r="AO988" s="34"/>
      <c r="AP988" s="34"/>
      <c r="AQ988" s="34"/>
      <c r="AR988" s="34"/>
      <c r="AS988" s="34"/>
      <c r="AT988" s="34"/>
      <c r="AU988" s="34"/>
      <c r="AV988" s="34"/>
      <c r="AW988" s="34"/>
    </row>
    <row r="989" spans="1:49" x14ac:dyDescent="0.2">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4"/>
      <c r="AE989" s="34"/>
      <c r="AF989" s="34"/>
      <c r="AG989" s="34"/>
      <c r="AH989" s="34"/>
      <c r="AI989" s="34"/>
      <c r="AJ989" s="34"/>
      <c r="AK989" s="34"/>
      <c r="AL989" s="34"/>
      <c r="AM989" s="34"/>
      <c r="AN989" s="34"/>
      <c r="AO989" s="34"/>
      <c r="AP989" s="34"/>
      <c r="AQ989" s="34"/>
      <c r="AR989" s="34"/>
      <c r="AS989" s="34"/>
      <c r="AT989" s="34"/>
      <c r="AU989" s="34"/>
      <c r="AV989" s="34"/>
      <c r="AW989" s="34"/>
    </row>
    <row r="990" spans="1:49" x14ac:dyDescent="0.2">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4"/>
      <c r="AE990" s="34"/>
      <c r="AF990" s="34"/>
      <c r="AG990" s="34"/>
      <c r="AH990" s="34"/>
      <c r="AI990" s="34"/>
      <c r="AJ990" s="34"/>
      <c r="AK990" s="34"/>
      <c r="AL990" s="34"/>
      <c r="AM990" s="34"/>
      <c r="AN990" s="34"/>
      <c r="AO990" s="34"/>
      <c r="AP990" s="34"/>
      <c r="AQ990" s="34"/>
      <c r="AR990" s="34"/>
      <c r="AS990" s="34"/>
      <c r="AT990" s="34"/>
      <c r="AU990" s="34"/>
      <c r="AV990" s="34"/>
      <c r="AW990" s="34"/>
    </row>
    <row r="991" spans="1:49" x14ac:dyDescent="0.2">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4"/>
      <c r="AE991" s="34"/>
      <c r="AF991" s="34"/>
      <c r="AG991" s="34"/>
      <c r="AH991" s="34"/>
      <c r="AI991" s="34"/>
      <c r="AJ991" s="34"/>
      <c r="AK991" s="34"/>
      <c r="AL991" s="34"/>
      <c r="AM991" s="34"/>
      <c r="AN991" s="34"/>
      <c r="AO991" s="34"/>
      <c r="AP991" s="34"/>
      <c r="AQ991" s="34"/>
      <c r="AR991" s="34"/>
      <c r="AS991" s="34"/>
      <c r="AT991" s="34"/>
      <c r="AU991" s="34"/>
      <c r="AV991" s="34"/>
      <c r="AW991" s="34"/>
    </row>
    <row r="992" spans="1:49" x14ac:dyDescent="0.2">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4"/>
      <c r="AE992" s="34"/>
      <c r="AF992" s="34"/>
      <c r="AG992" s="34"/>
      <c r="AH992" s="34"/>
      <c r="AI992" s="34"/>
      <c r="AJ992" s="34"/>
      <c r="AK992" s="34"/>
      <c r="AL992" s="34"/>
      <c r="AM992" s="34"/>
      <c r="AN992" s="34"/>
      <c r="AO992" s="34"/>
      <c r="AP992" s="34"/>
      <c r="AQ992" s="34"/>
      <c r="AR992" s="34"/>
      <c r="AS992" s="34"/>
      <c r="AT992" s="34"/>
      <c r="AU992" s="34"/>
      <c r="AV992" s="34"/>
      <c r="AW992" s="34"/>
    </row>
    <row r="993" spans="1:49" x14ac:dyDescent="0.2">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4"/>
      <c r="AE993" s="34"/>
      <c r="AF993" s="34"/>
      <c r="AG993" s="34"/>
      <c r="AH993" s="34"/>
      <c r="AI993" s="34"/>
      <c r="AJ993" s="34"/>
      <c r="AK993" s="34"/>
      <c r="AL993" s="34"/>
      <c r="AM993" s="34"/>
      <c r="AN993" s="34"/>
      <c r="AO993" s="34"/>
      <c r="AP993" s="34"/>
      <c r="AQ993" s="34"/>
      <c r="AR993" s="34"/>
      <c r="AS993" s="34"/>
      <c r="AT993" s="34"/>
      <c r="AU993" s="34"/>
      <c r="AV993" s="34"/>
      <c r="AW993" s="34"/>
    </row>
    <row r="994" spans="1:49" x14ac:dyDescent="0.2">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4"/>
      <c r="AE994" s="34"/>
      <c r="AF994" s="34"/>
      <c r="AG994" s="34"/>
      <c r="AH994" s="34"/>
      <c r="AI994" s="34"/>
      <c r="AJ994" s="34"/>
      <c r="AK994" s="34"/>
      <c r="AL994" s="34"/>
      <c r="AM994" s="34"/>
      <c r="AN994" s="34"/>
      <c r="AO994" s="34"/>
      <c r="AP994" s="34"/>
      <c r="AQ994" s="34"/>
      <c r="AR994" s="34"/>
      <c r="AS994" s="34"/>
      <c r="AT994" s="34"/>
      <c r="AU994" s="34"/>
      <c r="AV994" s="34"/>
      <c r="AW994" s="34"/>
    </row>
    <row r="995" spans="1:49" x14ac:dyDescent="0.2">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4"/>
      <c r="AE995" s="34"/>
      <c r="AF995" s="34"/>
      <c r="AG995" s="34"/>
      <c r="AH995" s="34"/>
      <c r="AI995" s="34"/>
      <c r="AJ995" s="34"/>
      <c r="AK995" s="34"/>
      <c r="AL995" s="34"/>
      <c r="AM995" s="34"/>
      <c r="AN995" s="34"/>
      <c r="AO995" s="34"/>
      <c r="AP995" s="34"/>
      <c r="AQ995" s="34"/>
      <c r="AR995" s="34"/>
      <c r="AS995" s="34"/>
      <c r="AT995" s="34"/>
      <c r="AU995" s="34"/>
      <c r="AV995" s="34"/>
      <c r="AW995" s="34"/>
    </row>
    <row r="996" spans="1:49" x14ac:dyDescent="0.2">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c r="AG996" s="34"/>
      <c r="AH996" s="34"/>
      <c r="AI996" s="34"/>
      <c r="AJ996" s="34"/>
      <c r="AK996" s="34"/>
      <c r="AL996" s="34"/>
      <c r="AM996" s="34"/>
      <c r="AN996" s="34"/>
      <c r="AO996" s="34"/>
      <c r="AP996" s="34"/>
      <c r="AQ996" s="34"/>
      <c r="AR996" s="34"/>
      <c r="AS996" s="34"/>
      <c r="AT996" s="34"/>
      <c r="AU996" s="34"/>
      <c r="AV996" s="34"/>
      <c r="AW996" s="34"/>
    </row>
    <row r="997" spans="1:49" x14ac:dyDescent="0.2">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4"/>
      <c r="AE997" s="34"/>
      <c r="AF997" s="34"/>
      <c r="AG997" s="34"/>
      <c r="AH997" s="34"/>
      <c r="AI997" s="34"/>
      <c r="AJ997" s="34"/>
      <c r="AK997" s="34"/>
      <c r="AL997" s="34"/>
      <c r="AM997" s="34"/>
      <c r="AN997" s="34"/>
      <c r="AO997" s="34"/>
      <c r="AP997" s="34"/>
      <c r="AQ997" s="34"/>
      <c r="AR997" s="34"/>
      <c r="AS997" s="34"/>
      <c r="AT997" s="34"/>
      <c r="AU997" s="34"/>
      <c r="AV997" s="34"/>
      <c r="AW997" s="34"/>
    </row>
    <row r="998" spans="1:49" x14ac:dyDescent="0.2">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4"/>
      <c r="AE998" s="34"/>
      <c r="AF998" s="34"/>
      <c r="AG998" s="34"/>
      <c r="AH998" s="34"/>
      <c r="AI998" s="34"/>
      <c r="AJ998" s="34"/>
      <c r="AK998" s="34"/>
      <c r="AL998" s="34"/>
      <c r="AM998" s="34"/>
      <c r="AN998" s="34"/>
      <c r="AO998" s="34"/>
      <c r="AP998" s="34"/>
      <c r="AQ998" s="34"/>
      <c r="AR998" s="34"/>
      <c r="AS998" s="34"/>
      <c r="AT998" s="34"/>
      <c r="AU998" s="34"/>
      <c r="AV998" s="34"/>
      <c r="AW998" s="34"/>
    </row>
    <row r="999" spans="1:49" x14ac:dyDescent="0.2">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4"/>
      <c r="AE999" s="34"/>
      <c r="AF999" s="34"/>
      <c r="AG999" s="34"/>
      <c r="AH999" s="34"/>
      <c r="AI999" s="34"/>
      <c r="AJ999" s="34"/>
      <c r="AK999" s="34"/>
      <c r="AL999" s="34"/>
      <c r="AM999" s="34"/>
      <c r="AN999" s="34"/>
      <c r="AO999" s="34"/>
      <c r="AP999" s="34"/>
      <c r="AQ999" s="34"/>
      <c r="AR999" s="34"/>
      <c r="AS999" s="34"/>
      <c r="AT999" s="34"/>
      <c r="AU999" s="34"/>
      <c r="AV999" s="34"/>
      <c r="AW999" s="34"/>
    </row>
    <row r="1000" spans="1:49" x14ac:dyDescent="0.2">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4"/>
      <c r="AE1000" s="34"/>
      <c r="AF1000" s="34"/>
      <c r="AG1000" s="34"/>
      <c r="AH1000" s="34"/>
      <c r="AI1000" s="34"/>
      <c r="AJ1000" s="34"/>
      <c r="AK1000" s="34"/>
      <c r="AL1000" s="34"/>
      <c r="AM1000" s="34"/>
      <c r="AN1000" s="34"/>
      <c r="AO1000" s="34"/>
      <c r="AP1000" s="34"/>
      <c r="AQ1000" s="34"/>
      <c r="AR1000" s="34"/>
      <c r="AS1000" s="34"/>
      <c r="AT1000" s="34"/>
      <c r="AU1000" s="34"/>
      <c r="AV1000" s="34"/>
      <c r="AW1000" s="34"/>
    </row>
    <row r="1001" spans="1:49" x14ac:dyDescent="0.2">
      <c r="A1001" s="34"/>
      <c r="B1001" s="34"/>
      <c r="C1001" s="34"/>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c r="AA1001" s="34"/>
      <c r="AB1001" s="34"/>
      <c r="AC1001" s="34"/>
      <c r="AD1001" s="34"/>
      <c r="AE1001" s="34"/>
      <c r="AF1001" s="34"/>
      <c r="AG1001" s="34"/>
      <c r="AH1001" s="34"/>
      <c r="AI1001" s="34"/>
      <c r="AJ1001" s="34"/>
      <c r="AK1001" s="34"/>
      <c r="AL1001" s="34"/>
      <c r="AM1001" s="34"/>
      <c r="AN1001" s="34"/>
      <c r="AO1001" s="34"/>
      <c r="AP1001" s="34"/>
      <c r="AQ1001" s="34"/>
      <c r="AR1001" s="34"/>
      <c r="AS1001" s="34"/>
      <c r="AT1001" s="34"/>
      <c r="AU1001" s="34"/>
      <c r="AV1001" s="34"/>
      <c r="AW1001" s="34"/>
    </row>
    <row r="1002" spans="1:49" x14ac:dyDescent="0.2">
      <c r="A1002" s="34"/>
      <c r="B1002" s="34"/>
      <c r="C1002" s="34"/>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c r="AA1002" s="34"/>
      <c r="AB1002" s="34"/>
      <c r="AC1002" s="34"/>
      <c r="AD1002" s="34"/>
      <c r="AE1002" s="34"/>
      <c r="AF1002" s="34"/>
      <c r="AG1002" s="34"/>
      <c r="AH1002" s="34"/>
      <c r="AI1002" s="34"/>
      <c r="AJ1002" s="34"/>
      <c r="AK1002" s="34"/>
      <c r="AL1002" s="34"/>
      <c r="AM1002" s="34"/>
      <c r="AN1002" s="34"/>
      <c r="AO1002" s="34"/>
      <c r="AP1002" s="34"/>
      <c r="AQ1002" s="34"/>
      <c r="AR1002" s="34"/>
      <c r="AS1002" s="34"/>
      <c r="AT1002" s="34"/>
      <c r="AU1002" s="34"/>
      <c r="AV1002" s="34"/>
      <c r="AW1002" s="34"/>
    </row>
    <row r="1003" spans="1:49" x14ac:dyDescent="0.2">
      <c r="A1003" s="34"/>
      <c r="B1003" s="34"/>
      <c r="C1003" s="34"/>
      <c r="D1003" s="34"/>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34"/>
      <c r="AA1003" s="34"/>
      <c r="AB1003" s="34"/>
      <c r="AC1003" s="34"/>
      <c r="AD1003" s="34"/>
      <c r="AE1003" s="34"/>
      <c r="AF1003" s="34"/>
      <c r="AG1003" s="34"/>
      <c r="AH1003" s="34"/>
      <c r="AI1003" s="34"/>
      <c r="AJ1003" s="34"/>
      <c r="AK1003" s="34"/>
      <c r="AL1003" s="34"/>
      <c r="AM1003" s="34"/>
      <c r="AN1003" s="34"/>
      <c r="AO1003" s="34"/>
      <c r="AP1003" s="34"/>
      <c r="AQ1003" s="34"/>
      <c r="AR1003" s="34"/>
      <c r="AS1003" s="34"/>
      <c r="AT1003" s="34"/>
      <c r="AU1003" s="34"/>
      <c r="AV1003" s="34"/>
      <c r="AW1003" s="34"/>
    </row>
    <row r="1004" spans="1:49" x14ac:dyDescent="0.2">
      <c r="A1004" s="34"/>
      <c r="B1004" s="34"/>
      <c r="C1004" s="34"/>
      <c r="D1004" s="34"/>
      <c r="E1004" s="34"/>
      <c r="F1004" s="34"/>
      <c r="G1004" s="34"/>
      <c r="H1004" s="34"/>
      <c r="I1004" s="34"/>
      <c r="J1004" s="34"/>
      <c r="K1004" s="34"/>
      <c r="L1004" s="34"/>
      <c r="M1004" s="34"/>
      <c r="N1004" s="34"/>
      <c r="O1004" s="34"/>
      <c r="P1004" s="34"/>
      <c r="Q1004" s="34"/>
      <c r="R1004" s="34"/>
      <c r="S1004" s="34"/>
      <c r="T1004" s="34"/>
      <c r="U1004" s="34"/>
      <c r="V1004" s="34"/>
      <c r="W1004" s="34"/>
      <c r="X1004" s="34"/>
      <c r="Y1004" s="34"/>
      <c r="Z1004" s="34"/>
      <c r="AA1004" s="34"/>
      <c r="AB1004" s="34"/>
      <c r="AC1004" s="34"/>
      <c r="AD1004" s="34"/>
      <c r="AE1004" s="34"/>
      <c r="AF1004" s="34"/>
      <c r="AG1004" s="34"/>
      <c r="AH1004" s="34"/>
      <c r="AI1004" s="34"/>
      <c r="AJ1004" s="34"/>
      <c r="AK1004" s="34"/>
      <c r="AL1004" s="34"/>
      <c r="AM1004" s="34"/>
      <c r="AN1004" s="34"/>
      <c r="AO1004" s="34"/>
      <c r="AP1004" s="34"/>
      <c r="AQ1004" s="34"/>
      <c r="AR1004" s="34"/>
      <c r="AS1004" s="34"/>
      <c r="AT1004" s="34"/>
      <c r="AU1004" s="34"/>
      <c r="AV1004" s="34"/>
      <c r="AW1004" s="34"/>
    </row>
    <row r="1005" spans="1:49" x14ac:dyDescent="0.2">
      <c r="A1005" s="34"/>
      <c r="B1005" s="34"/>
      <c r="C1005" s="34"/>
      <c r="D1005" s="34"/>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4"/>
      <c r="AE1005" s="34"/>
      <c r="AF1005" s="34"/>
      <c r="AG1005" s="34"/>
      <c r="AH1005" s="34"/>
      <c r="AI1005" s="34"/>
      <c r="AJ1005" s="34"/>
      <c r="AK1005" s="34"/>
      <c r="AL1005" s="34"/>
      <c r="AM1005" s="34"/>
      <c r="AN1005" s="34"/>
      <c r="AO1005" s="34"/>
      <c r="AP1005" s="34"/>
      <c r="AQ1005" s="34"/>
      <c r="AR1005" s="34"/>
      <c r="AS1005" s="34"/>
      <c r="AT1005" s="34"/>
      <c r="AU1005" s="34"/>
      <c r="AV1005" s="34"/>
      <c r="AW1005" s="34"/>
    </row>
    <row r="1006" spans="1:49" x14ac:dyDescent="0.2">
      <c r="A1006" s="34"/>
      <c r="B1006" s="34"/>
      <c r="C1006" s="3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c r="AF1006" s="34"/>
      <c r="AG1006" s="34"/>
      <c r="AH1006" s="34"/>
      <c r="AI1006" s="34"/>
      <c r="AJ1006" s="34"/>
      <c r="AK1006" s="34"/>
      <c r="AL1006" s="34"/>
      <c r="AM1006" s="34"/>
      <c r="AN1006" s="34"/>
      <c r="AO1006" s="34"/>
      <c r="AP1006" s="34"/>
      <c r="AQ1006" s="34"/>
      <c r="AR1006" s="34"/>
      <c r="AS1006" s="34"/>
      <c r="AT1006" s="34"/>
      <c r="AU1006" s="34"/>
      <c r="AV1006" s="34"/>
      <c r="AW1006" s="34"/>
    </row>
    <row r="1007" spans="1:49" x14ac:dyDescent="0.2">
      <c r="A1007" s="34"/>
      <c r="B1007" s="34"/>
      <c r="C1007" s="34"/>
      <c r="D1007" s="34"/>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4"/>
      <c r="AE1007" s="34"/>
      <c r="AF1007" s="34"/>
      <c r="AG1007" s="34"/>
      <c r="AH1007" s="34"/>
      <c r="AI1007" s="34"/>
      <c r="AJ1007" s="34"/>
      <c r="AK1007" s="34"/>
      <c r="AL1007" s="34"/>
      <c r="AM1007" s="34"/>
      <c r="AN1007" s="34"/>
      <c r="AO1007" s="34"/>
      <c r="AP1007" s="34"/>
      <c r="AQ1007" s="34"/>
      <c r="AR1007" s="34"/>
      <c r="AS1007" s="34"/>
      <c r="AT1007" s="34"/>
      <c r="AU1007" s="34"/>
      <c r="AV1007" s="34"/>
      <c r="AW1007" s="34"/>
    </row>
    <row r="1008" spans="1:49" x14ac:dyDescent="0.2">
      <c r="A1008" s="34"/>
      <c r="B1008" s="34"/>
      <c r="C1008" s="34"/>
      <c r="D1008" s="34"/>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4"/>
      <c r="AE1008" s="34"/>
      <c r="AF1008" s="34"/>
      <c r="AG1008" s="34"/>
      <c r="AH1008" s="34"/>
      <c r="AI1008" s="34"/>
      <c r="AJ1008" s="34"/>
      <c r="AK1008" s="34"/>
      <c r="AL1008" s="34"/>
      <c r="AM1008" s="34"/>
      <c r="AN1008" s="34"/>
      <c r="AO1008" s="34"/>
      <c r="AP1008" s="34"/>
      <c r="AQ1008" s="34"/>
      <c r="AR1008" s="34"/>
      <c r="AS1008" s="34"/>
      <c r="AT1008" s="34"/>
      <c r="AU1008" s="34"/>
      <c r="AV1008" s="34"/>
      <c r="AW1008" s="34"/>
    </row>
    <row r="1009" spans="1:49" x14ac:dyDescent="0.2">
      <c r="A1009" s="34"/>
      <c r="B1009" s="34"/>
      <c r="C1009" s="34"/>
      <c r="D1009" s="34"/>
      <c r="E1009" s="34"/>
      <c r="F1009" s="34"/>
      <c r="G1009" s="34"/>
      <c r="H1009" s="34"/>
      <c r="I1009" s="34"/>
      <c r="J1009" s="34"/>
      <c r="K1009" s="34"/>
      <c r="L1009" s="34"/>
      <c r="M1009" s="34"/>
      <c r="N1009" s="34"/>
      <c r="O1009" s="34"/>
      <c r="P1009" s="34"/>
      <c r="Q1009" s="34"/>
      <c r="R1009" s="34"/>
      <c r="S1009" s="34"/>
      <c r="T1009" s="34"/>
      <c r="U1009" s="34"/>
      <c r="V1009" s="34"/>
      <c r="W1009" s="34"/>
      <c r="X1009" s="34"/>
      <c r="Y1009" s="34"/>
      <c r="Z1009" s="34"/>
      <c r="AA1009" s="34"/>
      <c r="AB1009" s="34"/>
      <c r="AC1009" s="34"/>
      <c r="AD1009" s="34"/>
      <c r="AE1009" s="34"/>
      <c r="AF1009" s="34"/>
      <c r="AG1009" s="34"/>
      <c r="AH1009" s="34"/>
      <c r="AI1009" s="34"/>
      <c r="AJ1009" s="34"/>
      <c r="AK1009" s="34"/>
      <c r="AL1009" s="34"/>
      <c r="AM1009" s="34"/>
      <c r="AN1009" s="34"/>
      <c r="AO1009" s="34"/>
      <c r="AP1009" s="34"/>
      <c r="AQ1009" s="34"/>
      <c r="AR1009" s="34"/>
      <c r="AS1009" s="34"/>
      <c r="AT1009" s="34"/>
      <c r="AU1009" s="34"/>
      <c r="AV1009" s="34"/>
      <c r="AW1009" s="34"/>
    </row>
    <row r="1010" spans="1:49" x14ac:dyDescent="0.2">
      <c r="A1010" s="34"/>
      <c r="B1010" s="34"/>
      <c r="C1010" s="34"/>
      <c r="D1010" s="34"/>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4"/>
      <c r="AE1010" s="34"/>
      <c r="AF1010" s="34"/>
      <c r="AG1010" s="34"/>
      <c r="AH1010" s="34"/>
      <c r="AI1010" s="34"/>
      <c r="AJ1010" s="34"/>
      <c r="AK1010" s="34"/>
      <c r="AL1010" s="34"/>
      <c r="AM1010" s="34"/>
      <c r="AN1010" s="34"/>
      <c r="AO1010" s="34"/>
      <c r="AP1010" s="34"/>
      <c r="AQ1010" s="34"/>
      <c r="AR1010" s="34"/>
      <c r="AS1010" s="34"/>
      <c r="AT1010" s="34"/>
      <c r="AU1010" s="34"/>
      <c r="AV1010" s="34"/>
      <c r="AW1010" s="34"/>
    </row>
    <row r="1011" spans="1:49" x14ac:dyDescent="0.2">
      <c r="A1011" s="34"/>
      <c r="B1011" s="34"/>
      <c r="C1011" s="34"/>
      <c r="D1011" s="34"/>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4"/>
      <c r="AE1011" s="34"/>
      <c r="AF1011" s="34"/>
      <c r="AG1011" s="34"/>
      <c r="AH1011" s="34"/>
      <c r="AI1011" s="34"/>
      <c r="AJ1011" s="34"/>
      <c r="AK1011" s="34"/>
      <c r="AL1011" s="34"/>
      <c r="AM1011" s="34"/>
      <c r="AN1011" s="34"/>
      <c r="AO1011" s="34"/>
      <c r="AP1011" s="34"/>
      <c r="AQ1011" s="34"/>
      <c r="AR1011" s="34"/>
      <c r="AS1011" s="34"/>
      <c r="AT1011" s="34"/>
      <c r="AU1011" s="34"/>
      <c r="AV1011" s="34"/>
      <c r="AW1011" s="34"/>
    </row>
    <row r="1012" spans="1:49" x14ac:dyDescent="0.2">
      <c r="A1012" s="34"/>
      <c r="B1012" s="34"/>
      <c r="C1012" s="34"/>
      <c r="D1012" s="34"/>
      <c r="E1012" s="34"/>
      <c r="F1012" s="34"/>
      <c r="G1012" s="34"/>
      <c r="H1012" s="34"/>
      <c r="I1012" s="34"/>
      <c r="J1012" s="34"/>
      <c r="K1012" s="34"/>
      <c r="L1012" s="34"/>
      <c r="M1012" s="34"/>
      <c r="N1012" s="34"/>
      <c r="O1012" s="34"/>
      <c r="P1012" s="34"/>
      <c r="Q1012" s="34"/>
      <c r="R1012" s="34"/>
      <c r="S1012" s="34"/>
      <c r="T1012" s="34"/>
      <c r="U1012" s="34"/>
      <c r="V1012" s="34"/>
      <c r="W1012" s="34"/>
      <c r="X1012" s="34"/>
      <c r="Y1012" s="34"/>
      <c r="Z1012" s="34"/>
      <c r="AA1012" s="34"/>
      <c r="AB1012" s="34"/>
      <c r="AC1012" s="34"/>
      <c r="AD1012" s="34"/>
      <c r="AE1012" s="34"/>
      <c r="AF1012" s="34"/>
      <c r="AG1012" s="34"/>
      <c r="AH1012" s="34"/>
      <c r="AI1012" s="34"/>
      <c r="AJ1012" s="34"/>
      <c r="AK1012" s="34"/>
      <c r="AL1012" s="34"/>
      <c r="AM1012" s="34"/>
      <c r="AN1012" s="34"/>
      <c r="AO1012" s="34"/>
      <c r="AP1012" s="34"/>
      <c r="AQ1012" s="34"/>
      <c r="AR1012" s="34"/>
      <c r="AS1012" s="34"/>
      <c r="AT1012" s="34"/>
      <c r="AU1012" s="34"/>
      <c r="AV1012" s="34"/>
      <c r="AW1012" s="34"/>
    </row>
    <row r="1013" spans="1:49" x14ac:dyDescent="0.2">
      <c r="A1013" s="34"/>
      <c r="B1013" s="34"/>
      <c r="C1013" s="34"/>
      <c r="D1013" s="34"/>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4"/>
      <c r="AE1013" s="34"/>
      <c r="AF1013" s="34"/>
      <c r="AG1013" s="34"/>
      <c r="AH1013" s="34"/>
      <c r="AI1013" s="34"/>
      <c r="AJ1013" s="34"/>
      <c r="AK1013" s="34"/>
      <c r="AL1013" s="34"/>
      <c r="AM1013" s="34"/>
      <c r="AN1013" s="34"/>
      <c r="AO1013" s="34"/>
      <c r="AP1013" s="34"/>
      <c r="AQ1013" s="34"/>
      <c r="AR1013" s="34"/>
      <c r="AS1013" s="34"/>
      <c r="AT1013" s="34"/>
      <c r="AU1013" s="34"/>
      <c r="AV1013" s="34"/>
      <c r="AW1013" s="34"/>
    </row>
    <row r="1014" spans="1:49" x14ac:dyDescent="0.2">
      <c r="A1014" s="34"/>
      <c r="B1014" s="34"/>
      <c r="C1014" s="34"/>
      <c r="D1014" s="34"/>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4"/>
      <c r="AE1014" s="34"/>
      <c r="AF1014" s="34"/>
      <c r="AG1014" s="34"/>
      <c r="AH1014" s="34"/>
      <c r="AI1014" s="34"/>
      <c r="AJ1014" s="34"/>
      <c r="AK1014" s="34"/>
      <c r="AL1014" s="34"/>
      <c r="AM1014" s="34"/>
      <c r="AN1014" s="34"/>
      <c r="AO1014" s="34"/>
      <c r="AP1014" s="34"/>
      <c r="AQ1014" s="34"/>
      <c r="AR1014" s="34"/>
      <c r="AS1014" s="34"/>
      <c r="AT1014" s="34"/>
      <c r="AU1014" s="34"/>
      <c r="AV1014" s="34"/>
      <c r="AW1014" s="34"/>
    </row>
    <row r="1015" spans="1:49" x14ac:dyDescent="0.2">
      <c r="A1015" s="34"/>
      <c r="B1015" s="34"/>
      <c r="C1015" s="34"/>
      <c r="D1015" s="34"/>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4"/>
      <c r="AE1015" s="34"/>
      <c r="AF1015" s="34"/>
      <c r="AG1015" s="34"/>
      <c r="AH1015" s="34"/>
      <c r="AI1015" s="34"/>
      <c r="AJ1015" s="34"/>
      <c r="AK1015" s="34"/>
      <c r="AL1015" s="34"/>
      <c r="AM1015" s="34"/>
      <c r="AN1015" s="34"/>
      <c r="AO1015" s="34"/>
      <c r="AP1015" s="34"/>
      <c r="AQ1015" s="34"/>
      <c r="AR1015" s="34"/>
      <c r="AS1015" s="34"/>
      <c r="AT1015" s="34"/>
      <c r="AU1015" s="34"/>
      <c r="AV1015" s="34"/>
      <c r="AW1015" s="34"/>
    </row>
    <row r="1016" spans="1:49" x14ac:dyDescent="0.2">
      <c r="A1016" s="34"/>
      <c r="B1016" s="34"/>
      <c r="C1016" s="34"/>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34"/>
      <c r="AF1016" s="34"/>
      <c r="AG1016" s="34"/>
      <c r="AH1016" s="34"/>
      <c r="AI1016" s="34"/>
      <c r="AJ1016" s="34"/>
      <c r="AK1016" s="34"/>
      <c r="AL1016" s="34"/>
      <c r="AM1016" s="34"/>
      <c r="AN1016" s="34"/>
      <c r="AO1016" s="34"/>
      <c r="AP1016" s="34"/>
      <c r="AQ1016" s="34"/>
      <c r="AR1016" s="34"/>
      <c r="AS1016" s="34"/>
      <c r="AT1016" s="34"/>
      <c r="AU1016" s="34"/>
      <c r="AV1016" s="34"/>
      <c r="AW1016" s="34"/>
    </row>
    <row r="1017" spans="1:49" x14ac:dyDescent="0.2">
      <c r="A1017" s="34"/>
      <c r="B1017" s="34"/>
      <c r="C1017" s="34"/>
      <c r="D1017" s="34"/>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4"/>
      <c r="AE1017" s="34"/>
      <c r="AF1017" s="34"/>
      <c r="AG1017" s="34"/>
      <c r="AH1017" s="34"/>
      <c r="AI1017" s="34"/>
      <c r="AJ1017" s="34"/>
      <c r="AK1017" s="34"/>
      <c r="AL1017" s="34"/>
      <c r="AM1017" s="34"/>
      <c r="AN1017" s="34"/>
      <c r="AO1017" s="34"/>
      <c r="AP1017" s="34"/>
      <c r="AQ1017" s="34"/>
      <c r="AR1017" s="34"/>
      <c r="AS1017" s="34"/>
      <c r="AT1017" s="34"/>
      <c r="AU1017" s="34"/>
      <c r="AV1017" s="34"/>
      <c r="AW1017" s="34"/>
    </row>
    <row r="1018" spans="1:49" x14ac:dyDescent="0.2">
      <c r="A1018" s="34"/>
      <c r="B1018" s="34"/>
      <c r="C1018" s="34"/>
      <c r="D1018" s="34"/>
      <c r="E1018" s="34"/>
      <c r="F1018" s="34"/>
      <c r="G1018" s="34"/>
      <c r="H1018" s="34"/>
      <c r="I1018" s="34"/>
      <c r="J1018" s="34"/>
      <c r="K1018" s="34"/>
      <c r="L1018" s="34"/>
      <c r="M1018" s="34"/>
      <c r="N1018" s="34"/>
      <c r="O1018" s="34"/>
      <c r="P1018" s="34"/>
      <c r="Q1018" s="34"/>
      <c r="R1018" s="34"/>
      <c r="S1018" s="34"/>
      <c r="T1018" s="34"/>
      <c r="U1018" s="34"/>
      <c r="V1018" s="34"/>
      <c r="W1018" s="34"/>
      <c r="X1018" s="34"/>
      <c r="Y1018" s="34"/>
      <c r="Z1018" s="34"/>
      <c r="AA1018" s="34"/>
      <c r="AB1018" s="34"/>
      <c r="AC1018" s="34"/>
      <c r="AD1018" s="34"/>
      <c r="AE1018" s="34"/>
      <c r="AF1018" s="34"/>
      <c r="AG1018" s="34"/>
      <c r="AH1018" s="34"/>
      <c r="AI1018" s="34"/>
      <c r="AJ1018" s="34"/>
      <c r="AK1018" s="34"/>
      <c r="AL1018" s="34"/>
      <c r="AM1018" s="34"/>
      <c r="AN1018" s="34"/>
      <c r="AO1018" s="34"/>
      <c r="AP1018" s="34"/>
      <c r="AQ1018" s="34"/>
      <c r="AR1018" s="34"/>
      <c r="AS1018" s="34"/>
      <c r="AT1018" s="34"/>
      <c r="AU1018" s="34"/>
      <c r="AV1018" s="34"/>
      <c r="AW1018" s="34"/>
    </row>
    <row r="1019" spans="1:49" x14ac:dyDescent="0.2">
      <c r="A1019" s="34"/>
      <c r="B1019" s="34"/>
      <c r="C1019" s="34"/>
      <c r="D1019" s="34"/>
      <c r="E1019" s="34"/>
      <c r="F1019" s="34"/>
      <c r="G1019" s="34"/>
      <c r="H1019" s="34"/>
      <c r="I1019" s="34"/>
      <c r="J1019" s="34"/>
      <c r="K1019" s="34"/>
      <c r="L1019" s="34"/>
      <c r="M1019" s="34"/>
      <c r="N1019" s="34"/>
      <c r="O1019" s="34"/>
      <c r="P1019" s="34"/>
      <c r="Q1019" s="34"/>
      <c r="R1019" s="34"/>
      <c r="S1019" s="34"/>
      <c r="T1019" s="34"/>
      <c r="U1019" s="34"/>
      <c r="V1019" s="34"/>
      <c r="W1019" s="34"/>
      <c r="X1019" s="34"/>
      <c r="Y1019" s="34"/>
      <c r="Z1019" s="34"/>
      <c r="AA1019" s="34"/>
      <c r="AB1019" s="34"/>
      <c r="AC1019" s="34"/>
      <c r="AD1019" s="34"/>
      <c r="AE1019" s="34"/>
      <c r="AF1019" s="34"/>
      <c r="AG1019" s="34"/>
      <c r="AH1019" s="34"/>
      <c r="AI1019" s="34"/>
      <c r="AJ1019" s="34"/>
      <c r="AK1019" s="34"/>
      <c r="AL1019" s="34"/>
      <c r="AM1019" s="34"/>
      <c r="AN1019" s="34"/>
      <c r="AO1019" s="34"/>
      <c r="AP1019" s="34"/>
      <c r="AQ1019" s="34"/>
      <c r="AR1019" s="34"/>
      <c r="AS1019" s="34"/>
      <c r="AT1019" s="34"/>
      <c r="AU1019" s="34"/>
      <c r="AV1019" s="34"/>
      <c r="AW1019" s="34"/>
    </row>
    <row r="1020" spans="1:49" x14ac:dyDescent="0.2">
      <c r="A1020" s="34"/>
      <c r="B1020" s="34"/>
      <c r="C1020" s="34"/>
      <c r="D1020" s="34"/>
      <c r="E1020" s="34"/>
      <c r="F1020" s="34"/>
      <c r="G1020" s="34"/>
      <c r="H1020" s="34"/>
      <c r="I1020" s="34"/>
      <c r="J1020" s="34"/>
      <c r="K1020" s="34"/>
      <c r="L1020" s="34"/>
      <c r="M1020" s="34"/>
      <c r="N1020" s="34"/>
      <c r="O1020" s="34"/>
      <c r="P1020" s="34"/>
      <c r="Q1020" s="34"/>
      <c r="R1020" s="34"/>
      <c r="S1020" s="34"/>
      <c r="T1020" s="34"/>
      <c r="U1020" s="34"/>
      <c r="V1020" s="34"/>
      <c r="W1020" s="34"/>
      <c r="X1020" s="34"/>
      <c r="Y1020" s="34"/>
      <c r="Z1020" s="34"/>
      <c r="AA1020" s="34"/>
      <c r="AB1020" s="34"/>
      <c r="AC1020" s="34"/>
      <c r="AD1020" s="34"/>
      <c r="AE1020" s="34"/>
      <c r="AF1020" s="34"/>
      <c r="AG1020" s="34"/>
      <c r="AH1020" s="34"/>
      <c r="AI1020" s="34"/>
      <c r="AJ1020" s="34"/>
      <c r="AK1020" s="34"/>
      <c r="AL1020" s="34"/>
      <c r="AM1020" s="34"/>
      <c r="AN1020" s="34"/>
      <c r="AO1020" s="34"/>
      <c r="AP1020" s="34"/>
      <c r="AQ1020" s="34"/>
      <c r="AR1020" s="34"/>
      <c r="AS1020" s="34"/>
      <c r="AT1020" s="34"/>
      <c r="AU1020" s="34"/>
      <c r="AV1020" s="34"/>
      <c r="AW1020" s="34"/>
    </row>
    <row r="1021" spans="1:49" x14ac:dyDescent="0.2">
      <c r="A1021" s="34"/>
      <c r="B1021" s="34"/>
      <c r="C1021" s="34"/>
      <c r="D1021" s="34"/>
      <c r="E1021" s="34"/>
      <c r="F1021" s="34"/>
      <c r="G1021" s="34"/>
      <c r="H1021" s="34"/>
      <c r="I1021" s="34"/>
      <c r="J1021" s="34"/>
      <c r="K1021" s="34"/>
      <c r="L1021" s="34"/>
      <c r="M1021" s="34"/>
      <c r="N1021" s="34"/>
      <c r="O1021" s="34"/>
      <c r="P1021" s="34"/>
      <c r="Q1021" s="34"/>
      <c r="R1021" s="34"/>
      <c r="S1021" s="34"/>
      <c r="T1021" s="34"/>
      <c r="U1021" s="34"/>
      <c r="V1021" s="34"/>
      <c r="W1021" s="34"/>
      <c r="X1021" s="34"/>
      <c r="Y1021" s="34"/>
      <c r="Z1021" s="34"/>
      <c r="AA1021" s="34"/>
      <c r="AB1021" s="34"/>
      <c r="AC1021" s="34"/>
      <c r="AD1021" s="34"/>
      <c r="AE1021" s="34"/>
      <c r="AF1021" s="34"/>
      <c r="AG1021" s="34"/>
      <c r="AH1021" s="34"/>
      <c r="AI1021" s="34"/>
      <c r="AJ1021" s="34"/>
      <c r="AK1021" s="34"/>
      <c r="AL1021" s="34"/>
      <c r="AM1021" s="34"/>
      <c r="AN1021" s="34"/>
      <c r="AO1021" s="34"/>
      <c r="AP1021" s="34"/>
      <c r="AQ1021" s="34"/>
      <c r="AR1021" s="34"/>
      <c r="AS1021" s="34"/>
      <c r="AT1021" s="34"/>
      <c r="AU1021" s="34"/>
      <c r="AV1021" s="34"/>
      <c r="AW1021" s="34"/>
    </row>
    <row r="1022" spans="1:49" x14ac:dyDescent="0.2">
      <c r="A1022" s="34"/>
      <c r="B1022" s="34"/>
      <c r="C1022" s="34"/>
      <c r="D1022" s="34"/>
      <c r="E1022" s="34"/>
      <c r="F1022" s="34"/>
      <c r="G1022" s="34"/>
      <c r="H1022" s="34"/>
      <c r="I1022" s="34"/>
      <c r="J1022" s="34"/>
      <c r="K1022" s="34"/>
      <c r="L1022" s="34"/>
      <c r="M1022" s="34"/>
      <c r="N1022" s="34"/>
      <c r="O1022" s="34"/>
      <c r="P1022" s="34"/>
      <c r="Q1022" s="34"/>
      <c r="R1022" s="34"/>
      <c r="S1022" s="34"/>
      <c r="T1022" s="34"/>
      <c r="U1022" s="34"/>
      <c r="V1022" s="34"/>
      <c r="W1022" s="34"/>
      <c r="X1022" s="34"/>
      <c r="Y1022" s="34"/>
      <c r="Z1022" s="34"/>
      <c r="AA1022" s="34"/>
      <c r="AB1022" s="34"/>
      <c r="AC1022" s="34"/>
      <c r="AD1022" s="34"/>
      <c r="AE1022" s="34"/>
      <c r="AF1022" s="34"/>
      <c r="AG1022" s="34"/>
      <c r="AH1022" s="34"/>
      <c r="AI1022" s="34"/>
      <c r="AJ1022" s="34"/>
      <c r="AK1022" s="34"/>
      <c r="AL1022" s="34"/>
      <c r="AM1022" s="34"/>
      <c r="AN1022" s="34"/>
      <c r="AO1022" s="34"/>
      <c r="AP1022" s="34"/>
      <c r="AQ1022" s="34"/>
      <c r="AR1022" s="34"/>
      <c r="AS1022" s="34"/>
      <c r="AT1022" s="34"/>
      <c r="AU1022" s="34"/>
      <c r="AV1022" s="34"/>
      <c r="AW1022" s="34"/>
    </row>
    <row r="1023" spans="1:49" x14ac:dyDescent="0.2">
      <c r="A1023" s="34"/>
      <c r="B1023" s="34"/>
      <c r="C1023" s="34"/>
      <c r="D1023" s="34"/>
      <c r="E1023" s="34"/>
      <c r="F1023" s="34"/>
      <c r="G1023" s="34"/>
      <c r="H1023" s="34"/>
      <c r="I1023" s="34"/>
      <c r="J1023" s="34"/>
      <c r="K1023" s="34"/>
      <c r="L1023" s="34"/>
      <c r="M1023" s="34"/>
      <c r="N1023" s="34"/>
      <c r="O1023" s="34"/>
      <c r="P1023" s="34"/>
      <c r="Q1023" s="34"/>
      <c r="R1023" s="34"/>
      <c r="S1023" s="34"/>
      <c r="T1023" s="34"/>
      <c r="U1023" s="34"/>
      <c r="V1023" s="34"/>
      <c r="W1023" s="34"/>
      <c r="X1023" s="34"/>
      <c r="Y1023" s="34"/>
      <c r="Z1023" s="34"/>
      <c r="AA1023" s="34"/>
      <c r="AB1023" s="34"/>
      <c r="AC1023" s="34"/>
      <c r="AD1023" s="34"/>
      <c r="AE1023" s="34"/>
      <c r="AF1023" s="34"/>
      <c r="AG1023" s="34"/>
      <c r="AH1023" s="34"/>
      <c r="AI1023" s="34"/>
      <c r="AJ1023" s="34"/>
      <c r="AK1023" s="34"/>
      <c r="AL1023" s="34"/>
      <c r="AM1023" s="34"/>
      <c r="AN1023" s="34"/>
      <c r="AO1023" s="34"/>
      <c r="AP1023" s="34"/>
      <c r="AQ1023" s="34"/>
      <c r="AR1023" s="34"/>
      <c r="AS1023" s="34"/>
      <c r="AT1023" s="34"/>
      <c r="AU1023" s="34"/>
      <c r="AV1023" s="34"/>
      <c r="AW1023" s="34"/>
    </row>
    <row r="1024" spans="1:49" x14ac:dyDescent="0.2">
      <c r="A1024" s="34"/>
      <c r="B1024" s="34"/>
      <c r="C1024" s="34"/>
      <c r="D1024" s="34"/>
      <c r="E1024" s="34"/>
      <c r="F1024" s="34"/>
      <c r="G1024" s="34"/>
      <c r="H1024" s="34"/>
      <c r="I1024" s="34"/>
      <c r="J1024" s="34"/>
      <c r="K1024" s="34"/>
      <c r="L1024" s="34"/>
      <c r="M1024" s="34"/>
      <c r="N1024" s="34"/>
      <c r="O1024" s="34"/>
      <c r="P1024" s="34"/>
      <c r="Q1024" s="34"/>
      <c r="R1024" s="34"/>
      <c r="S1024" s="34"/>
      <c r="T1024" s="34"/>
      <c r="U1024" s="34"/>
      <c r="V1024" s="34"/>
      <c r="W1024" s="34"/>
      <c r="X1024" s="34"/>
      <c r="Y1024" s="34"/>
      <c r="Z1024" s="34"/>
      <c r="AA1024" s="34"/>
      <c r="AB1024" s="34"/>
      <c r="AC1024" s="34"/>
      <c r="AD1024" s="34"/>
      <c r="AE1024" s="34"/>
      <c r="AF1024" s="34"/>
      <c r="AG1024" s="34"/>
      <c r="AH1024" s="34"/>
      <c r="AI1024" s="34"/>
      <c r="AJ1024" s="34"/>
      <c r="AK1024" s="34"/>
      <c r="AL1024" s="34"/>
      <c r="AM1024" s="34"/>
      <c r="AN1024" s="34"/>
      <c r="AO1024" s="34"/>
      <c r="AP1024" s="34"/>
      <c r="AQ1024" s="34"/>
      <c r="AR1024" s="34"/>
      <c r="AS1024" s="34"/>
      <c r="AT1024" s="34"/>
      <c r="AU1024" s="34"/>
      <c r="AV1024" s="34"/>
      <c r="AW1024" s="34"/>
    </row>
    <row r="1025" spans="1:49" x14ac:dyDescent="0.2">
      <c r="A1025" s="34"/>
      <c r="B1025" s="34"/>
      <c r="C1025" s="34"/>
      <c r="D1025" s="34"/>
      <c r="E1025" s="34"/>
      <c r="F1025" s="34"/>
      <c r="G1025" s="34"/>
      <c r="H1025" s="34"/>
      <c r="I1025" s="34"/>
      <c r="J1025" s="34"/>
      <c r="K1025" s="34"/>
      <c r="L1025" s="34"/>
      <c r="M1025" s="34"/>
      <c r="N1025" s="34"/>
      <c r="O1025" s="34"/>
      <c r="P1025" s="34"/>
      <c r="Q1025" s="34"/>
      <c r="R1025" s="34"/>
      <c r="S1025" s="34"/>
      <c r="T1025" s="34"/>
      <c r="U1025" s="34"/>
      <c r="V1025" s="34"/>
      <c r="W1025" s="34"/>
      <c r="X1025" s="34"/>
      <c r="Y1025" s="34"/>
      <c r="Z1025" s="34"/>
      <c r="AA1025" s="34"/>
      <c r="AB1025" s="34"/>
      <c r="AC1025" s="34"/>
      <c r="AD1025" s="34"/>
      <c r="AE1025" s="34"/>
      <c r="AF1025" s="34"/>
      <c r="AG1025" s="34"/>
      <c r="AH1025" s="34"/>
      <c r="AI1025" s="34"/>
      <c r="AJ1025" s="34"/>
      <c r="AK1025" s="34"/>
      <c r="AL1025" s="34"/>
      <c r="AM1025" s="34"/>
      <c r="AN1025" s="34"/>
      <c r="AO1025" s="34"/>
      <c r="AP1025" s="34"/>
      <c r="AQ1025" s="34"/>
      <c r="AR1025" s="34"/>
      <c r="AS1025" s="34"/>
      <c r="AT1025" s="34"/>
      <c r="AU1025" s="34"/>
      <c r="AV1025" s="34"/>
      <c r="AW1025" s="34"/>
    </row>
    <row r="1026" spans="1:49" x14ac:dyDescent="0.2">
      <c r="A1026" s="34"/>
      <c r="B1026" s="34"/>
      <c r="C1026" s="34"/>
      <c r="D1026" s="34"/>
      <c r="E1026" s="34"/>
      <c r="F1026" s="34"/>
      <c r="G1026" s="34"/>
      <c r="H1026" s="34"/>
      <c r="I1026" s="34"/>
      <c r="J1026" s="34"/>
      <c r="K1026" s="34"/>
      <c r="L1026" s="34"/>
      <c r="M1026" s="34"/>
      <c r="N1026" s="34"/>
      <c r="O1026" s="34"/>
      <c r="P1026" s="34"/>
      <c r="Q1026" s="34"/>
      <c r="R1026" s="34"/>
      <c r="S1026" s="34"/>
      <c r="T1026" s="34"/>
      <c r="U1026" s="34"/>
      <c r="V1026" s="34"/>
      <c r="W1026" s="34"/>
      <c r="X1026" s="34"/>
      <c r="Y1026" s="34"/>
      <c r="Z1026" s="34"/>
      <c r="AA1026" s="34"/>
      <c r="AB1026" s="34"/>
      <c r="AC1026" s="34"/>
      <c r="AD1026" s="34"/>
      <c r="AE1026" s="34"/>
      <c r="AF1026" s="34"/>
      <c r="AG1026" s="34"/>
      <c r="AH1026" s="34"/>
      <c r="AI1026" s="34"/>
      <c r="AJ1026" s="34"/>
      <c r="AK1026" s="34"/>
      <c r="AL1026" s="34"/>
      <c r="AM1026" s="34"/>
      <c r="AN1026" s="34"/>
      <c r="AO1026" s="34"/>
      <c r="AP1026" s="34"/>
      <c r="AQ1026" s="34"/>
      <c r="AR1026" s="34"/>
      <c r="AS1026" s="34"/>
      <c r="AT1026" s="34"/>
      <c r="AU1026" s="34"/>
      <c r="AV1026" s="34"/>
      <c r="AW1026" s="34"/>
    </row>
    <row r="1027" spans="1:49" x14ac:dyDescent="0.2">
      <c r="A1027" s="34"/>
      <c r="B1027" s="34"/>
      <c r="C1027" s="34"/>
      <c r="D1027" s="34"/>
      <c r="E1027" s="34"/>
      <c r="F1027" s="34"/>
      <c r="G1027" s="34"/>
      <c r="H1027" s="34"/>
      <c r="I1027" s="34"/>
      <c r="J1027" s="34"/>
      <c r="K1027" s="34"/>
      <c r="L1027" s="34"/>
      <c r="M1027" s="34"/>
      <c r="N1027" s="34"/>
      <c r="O1027" s="34"/>
      <c r="P1027" s="34"/>
      <c r="Q1027" s="34"/>
      <c r="R1027" s="34"/>
      <c r="S1027" s="34"/>
      <c r="T1027" s="34"/>
      <c r="U1027" s="34"/>
      <c r="V1027" s="34"/>
      <c r="W1027" s="34"/>
      <c r="X1027" s="34"/>
      <c r="Y1027" s="34"/>
      <c r="Z1027" s="34"/>
      <c r="AA1027" s="34"/>
      <c r="AB1027" s="34"/>
      <c r="AC1027" s="34"/>
      <c r="AD1027" s="34"/>
      <c r="AE1027" s="34"/>
      <c r="AF1027" s="34"/>
      <c r="AG1027" s="34"/>
      <c r="AH1027" s="34"/>
      <c r="AI1027" s="34"/>
      <c r="AJ1027" s="34"/>
      <c r="AK1027" s="34"/>
      <c r="AL1027" s="34"/>
      <c r="AM1027" s="34"/>
      <c r="AN1027" s="34"/>
      <c r="AO1027" s="34"/>
      <c r="AP1027" s="34"/>
      <c r="AQ1027" s="34"/>
      <c r="AR1027" s="34"/>
      <c r="AS1027" s="34"/>
      <c r="AT1027" s="34"/>
      <c r="AU1027" s="34"/>
      <c r="AV1027" s="34"/>
      <c r="AW1027" s="34"/>
    </row>
    <row r="1028" spans="1:49" x14ac:dyDescent="0.2">
      <c r="A1028" s="34"/>
      <c r="B1028" s="34"/>
      <c r="C1028" s="34"/>
      <c r="D1028" s="34"/>
      <c r="E1028" s="34"/>
      <c r="F1028" s="34"/>
      <c r="G1028" s="34"/>
      <c r="H1028" s="34"/>
      <c r="I1028" s="34"/>
      <c r="J1028" s="34"/>
      <c r="K1028" s="34"/>
      <c r="L1028" s="34"/>
      <c r="M1028" s="34"/>
      <c r="N1028" s="34"/>
      <c r="O1028" s="34"/>
      <c r="P1028" s="34"/>
      <c r="Q1028" s="34"/>
      <c r="R1028" s="34"/>
      <c r="S1028" s="34"/>
      <c r="T1028" s="34"/>
      <c r="U1028" s="34"/>
      <c r="V1028" s="34"/>
      <c r="W1028" s="34"/>
      <c r="X1028" s="34"/>
      <c r="Y1028" s="34"/>
      <c r="Z1028" s="34"/>
      <c r="AA1028" s="34"/>
      <c r="AB1028" s="34"/>
      <c r="AC1028" s="34"/>
      <c r="AD1028" s="34"/>
      <c r="AE1028" s="34"/>
      <c r="AF1028" s="34"/>
      <c r="AG1028" s="34"/>
      <c r="AH1028" s="34"/>
      <c r="AI1028" s="34"/>
      <c r="AJ1028" s="34"/>
      <c r="AK1028" s="34"/>
      <c r="AL1028" s="34"/>
      <c r="AM1028" s="34"/>
      <c r="AN1028" s="34"/>
      <c r="AO1028" s="34"/>
      <c r="AP1028" s="34"/>
      <c r="AQ1028" s="34"/>
      <c r="AR1028" s="34"/>
      <c r="AS1028" s="34"/>
      <c r="AT1028" s="34"/>
      <c r="AU1028" s="34"/>
      <c r="AV1028" s="34"/>
      <c r="AW1028" s="34"/>
    </row>
    <row r="1029" spans="1:49" x14ac:dyDescent="0.2">
      <c r="A1029" s="34"/>
      <c r="B1029" s="34"/>
      <c r="C1029" s="34"/>
      <c r="D1029" s="34"/>
      <c r="E1029" s="34"/>
      <c r="F1029" s="34"/>
      <c r="G1029" s="34"/>
      <c r="H1029" s="34"/>
      <c r="I1029" s="34"/>
      <c r="J1029" s="34"/>
      <c r="K1029" s="34"/>
      <c r="L1029" s="34"/>
      <c r="M1029" s="34"/>
      <c r="N1029" s="34"/>
      <c r="O1029" s="34"/>
      <c r="P1029" s="34"/>
      <c r="Q1029" s="34"/>
      <c r="R1029" s="34"/>
      <c r="S1029" s="34"/>
      <c r="T1029" s="34"/>
      <c r="U1029" s="34"/>
      <c r="V1029" s="34"/>
      <c r="W1029" s="34"/>
      <c r="X1029" s="34"/>
      <c r="Y1029" s="34"/>
      <c r="Z1029" s="34"/>
      <c r="AA1029" s="34"/>
      <c r="AB1029" s="34"/>
      <c r="AC1029" s="34"/>
      <c r="AD1029" s="34"/>
      <c r="AE1029" s="34"/>
      <c r="AF1029" s="34"/>
      <c r="AG1029" s="34"/>
      <c r="AH1029" s="34"/>
      <c r="AI1029" s="34"/>
      <c r="AJ1029" s="34"/>
      <c r="AK1029" s="34"/>
      <c r="AL1029" s="34"/>
      <c r="AM1029" s="34"/>
      <c r="AN1029" s="34"/>
      <c r="AO1029" s="34"/>
      <c r="AP1029" s="34"/>
      <c r="AQ1029" s="34"/>
      <c r="AR1029" s="34"/>
      <c r="AS1029" s="34"/>
      <c r="AT1029" s="34"/>
      <c r="AU1029" s="34"/>
      <c r="AV1029" s="34"/>
      <c r="AW1029" s="34"/>
    </row>
    <row r="1030" spans="1:49" x14ac:dyDescent="0.2">
      <c r="A1030" s="34"/>
      <c r="B1030" s="34"/>
      <c r="C1030" s="34"/>
      <c r="D1030" s="34"/>
      <c r="E1030" s="34"/>
      <c r="F1030" s="34"/>
      <c r="G1030" s="34"/>
      <c r="H1030" s="34"/>
      <c r="I1030" s="34"/>
      <c r="J1030" s="34"/>
      <c r="K1030" s="34"/>
      <c r="L1030" s="34"/>
      <c r="M1030" s="34"/>
      <c r="N1030" s="34"/>
      <c r="O1030" s="34"/>
      <c r="P1030" s="34"/>
      <c r="Q1030" s="34"/>
      <c r="R1030" s="34"/>
      <c r="S1030" s="34"/>
      <c r="T1030" s="34"/>
      <c r="U1030" s="34"/>
      <c r="V1030" s="34"/>
      <c r="W1030" s="34"/>
      <c r="X1030" s="34"/>
      <c r="Y1030" s="34"/>
      <c r="Z1030" s="34"/>
      <c r="AA1030" s="34"/>
      <c r="AB1030" s="34"/>
      <c r="AC1030" s="34"/>
      <c r="AD1030" s="34"/>
      <c r="AE1030" s="34"/>
      <c r="AF1030" s="34"/>
      <c r="AG1030" s="34"/>
      <c r="AH1030" s="34"/>
      <c r="AI1030" s="34"/>
      <c r="AJ1030" s="34"/>
      <c r="AK1030" s="34"/>
      <c r="AL1030" s="34"/>
      <c r="AM1030" s="34"/>
      <c r="AN1030" s="34"/>
      <c r="AO1030" s="34"/>
      <c r="AP1030" s="34"/>
      <c r="AQ1030" s="34"/>
      <c r="AR1030" s="34"/>
      <c r="AS1030" s="34"/>
      <c r="AT1030" s="34"/>
      <c r="AU1030" s="34"/>
      <c r="AV1030" s="34"/>
      <c r="AW1030" s="34"/>
    </row>
    <row r="1031" spans="1:49" x14ac:dyDescent="0.2">
      <c r="A1031" s="34"/>
      <c r="B1031" s="34"/>
      <c r="C1031" s="34"/>
      <c r="D1031" s="34"/>
      <c r="E1031" s="34"/>
      <c r="F1031" s="34"/>
      <c r="G1031" s="34"/>
      <c r="H1031" s="34"/>
      <c r="I1031" s="34"/>
      <c r="J1031" s="34"/>
      <c r="K1031" s="34"/>
      <c r="L1031" s="34"/>
      <c r="M1031" s="34"/>
      <c r="N1031" s="34"/>
      <c r="O1031" s="34"/>
      <c r="P1031" s="34"/>
      <c r="Q1031" s="34"/>
      <c r="R1031" s="34"/>
      <c r="S1031" s="34"/>
      <c r="T1031" s="34"/>
      <c r="U1031" s="34"/>
      <c r="V1031" s="34"/>
      <c r="W1031" s="34"/>
      <c r="X1031" s="34"/>
      <c r="Y1031" s="34"/>
      <c r="Z1031" s="34"/>
      <c r="AA1031" s="34"/>
      <c r="AB1031" s="34"/>
      <c r="AC1031" s="34"/>
      <c r="AD1031" s="34"/>
      <c r="AE1031" s="34"/>
      <c r="AF1031" s="34"/>
      <c r="AG1031" s="34"/>
      <c r="AH1031" s="34"/>
      <c r="AI1031" s="34"/>
      <c r="AJ1031" s="34"/>
      <c r="AK1031" s="34"/>
      <c r="AL1031" s="34"/>
      <c r="AM1031" s="34"/>
      <c r="AN1031" s="34"/>
      <c r="AO1031" s="34"/>
      <c r="AP1031" s="34"/>
      <c r="AQ1031" s="34"/>
      <c r="AR1031" s="34"/>
      <c r="AS1031" s="34"/>
      <c r="AT1031" s="34"/>
      <c r="AU1031" s="34"/>
      <c r="AV1031" s="34"/>
      <c r="AW1031" s="34"/>
    </row>
    <row r="1032" spans="1:49" x14ac:dyDescent="0.2">
      <c r="A1032" s="34"/>
      <c r="B1032" s="34"/>
      <c r="C1032" s="34"/>
      <c r="D1032" s="34"/>
      <c r="E1032" s="34"/>
      <c r="F1032" s="34"/>
      <c r="G1032" s="34"/>
      <c r="H1032" s="34"/>
      <c r="I1032" s="34"/>
      <c r="J1032" s="34"/>
      <c r="K1032" s="34"/>
      <c r="L1032" s="34"/>
      <c r="M1032" s="34"/>
      <c r="N1032" s="34"/>
      <c r="O1032" s="34"/>
      <c r="P1032" s="34"/>
      <c r="Q1032" s="34"/>
      <c r="R1032" s="34"/>
      <c r="S1032" s="34"/>
      <c r="T1032" s="34"/>
      <c r="U1032" s="34"/>
      <c r="V1032" s="34"/>
      <c r="W1032" s="34"/>
      <c r="X1032" s="34"/>
      <c r="Y1032" s="34"/>
      <c r="Z1032" s="34"/>
      <c r="AA1032" s="34"/>
      <c r="AB1032" s="34"/>
      <c r="AC1032" s="34"/>
      <c r="AD1032" s="34"/>
      <c r="AE1032" s="34"/>
      <c r="AF1032" s="34"/>
      <c r="AG1032" s="34"/>
      <c r="AH1032" s="34"/>
      <c r="AI1032" s="34"/>
      <c r="AJ1032" s="34"/>
      <c r="AK1032" s="34"/>
      <c r="AL1032" s="34"/>
      <c r="AM1032" s="34"/>
      <c r="AN1032" s="34"/>
      <c r="AO1032" s="34"/>
      <c r="AP1032" s="34"/>
      <c r="AQ1032" s="34"/>
      <c r="AR1032" s="34"/>
      <c r="AS1032" s="34"/>
      <c r="AT1032" s="34"/>
      <c r="AU1032" s="34"/>
      <c r="AV1032" s="34"/>
      <c r="AW1032" s="34"/>
    </row>
    <row r="1033" spans="1:49" x14ac:dyDescent="0.2">
      <c r="A1033" s="34"/>
      <c r="B1033" s="34"/>
      <c r="C1033" s="34"/>
      <c r="D1033" s="34"/>
      <c r="E1033" s="34"/>
      <c r="F1033" s="34"/>
      <c r="G1033" s="34"/>
      <c r="H1033" s="34"/>
      <c r="I1033" s="34"/>
      <c r="J1033" s="34"/>
      <c r="K1033" s="34"/>
      <c r="L1033" s="34"/>
      <c r="M1033" s="34"/>
      <c r="N1033" s="34"/>
      <c r="O1033" s="34"/>
      <c r="P1033" s="34"/>
      <c r="Q1033" s="34"/>
      <c r="R1033" s="34"/>
      <c r="S1033" s="34"/>
      <c r="T1033" s="34"/>
      <c r="U1033" s="34"/>
      <c r="V1033" s="34"/>
      <c r="W1033" s="34"/>
      <c r="X1033" s="34"/>
      <c r="Y1033" s="34"/>
      <c r="Z1033" s="34"/>
      <c r="AA1033" s="34"/>
      <c r="AB1033" s="34"/>
      <c r="AC1033" s="34"/>
      <c r="AD1033" s="34"/>
      <c r="AE1033" s="34"/>
      <c r="AF1033" s="34"/>
      <c r="AG1033" s="34"/>
      <c r="AH1033" s="34"/>
      <c r="AI1033" s="34"/>
      <c r="AJ1033" s="34"/>
      <c r="AK1033" s="34"/>
      <c r="AL1033" s="34"/>
      <c r="AM1033" s="34"/>
      <c r="AN1033" s="34"/>
      <c r="AO1033" s="34"/>
      <c r="AP1033" s="34"/>
      <c r="AQ1033" s="34"/>
      <c r="AR1033" s="34"/>
      <c r="AS1033" s="34"/>
      <c r="AT1033" s="34"/>
      <c r="AU1033" s="34"/>
      <c r="AV1033" s="34"/>
      <c r="AW1033" s="34"/>
    </row>
    <row r="1034" spans="1:49" x14ac:dyDescent="0.2">
      <c r="A1034" s="34"/>
      <c r="B1034" s="34"/>
      <c r="C1034" s="34"/>
      <c r="D1034" s="34"/>
      <c r="E1034" s="34"/>
      <c r="F1034" s="34"/>
      <c r="G1034" s="34"/>
      <c r="H1034" s="34"/>
      <c r="I1034" s="34"/>
      <c r="J1034" s="34"/>
      <c r="K1034" s="34"/>
      <c r="L1034" s="34"/>
      <c r="M1034" s="34"/>
      <c r="N1034" s="34"/>
      <c r="O1034" s="34"/>
      <c r="P1034" s="34"/>
      <c r="Q1034" s="34"/>
      <c r="R1034" s="34"/>
      <c r="S1034" s="34"/>
      <c r="T1034" s="34"/>
      <c r="U1034" s="34"/>
      <c r="V1034" s="34"/>
      <c r="W1034" s="34"/>
      <c r="X1034" s="34"/>
      <c r="Y1034" s="34"/>
      <c r="Z1034" s="34"/>
      <c r="AA1034" s="34"/>
      <c r="AB1034" s="34"/>
      <c r="AC1034" s="34"/>
      <c r="AD1034" s="34"/>
      <c r="AE1034" s="34"/>
      <c r="AF1034" s="34"/>
      <c r="AG1034" s="34"/>
      <c r="AH1034" s="34"/>
      <c r="AI1034" s="34"/>
      <c r="AJ1034" s="34"/>
      <c r="AK1034" s="34"/>
      <c r="AL1034" s="34"/>
      <c r="AM1034" s="34"/>
      <c r="AN1034" s="34"/>
      <c r="AO1034" s="34"/>
      <c r="AP1034" s="34"/>
      <c r="AQ1034" s="34"/>
      <c r="AR1034" s="34"/>
      <c r="AS1034" s="34"/>
      <c r="AT1034" s="34"/>
      <c r="AU1034" s="34"/>
      <c r="AV1034" s="34"/>
      <c r="AW1034" s="34"/>
    </row>
    <row r="1035" spans="1:49" x14ac:dyDescent="0.2">
      <c r="A1035" s="34"/>
      <c r="B1035" s="34"/>
      <c r="C1035" s="34"/>
      <c r="D1035" s="34"/>
      <c r="E1035" s="34"/>
      <c r="F1035" s="34"/>
      <c r="G1035" s="34"/>
      <c r="H1035" s="34"/>
      <c r="I1035" s="34"/>
      <c r="J1035" s="34"/>
      <c r="K1035" s="34"/>
      <c r="L1035" s="34"/>
      <c r="M1035" s="34"/>
      <c r="N1035" s="34"/>
      <c r="O1035" s="34"/>
      <c r="P1035" s="34"/>
      <c r="Q1035" s="34"/>
      <c r="R1035" s="34"/>
      <c r="S1035" s="34"/>
      <c r="T1035" s="34"/>
      <c r="U1035" s="34"/>
      <c r="V1035" s="34"/>
      <c r="W1035" s="34"/>
      <c r="X1035" s="34"/>
      <c r="Y1035" s="34"/>
      <c r="Z1035" s="34"/>
      <c r="AA1035" s="34"/>
      <c r="AB1035" s="34"/>
      <c r="AC1035" s="34"/>
      <c r="AD1035" s="34"/>
      <c r="AE1035" s="34"/>
      <c r="AF1035" s="34"/>
      <c r="AG1035" s="34"/>
      <c r="AH1035" s="34"/>
      <c r="AI1035" s="34"/>
      <c r="AJ1035" s="34"/>
      <c r="AK1035" s="34"/>
      <c r="AL1035" s="34"/>
      <c r="AM1035" s="34"/>
      <c r="AN1035" s="34"/>
      <c r="AO1035" s="34"/>
      <c r="AP1035" s="34"/>
      <c r="AQ1035" s="34"/>
      <c r="AR1035" s="34"/>
      <c r="AS1035" s="34"/>
      <c r="AT1035" s="34"/>
      <c r="AU1035" s="34"/>
      <c r="AV1035" s="34"/>
      <c r="AW1035" s="34"/>
    </row>
    <row r="1036" spans="1:49" x14ac:dyDescent="0.2">
      <c r="A1036" s="34"/>
      <c r="B1036" s="34"/>
      <c r="C1036" s="34"/>
      <c r="D1036" s="34"/>
      <c r="E1036" s="34"/>
      <c r="F1036" s="34"/>
      <c r="G1036" s="34"/>
      <c r="H1036" s="34"/>
      <c r="I1036" s="34"/>
      <c r="J1036" s="34"/>
      <c r="K1036" s="34"/>
      <c r="L1036" s="34"/>
      <c r="M1036" s="34"/>
      <c r="N1036" s="34"/>
      <c r="O1036" s="34"/>
      <c r="P1036" s="34"/>
      <c r="Q1036" s="34"/>
      <c r="R1036" s="34"/>
      <c r="S1036" s="34"/>
      <c r="T1036" s="34"/>
      <c r="U1036" s="34"/>
      <c r="V1036" s="34"/>
      <c r="W1036" s="34"/>
      <c r="X1036" s="34"/>
      <c r="Y1036" s="34"/>
      <c r="Z1036" s="34"/>
      <c r="AA1036" s="34"/>
      <c r="AB1036" s="34"/>
      <c r="AC1036" s="34"/>
      <c r="AD1036" s="34"/>
      <c r="AE1036" s="34"/>
      <c r="AF1036" s="34"/>
      <c r="AG1036" s="34"/>
      <c r="AH1036" s="34"/>
      <c r="AI1036" s="34"/>
      <c r="AJ1036" s="34"/>
      <c r="AK1036" s="34"/>
      <c r="AL1036" s="34"/>
      <c r="AM1036" s="34"/>
      <c r="AN1036" s="34"/>
      <c r="AO1036" s="34"/>
      <c r="AP1036" s="34"/>
      <c r="AQ1036" s="34"/>
      <c r="AR1036" s="34"/>
      <c r="AS1036" s="34"/>
      <c r="AT1036" s="34"/>
      <c r="AU1036" s="34"/>
      <c r="AV1036" s="34"/>
      <c r="AW1036" s="34"/>
    </row>
    <row r="1037" spans="1:49" x14ac:dyDescent="0.2">
      <c r="A1037" s="34"/>
      <c r="B1037" s="34"/>
      <c r="C1037" s="34"/>
      <c r="D1037" s="34"/>
      <c r="E1037" s="34"/>
      <c r="F1037" s="34"/>
      <c r="G1037" s="34"/>
      <c r="H1037" s="34"/>
      <c r="I1037" s="34"/>
      <c r="J1037" s="34"/>
      <c r="K1037" s="34"/>
      <c r="L1037" s="34"/>
      <c r="M1037" s="34"/>
      <c r="N1037" s="34"/>
      <c r="O1037" s="34"/>
      <c r="P1037" s="34"/>
      <c r="Q1037" s="34"/>
      <c r="R1037" s="34"/>
      <c r="S1037" s="34"/>
      <c r="T1037" s="34"/>
      <c r="U1037" s="34"/>
      <c r="V1037" s="34"/>
      <c r="W1037" s="34"/>
      <c r="X1037" s="34"/>
      <c r="Y1037" s="34"/>
      <c r="Z1037" s="34"/>
      <c r="AA1037" s="34"/>
      <c r="AB1037" s="34"/>
      <c r="AC1037" s="34"/>
      <c r="AD1037" s="34"/>
      <c r="AE1037" s="34"/>
      <c r="AF1037" s="34"/>
      <c r="AG1037" s="34"/>
      <c r="AH1037" s="34"/>
      <c r="AI1037" s="34"/>
      <c r="AJ1037" s="34"/>
      <c r="AK1037" s="34"/>
      <c r="AL1037" s="34"/>
      <c r="AM1037" s="34"/>
      <c r="AN1037" s="34"/>
      <c r="AO1037" s="34"/>
      <c r="AP1037" s="34"/>
      <c r="AQ1037" s="34"/>
      <c r="AR1037" s="34"/>
      <c r="AS1037" s="34"/>
      <c r="AT1037" s="34"/>
      <c r="AU1037" s="34"/>
      <c r="AV1037" s="34"/>
      <c r="AW1037" s="34"/>
    </row>
    <row r="1038" spans="1:49" x14ac:dyDescent="0.2">
      <c r="A1038" s="34"/>
      <c r="B1038" s="34"/>
      <c r="C1038" s="34"/>
      <c r="D1038" s="34"/>
      <c r="E1038" s="34"/>
      <c r="F1038" s="34"/>
      <c r="G1038" s="34"/>
      <c r="H1038" s="34"/>
      <c r="I1038" s="34"/>
      <c r="J1038" s="34"/>
      <c r="K1038" s="34"/>
      <c r="L1038" s="34"/>
      <c r="M1038" s="34"/>
      <c r="N1038" s="34"/>
      <c r="O1038" s="34"/>
      <c r="P1038" s="34"/>
      <c r="Q1038" s="34"/>
      <c r="R1038" s="34"/>
      <c r="S1038" s="34"/>
      <c r="T1038" s="34"/>
      <c r="U1038" s="34"/>
      <c r="V1038" s="34"/>
      <c r="W1038" s="34"/>
      <c r="X1038" s="34"/>
      <c r="Y1038" s="34"/>
      <c r="Z1038" s="34"/>
      <c r="AA1038" s="34"/>
      <c r="AB1038" s="34"/>
      <c r="AC1038" s="34"/>
      <c r="AD1038" s="34"/>
      <c r="AE1038" s="34"/>
      <c r="AF1038" s="34"/>
      <c r="AG1038" s="34"/>
      <c r="AH1038" s="34"/>
      <c r="AI1038" s="34"/>
      <c r="AJ1038" s="34"/>
      <c r="AK1038" s="34"/>
      <c r="AL1038" s="34"/>
      <c r="AM1038" s="34"/>
      <c r="AN1038" s="34"/>
      <c r="AO1038" s="34"/>
      <c r="AP1038" s="34"/>
      <c r="AQ1038" s="34"/>
      <c r="AR1038" s="34"/>
      <c r="AS1038" s="34"/>
      <c r="AT1038" s="34"/>
      <c r="AU1038" s="34"/>
      <c r="AV1038" s="34"/>
      <c r="AW1038" s="34"/>
    </row>
    <row r="1039" spans="1:49" x14ac:dyDescent="0.2">
      <c r="A1039" s="34"/>
      <c r="B1039" s="34"/>
      <c r="C1039" s="34"/>
      <c r="D1039" s="34"/>
      <c r="E1039" s="34"/>
      <c r="F1039" s="34"/>
      <c r="G1039" s="34"/>
      <c r="H1039" s="34"/>
      <c r="I1039" s="34"/>
      <c r="J1039" s="34"/>
      <c r="K1039" s="34"/>
      <c r="L1039" s="34"/>
      <c r="M1039" s="34"/>
      <c r="N1039" s="34"/>
      <c r="O1039" s="34"/>
      <c r="P1039" s="34"/>
      <c r="Q1039" s="34"/>
      <c r="R1039" s="34"/>
      <c r="S1039" s="34"/>
      <c r="T1039" s="34"/>
      <c r="U1039" s="34"/>
      <c r="V1039" s="34"/>
      <c r="W1039" s="34"/>
      <c r="X1039" s="34"/>
      <c r="Y1039" s="34"/>
      <c r="Z1039" s="34"/>
      <c r="AA1039" s="34"/>
      <c r="AB1039" s="34"/>
      <c r="AC1039" s="34"/>
      <c r="AD1039" s="34"/>
      <c r="AE1039" s="34"/>
      <c r="AF1039" s="34"/>
      <c r="AG1039" s="34"/>
      <c r="AH1039" s="34"/>
      <c r="AI1039" s="34"/>
      <c r="AJ1039" s="34"/>
      <c r="AK1039" s="34"/>
      <c r="AL1039" s="34"/>
      <c r="AM1039" s="34"/>
      <c r="AN1039" s="34"/>
      <c r="AO1039" s="34"/>
      <c r="AP1039" s="34"/>
      <c r="AQ1039" s="34"/>
      <c r="AR1039" s="34"/>
      <c r="AS1039" s="34"/>
      <c r="AT1039" s="34"/>
      <c r="AU1039" s="34"/>
      <c r="AV1039" s="34"/>
      <c r="AW1039" s="34"/>
    </row>
    <row r="1040" spans="1:49" x14ac:dyDescent="0.2">
      <c r="A1040" s="34"/>
      <c r="B1040" s="34"/>
      <c r="C1040" s="34"/>
      <c r="D1040" s="34"/>
      <c r="E1040" s="34"/>
      <c r="F1040" s="34"/>
      <c r="G1040" s="34"/>
      <c r="H1040" s="34"/>
      <c r="I1040" s="34"/>
      <c r="J1040" s="34"/>
      <c r="K1040" s="34"/>
      <c r="L1040" s="34"/>
      <c r="M1040" s="34"/>
      <c r="N1040" s="34"/>
      <c r="O1040" s="34"/>
      <c r="P1040" s="34"/>
      <c r="Q1040" s="34"/>
      <c r="R1040" s="34"/>
      <c r="S1040" s="34"/>
      <c r="T1040" s="34"/>
      <c r="U1040" s="34"/>
      <c r="V1040" s="34"/>
      <c r="W1040" s="34"/>
      <c r="X1040" s="34"/>
      <c r="Y1040" s="34"/>
      <c r="Z1040" s="34"/>
      <c r="AA1040" s="34"/>
      <c r="AB1040" s="34"/>
      <c r="AC1040" s="34"/>
      <c r="AD1040" s="34"/>
      <c r="AE1040" s="34"/>
      <c r="AF1040" s="34"/>
      <c r="AG1040" s="34"/>
      <c r="AH1040" s="34"/>
      <c r="AI1040" s="34"/>
      <c r="AJ1040" s="34"/>
      <c r="AK1040" s="34"/>
      <c r="AL1040" s="34"/>
      <c r="AM1040" s="34"/>
      <c r="AN1040" s="34"/>
      <c r="AO1040" s="34"/>
      <c r="AP1040" s="34"/>
      <c r="AQ1040" s="34"/>
      <c r="AR1040" s="34"/>
      <c r="AS1040" s="34"/>
      <c r="AT1040" s="34"/>
      <c r="AU1040" s="34"/>
      <c r="AV1040" s="34"/>
      <c r="AW1040" s="34"/>
    </row>
    <row r="1041" spans="1:49" x14ac:dyDescent="0.2">
      <c r="A1041" s="34"/>
      <c r="B1041" s="34"/>
      <c r="C1041" s="34"/>
      <c r="D1041" s="34"/>
      <c r="E1041" s="34"/>
      <c r="F1041" s="34"/>
      <c r="G1041" s="34"/>
      <c r="H1041" s="34"/>
      <c r="I1041" s="34"/>
      <c r="J1041" s="34"/>
      <c r="K1041" s="34"/>
      <c r="L1041" s="34"/>
      <c r="M1041" s="34"/>
      <c r="N1041" s="34"/>
      <c r="O1041" s="34"/>
      <c r="P1041" s="34"/>
      <c r="Q1041" s="34"/>
      <c r="R1041" s="34"/>
      <c r="S1041" s="34"/>
      <c r="T1041" s="34"/>
      <c r="U1041" s="34"/>
      <c r="V1041" s="34"/>
      <c r="W1041" s="34"/>
      <c r="X1041" s="34"/>
      <c r="Y1041" s="34"/>
      <c r="Z1041" s="34"/>
      <c r="AA1041" s="34"/>
      <c r="AB1041" s="34"/>
      <c r="AC1041" s="34"/>
      <c r="AD1041" s="34"/>
      <c r="AE1041" s="34"/>
      <c r="AF1041" s="34"/>
      <c r="AG1041" s="34"/>
      <c r="AH1041" s="34"/>
      <c r="AI1041" s="34"/>
      <c r="AJ1041" s="34"/>
      <c r="AK1041" s="34"/>
      <c r="AL1041" s="34"/>
      <c r="AM1041" s="34"/>
      <c r="AN1041" s="34"/>
      <c r="AO1041" s="34"/>
      <c r="AP1041" s="34"/>
      <c r="AQ1041" s="34"/>
      <c r="AR1041" s="34"/>
      <c r="AS1041" s="34"/>
      <c r="AT1041" s="34"/>
      <c r="AU1041" s="34"/>
      <c r="AV1041" s="34"/>
      <c r="AW1041" s="34"/>
    </row>
    <row r="1042" spans="1:49" x14ac:dyDescent="0.2">
      <c r="A1042" s="34"/>
      <c r="B1042" s="34"/>
      <c r="C1042" s="34"/>
      <c r="D1042" s="34"/>
      <c r="E1042" s="34"/>
      <c r="F1042" s="34"/>
      <c r="G1042" s="34"/>
      <c r="H1042" s="34"/>
      <c r="I1042" s="34"/>
      <c r="J1042" s="34"/>
      <c r="K1042" s="34"/>
      <c r="L1042" s="34"/>
      <c r="M1042" s="34"/>
      <c r="N1042" s="34"/>
      <c r="O1042" s="34"/>
      <c r="P1042" s="34"/>
      <c r="Q1042" s="34"/>
      <c r="R1042" s="34"/>
      <c r="S1042" s="34"/>
      <c r="T1042" s="34"/>
      <c r="U1042" s="34"/>
      <c r="V1042" s="34"/>
      <c r="W1042" s="34"/>
      <c r="X1042" s="34"/>
      <c r="Y1042" s="34"/>
      <c r="Z1042" s="34"/>
      <c r="AA1042" s="34"/>
      <c r="AB1042" s="34"/>
      <c r="AC1042" s="34"/>
      <c r="AD1042" s="34"/>
      <c r="AE1042" s="34"/>
      <c r="AF1042" s="34"/>
      <c r="AG1042" s="34"/>
      <c r="AH1042" s="34"/>
      <c r="AI1042" s="34"/>
      <c r="AJ1042" s="34"/>
      <c r="AK1042" s="34"/>
      <c r="AL1042" s="34"/>
      <c r="AM1042" s="34"/>
      <c r="AN1042" s="34"/>
      <c r="AO1042" s="34"/>
      <c r="AP1042" s="34"/>
      <c r="AQ1042" s="34"/>
      <c r="AR1042" s="34"/>
      <c r="AS1042" s="34"/>
      <c r="AT1042" s="34"/>
      <c r="AU1042" s="34"/>
      <c r="AV1042" s="34"/>
      <c r="AW1042" s="34"/>
    </row>
    <row r="1043" spans="1:49" x14ac:dyDescent="0.2">
      <c r="A1043" s="34"/>
      <c r="B1043" s="34"/>
      <c r="C1043" s="34"/>
      <c r="D1043" s="34"/>
      <c r="E1043" s="34"/>
      <c r="F1043" s="34"/>
      <c r="G1043" s="34"/>
      <c r="H1043" s="34"/>
      <c r="I1043" s="34"/>
      <c r="J1043" s="34"/>
      <c r="K1043" s="34"/>
      <c r="L1043" s="34"/>
      <c r="M1043" s="34"/>
      <c r="N1043" s="34"/>
      <c r="O1043" s="34"/>
      <c r="P1043" s="34"/>
      <c r="Q1043" s="34"/>
      <c r="R1043" s="34"/>
      <c r="S1043" s="34"/>
      <c r="T1043" s="34"/>
      <c r="U1043" s="34"/>
      <c r="V1043" s="34"/>
      <c r="W1043" s="34"/>
      <c r="X1043" s="34"/>
      <c r="Y1043" s="34"/>
      <c r="Z1043" s="34"/>
      <c r="AA1043" s="34"/>
      <c r="AB1043" s="34"/>
      <c r="AC1043" s="34"/>
      <c r="AD1043" s="34"/>
      <c r="AE1043" s="34"/>
      <c r="AF1043" s="34"/>
      <c r="AG1043" s="34"/>
      <c r="AH1043" s="34"/>
      <c r="AI1043" s="34"/>
      <c r="AJ1043" s="34"/>
      <c r="AK1043" s="34"/>
      <c r="AL1043" s="34"/>
      <c r="AM1043" s="34"/>
      <c r="AN1043" s="34"/>
      <c r="AO1043" s="34"/>
      <c r="AP1043" s="34"/>
      <c r="AQ1043" s="34"/>
      <c r="AR1043" s="34"/>
      <c r="AS1043" s="34"/>
      <c r="AT1043" s="34"/>
      <c r="AU1043" s="34"/>
      <c r="AV1043" s="34"/>
      <c r="AW1043" s="34"/>
    </row>
    <row r="1044" spans="1:49" x14ac:dyDescent="0.2">
      <c r="A1044" s="34"/>
      <c r="B1044" s="34"/>
      <c r="C1044" s="34"/>
      <c r="D1044" s="34"/>
      <c r="E1044" s="34"/>
      <c r="F1044" s="34"/>
      <c r="G1044" s="34"/>
      <c r="H1044" s="34"/>
      <c r="I1044" s="34"/>
      <c r="J1044" s="34"/>
      <c r="K1044" s="34"/>
      <c r="L1044" s="34"/>
      <c r="M1044" s="34"/>
      <c r="N1044" s="34"/>
      <c r="O1044" s="34"/>
      <c r="P1044" s="34"/>
      <c r="Q1044" s="34"/>
      <c r="R1044" s="34"/>
      <c r="S1044" s="34"/>
      <c r="T1044" s="34"/>
      <c r="U1044" s="34"/>
      <c r="V1044" s="34"/>
      <c r="W1044" s="34"/>
      <c r="X1044" s="34"/>
      <c r="Y1044" s="34"/>
      <c r="Z1044" s="34"/>
      <c r="AA1044" s="34"/>
      <c r="AB1044" s="34"/>
      <c r="AC1044" s="34"/>
      <c r="AD1044" s="34"/>
      <c r="AE1044" s="34"/>
      <c r="AF1044" s="34"/>
      <c r="AG1044" s="34"/>
      <c r="AH1044" s="34"/>
      <c r="AI1044" s="34"/>
      <c r="AJ1044" s="34"/>
      <c r="AK1044" s="34"/>
      <c r="AL1044" s="34"/>
      <c r="AM1044" s="34"/>
      <c r="AN1044" s="34"/>
      <c r="AO1044" s="34"/>
      <c r="AP1044" s="34"/>
      <c r="AQ1044" s="34"/>
      <c r="AR1044" s="34"/>
      <c r="AS1044" s="34"/>
      <c r="AT1044" s="34"/>
      <c r="AU1044" s="34"/>
      <c r="AV1044" s="34"/>
      <c r="AW1044" s="34"/>
    </row>
    <row r="1045" spans="1:49" x14ac:dyDescent="0.2">
      <c r="A1045" s="34"/>
      <c r="B1045" s="34"/>
      <c r="C1045" s="34"/>
      <c r="D1045" s="34"/>
      <c r="E1045" s="34"/>
      <c r="F1045" s="34"/>
      <c r="G1045" s="34"/>
      <c r="H1045" s="34"/>
      <c r="I1045" s="34"/>
      <c r="J1045" s="34"/>
      <c r="K1045" s="34"/>
      <c r="L1045" s="34"/>
      <c r="M1045" s="34"/>
      <c r="N1045" s="34"/>
      <c r="O1045" s="34"/>
      <c r="P1045" s="34"/>
      <c r="Q1045" s="34"/>
      <c r="R1045" s="34"/>
      <c r="S1045" s="34"/>
      <c r="T1045" s="34"/>
      <c r="U1045" s="34"/>
      <c r="V1045" s="34"/>
      <c r="W1045" s="34"/>
      <c r="X1045" s="34"/>
      <c r="Y1045" s="34"/>
      <c r="Z1045" s="34"/>
      <c r="AA1045" s="34"/>
      <c r="AB1045" s="34"/>
      <c r="AC1045" s="34"/>
      <c r="AD1045" s="34"/>
      <c r="AE1045" s="34"/>
      <c r="AF1045" s="34"/>
      <c r="AG1045" s="34"/>
      <c r="AH1045" s="34"/>
      <c r="AI1045" s="34"/>
      <c r="AJ1045" s="34"/>
      <c r="AK1045" s="34"/>
      <c r="AL1045" s="34"/>
      <c r="AM1045" s="34"/>
      <c r="AN1045" s="34"/>
      <c r="AO1045" s="34"/>
      <c r="AP1045" s="34"/>
      <c r="AQ1045" s="34"/>
      <c r="AR1045" s="34"/>
      <c r="AS1045" s="34"/>
      <c r="AT1045" s="34"/>
      <c r="AU1045" s="34"/>
      <c r="AV1045" s="34"/>
      <c r="AW1045" s="34"/>
    </row>
    <row r="1046" spans="1:49" x14ac:dyDescent="0.2">
      <c r="A1046" s="34"/>
      <c r="B1046" s="34"/>
      <c r="C1046" s="34"/>
      <c r="D1046" s="34"/>
      <c r="E1046" s="34"/>
      <c r="F1046" s="34"/>
      <c r="G1046" s="34"/>
      <c r="H1046" s="34"/>
      <c r="I1046" s="34"/>
      <c r="J1046" s="34"/>
      <c r="K1046" s="34"/>
      <c r="L1046" s="34"/>
      <c r="M1046" s="34"/>
      <c r="N1046" s="34"/>
      <c r="O1046" s="34"/>
      <c r="P1046" s="34"/>
      <c r="Q1046" s="34"/>
      <c r="R1046" s="34"/>
      <c r="S1046" s="34"/>
      <c r="T1046" s="34"/>
      <c r="U1046" s="34"/>
      <c r="V1046" s="34"/>
      <c r="W1046" s="34"/>
      <c r="X1046" s="34"/>
      <c r="Y1046" s="34"/>
      <c r="Z1046" s="34"/>
      <c r="AA1046" s="34"/>
      <c r="AB1046" s="34"/>
      <c r="AC1046" s="34"/>
      <c r="AD1046" s="34"/>
      <c r="AE1046" s="34"/>
      <c r="AF1046" s="34"/>
      <c r="AG1046" s="34"/>
      <c r="AH1046" s="34"/>
      <c r="AI1046" s="34"/>
      <c r="AJ1046" s="34"/>
      <c r="AK1046" s="34"/>
      <c r="AL1046" s="34"/>
      <c r="AM1046" s="34"/>
      <c r="AN1046" s="34"/>
      <c r="AO1046" s="34"/>
      <c r="AP1046" s="34"/>
      <c r="AQ1046" s="34"/>
      <c r="AR1046" s="34"/>
      <c r="AS1046" s="34"/>
      <c r="AT1046" s="34"/>
      <c r="AU1046" s="34"/>
      <c r="AV1046" s="34"/>
      <c r="AW1046" s="34"/>
    </row>
    <row r="1047" spans="1:49" x14ac:dyDescent="0.2">
      <c r="A1047" s="34"/>
      <c r="B1047" s="34"/>
      <c r="C1047" s="34"/>
      <c r="D1047" s="34"/>
      <c r="E1047" s="34"/>
      <c r="F1047" s="34"/>
      <c r="G1047" s="34"/>
      <c r="H1047" s="34"/>
      <c r="I1047" s="34"/>
      <c r="J1047" s="34"/>
      <c r="K1047" s="34"/>
      <c r="L1047" s="34"/>
      <c r="M1047" s="34"/>
      <c r="N1047" s="34"/>
      <c r="O1047" s="34"/>
      <c r="P1047" s="34"/>
      <c r="Q1047" s="34"/>
      <c r="R1047" s="34"/>
      <c r="S1047" s="34"/>
      <c r="T1047" s="34"/>
      <c r="U1047" s="34"/>
      <c r="V1047" s="34"/>
      <c r="W1047" s="34"/>
      <c r="X1047" s="34"/>
      <c r="Y1047" s="34"/>
      <c r="Z1047" s="34"/>
      <c r="AA1047" s="34"/>
      <c r="AB1047" s="34"/>
      <c r="AC1047" s="34"/>
      <c r="AD1047" s="34"/>
      <c r="AE1047" s="34"/>
      <c r="AF1047" s="34"/>
      <c r="AG1047" s="34"/>
      <c r="AH1047" s="34"/>
      <c r="AI1047" s="34"/>
      <c r="AJ1047" s="34"/>
      <c r="AK1047" s="34"/>
      <c r="AL1047" s="34"/>
      <c r="AM1047" s="34"/>
      <c r="AN1047" s="34"/>
      <c r="AO1047" s="34"/>
      <c r="AP1047" s="34"/>
      <c r="AQ1047" s="34"/>
      <c r="AR1047" s="34"/>
      <c r="AS1047" s="34"/>
      <c r="AT1047" s="34"/>
      <c r="AU1047" s="34"/>
      <c r="AV1047" s="34"/>
      <c r="AW1047" s="34"/>
    </row>
    <row r="1048" spans="1:49" x14ac:dyDescent="0.2">
      <c r="A1048" s="34"/>
      <c r="B1048" s="34"/>
      <c r="C1048" s="34"/>
      <c r="D1048" s="34"/>
      <c r="E1048" s="34"/>
      <c r="F1048" s="34"/>
      <c r="G1048" s="34"/>
      <c r="H1048" s="34"/>
      <c r="I1048" s="34"/>
      <c r="J1048" s="34"/>
      <c r="K1048" s="34"/>
      <c r="L1048" s="34"/>
      <c r="M1048" s="34"/>
      <c r="N1048" s="34"/>
      <c r="O1048" s="34"/>
      <c r="P1048" s="34"/>
      <c r="Q1048" s="34"/>
      <c r="R1048" s="34"/>
      <c r="S1048" s="34"/>
      <c r="T1048" s="34"/>
      <c r="U1048" s="34"/>
      <c r="V1048" s="34"/>
      <c r="W1048" s="34"/>
      <c r="X1048" s="34"/>
      <c r="Y1048" s="34"/>
      <c r="Z1048" s="34"/>
      <c r="AA1048" s="34"/>
      <c r="AB1048" s="34"/>
      <c r="AC1048" s="34"/>
      <c r="AD1048" s="34"/>
      <c r="AE1048" s="34"/>
      <c r="AF1048" s="34"/>
      <c r="AG1048" s="34"/>
      <c r="AH1048" s="34"/>
      <c r="AI1048" s="34"/>
      <c r="AJ1048" s="34"/>
      <c r="AK1048" s="34"/>
      <c r="AL1048" s="34"/>
      <c r="AM1048" s="34"/>
      <c r="AN1048" s="34"/>
      <c r="AO1048" s="34"/>
      <c r="AP1048" s="34"/>
      <c r="AQ1048" s="34"/>
      <c r="AR1048" s="34"/>
      <c r="AS1048" s="34"/>
      <c r="AT1048" s="34"/>
      <c r="AU1048" s="34"/>
      <c r="AV1048" s="34"/>
      <c r="AW1048" s="34"/>
    </row>
    <row r="1049" spans="1:49" x14ac:dyDescent="0.2">
      <c r="A1049" s="34"/>
      <c r="B1049" s="34"/>
      <c r="C1049" s="34"/>
      <c r="D1049" s="34"/>
      <c r="E1049" s="34"/>
      <c r="F1049" s="34"/>
      <c r="G1049" s="34"/>
      <c r="H1049" s="34"/>
      <c r="I1049" s="34"/>
      <c r="J1049" s="34"/>
      <c r="K1049" s="34"/>
      <c r="L1049" s="34"/>
      <c r="M1049" s="34"/>
      <c r="N1049" s="34"/>
      <c r="O1049" s="34"/>
      <c r="P1049" s="34"/>
      <c r="Q1049" s="34"/>
      <c r="R1049" s="34"/>
      <c r="S1049" s="34"/>
      <c r="T1049" s="34"/>
      <c r="U1049" s="34"/>
      <c r="V1049" s="34"/>
      <c r="W1049" s="34"/>
      <c r="X1049" s="34"/>
      <c r="Y1049" s="34"/>
      <c r="Z1049" s="34"/>
      <c r="AA1049" s="34"/>
      <c r="AB1049" s="34"/>
      <c r="AC1049" s="34"/>
      <c r="AD1049" s="34"/>
      <c r="AE1049" s="34"/>
      <c r="AF1049" s="34"/>
      <c r="AG1049" s="34"/>
      <c r="AH1049" s="34"/>
      <c r="AI1049" s="34"/>
      <c r="AJ1049" s="34"/>
      <c r="AK1049" s="34"/>
      <c r="AL1049" s="34"/>
      <c r="AM1049" s="34"/>
      <c r="AN1049" s="34"/>
      <c r="AO1049" s="34"/>
      <c r="AP1049" s="34"/>
      <c r="AQ1049" s="34"/>
      <c r="AR1049" s="34"/>
      <c r="AS1049" s="34"/>
      <c r="AT1049" s="34"/>
      <c r="AU1049" s="34"/>
      <c r="AV1049" s="34"/>
      <c r="AW1049" s="34"/>
    </row>
    <row r="1050" spans="1:49" x14ac:dyDescent="0.2">
      <c r="A1050" s="34"/>
      <c r="B1050" s="34"/>
      <c r="C1050" s="34"/>
      <c r="D1050" s="34"/>
      <c r="E1050" s="34"/>
      <c r="F1050" s="34"/>
      <c r="G1050" s="34"/>
      <c r="H1050" s="34"/>
      <c r="I1050" s="34"/>
      <c r="J1050" s="34"/>
      <c r="K1050" s="34"/>
      <c r="L1050" s="34"/>
      <c r="M1050" s="34"/>
      <c r="N1050" s="34"/>
      <c r="O1050" s="34"/>
      <c r="P1050" s="34"/>
      <c r="Q1050" s="34"/>
      <c r="R1050" s="34"/>
      <c r="S1050" s="34"/>
      <c r="T1050" s="34"/>
      <c r="U1050" s="34"/>
      <c r="V1050" s="34"/>
      <c r="W1050" s="34"/>
      <c r="X1050" s="34"/>
      <c r="Y1050" s="34"/>
      <c r="Z1050" s="34"/>
      <c r="AA1050" s="34"/>
      <c r="AB1050" s="34"/>
      <c r="AC1050" s="34"/>
      <c r="AD1050" s="34"/>
      <c r="AE1050" s="34"/>
      <c r="AF1050" s="34"/>
      <c r="AG1050" s="34"/>
      <c r="AH1050" s="34"/>
      <c r="AI1050" s="34"/>
      <c r="AJ1050" s="34"/>
      <c r="AK1050" s="34"/>
      <c r="AL1050" s="34"/>
      <c r="AM1050" s="34"/>
      <c r="AN1050" s="34"/>
      <c r="AO1050" s="34"/>
      <c r="AP1050" s="34"/>
      <c r="AQ1050" s="34"/>
      <c r="AR1050" s="34"/>
      <c r="AS1050" s="34"/>
      <c r="AT1050" s="34"/>
      <c r="AU1050" s="34"/>
      <c r="AV1050" s="34"/>
      <c r="AW1050" s="34"/>
    </row>
    <row r="1051" spans="1:49" x14ac:dyDescent="0.2">
      <c r="A1051" s="34"/>
      <c r="B1051" s="34"/>
      <c r="C1051" s="34"/>
      <c r="D1051" s="34"/>
      <c r="E1051" s="34"/>
      <c r="F1051" s="34"/>
      <c r="G1051" s="34"/>
      <c r="H1051" s="34"/>
      <c r="I1051" s="34"/>
      <c r="J1051" s="34"/>
      <c r="K1051" s="34"/>
      <c r="L1051" s="34"/>
      <c r="M1051" s="34"/>
      <c r="N1051" s="34"/>
      <c r="O1051" s="34"/>
      <c r="P1051" s="34"/>
      <c r="Q1051" s="34"/>
      <c r="R1051" s="34"/>
      <c r="S1051" s="34"/>
      <c r="T1051" s="34"/>
      <c r="U1051" s="34"/>
      <c r="V1051" s="34"/>
      <c r="W1051" s="34"/>
      <c r="X1051" s="34"/>
      <c r="Y1051" s="34"/>
      <c r="Z1051" s="34"/>
      <c r="AA1051" s="34"/>
      <c r="AB1051" s="34"/>
      <c r="AC1051" s="34"/>
      <c r="AD1051" s="34"/>
      <c r="AE1051" s="34"/>
      <c r="AF1051" s="34"/>
      <c r="AG1051" s="34"/>
      <c r="AH1051" s="34"/>
      <c r="AI1051" s="34"/>
      <c r="AJ1051" s="34"/>
      <c r="AK1051" s="34"/>
      <c r="AL1051" s="34"/>
      <c r="AM1051" s="34"/>
      <c r="AN1051" s="34"/>
      <c r="AO1051" s="34"/>
      <c r="AP1051" s="34"/>
      <c r="AQ1051" s="34"/>
      <c r="AR1051" s="34"/>
      <c r="AS1051" s="34"/>
      <c r="AT1051" s="34"/>
      <c r="AU1051" s="34"/>
      <c r="AV1051" s="34"/>
      <c r="AW1051" s="34"/>
    </row>
    <row r="1052" spans="1:49" x14ac:dyDescent="0.2">
      <c r="A1052" s="34"/>
      <c r="B1052" s="34"/>
      <c r="C1052" s="34"/>
      <c r="D1052" s="34"/>
      <c r="E1052" s="34"/>
      <c r="F1052" s="34"/>
      <c r="G1052" s="34"/>
      <c r="H1052" s="34"/>
      <c r="I1052" s="34"/>
      <c r="J1052" s="34"/>
      <c r="K1052" s="34"/>
      <c r="L1052" s="34"/>
      <c r="M1052" s="34"/>
      <c r="N1052" s="34"/>
      <c r="O1052" s="34"/>
      <c r="P1052" s="34"/>
      <c r="Q1052" s="34"/>
      <c r="R1052" s="34"/>
      <c r="S1052" s="34"/>
      <c r="T1052" s="34"/>
      <c r="U1052" s="34"/>
      <c r="V1052" s="34"/>
      <c r="W1052" s="34"/>
      <c r="X1052" s="34"/>
      <c r="Y1052" s="34"/>
      <c r="Z1052" s="34"/>
      <c r="AA1052" s="34"/>
      <c r="AB1052" s="34"/>
      <c r="AC1052" s="34"/>
      <c r="AD1052" s="34"/>
      <c r="AE1052" s="34"/>
      <c r="AF1052" s="34"/>
      <c r="AG1052" s="34"/>
      <c r="AH1052" s="34"/>
      <c r="AI1052" s="34"/>
      <c r="AJ1052" s="34"/>
      <c r="AK1052" s="34"/>
      <c r="AL1052" s="34"/>
      <c r="AM1052" s="34"/>
      <c r="AN1052" s="34"/>
      <c r="AO1052" s="34"/>
      <c r="AP1052" s="34"/>
      <c r="AQ1052" s="34"/>
      <c r="AR1052" s="34"/>
      <c r="AS1052" s="34"/>
      <c r="AT1052" s="34"/>
      <c r="AU1052" s="34"/>
      <c r="AV1052" s="34"/>
      <c r="AW1052" s="34"/>
    </row>
    <row r="1053" spans="1:49" x14ac:dyDescent="0.2">
      <c r="A1053" s="34"/>
      <c r="B1053" s="34"/>
      <c r="C1053" s="34"/>
      <c r="D1053" s="34"/>
      <c r="E1053" s="34"/>
      <c r="F1053" s="34"/>
      <c r="G1053" s="34"/>
      <c r="H1053" s="34"/>
      <c r="I1053" s="34"/>
      <c r="J1053" s="34"/>
      <c r="K1053" s="34"/>
      <c r="L1053" s="34"/>
      <c r="M1053" s="34"/>
      <c r="N1053" s="34"/>
      <c r="O1053" s="34"/>
      <c r="P1053" s="34"/>
      <c r="Q1053" s="34"/>
      <c r="R1053" s="34"/>
      <c r="S1053" s="34"/>
      <c r="T1053" s="34"/>
      <c r="U1053" s="34"/>
      <c r="V1053" s="34"/>
      <c r="W1053" s="34"/>
      <c r="X1053" s="34"/>
      <c r="Y1053" s="34"/>
      <c r="Z1053" s="34"/>
      <c r="AA1053" s="34"/>
      <c r="AB1053" s="34"/>
      <c r="AC1053" s="34"/>
      <c r="AD1053" s="34"/>
      <c r="AE1053" s="34"/>
      <c r="AF1053" s="34"/>
      <c r="AG1053" s="34"/>
      <c r="AH1053" s="34"/>
      <c r="AI1053" s="34"/>
      <c r="AJ1053" s="34"/>
      <c r="AK1053" s="34"/>
      <c r="AL1053" s="34"/>
      <c r="AM1053" s="34"/>
      <c r="AN1053" s="34"/>
      <c r="AO1053" s="34"/>
      <c r="AP1053" s="34"/>
      <c r="AQ1053" s="34"/>
      <c r="AR1053" s="34"/>
      <c r="AS1053" s="34"/>
      <c r="AT1053" s="34"/>
      <c r="AU1053" s="34"/>
      <c r="AV1053" s="34"/>
      <c r="AW1053" s="34"/>
    </row>
    <row r="1054" spans="1:49" x14ac:dyDescent="0.2">
      <c r="A1054" s="34"/>
      <c r="B1054" s="34"/>
      <c r="C1054" s="34"/>
      <c r="D1054" s="34"/>
      <c r="E1054" s="34"/>
      <c r="F1054" s="34"/>
      <c r="G1054" s="34"/>
      <c r="H1054" s="34"/>
      <c r="I1054" s="34"/>
      <c r="J1054" s="34"/>
      <c r="K1054" s="34"/>
      <c r="L1054" s="34"/>
      <c r="M1054" s="34"/>
      <c r="N1054" s="34"/>
      <c r="O1054" s="34"/>
      <c r="P1054" s="34"/>
      <c r="Q1054" s="34"/>
      <c r="R1054" s="34"/>
      <c r="S1054" s="34"/>
      <c r="T1054" s="34"/>
      <c r="U1054" s="34"/>
      <c r="V1054" s="34"/>
      <c r="W1054" s="34"/>
      <c r="X1054" s="34"/>
      <c r="Y1054" s="34"/>
      <c r="Z1054" s="34"/>
      <c r="AA1054" s="34"/>
      <c r="AB1054" s="34"/>
      <c r="AC1054" s="34"/>
      <c r="AD1054" s="34"/>
      <c r="AE1054" s="34"/>
      <c r="AF1054" s="34"/>
      <c r="AG1054" s="34"/>
      <c r="AH1054" s="34"/>
      <c r="AI1054" s="34"/>
      <c r="AJ1054" s="34"/>
      <c r="AK1054" s="34"/>
      <c r="AL1054" s="34"/>
      <c r="AM1054" s="34"/>
      <c r="AN1054" s="34"/>
      <c r="AO1054" s="34"/>
      <c r="AP1054" s="34"/>
      <c r="AQ1054" s="34"/>
      <c r="AR1054" s="34"/>
      <c r="AS1054" s="34"/>
      <c r="AT1054" s="34"/>
      <c r="AU1054" s="34"/>
      <c r="AV1054" s="34"/>
      <c r="AW1054" s="34"/>
    </row>
    <row r="1055" spans="1:49" x14ac:dyDescent="0.2">
      <c r="A1055" s="34"/>
      <c r="B1055" s="34"/>
      <c r="C1055" s="34"/>
      <c r="D1055" s="34"/>
      <c r="E1055" s="34"/>
      <c r="F1055" s="34"/>
      <c r="G1055" s="34"/>
      <c r="H1055" s="34"/>
      <c r="I1055" s="34"/>
      <c r="J1055" s="34"/>
      <c r="K1055" s="34"/>
      <c r="L1055" s="34"/>
      <c r="M1055" s="34"/>
      <c r="N1055" s="34"/>
      <c r="O1055" s="34"/>
      <c r="P1055" s="34"/>
      <c r="Q1055" s="34"/>
      <c r="R1055" s="34"/>
      <c r="S1055" s="34"/>
      <c r="T1055" s="34"/>
      <c r="U1055" s="34"/>
      <c r="V1055" s="34"/>
      <c r="W1055" s="34"/>
      <c r="X1055" s="34"/>
      <c r="Y1055" s="34"/>
      <c r="Z1055" s="34"/>
      <c r="AA1055" s="34"/>
      <c r="AB1055" s="34"/>
      <c r="AC1055" s="34"/>
      <c r="AD1055" s="34"/>
      <c r="AE1055" s="34"/>
      <c r="AF1055" s="34"/>
      <c r="AG1055" s="34"/>
      <c r="AH1055" s="34"/>
      <c r="AI1055" s="34"/>
      <c r="AJ1055" s="34"/>
      <c r="AK1055" s="34"/>
      <c r="AL1055" s="34"/>
      <c r="AM1055" s="34"/>
      <c r="AN1055" s="34"/>
      <c r="AO1055" s="34"/>
      <c r="AP1055" s="34"/>
      <c r="AQ1055" s="34"/>
      <c r="AR1055" s="34"/>
      <c r="AS1055" s="34"/>
      <c r="AT1055" s="34"/>
      <c r="AU1055" s="34"/>
      <c r="AV1055" s="34"/>
      <c r="AW1055" s="34"/>
    </row>
    <row r="1056" spans="1:49" x14ac:dyDescent="0.2">
      <c r="A1056" s="34"/>
      <c r="B1056" s="34"/>
      <c r="C1056" s="34"/>
      <c r="D1056" s="34"/>
      <c r="E1056" s="34"/>
      <c r="F1056" s="34"/>
      <c r="G1056" s="34"/>
      <c r="H1056" s="34"/>
      <c r="I1056" s="34"/>
      <c r="J1056" s="34"/>
      <c r="K1056" s="34"/>
      <c r="L1056" s="34"/>
      <c r="M1056" s="34"/>
      <c r="N1056" s="34"/>
      <c r="O1056" s="34"/>
      <c r="P1056" s="34"/>
      <c r="Q1056" s="34"/>
      <c r="R1056" s="34"/>
      <c r="S1056" s="34"/>
      <c r="T1056" s="34"/>
      <c r="U1056" s="34"/>
      <c r="V1056" s="34"/>
      <c r="W1056" s="34"/>
      <c r="X1056" s="34"/>
      <c r="Y1056" s="34"/>
      <c r="Z1056" s="34"/>
      <c r="AA1056" s="34"/>
      <c r="AB1056" s="34"/>
      <c r="AC1056" s="34"/>
      <c r="AD1056" s="34"/>
      <c r="AE1056" s="34"/>
      <c r="AF1056" s="34"/>
      <c r="AG1056" s="34"/>
      <c r="AH1056" s="34"/>
      <c r="AI1056" s="34"/>
      <c r="AJ1056" s="34"/>
      <c r="AK1056" s="34"/>
      <c r="AL1056" s="34"/>
      <c r="AM1056" s="34"/>
      <c r="AN1056" s="34"/>
      <c r="AO1056" s="34"/>
      <c r="AP1056" s="34"/>
      <c r="AQ1056" s="34"/>
      <c r="AR1056" s="34"/>
      <c r="AS1056" s="34"/>
      <c r="AT1056" s="34"/>
      <c r="AU1056" s="34"/>
      <c r="AV1056" s="34"/>
      <c r="AW1056" s="34"/>
    </row>
    <row r="1057" spans="1:49" x14ac:dyDescent="0.2">
      <c r="A1057" s="34"/>
      <c r="B1057" s="34"/>
      <c r="C1057" s="34"/>
      <c r="D1057" s="34"/>
      <c r="E1057" s="34"/>
      <c r="F1057" s="34"/>
      <c r="G1057" s="34"/>
      <c r="H1057" s="34"/>
      <c r="I1057" s="34"/>
      <c r="J1057" s="34"/>
      <c r="K1057" s="34"/>
      <c r="L1057" s="34"/>
      <c r="M1057" s="34"/>
      <c r="N1057" s="34"/>
      <c r="O1057" s="34"/>
      <c r="P1057" s="34"/>
      <c r="Q1057" s="34"/>
      <c r="R1057" s="34"/>
      <c r="S1057" s="34"/>
      <c r="T1057" s="34"/>
      <c r="U1057" s="34"/>
      <c r="V1057" s="34"/>
      <c r="W1057" s="34"/>
      <c r="X1057" s="34"/>
      <c r="Y1057" s="34"/>
      <c r="Z1057" s="34"/>
      <c r="AA1057" s="34"/>
      <c r="AB1057" s="34"/>
      <c r="AC1057" s="34"/>
      <c r="AD1057" s="34"/>
      <c r="AE1057" s="34"/>
      <c r="AF1057" s="34"/>
      <c r="AG1057" s="34"/>
      <c r="AH1057" s="34"/>
      <c r="AI1057" s="34"/>
      <c r="AJ1057" s="34"/>
      <c r="AK1057" s="34"/>
      <c r="AL1057" s="34"/>
      <c r="AM1057" s="34"/>
      <c r="AN1057" s="34"/>
      <c r="AO1057" s="34"/>
      <c r="AP1057" s="34"/>
      <c r="AQ1057" s="34"/>
      <c r="AR1057" s="34"/>
      <c r="AS1057" s="34"/>
      <c r="AT1057" s="34"/>
      <c r="AU1057" s="34"/>
      <c r="AV1057" s="34"/>
      <c r="AW1057" s="34"/>
    </row>
    <row r="1058" spans="1:49" x14ac:dyDescent="0.2">
      <c r="A1058" s="34"/>
      <c r="B1058" s="34"/>
      <c r="C1058" s="34"/>
      <c r="D1058" s="34"/>
      <c r="E1058" s="34"/>
      <c r="F1058" s="34"/>
      <c r="G1058" s="34"/>
      <c r="H1058" s="34"/>
      <c r="I1058" s="34"/>
      <c r="J1058" s="34"/>
      <c r="K1058" s="34"/>
      <c r="L1058" s="34"/>
      <c r="M1058" s="34"/>
      <c r="N1058" s="34"/>
      <c r="O1058" s="34"/>
      <c r="P1058" s="34"/>
      <c r="Q1058" s="34"/>
      <c r="R1058" s="34"/>
      <c r="S1058" s="34"/>
      <c r="T1058" s="34"/>
      <c r="U1058" s="34"/>
      <c r="V1058" s="34"/>
      <c r="W1058" s="34"/>
      <c r="X1058" s="34"/>
      <c r="Y1058" s="34"/>
      <c r="Z1058" s="34"/>
      <c r="AA1058" s="34"/>
      <c r="AB1058" s="34"/>
      <c r="AC1058" s="34"/>
      <c r="AD1058" s="34"/>
      <c r="AE1058" s="34"/>
      <c r="AF1058" s="34"/>
      <c r="AG1058" s="34"/>
      <c r="AH1058" s="34"/>
      <c r="AI1058" s="34"/>
      <c r="AJ1058" s="34"/>
      <c r="AK1058" s="34"/>
      <c r="AL1058" s="34"/>
      <c r="AM1058" s="34"/>
      <c r="AN1058" s="34"/>
      <c r="AO1058" s="34"/>
      <c r="AP1058" s="34"/>
      <c r="AQ1058" s="34"/>
      <c r="AR1058" s="34"/>
      <c r="AS1058" s="34"/>
      <c r="AT1058" s="34"/>
      <c r="AU1058" s="34"/>
      <c r="AV1058" s="34"/>
      <c r="AW1058" s="34"/>
    </row>
    <row r="1059" spans="1:49" x14ac:dyDescent="0.2">
      <c r="A1059" s="34"/>
      <c r="B1059" s="34"/>
      <c r="C1059" s="34"/>
      <c r="D1059" s="34"/>
      <c r="E1059" s="34"/>
      <c r="F1059" s="34"/>
      <c r="G1059" s="34"/>
      <c r="H1059" s="34"/>
      <c r="I1059" s="34"/>
      <c r="J1059" s="34"/>
      <c r="K1059" s="34"/>
      <c r="L1059" s="34"/>
      <c r="M1059" s="34"/>
      <c r="N1059" s="34"/>
      <c r="O1059" s="34"/>
      <c r="P1059" s="34"/>
      <c r="Q1059" s="34"/>
      <c r="R1059" s="34"/>
      <c r="S1059" s="34"/>
      <c r="T1059" s="34"/>
      <c r="U1059" s="34"/>
      <c r="V1059" s="34"/>
      <c r="W1059" s="34"/>
      <c r="X1059" s="34"/>
      <c r="Y1059" s="34"/>
      <c r="Z1059" s="34"/>
      <c r="AA1059" s="34"/>
      <c r="AB1059" s="34"/>
      <c r="AC1059" s="34"/>
      <c r="AD1059" s="34"/>
      <c r="AE1059" s="34"/>
      <c r="AF1059" s="34"/>
      <c r="AG1059" s="34"/>
      <c r="AH1059" s="34"/>
      <c r="AI1059" s="34"/>
      <c r="AJ1059" s="34"/>
      <c r="AK1059" s="34"/>
      <c r="AL1059" s="34"/>
      <c r="AM1059" s="34"/>
      <c r="AN1059" s="34"/>
      <c r="AO1059" s="34"/>
      <c r="AP1059" s="34"/>
      <c r="AQ1059" s="34"/>
      <c r="AR1059" s="34"/>
      <c r="AS1059" s="34"/>
      <c r="AT1059" s="34"/>
      <c r="AU1059" s="34"/>
      <c r="AV1059" s="34"/>
      <c r="AW1059" s="34"/>
    </row>
    <row r="1060" spans="1:49" x14ac:dyDescent="0.2">
      <c r="A1060" s="34"/>
      <c r="B1060" s="34"/>
      <c r="C1060" s="34"/>
      <c r="D1060" s="34"/>
      <c r="E1060" s="34"/>
      <c r="F1060" s="34"/>
      <c r="G1060" s="34"/>
      <c r="H1060" s="34"/>
      <c r="I1060" s="34"/>
      <c r="J1060" s="34"/>
      <c r="K1060" s="34"/>
      <c r="L1060" s="34"/>
      <c r="M1060" s="34"/>
      <c r="N1060" s="34"/>
      <c r="O1060" s="34"/>
      <c r="P1060" s="34"/>
      <c r="Q1060" s="34"/>
      <c r="R1060" s="34"/>
      <c r="S1060" s="34"/>
      <c r="T1060" s="34"/>
      <c r="U1060" s="34"/>
      <c r="V1060" s="34"/>
      <c r="W1060" s="34"/>
      <c r="X1060" s="34"/>
      <c r="Y1060" s="34"/>
      <c r="Z1060" s="34"/>
      <c r="AA1060" s="34"/>
      <c r="AB1060" s="34"/>
      <c r="AC1060" s="34"/>
      <c r="AD1060" s="34"/>
      <c r="AE1060" s="34"/>
      <c r="AF1060" s="34"/>
      <c r="AG1060" s="34"/>
      <c r="AH1060" s="34"/>
      <c r="AI1060" s="34"/>
      <c r="AJ1060" s="34"/>
      <c r="AK1060" s="34"/>
      <c r="AL1060" s="34"/>
      <c r="AM1060" s="34"/>
      <c r="AN1060" s="34"/>
      <c r="AO1060" s="34"/>
      <c r="AP1060" s="34"/>
      <c r="AQ1060" s="34"/>
      <c r="AR1060" s="34"/>
      <c r="AS1060" s="34"/>
      <c r="AT1060" s="34"/>
      <c r="AU1060" s="34"/>
      <c r="AV1060" s="34"/>
      <c r="AW1060" s="34"/>
    </row>
    <row r="1061" spans="1:49" x14ac:dyDescent="0.2">
      <c r="A1061" s="34"/>
      <c r="B1061" s="34"/>
      <c r="C1061" s="34"/>
      <c r="D1061" s="34"/>
      <c r="E1061" s="34"/>
      <c r="F1061" s="34"/>
      <c r="G1061" s="34"/>
      <c r="H1061" s="34"/>
      <c r="I1061" s="34"/>
      <c r="J1061" s="34"/>
      <c r="K1061" s="34"/>
      <c r="L1061" s="34"/>
      <c r="M1061" s="34"/>
      <c r="N1061" s="34"/>
      <c r="O1061" s="34"/>
      <c r="P1061" s="34"/>
      <c r="Q1061" s="34"/>
      <c r="R1061" s="34"/>
      <c r="S1061" s="34"/>
      <c r="T1061" s="34"/>
      <c r="U1061" s="34"/>
      <c r="V1061" s="34"/>
      <c r="W1061" s="34"/>
      <c r="X1061" s="34"/>
      <c r="Y1061" s="34"/>
      <c r="Z1061" s="34"/>
      <c r="AA1061" s="34"/>
      <c r="AB1061" s="34"/>
      <c r="AC1061" s="34"/>
      <c r="AD1061" s="34"/>
      <c r="AE1061" s="34"/>
      <c r="AF1061" s="34"/>
      <c r="AG1061" s="34"/>
      <c r="AH1061" s="34"/>
      <c r="AI1061" s="34"/>
      <c r="AJ1061" s="34"/>
      <c r="AK1061" s="34"/>
      <c r="AL1061" s="34"/>
      <c r="AM1061" s="34"/>
      <c r="AN1061" s="34"/>
      <c r="AO1061" s="34"/>
      <c r="AP1061" s="34"/>
      <c r="AQ1061" s="34"/>
      <c r="AR1061" s="34"/>
      <c r="AS1061" s="34"/>
      <c r="AT1061" s="34"/>
      <c r="AU1061" s="34"/>
      <c r="AV1061" s="34"/>
      <c r="AW1061" s="34"/>
    </row>
    <row r="1062" spans="1:49" x14ac:dyDescent="0.2">
      <c r="A1062" s="34"/>
      <c r="B1062" s="34"/>
      <c r="C1062" s="34"/>
      <c r="D1062" s="34"/>
      <c r="E1062" s="34"/>
      <c r="F1062" s="34"/>
      <c r="G1062" s="34"/>
      <c r="H1062" s="34"/>
      <c r="I1062" s="34"/>
      <c r="J1062" s="34"/>
      <c r="K1062" s="34"/>
      <c r="L1062" s="34"/>
      <c r="M1062" s="34"/>
      <c r="N1062" s="34"/>
      <c r="O1062" s="34"/>
      <c r="P1062" s="34"/>
      <c r="Q1062" s="34"/>
      <c r="R1062" s="34"/>
      <c r="S1062" s="34"/>
      <c r="T1062" s="34"/>
      <c r="U1062" s="34"/>
      <c r="V1062" s="34"/>
      <c r="W1062" s="34"/>
      <c r="X1062" s="34"/>
      <c r="Y1062" s="34"/>
      <c r="Z1062" s="34"/>
      <c r="AA1062" s="34"/>
      <c r="AB1062" s="34"/>
      <c r="AC1062" s="34"/>
      <c r="AD1062" s="34"/>
      <c r="AE1062" s="34"/>
      <c r="AF1062" s="34"/>
      <c r="AG1062" s="34"/>
      <c r="AH1062" s="34"/>
      <c r="AI1062" s="34"/>
      <c r="AJ1062" s="34"/>
      <c r="AK1062" s="34"/>
      <c r="AL1062" s="34"/>
      <c r="AM1062" s="34"/>
      <c r="AN1062" s="34"/>
      <c r="AO1062" s="34"/>
      <c r="AP1062" s="34"/>
      <c r="AQ1062" s="34"/>
      <c r="AR1062" s="34"/>
      <c r="AS1062" s="34"/>
      <c r="AT1062" s="34"/>
      <c r="AU1062" s="34"/>
      <c r="AV1062" s="34"/>
      <c r="AW1062" s="34"/>
    </row>
    <row r="1063" spans="1:49" x14ac:dyDescent="0.2">
      <c r="A1063" s="34"/>
      <c r="B1063" s="34"/>
      <c r="C1063" s="34"/>
      <c r="D1063" s="34"/>
      <c r="E1063" s="34"/>
      <c r="F1063" s="34"/>
      <c r="G1063" s="34"/>
      <c r="H1063" s="34"/>
      <c r="I1063" s="34"/>
      <c r="J1063" s="34"/>
      <c r="K1063" s="34"/>
      <c r="L1063" s="34"/>
      <c r="M1063" s="34"/>
      <c r="N1063" s="34"/>
      <c r="O1063" s="34"/>
      <c r="P1063" s="34"/>
      <c r="Q1063" s="34"/>
      <c r="R1063" s="34"/>
      <c r="S1063" s="34"/>
      <c r="T1063" s="34"/>
      <c r="U1063" s="34"/>
      <c r="V1063" s="34"/>
      <c r="W1063" s="34"/>
      <c r="X1063" s="34"/>
      <c r="Y1063" s="34"/>
      <c r="Z1063" s="34"/>
      <c r="AA1063" s="34"/>
      <c r="AB1063" s="34"/>
      <c r="AC1063" s="34"/>
      <c r="AD1063" s="34"/>
      <c r="AE1063" s="34"/>
      <c r="AF1063" s="34"/>
      <c r="AG1063" s="34"/>
      <c r="AH1063" s="34"/>
      <c r="AI1063" s="34"/>
      <c r="AJ1063" s="34"/>
      <c r="AK1063" s="34"/>
      <c r="AL1063" s="34"/>
      <c r="AM1063" s="34"/>
      <c r="AN1063" s="34"/>
      <c r="AO1063" s="34"/>
      <c r="AP1063" s="34"/>
      <c r="AQ1063" s="34"/>
      <c r="AR1063" s="34"/>
      <c r="AS1063" s="34"/>
      <c r="AT1063" s="34"/>
      <c r="AU1063" s="34"/>
      <c r="AV1063" s="34"/>
      <c r="AW1063" s="34"/>
    </row>
    <row r="1064" spans="1:49" x14ac:dyDescent="0.2">
      <c r="A1064" s="34"/>
      <c r="B1064" s="34"/>
      <c r="C1064" s="34"/>
      <c r="D1064" s="34"/>
      <c r="E1064" s="34"/>
      <c r="F1064" s="34"/>
      <c r="G1064" s="34"/>
      <c r="H1064" s="34"/>
      <c r="I1064" s="34"/>
      <c r="J1064" s="34"/>
      <c r="K1064" s="34"/>
      <c r="L1064" s="34"/>
      <c r="M1064" s="34"/>
      <c r="N1064" s="34"/>
      <c r="O1064" s="34"/>
      <c r="P1064" s="34"/>
      <c r="Q1064" s="34"/>
      <c r="R1064" s="34"/>
      <c r="S1064" s="34"/>
      <c r="T1064" s="34"/>
      <c r="U1064" s="34"/>
      <c r="V1064" s="34"/>
      <c r="W1064" s="34"/>
      <c r="X1064" s="34"/>
      <c r="Y1064" s="34"/>
      <c r="Z1064" s="34"/>
      <c r="AA1064" s="34"/>
      <c r="AB1064" s="34"/>
      <c r="AC1064" s="34"/>
      <c r="AD1064" s="34"/>
      <c r="AE1064" s="34"/>
      <c r="AF1064" s="34"/>
      <c r="AG1064" s="34"/>
      <c r="AH1064" s="34"/>
      <c r="AI1064" s="34"/>
      <c r="AJ1064" s="34"/>
      <c r="AK1064" s="34"/>
      <c r="AL1064" s="34"/>
      <c r="AM1064" s="34"/>
      <c r="AN1064" s="34"/>
      <c r="AO1064" s="34"/>
      <c r="AP1064" s="34"/>
      <c r="AQ1064" s="34"/>
      <c r="AR1064" s="34"/>
      <c r="AS1064" s="34"/>
      <c r="AT1064" s="34"/>
      <c r="AU1064" s="34"/>
      <c r="AV1064" s="34"/>
      <c r="AW1064" s="34"/>
    </row>
    <row r="1065" spans="1:49" x14ac:dyDescent="0.2">
      <c r="A1065" s="34"/>
      <c r="B1065" s="34"/>
      <c r="C1065" s="34"/>
      <c r="D1065" s="34"/>
      <c r="E1065" s="34"/>
      <c r="F1065" s="34"/>
      <c r="G1065" s="34"/>
      <c r="H1065" s="34"/>
      <c r="I1065" s="34"/>
      <c r="J1065" s="34"/>
      <c r="K1065" s="34"/>
      <c r="L1065" s="34"/>
      <c r="M1065" s="34"/>
      <c r="N1065" s="34"/>
      <c r="O1065" s="34"/>
      <c r="P1065" s="34"/>
      <c r="Q1065" s="34"/>
      <c r="R1065" s="34"/>
      <c r="S1065" s="34"/>
      <c r="T1065" s="34"/>
      <c r="U1065" s="34"/>
      <c r="V1065" s="34"/>
      <c r="W1065" s="34"/>
      <c r="X1065" s="34"/>
      <c r="Y1065" s="34"/>
      <c r="Z1065" s="34"/>
      <c r="AA1065" s="34"/>
      <c r="AB1065" s="34"/>
      <c r="AC1065" s="34"/>
      <c r="AD1065" s="34"/>
      <c r="AE1065" s="34"/>
      <c r="AF1065" s="34"/>
      <c r="AG1065" s="34"/>
      <c r="AH1065" s="34"/>
      <c r="AI1065" s="34"/>
      <c r="AJ1065" s="34"/>
      <c r="AK1065" s="34"/>
      <c r="AL1065" s="34"/>
      <c r="AM1065" s="34"/>
      <c r="AN1065" s="34"/>
      <c r="AO1065" s="34"/>
      <c r="AP1065" s="34"/>
      <c r="AQ1065" s="34"/>
      <c r="AR1065" s="34"/>
      <c r="AS1065" s="34"/>
      <c r="AT1065" s="34"/>
      <c r="AU1065" s="34"/>
      <c r="AV1065" s="34"/>
      <c r="AW1065" s="34"/>
    </row>
    <row r="1066" spans="1:49" x14ac:dyDescent="0.2">
      <c r="A1066" s="34"/>
      <c r="B1066" s="34"/>
      <c r="C1066" s="34"/>
      <c r="D1066" s="34"/>
      <c r="E1066" s="34"/>
      <c r="F1066" s="34"/>
      <c r="G1066" s="34"/>
      <c r="H1066" s="34"/>
      <c r="I1066" s="34"/>
      <c r="J1066" s="34"/>
      <c r="K1066" s="34"/>
      <c r="L1066" s="34"/>
      <c r="M1066" s="34"/>
      <c r="N1066" s="34"/>
      <c r="O1066" s="34"/>
      <c r="P1066" s="34"/>
      <c r="Q1066" s="34"/>
      <c r="R1066" s="34"/>
      <c r="S1066" s="34"/>
      <c r="T1066" s="34"/>
      <c r="U1066" s="34"/>
      <c r="V1066" s="34"/>
      <c r="W1066" s="34"/>
      <c r="X1066" s="34"/>
      <c r="Y1066" s="34"/>
      <c r="Z1066" s="34"/>
      <c r="AA1066" s="34"/>
      <c r="AB1066" s="34"/>
      <c r="AC1066" s="34"/>
      <c r="AD1066" s="34"/>
      <c r="AE1066" s="34"/>
      <c r="AF1066" s="34"/>
      <c r="AG1066" s="34"/>
      <c r="AH1066" s="34"/>
      <c r="AI1066" s="34"/>
      <c r="AJ1066" s="34"/>
      <c r="AK1066" s="34"/>
      <c r="AL1066" s="34"/>
      <c r="AM1066" s="34"/>
      <c r="AN1066" s="34"/>
      <c r="AO1066" s="34"/>
      <c r="AP1066" s="34"/>
      <c r="AQ1066" s="34"/>
      <c r="AR1066" s="34"/>
      <c r="AS1066" s="34"/>
      <c r="AT1066" s="34"/>
      <c r="AU1066" s="34"/>
      <c r="AV1066" s="34"/>
      <c r="AW1066" s="34"/>
    </row>
    <row r="1067" spans="1:49" x14ac:dyDescent="0.2">
      <c r="A1067" s="34"/>
      <c r="B1067" s="34"/>
      <c r="C1067" s="34"/>
      <c r="D1067" s="34"/>
      <c r="E1067" s="34"/>
      <c r="F1067" s="34"/>
      <c r="G1067" s="34"/>
      <c r="H1067" s="34"/>
      <c r="I1067" s="34"/>
      <c r="J1067" s="34"/>
      <c r="K1067" s="34"/>
      <c r="L1067" s="34"/>
      <c r="M1067" s="34"/>
      <c r="N1067" s="34"/>
      <c r="O1067" s="34"/>
      <c r="P1067" s="34"/>
      <c r="Q1067" s="34"/>
      <c r="R1067" s="34"/>
      <c r="S1067" s="34"/>
      <c r="T1067" s="34"/>
      <c r="U1067" s="34"/>
      <c r="V1067" s="34"/>
      <c r="W1067" s="34"/>
      <c r="X1067" s="34"/>
      <c r="Y1067" s="34"/>
      <c r="Z1067" s="34"/>
      <c r="AA1067" s="34"/>
      <c r="AB1067" s="34"/>
      <c r="AC1067" s="34"/>
      <c r="AD1067" s="34"/>
      <c r="AE1067" s="34"/>
      <c r="AF1067" s="34"/>
      <c r="AG1067" s="34"/>
      <c r="AH1067" s="34"/>
      <c r="AI1067" s="34"/>
      <c r="AJ1067" s="34"/>
      <c r="AK1067" s="34"/>
      <c r="AL1067" s="34"/>
      <c r="AM1067" s="34"/>
      <c r="AN1067" s="34"/>
      <c r="AO1067" s="34"/>
      <c r="AP1067" s="34"/>
      <c r="AQ1067" s="34"/>
      <c r="AR1067" s="34"/>
      <c r="AS1067" s="34"/>
      <c r="AT1067" s="34"/>
      <c r="AU1067" s="34"/>
      <c r="AV1067" s="34"/>
      <c r="AW1067" s="34"/>
    </row>
    <row r="1068" spans="1:49" x14ac:dyDescent="0.2">
      <c r="A1068" s="34"/>
      <c r="B1068" s="34"/>
      <c r="C1068" s="34"/>
      <c r="D1068" s="34"/>
      <c r="E1068" s="34"/>
      <c r="F1068" s="34"/>
      <c r="G1068" s="34"/>
      <c r="H1068" s="34"/>
      <c r="I1068" s="34"/>
      <c r="J1068" s="34"/>
      <c r="K1068" s="34"/>
      <c r="L1068" s="34"/>
      <c r="M1068" s="34"/>
      <c r="N1068" s="34"/>
      <c r="O1068" s="34"/>
      <c r="P1068" s="34"/>
      <c r="Q1068" s="34"/>
      <c r="R1068" s="34"/>
      <c r="S1068" s="34"/>
      <c r="T1068" s="34"/>
      <c r="U1068" s="34"/>
      <c r="V1068" s="34"/>
      <c r="W1068" s="34"/>
      <c r="X1068" s="34"/>
      <c r="Y1068" s="34"/>
      <c r="Z1068" s="34"/>
      <c r="AA1068" s="34"/>
      <c r="AB1068" s="34"/>
      <c r="AC1068" s="34"/>
      <c r="AD1068" s="34"/>
      <c r="AE1068" s="34"/>
      <c r="AF1068" s="34"/>
      <c r="AG1068" s="34"/>
      <c r="AH1068" s="34"/>
      <c r="AI1068" s="34"/>
      <c r="AJ1068" s="34"/>
      <c r="AK1068" s="34"/>
      <c r="AL1068" s="34"/>
      <c r="AM1068" s="34"/>
      <c r="AN1068" s="34"/>
      <c r="AO1068" s="34"/>
      <c r="AP1068" s="34"/>
      <c r="AQ1068" s="34"/>
      <c r="AR1068" s="34"/>
      <c r="AS1068" s="34"/>
      <c r="AT1068" s="34"/>
      <c r="AU1068" s="34"/>
      <c r="AV1068" s="34"/>
      <c r="AW1068" s="34"/>
    </row>
    <row r="1069" spans="1:49" x14ac:dyDescent="0.2">
      <c r="A1069" s="34"/>
      <c r="B1069" s="34"/>
      <c r="C1069" s="34"/>
      <c r="D1069" s="34"/>
      <c r="E1069" s="34"/>
      <c r="F1069" s="34"/>
      <c r="G1069" s="34"/>
      <c r="H1069" s="34"/>
      <c r="I1069" s="34"/>
      <c r="J1069" s="34"/>
      <c r="K1069" s="34"/>
      <c r="L1069" s="34"/>
      <c r="M1069" s="34"/>
      <c r="N1069" s="34"/>
      <c r="O1069" s="34"/>
      <c r="P1069" s="34"/>
      <c r="Q1069" s="34"/>
      <c r="R1069" s="34"/>
      <c r="S1069" s="34"/>
      <c r="T1069" s="34"/>
      <c r="U1069" s="34"/>
      <c r="V1069" s="34"/>
      <c r="W1069" s="34"/>
      <c r="X1069" s="34"/>
      <c r="Y1069" s="34"/>
      <c r="Z1069" s="34"/>
      <c r="AA1069" s="34"/>
      <c r="AB1069" s="34"/>
      <c r="AC1069" s="34"/>
      <c r="AD1069" s="34"/>
      <c r="AE1069" s="34"/>
      <c r="AF1069" s="34"/>
      <c r="AG1069" s="34"/>
      <c r="AH1069" s="34"/>
      <c r="AI1069" s="34"/>
      <c r="AJ1069" s="34"/>
      <c r="AK1069" s="34"/>
      <c r="AL1069" s="34"/>
      <c r="AM1069" s="34"/>
      <c r="AN1069" s="34"/>
      <c r="AO1069" s="34"/>
      <c r="AP1069" s="34"/>
      <c r="AQ1069" s="34"/>
      <c r="AR1069" s="34"/>
      <c r="AS1069" s="34"/>
      <c r="AT1069" s="34"/>
      <c r="AU1069" s="34"/>
      <c r="AV1069" s="34"/>
      <c r="AW1069" s="34"/>
    </row>
    <row r="1070" spans="1:49" x14ac:dyDescent="0.2">
      <c r="A1070" s="34"/>
      <c r="B1070" s="34"/>
      <c r="C1070" s="34"/>
      <c r="D1070" s="34"/>
      <c r="E1070" s="34"/>
      <c r="F1070" s="34"/>
      <c r="G1070" s="34"/>
      <c r="H1070" s="34"/>
      <c r="I1070" s="34"/>
      <c r="J1070" s="34"/>
      <c r="K1070" s="34"/>
      <c r="L1070" s="34"/>
      <c r="M1070" s="34"/>
      <c r="N1070" s="34"/>
      <c r="O1070" s="34"/>
      <c r="P1070" s="34"/>
      <c r="Q1070" s="34"/>
      <c r="R1070" s="34"/>
      <c r="S1070" s="34"/>
      <c r="T1070" s="34"/>
      <c r="U1070" s="34"/>
      <c r="V1070" s="34"/>
      <c r="W1070" s="34"/>
      <c r="X1070" s="34"/>
      <c r="Y1070" s="34"/>
      <c r="Z1070" s="34"/>
      <c r="AA1070" s="34"/>
      <c r="AB1070" s="34"/>
      <c r="AC1070" s="34"/>
      <c r="AD1070" s="34"/>
      <c r="AE1070" s="34"/>
      <c r="AF1070" s="34"/>
      <c r="AG1070" s="34"/>
      <c r="AH1070" s="34"/>
      <c r="AI1070" s="34"/>
      <c r="AJ1070" s="34"/>
      <c r="AK1070" s="34"/>
      <c r="AL1070" s="34"/>
      <c r="AM1070" s="34"/>
      <c r="AN1070" s="34"/>
      <c r="AO1070" s="34"/>
      <c r="AP1070" s="34"/>
      <c r="AQ1070" s="34"/>
      <c r="AR1070" s="34"/>
      <c r="AS1070" s="34"/>
      <c r="AT1070" s="34"/>
      <c r="AU1070" s="34"/>
      <c r="AV1070" s="34"/>
      <c r="AW1070" s="34"/>
    </row>
    <row r="1071" spans="1:49" x14ac:dyDescent="0.2">
      <c r="A1071" s="34"/>
      <c r="B1071" s="34"/>
      <c r="C1071" s="34"/>
      <c r="D1071" s="34"/>
      <c r="E1071" s="34"/>
      <c r="F1071" s="34"/>
      <c r="G1071" s="34"/>
      <c r="H1071" s="34"/>
      <c r="I1071" s="34"/>
      <c r="J1071" s="34"/>
      <c r="K1071" s="34"/>
      <c r="L1071" s="34"/>
      <c r="M1071" s="34"/>
      <c r="N1071" s="34"/>
      <c r="O1071" s="34"/>
      <c r="P1071" s="34"/>
      <c r="Q1071" s="34"/>
      <c r="R1071" s="34"/>
      <c r="S1071" s="34"/>
      <c r="T1071" s="34"/>
      <c r="U1071" s="34"/>
      <c r="V1071" s="34"/>
      <c r="W1071" s="34"/>
      <c r="X1071" s="34"/>
      <c r="Y1071" s="34"/>
      <c r="Z1071" s="34"/>
      <c r="AA1071" s="34"/>
      <c r="AB1071" s="34"/>
      <c r="AC1071" s="34"/>
      <c r="AD1071" s="34"/>
      <c r="AE1071" s="34"/>
      <c r="AF1071" s="34"/>
      <c r="AG1071" s="34"/>
      <c r="AH1071" s="34"/>
      <c r="AI1071" s="34"/>
      <c r="AJ1071" s="34"/>
      <c r="AK1071" s="34"/>
      <c r="AL1071" s="34"/>
      <c r="AM1071" s="34"/>
      <c r="AN1071" s="34"/>
      <c r="AO1071" s="34"/>
      <c r="AP1071" s="34"/>
      <c r="AQ1071" s="34"/>
      <c r="AR1071" s="34"/>
      <c r="AS1071" s="34"/>
      <c r="AT1071" s="34"/>
      <c r="AU1071" s="34"/>
      <c r="AV1071" s="34"/>
      <c r="AW1071" s="34"/>
    </row>
    <row r="1072" spans="1:49" x14ac:dyDescent="0.2">
      <c r="A1072" s="34"/>
      <c r="B1072" s="34"/>
      <c r="C1072" s="34"/>
      <c r="D1072" s="34"/>
      <c r="E1072" s="34"/>
      <c r="F1072" s="34"/>
      <c r="G1072" s="34"/>
      <c r="H1072" s="34"/>
      <c r="I1072" s="34"/>
      <c r="J1072" s="34"/>
      <c r="K1072" s="34"/>
      <c r="L1072" s="34"/>
      <c r="M1072" s="34"/>
      <c r="N1072" s="34"/>
      <c r="O1072" s="34"/>
      <c r="P1072" s="34"/>
      <c r="Q1072" s="34"/>
      <c r="R1072" s="34"/>
      <c r="S1072" s="34"/>
      <c r="T1072" s="34"/>
      <c r="U1072" s="34"/>
      <c r="V1072" s="34"/>
      <c r="W1072" s="34"/>
      <c r="X1072" s="34"/>
      <c r="Y1072" s="34"/>
      <c r="Z1072" s="34"/>
      <c r="AA1072" s="34"/>
      <c r="AB1072" s="34"/>
      <c r="AC1072" s="34"/>
      <c r="AD1072" s="34"/>
      <c r="AE1072" s="34"/>
      <c r="AF1072" s="34"/>
      <c r="AG1072" s="34"/>
      <c r="AH1072" s="34"/>
      <c r="AI1072" s="34"/>
      <c r="AJ1072" s="34"/>
      <c r="AK1072" s="34"/>
      <c r="AL1072" s="34"/>
      <c r="AM1072" s="34"/>
      <c r="AN1072" s="34"/>
      <c r="AO1072" s="34"/>
      <c r="AP1072" s="34"/>
      <c r="AQ1072" s="34"/>
      <c r="AR1072" s="34"/>
      <c r="AS1072" s="34"/>
      <c r="AT1072" s="34"/>
      <c r="AU1072" s="34"/>
      <c r="AV1072" s="34"/>
      <c r="AW1072" s="34"/>
    </row>
    <row r="1073" spans="1:49" x14ac:dyDescent="0.2">
      <c r="A1073" s="34"/>
      <c r="B1073" s="34"/>
      <c r="C1073" s="34"/>
      <c r="D1073" s="34"/>
      <c r="E1073" s="34"/>
      <c r="F1073" s="34"/>
      <c r="G1073" s="34"/>
      <c r="H1073" s="34"/>
      <c r="I1073" s="34"/>
      <c r="J1073" s="34"/>
      <c r="K1073" s="34"/>
      <c r="L1073" s="34"/>
      <c r="M1073" s="34"/>
      <c r="N1073" s="34"/>
      <c r="O1073" s="34"/>
      <c r="P1073" s="34"/>
      <c r="Q1073" s="34"/>
      <c r="R1073" s="34"/>
      <c r="S1073" s="34"/>
      <c r="T1073" s="34"/>
      <c r="U1073" s="34"/>
      <c r="V1073" s="34"/>
      <c r="W1073" s="34"/>
      <c r="X1073" s="34"/>
      <c r="Y1073" s="34"/>
      <c r="Z1073" s="34"/>
      <c r="AA1073" s="34"/>
      <c r="AB1073" s="34"/>
      <c r="AC1073" s="34"/>
      <c r="AD1073" s="34"/>
      <c r="AE1073" s="34"/>
      <c r="AF1073" s="34"/>
      <c r="AG1073" s="34"/>
      <c r="AH1073" s="34"/>
      <c r="AI1073" s="34"/>
      <c r="AJ1073" s="34"/>
      <c r="AK1073" s="34"/>
      <c r="AL1073" s="34"/>
      <c r="AM1073" s="34"/>
      <c r="AN1073" s="34"/>
      <c r="AO1073" s="34"/>
      <c r="AP1073" s="34"/>
      <c r="AQ1073" s="34"/>
      <c r="AR1073" s="34"/>
      <c r="AS1073" s="34"/>
      <c r="AT1073" s="34"/>
      <c r="AU1073" s="34"/>
      <c r="AV1073" s="34"/>
      <c r="AW1073" s="34"/>
    </row>
    <row r="1074" spans="1:49" x14ac:dyDescent="0.2">
      <c r="A1074" s="34"/>
      <c r="B1074" s="34"/>
      <c r="C1074" s="34"/>
      <c r="D1074" s="34"/>
      <c r="E1074" s="34"/>
      <c r="F1074" s="34"/>
      <c r="G1074" s="34"/>
      <c r="H1074" s="34"/>
      <c r="I1074" s="34"/>
      <c r="J1074" s="34"/>
      <c r="K1074" s="34"/>
      <c r="L1074" s="34"/>
      <c r="M1074" s="34"/>
      <c r="N1074" s="34"/>
      <c r="O1074" s="34"/>
      <c r="P1074" s="34"/>
      <c r="Q1074" s="34"/>
      <c r="R1074" s="34"/>
      <c r="S1074" s="34"/>
      <c r="T1074" s="34"/>
      <c r="U1074" s="34"/>
      <c r="V1074" s="34"/>
      <c r="W1074" s="34"/>
      <c r="X1074" s="34"/>
      <c r="Y1074" s="34"/>
      <c r="Z1074" s="34"/>
      <c r="AA1074" s="34"/>
      <c r="AB1074" s="34"/>
      <c r="AC1074" s="34"/>
      <c r="AD1074" s="34"/>
      <c r="AE1074" s="34"/>
      <c r="AF1074" s="34"/>
      <c r="AG1074" s="34"/>
      <c r="AH1074" s="34"/>
      <c r="AI1074" s="34"/>
      <c r="AJ1074" s="34"/>
      <c r="AK1074" s="34"/>
      <c r="AL1074" s="34"/>
      <c r="AM1074" s="34"/>
      <c r="AN1074" s="34"/>
      <c r="AO1074" s="34"/>
      <c r="AP1074" s="34"/>
      <c r="AQ1074" s="34"/>
      <c r="AR1074" s="34"/>
      <c r="AS1074" s="34"/>
      <c r="AT1074" s="34"/>
      <c r="AU1074" s="34"/>
      <c r="AV1074" s="34"/>
      <c r="AW1074" s="34"/>
    </row>
    <row r="1075" spans="1:49" x14ac:dyDescent="0.2">
      <c r="A1075" s="34"/>
      <c r="B1075" s="34"/>
      <c r="C1075" s="34"/>
      <c r="D1075" s="34"/>
      <c r="E1075" s="34"/>
      <c r="F1075" s="34"/>
      <c r="G1075" s="34"/>
      <c r="H1075" s="34"/>
      <c r="I1075" s="34"/>
      <c r="J1075" s="34"/>
      <c r="K1075" s="34"/>
      <c r="L1075" s="34"/>
      <c r="M1075" s="34"/>
      <c r="N1075" s="34"/>
      <c r="O1075" s="34"/>
      <c r="P1075" s="34"/>
      <c r="Q1075" s="34"/>
      <c r="R1075" s="34"/>
      <c r="S1075" s="34"/>
      <c r="T1075" s="34"/>
      <c r="U1075" s="34"/>
      <c r="V1075" s="34"/>
      <c r="W1075" s="34"/>
      <c r="X1075" s="34"/>
      <c r="Y1075" s="34"/>
      <c r="Z1075" s="34"/>
      <c r="AA1075" s="34"/>
      <c r="AB1075" s="34"/>
      <c r="AC1075" s="34"/>
      <c r="AD1075" s="34"/>
      <c r="AE1075" s="34"/>
      <c r="AF1075" s="34"/>
      <c r="AG1075" s="34"/>
      <c r="AH1075" s="34"/>
      <c r="AI1075" s="34"/>
      <c r="AJ1075" s="34"/>
      <c r="AK1075" s="34"/>
      <c r="AL1075" s="34"/>
      <c r="AM1075" s="34"/>
      <c r="AN1075" s="34"/>
      <c r="AO1075" s="34"/>
      <c r="AP1075" s="34"/>
      <c r="AQ1075" s="34"/>
      <c r="AR1075" s="34"/>
      <c r="AS1075" s="34"/>
      <c r="AT1075" s="34"/>
      <c r="AU1075" s="34"/>
      <c r="AV1075" s="34"/>
      <c r="AW1075" s="34"/>
    </row>
    <row r="1076" spans="1:49" x14ac:dyDescent="0.2">
      <c r="A1076" s="34"/>
      <c r="B1076" s="34"/>
      <c r="C1076" s="34"/>
      <c r="D1076" s="34"/>
      <c r="E1076" s="34"/>
      <c r="F1076" s="34"/>
      <c r="G1076" s="34"/>
      <c r="H1076" s="34"/>
      <c r="I1076" s="34"/>
      <c r="J1076" s="34"/>
      <c r="K1076" s="34"/>
      <c r="L1076" s="34"/>
      <c r="M1076" s="34"/>
      <c r="N1076" s="34"/>
      <c r="O1076" s="34"/>
      <c r="P1076" s="34"/>
      <c r="Q1076" s="34"/>
      <c r="R1076" s="34"/>
      <c r="S1076" s="34"/>
      <c r="T1076" s="34"/>
      <c r="U1076" s="34"/>
      <c r="V1076" s="34"/>
      <c r="W1076" s="34"/>
      <c r="X1076" s="34"/>
      <c r="Y1076" s="34"/>
      <c r="Z1076" s="34"/>
      <c r="AA1076" s="34"/>
      <c r="AB1076" s="34"/>
      <c r="AC1076" s="34"/>
      <c r="AD1076" s="34"/>
      <c r="AE1076" s="34"/>
      <c r="AF1076" s="34"/>
      <c r="AG1076" s="34"/>
      <c r="AH1076" s="34"/>
      <c r="AI1076" s="34"/>
      <c r="AJ1076" s="34"/>
      <c r="AK1076" s="34"/>
      <c r="AL1076" s="34"/>
      <c r="AM1076" s="34"/>
      <c r="AN1076" s="34"/>
      <c r="AO1076" s="34"/>
      <c r="AP1076" s="34"/>
      <c r="AQ1076" s="34"/>
      <c r="AR1076" s="34"/>
      <c r="AS1076" s="34"/>
      <c r="AT1076" s="34"/>
      <c r="AU1076" s="34"/>
      <c r="AV1076" s="34"/>
      <c r="AW1076" s="34"/>
    </row>
    <row r="1077" spans="1:49" x14ac:dyDescent="0.2">
      <c r="A1077" s="34"/>
      <c r="B1077" s="34"/>
      <c r="C1077" s="34"/>
      <c r="D1077" s="34"/>
      <c r="E1077" s="34"/>
      <c r="F1077" s="34"/>
      <c r="G1077" s="34"/>
      <c r="H1077" s="34"/>
      <c r="I1077" s="34"/>
      <c r="J1077" s="34"/>
      <c r="K1077" s="34"/>
      <c r="L1077" s="34"/>
      <c r="M1077" s="34"/>
      <c r="N1077" s="34"/>
      <c r="O1077" s="34"/>
      <c r="P1077" s="34"/>
      <c r="Q1077" s="34"/>
      <c r="R1077" s="34"/>
      <c r="S1077" s="34"/>
      <c r="T1077" s="34"/>
      <c r="U1077" s="34"/>
      <c r="V1077" s="34"/>
      <c r="W1077" s="34"/>
      <c r="X1077" s="34"/>
      <c r="Y1077" s="34"/>
      <c r="Z1077" s="34"/>
      <c r="AA1077" s="34"/>
      <c r="AB1077" s="34"/>
      <c r="AC1077" s="34"/>
      <c r="AD1077" s="34"/>
      <c r="AE1077" s="34"/>
      <c r="AF1077" s="34"/>
      <c r="AG1077" s="34"/>
      <c r="AH1077" s="34"/>
      <c r="AI1077" s="34"/>
      <c r="AJ1077" s="34"/>
      <c r="AK1077" s="34"/>
      <c r="AL1077" s="34"/>
      <c r="AM1077" s="34"/>
      <c r="AN1077" s="34"/>
      <c r="AO1077" s="34"/>
      <c r="AP1077" s="34"/>
      <c r="AQ1077" s="34"/>
      <c r="AR1077" s="34"/>
      <c r="AS1077" s="34"/>
      <c r="AT1077" s="34"/>
      <c r="AU1077" s="34"/>
      <c r="AV1077" s="34"/>
      <c r="AW1077" s="34"/>
    </row>
    <row r="1078" spans="1:49" x14ac:dyDescent="0.2">
      <c r="A1078" s="34"/>
      <c r="B1078" s="34"/>
      <c r="C1078" s="34"/>
      <c r="D1078" s="34"/>
      <c r="E1078" s="34"/>
      <c r="F1078" s="34"/>
      <c r="G1078" s="34"/>
      <c r="H1078" s="34"/>
      <c r="I1078" s="34"/>
      <c r="J1078" s="34"/>
      <c r="K1078" s="34"/>
      <c r="L1078" s="34"/>
      <c r="M1078" s="34"/>
      <c r="N1078" s="34"/>
      <c r="O1078" s="34"/>
      <c r="P1078" s="34"/>
      <c r="Q1078" s="34"/>
      <c r="R1078" s="34"/>
      <c r="S1078" s="34"/>
      <c r="T1078" s="34"/>
      <c r="U1078" s="34"/>
      <c r="V1078" s="34"/>
      <c r="W1078" s="34"/>
      <c r="X1078" s="34"/>
      <c r="Y1078" s="34"/>
      <c r="Z1078" s="34"/>
      <c r="AA1078" s="34"/>
      <c r="AB1078" s="34"/>
      <c r="AC1078" s="34"/>
      <c r="AD1078" s="34"/>
      <c r="AE1078" s="34"/>
      <c r="AF1078" s="34"/>
      <c r="AG1078" s="34"/>
      <c r="AH1078" s="34"/>
      <c r="AI1078" s="34"/>
      <c r="AJ1078" s="34"/>
      <c r="AK1078" s="34"/>
      <c r="AL1078" s="34"/>
      <c r="AM1078" s="34"/>
      <c r="AN1078" s="34"/>
      <c r="AO1078" s="34"/>
      <c r="AP1078" s="34"/>
      <c r="AQ1078" s="34"/>
      <c r="AR1078" s="34"/>
      <c r="AS1078" s="34"/>
      <c r="AT1078" s="34"/>
      <c r="AU1078" s="34"/>
      <c r="AV1078" s="34"/>
      <c r="AW1078" s="34"/>
    </row>
    <row r="1079" spans="1:49" x14ac:dyDescent="0.2">
      <c r="A1079" s="34"/>
      <c r="B1079" s="34"/>
      <c r="C1079" s="34"/>
      <c r="D1079" s="34"/>
      <c r="E1079" s="34"/>
      <c r="F1079" s="34"/>
      <c r="G1079" s="34"/>
      <c r="H1079" s="34"/>
      <c r="I1079" s="34"/>
      <c r="J1079" s="34"/>
      <c r="K1079" s="34"/>
      <c r="L1079" s="34"/>
      <c r="M1079" s="34"/>
      <c r="N1079" s="34"/>
      <c r="O1079" s="34"/>
      <c r="P1079" s="34"/>
      <c r="Q1079" s="34"/>
      <c r="R1079" s="34"/>
      <c r="S1079" s="34"/>
      <c r="T1079" s="34"/>
      <c r="U1079" s="34"/>
      <c r="V1079" s="34"/>
      <c r="W1079" s="34"/>
      <c r="X1079" s="34"/>
      <c r="Y1079" s="34"/>
      <c r="Z1079" s="34"/>
      <c r="AA1079" s="34"/>
      <c r="AB1079" s="34"/>
      <c r="AC1079" s="34"/>
      <c r="AD1079" s="34"/>
      <c r="AE1079" s="34"/>
      <c r="AF1079" s="34"/>
      <c r="AG1079" s="34"/>
      <c r="AH1079" s="34"/>
      <c r="AI1079" s="34"/>
      <c r="AJ1079" s="34"/>
      <c r="AK1079" s="34"/>
      <c r="AL1079" s="34"/>
      <c r="AM1079" s="34"/>
      <c r="AN1079" s="34"/>
      <c r="AO1079" s="34"/>
      <c r="AP1079" s="34"/>
      <c r="AQ1079" s="34"/>
      <c r="AR1079" s="34"/>
      <c r="AS1079" s="34"/>
      <c r="AT1079" s="34"/>
      <c r="AU1079" s="34"/>
      <c r="AV1079" s="34"/>
      <c r="AW1079" s="34"/>
    </row>
    <row r="1080" spans="1:49" x14ac:dyDescent="0.2">
      <c r="A1080" s="34"/>
      <c r="B1080" s="34"/>
      <c r="C1080" s="34"/>
      <c r="D1080" s="34"/>
      <c r="E1080" s="34"/>
      <c r="F1080" s="34"/>
      <c r="G1080" s="34"/>
      <c r="H1080" s="34"/>
      <c r="I1080" s="34"/>
      <c r="J1080" s="34"/>
      <c r="K1080" s="34"/>
      <c r="L1080" s="34"/>
      <c r="M1080" s="34"/>
      <c r="N1080" s="34"/>
      <c r="O1080" s="34"/>
      <c r="P1080" s="34"/>
      <c r="Q1080" s="34"/>
      <c r="R1080" s="34"/>
      <c r="S1080" s="34"/>
      <c r="T1080" s="34"/>
      <c r="U1080" s="34"/>
      <c r="V1080" s="34"/>
      <c r="W1080" s="34"/>
      <c r="X1080" s="34"/>
      <c r="Y1080" s="34"/>
      <c r="Z1080" s="34"/>
      <c r="AA1080" s="34"/>
      <c r="AB1080" s="34"/>
      <c r="AC1080" s="34"/>
      <c r="AD1080" s="34"/>
      <c r="AE1080" s="34"/>
      <c r="AF1080" s="34"/>
      <c r="AG1080" s="34"/>
      <c r="AH1080" s="34"/>
      <c r="AI1080" s="34"/>
      <c r="AJ1080" s="34"/>
      <c r="AK1080" s="34"/>
      <c r="AL1080" s="34"/>
      <c r="AM1080" s="34"/>
      <c r="AN1080" s="34"/>
      <c r="AO1080" s="34"/>
      <c r="AP1080" s="34"/>
      <c r="AQ1080" s="34"/>
      <c r="AR1080" s="34"/>
      <c r="AS1080" s="34"/>
      <c r="AT1080" s="34"/>
      <c r="AU1080" s="34"/>
      <c r="AV1080" s="34"/>
      <c r="AW1080" s="34"/>
    </row>
    <row r="1081" spans="1:49" x14ac:dyDescent="0.2">
      <c r="A1081" s="34"/>
      <c r="B1081" s="34"/>
      <c r="C1081" s="34"/>
      <c r="D1081" s="34"/>
      <c r="E1081" s="34"/>
      <c r="F1081" s="34"/>
      <c r="G1081" s="34"/>
      <c r="H1081" s="34"/>
      <c r="I1081" s="34"/>
      <c r="J1081" s="34"/>
      <c r="K1081" s="34"/>
      <c r="L1081" s="34"/>
      <c r="M1081" s="34"/>
      <c r="N1081" s="34"/>
      <c r="O1081" s="34"/>
      <c r="P1081" s="34"/>
      <c r="Q1081" s="34"/>
      <c r="R1081" s="34"/>
      <c r="S1081" s="34"/>
      <c r="T1081" s="34"/>
      <c r="U1081" s="34"/>
      <c r="V1081" s="34"/>
      <c r="W1081" s="34"/>
      <c r="X1081" s="34"/>
      <c r="Y1081" s="34"/>
      <c r="Z1081" s="34"/>
      <c r="AA1081" s="34"/>
      <c r="AB1081" s="34"/>
      <c r="AC1081" s="34"/>
      <c r="AD1081" s="34"/>
      <c r="AE1081" s="34"/>
      <c r="AF1081" s="34"/>
      <c r="AG1081" s="34"/>
      <c r="AH1081" s="34"/>
      <c r="AI1081" s="34"/>
      <c r="AJ1081" s="34"/>
      <c r="AK1081" s="34"/>
      <c r="AL1081" s="34"/>
      <c r="AM1081" s="34"/>
      <c r="AN1081" s="34"/>
      <c r="AO1081" s="34"/>
      <c r="AP1081" s="34"/>
      <c r="AQ1081" s="34"/>
      <c r="AR1081" s="34"/>
      <c r="AS1081" s="34"/>
      <c r="AT1081" s="34"/>
      <c r="AU1081" s="34"/>
      <c r="AV1081" s="34"/>
      <c r="AW1081" s="34"/>
    </row>
    <row r="1082" spans="1:49" x14ac:dyDescent="0.2">
      <c r="A1082" s="34"/>
      <c r="B1082" s="34"/>
      <c r="C1082" s="34"/>
      <c r="D1082" s="34"/>
      <c r="E1082" s="34"/>
      <c r="F1082" s="34"/>
      <c r="G1082" s="34"/>
      <c r="H1082" s="34"/>
      <c r="I1082" s="34"/>
      <c r="J1082" s="34"/>
      <c r="K1082" s="34"/>
      <c r="L1082" s="34"/>
      <c r="M1082" s="34"/>
      <c r="N1082" s="34"/>
      <c r="O1082" s="34"/>
      <c r="P1082" s="34"/>
      <c r="Q1082" s="34"/>
      <c r="R1082" s="34"/>
      <c r="S1082" s="34"/>
      <c r="T1082" s="34"/>
      <c r="U1082" s="34"/>
      <c r="V1082" s="34"/>
      <c r="W1082" s="34"/>
      <c r="X1082" s="34"/>
      <c r="Y1082" s="34"/>
      <c r="Z1082" s="34"/>
      <c r="AA1082" s="34"/>
      <c r="AB1082" s="34"/>
      <c r="AC1082" s="34"/>
      <c r="AD1082" s="34"/>
      <c r="AE1082" s="34"/>
      <c r="AF1082" s="34"/>
      <c r="AG1082" s="34"/>
      <c r="AH1082" s="34"/>
      <c r="AI1082" s="34"/>
      <c r="AJ1082" s="34"/>
      <c r="AK1082" s="34"/>
      <c r="AL1082" s="34"/>
      <c r="AM1082" s="34"/>
      <c r="AN1082" s="34"/>
      <c r="AO1082" s="34"/>
      <c r="AP1082" s="34"/>
      <c r="AQ1082" s="34"/>
      <c r="AR1082" s="34"/>
      <c r="AS1082" s="34"/>
      <c r="AT1082" s="34"/>
      <c r="AU1082" s="34"/>
      <c r="AV1082" s="34"/>
      <c r="AW1082" s="34"/>
    </row>
    <row r="1083" spans="1:49" x14ac:dyDescent="0.2">
      <c r="A1083" s="34"/>
      <c r="B1083" s="34"/>
      <c r="C1083" s="34"/>
      <c r="D1083" s="34"/>
      <c r="E1083" s="34"/>
      <c r="F1083" s="34"/>
      <c r="G1083" s="34"/>
      <c r="H1083" s="34"/>
      <c r="I1083" s="34"/>
      <c r="J1083" s="34"/>
      <c r="K1083" s="34"/>
      <c r="L1083" s="34"/>
      <c r="M1083" s="34"/>
      <c r="N1083" s="34"/>
      <c r="O1083" s="34"/>
      <c r="P1083" s="34"/>
      <c r="Q1083" s="34"/>
      <c r="R1083" s="34"/>
      <c r="S1083" s="34"/>
      <c r="T1083" s="34"/>
      <c r="U1083" s="34"/>
      <c r="V1083" s="34"/>
      <c r="W1083" s="34"/>
      <c r="X1083" s="34"/>
      <c r="Y1083" s="34"/>
      <c r="Z1083" s="34"/>
      <c r="AA1083" s="34"/>
      <c r="AB1083" s="34"/>
      <c r="AC1083" s="34"/>
      <c r="AD1083" s="34"/>
      <c r="AE1083" s="34"/>
      <c r="AF1083" s="34"/>
      <c r="AG1083" s="34"/>
      <c r="AH1083" s="34"/>
      <c r="AI1083" s="34"/>
      <c r="AJ1083" s="34"/>
      <c r="AK1083" s="34"/>
      <c r="AL1083" s="34"/>
      <c r="AM1083" s="34"/>
      <c r="AN1083" s="34"/>
      <c r="AO1083" s="34"/>
      <c r="AP1083" s="34"/>
      <c r="AQ1083" s="34"/>
      <c r="AR1083" s="34"/>
      <c r="AS1083" s="34"/>
      <c r="AT1083" s="34"/>
      <c r="AU1083" s="34"/>
      <c r="AV1083" s="34"/>
      <c r="AW1083" s="34"/>
    </row>
    <row r="1084" spans="1:49" x14ac:dyDescent="0.2">
      <c r="A1084" s="34"/>
      <c r="B1084" s="34"/>
      <c r="C1084" s="34"/>
      <c r="D1084" s="34"/>
      <c r="E1084" s="34"/>
      <c r="F1084" s="34"/>
      <c r="G1084" s="34"/>
      <c r="H1084" s="34"/>
      <c r="I1084" s="34"/>
      <c r="J1084" s="34"/>
      <c r="K1084" s="34"/>
      <c r="L1084" s="34"/>
      <c r="M1084" s="34"/>
      <c r="N1084" s="34"/>
      <c r="O1084" s="34"/>
      <c r="P1084" s="34"/>
      <c r="Q1084" s="34"/>
      <c r="R1084" s="34"/>
      <c r="S1084" s="34"/>
      <c r="T1084" s="34"/>
      <c r="U1084" s="34"/>
      <c r="V1084" s="34"/>
      <c r="W1084" s="34"/>
      <c r="X1084" s="34"/>
      <c r="Y1084" s="34"/>
      <c r="Z1084" s="34"/>
      <c r="AA1084" s="34"/>
      <c r="AB1084" s="34"/>
      <c r="AC1084" s="34"/>
      <c r="AD1084" s="34"/>
      <c r="AE1084" s="34"/>
      <c r="AF1084" s="34"/>
      <c r="AG1084" s="34"/>
      <c r="AH1084" s="34"/>
      <c r="AI1084" s="34"/>
      <c r="AJ1084" s="34"/>
      <c r="AK1084" s="34"/>
      <c r="AL1084" s="34"/>
      <c r="AM1084" s="34"/>
      <c r="AN1084" s="34"/>
      <c r="AO1084" s="34"/>
      <c r="AP1084" s="34"/>
      <c r="AQ1084" s="34"/>
      <c r="AR1084" s="34"/>
      <c r="AS1084" s="34"/>
      <c r="AT1084" s="34"/>
      <c r="AU1084" s="34"/>
      <c r="AV1084" s="34"/>
      <c r="AW1084" s="34"/>
    </row>
    <row r="1085" spans="1:49" x14ac:dyDescent="0.2">
      <c r="A1085" s="34"/>
      <c r="B1085" s="34"/>
      <c r="C1085" s="34"/>
      <c r="D1085" s="34"/>
      <c r="E1085" s="34"/>
      <c r="F1085" s="34"/>
      <c r="G1085" s="34"/>
      <c r="H1085" s="34"/>
      <c r="I1085" s="34"/>
      <c r="J1085" s="34"/>
      <c r="K1085" s="34"/>
      <c r="L1085" s="34"/>
      <c r="M1085" s="34"/>
      <c r="N1085" s="34"/>
      <c r="O1085" s="34"/>
      <c r="P1085" s="34"/>
      <c r="Q1085" s="34"/>
      <c r="R1085" s="34"/>
      <c r="S1085" s="34"/>
      <c r="T1085" s="34"/>
      <c r="U1085" s="34"/>
      <c r="V1085" s="34"/>
      <c r="W1085" s="34"/>
      <c r="X1085" s="34"/>
      <c r="Y1085" s="34"/>
      <c r="Z1085" s="34"/>
      <c r="AA1085" s="34"/>
      <c r="AB1085" s="34"/>
      <c r="AC1085" s="34"/>
      <c r="AD1085" s="34"/>
      <c r="AE1085" s="34"/>
      <c r="AF1085" s="34"/>
      <c r="AG1085" s="34"/>
      <c r="AH1085" s="34"/>
      <c r="AI1085" s="34"/>
      <c r="AJ1085" s="34"/>
      <c r="AK1085" s="34"/>
      <c r="AL1085" s="34"/>
      <c r="AM1085" s="34"/>
      <c r="AN1085" s="34"/>
      <c r="AO1085" s="34"/>
      <c r="AP1085" s="34"/>
      <c r="AQ1085" s="34"/>
      <c r="AR1085" s="34"/>
      <c r="AS1085" s="34"/>
      <c r="AT1085" s="34"/>
      <c r="AU1085" s="34"/>
      <c r="AV1085" s="34"/>
      <c r="AW1085" s="34"/>
    </row>
    <row r="1086" spans="1:49" x14ac:dyDescent="0.2">
      <c r="A1086" s="34"/>
      <c r="B1086" s="34"/>
      <c r="C1086" s="34"/>
      <c r="D1086" s="34"/>
      <c r="E1086" s="34"/>
      <c r="F1086" s="34"/>
      <c r="G1086" s="34"/>
      <c r="H1086" s="34"/>
      <c r="I1086" s="34"/>
      <c r="J1086" s="34"/>
      <c r="K1086" s="34"/>
      <c r="L1086" s="34"/>
      <c r="M1086" s="34"/>
      <c r="N1086" s="34"/>
      <c r="O1086" s="34"/>
      <c r="P1086" s="34"/>
      <c r="Q1086" s="34"/>
      <c r="R1086" s="34"/>
      <c r="S1086" s="34"/>
      <c r="T1086" s="34"/>
      <c r="U1086" s="34"/>
      <c r="V1086" s="34"/>
      <c r="W1086" s="34"/>
      <c r="X1086" s="34"/>
      <c r="Y1086" s="34"/>
      <c r="Z1086" s="34"/>
      <c r="AA1086" s="34"/>
      <c r="AB1086" s="34"/>
      <c r="AC1086" s="34"/>
      <c r="AD1086" s="34"/>
      <c r="AE1086" s="34"/>
      <c r="AF1086" s="34"/>
      <c r="AG1086" s="34"/>
      <c r="AH1086" s="34"/>
      <c r="AI1086" s="34"/>
      <c r="AJ1086" s="34"/>
      <c r="AK1086" s="34"/>
      <c r="AL1086" s="34"/>
      <c r="AM1086" s="34"/>
      <c r="AN1086" s="34"/>
      <c r="AO1086" s="34"/>
      <c r="AP1086" s="34"/>
      <c r="AQ1086" s="34"/>
      <c r="AR1086" s="34"/>
      <c r="AS1086" s="34"/>
      <c r="AT1086" s="34"/>
      <c r="AU1086" s="34"/>
      <c r="AV1086" s="34"/>
      <c r="AW1086" s="34"/>
    </row>
    <row r="1087" spans="1:49" x14ac:dyDescent="0.2">
      <c r="A1087" s="34"/>
      <c r="B1087" s="34"/>
      <c r="C1087" s="34"/>
      <c r="D1087" s="34"/>
      <c r="E1087" s="34"/>
      <c r="F1087" s="34"/>
      <c r="G1087" s="34"/>
      <c r="H1087" s="34"/>
      <c r="I1087" s="34"/>
      <c r="J1087" s="34"/>
      <c r="K1087" s="34"/>
      <c r="L1087" s="34"/>
      <c r="M1087" s="34"/>
      <c r="N1087" s="34"/>
      <c r="O1087" s="34"/>
      <c r="P1087" s="34"/>
      <c r="Q1087" s="34"/>
      <c r="R1087" s="34"/>
      <c r="S1087" s="34"/>
      <c r="T1087" s="34"/>
      <c r="U1087" s="34"/>
      <c r="V1087" s="34"/>
      <c r="W1087" s="34"/>
      <c r="X1087" s="34"/>
      <c r="Y1087" s="34"/>
      <c r="Z1087" s="34"/>
      <c r="AA1087" s="34"/>
      <c r="AB1087" s="34"/>
      <c r="AC1087" s="34"/>
      <c r="AD1087" s="34"/>
      <c r="AE1087" s="34"/>
      <c r="AF1087" s="34"/>
      <c r="AG1087" s="34"/>
      <c r="AH1087" s="34"/>
      <c r="AI1087" s="34"/>
      <c r="AJ1087" s="34"/>
      <c r="AK1087" s="34"/>
      <c r="AL1087" s="34"/>
      <c r="AM1087" s="34"/>
      <c r="AN1087" s="34"/>
      <c r="AO1087" s="34"/>
      <c r="AP1087" s="34"/>
      <c r="AQ1087" s="34"/>
      <c r="AR1087" s="34"/>
      <c r="AS1087" s="34"/>
      <c r="AT1087" s="34"/>
      <c r="AU1087" s="34"/>
      <c r="AV1087" s="34"/>
      <c r="AW1087" s="34"/>
    </row>
    <row r="1088" spans="1:49" x14ac:dyDescent="0.2">
      <c r="A1088" s="34"/>
      <c r="B1088" s="34"/>
      <c r="C1088" s="34"/>
      <c r="D1088" s="34"/>
      <c r="E1088" s="34"/>
      <c r="F1088" s="34"/>
      <c r="G1088" s="34"/>
      <c r="H1088" s="34"/>
      <c r="I1088" s="34"/>
      <c r="J1088" s="34"/>
      <c r="K1088" s="34"/>
      <c r="L1088" s="34"/>
      <c r="M1088" s="34"/>
      <c r="N1088" s="34"/>
      <c r="O1088" s="34"/>
      <c r="P1088" s="34"/>
      <c r="Q1088" s="34"/>
      <c r="R1088" s="34"/>
      <c r="S1088" s="34"/>
      <c r="T1088" s="34"/>
      <c r="U1088" s="34"/>
      <c r="V1088" s="34"/>
      <c r="W1088" s="34"/>
      <c r="X1088" s="34"/>
      <c r="Y1088" s="34"/>
      <c r="Z1088" s="34"/>
      <c r="AA1088" s="34"/>
      <c r="AB1088" s="34"/>
      <c r="AC1088" s="34"/>
      <c r="AD1088" s="34"/>
      <c r="AE1088" s="34"/>
      <c r="AF1088" s="34"/>
      <c r="AG1088" s="34"/>
      <c r="AH1088" s="34"/>
      <c r="AI1088" s="34"/>
      <c r="AJ1088" s="34"/>
      <c r="AK1088" s="34"/>
      <c r="AL1088" s="34"/>
      <c r="AM1088" s="34"/>
      <c r="AN1088" s="34"/>
      <c r="AO1088" s="34"/>
      <c r="AP1088" s="34"/>
      <c r="AQ1088" s="34"/>
      <c r="AR1088" s="34"/>
      <c r="AS1088" s="34"/>
      <c r="AT1088" s="34"/>
      <c r="AU1088" s="34"/>
      <c r="AV1088" s="34"/>
      <c r="AW1088" s="34"/>
    </row>
    <row r="1089" spans="1:49" x14ac:dyDescent="0.2">
      <c r="A1089" s="34"/>
      <c r="B1089" s="34"/>
      <c r="C1089" s="34"/>
      <c r="D1089" s="34"/>
      <c r="E1089" s="34"/>
      <c r="F1089" s="34"/>
      <c r="G1089" s="34"/>
      <c r="H1089" s="34"/>
      <c r="I1089" s="34"/>
      <c r="J1089" s="34"/>
      <c r="K1089" s="34"/>
      <c r="L1089" s="34"/>
      <c r="M1089" s="34"/>
      <c r="N1089" s="34"/>
      <c r="O1089" s="34"/>
      <c r="P1089" s="34"/>
      <c r="Q1089" s="34"/>
      <c r="R1089" s="34"/>
      <c r="S1089" s="34"/>
      <c r="T1089" s="34"/>
      <c r="U1089" s="34"/>
      <c r="V1089" s="34"/>
      <c r="W1089" s="34"/>
      <c r="X1089" s="34"/>
      <c r="Y1089" s="34"/>
      <c r="Z1089" s="34"/>
      <c r="AA1089" s="34"/>
      <c r="AB1089" s="34"/>
      <c r="AC1089" s="34"/>
      <c r="AD1089" s="34"/>
      <c r="AE1089" s="34"/>
      <c r="AF1089" s="34"/>
      <c r="AG1089" s="34"/>
      <c r="AH1089" s="34"/>
      <c r="AI1089" s="34"/>
      <c r="AJ1089" s="34"/>
      <c r="AK1089" s="34"/>
      <c r="AL1089" s="34"/>
      <c r="AM1089" s="34"/>
      <c r="AN1089" s="34"/>
      <c r="AO1089" s="34"/>
      <c r="AP1089" s="34"/>
      <c r="AQ1089" s="34"/>
      <c r="AR1089" s="34"/>
      <c r="AS1089" s="34"/>
      <c r="AT1089" s="34"/>
      <c r="AU1089" s="34"/>
      <c r="AV1089" s="34"/>
      <c r="AW1089" s="34"/>
    </row>
    <row r="1090" spans="1:49" x14ac:dyDescent="0.2">
      <c r="A1090" s="34"/>
      <c r="B1090" s="34"/>
      <c r="C1090" s="34"/>
      <c r="D1090" s="34"/>
      <c r="E1090" s="34"/>
      <c r="F1090" s="34"/>
      <c r="G1090" s="34"/>
      <c r="H1090" s="34"/>
      <c r="I1090" s="34"/>
      <c r="J1090" s="34"/>
      <c r="K1090" s="34"/>
      <c r="L1090" s="34"/>
      <c r="M1090" s="34"/>
      <c r="N1090" s="34"/>
      <c r="O1090" s="34"/>
      <c r="P1090" s="34"/>
      <c r="Q1090" s="34"/>
      <c r="R1090" s="34"/>
      <c r="S1090" s="34"/>
      <c r="T1090" s="34"/>
      <c r="U1090" s="34"/>
      <c r="V1090" s="34"/>
      <c r="W1090" s="34"/>
      <c r="X1090" s="34"/>
      <c r="Y1090" s="34"/>
      <c r="Z1090" s="34"/>
      <c r="AA1090" s="34"/>
      <c r="AB1090" s="34"/>
      <c r="AC1090" s="34"/>
      <c r="AD1090" s="34"/>
      <c r="AE1090" s="34"/>
      <c r="AF1090" s="34"/>
      <c r="AG1090" s="34"/>
      <c r="AH1090" s="34"/>
      <c r="AI1090" s="34"/>
      <c r="AJ1090" s="34"/>
      <c r="AK1090" s="34"/>
      <c r="AL1090" s="34"/>
      <c r="AM1090" s="34"/>
      <c r="AN1090" s="34"/>
      <c r="AO1090" s="34"/>
      <c r="AP1090" s="34"/>
      <c r="AQ1090" s="34"/>
      <c r="AR1090" s="34"/>
      <c r="AS1090" s="34"/>
      <c r="AT1090" s="34"/>
      <c r="AU1090" s="34"/>
      <c r="AV1090" s="34"/>
      <c r="AW1090" s="34"/>
    </row>
    <row r="1091" spans="1:49" x14ac:dyDescent="0.2">
      <c r="A1091" s="34"/>
      <c r="B1091" s="34"/>
      <c r="C1091" s="34"/>
      <c r="D1091" s="34"/>
      <c r="E1091" s="34"/>
      <c r="F1091" s="34"/>
      <c r="G1091" s="34"/>
      <c r="H1091" s="34"/>
      <c r="I1091" s="34"/>
      <c r="J1091" s="34"/>
      <c r="K1091" s="34"/>
      <c r="L1091" s="34"/>
      <c r="M1091" s="34"/>
      <c r="N1091" s="34"/>
      <c r="O1091" s="34"/>
      <c r="P1091" s="34"/>
      <c r="Q1091" s="34"/>
      <c r="R1091" s="34"/>
      <c r="S1091" s="34"/>
      <c r="T1091" s="34"/>
      <c r="U1091" s="34"/>
      <c r="V1091" s="34"/>
      <c r="W1091" s="34"/>
      <c r="X1091" s="34"/>
      <c r="Y1091" s="34"/>
      <c r="Z1091" s="34"/>
      <c r="AA1091" s="34"/>
      <c r="AB1091" s="34"/>
      <c r="AC1091" s="34"/>
      <c r="AD1091" s="34"/>
      <c r="AE1091" s="34"/>
      <c r="AF1091" s="34"/>
      <c r="AG1091" s="34"/>
      <c r="AH1091" s="34"/>
      <c r="AI1091" s="34"/>
      <c r="AJ1091" s="34"/>
      <c r="AK1091" s="34"/>
      <c r="AL1091" s="34"/>
      <c r="AM1091" s="34"/>
      <c r="AN1091" s="34"/>
      <c r="AO1091" s="34"/>
      <c r="AP1091" s="34"/>
      <c r="AQ1091" s="34"/>
      <c r="AR1091" s="34"/>
      <c r="AS1091" s="34"/>
      <c r="AT1091" s="34"/>
      <c r="AU1091" s="34"/>
      <c r="AV1091" s="34"/>
      <c r="AW1091" s="34"/>
    </row>
    <row r="1092" spans="1:49" x14ac:dyDescent="0.2">
      <c r="A1092" s="34"/>
      <c r="B1092" s="34"/>
      <c r="C1092" s="34"/>
      <c r="D1092" s="34"/>
      <c r="E1092" s="34"/>
      <c r="F1092" s="34"/>
      <c r="G1092" s="34"/>
      <c r="H1092" s="34"/>
      <c r="I1092" s="34"/>
      <c r="J1092" s="34"/>
      <c r="K1092" s="34"/>
      <c r="L1092" s="34"/>
      <c r="M1092" s="34"/>
      <c r="N1092" s="34"/>
      <c r="O1092" s="34"/>
      <c r="P1092" s="34"/>
      <c r="Q1092" s="34"/>
      <c r="R1092" s="34"/>
      <c r="S1092" s="34"/>
      <c r="T1092" s="34"/>
      <c r="U1092" s="34"/>
      <c r="V1092" s="34"/>
      <c r="W1092" s="34"/>
      <c r="X1092" s="34"/>
      <c r="Y1092" s="34"/>
      <c r="Z1092" s="34"/>
      <c r="AA1092" s="34"/>
      <c r="AB1092" s="34"/>
      <c r="AC1092" s="34"/>
      <c r="AD1092" s="34"/>
      <c r="AE1092" s="34"/>
      <c r="AF1092" s="34"/>
      <c r="AG1092" s="34"/>
      <c r="AH1092" s="34"/>
      <c r="AI1092" s="34"/>
      <c r="AJ1092" s="34"/>
      <c r="AK1092" s="34"/>
      <c r="AL1092" s="34"/>
      <c r="AM1092" s="34"/>
      <c r="AN1092" s="34"/>
      <c r="AO1092" s="34"/>
      <c r="AP1092" s="34"/>
      <c r="AQ1092" s="34"/>
      <c r="AR1092" s="34"/>
      <c r="AS1092" s="34"/>
      <c r="AT1092" s="34"/>
      <c r="AU1092" s="34"/>
      <c r="AV1092" s="34"/>
      <c r="AW1092" s="34"/>
    </row>
    <row r="1093" spans="1:49" x14ac:dyDescent="0.2">
      <c r="A1093" s="34"/>
      <c r="B1093" s="34"/>
      <c r="C1093" s="34"/>
      <c r="D1093" s="34"/>
      <c r="E1093" s="34"/>
      <c r="F1093" s="34"/>
      <c r="G1093" s="34"/>
      <c r="H1093" s="34"/>
      <c r="I1093" s="34"/>
      <c r="J1093" s="34"/>
      <c r="K1093" s="34"/>
      <c r="L1093" s="34"/>
      <c r="M1093" s="34"/>
      <c r="N1093" s="34"/>
      <c r="O1093" s="34"/>
      <c r="P1093" s="34"/>
      <c r="Q1093" s="34"/>
      <c r="R1093" s="34"/>
      <c r="S1093" s="34"/>
      <c r="T1093" s="34"/>
      <c r="U1093" s="34"/>
      <c r="V1093" s="34"/>
      <c r="W1093" s="34"/>
      <c r="X1093" s="34"/>
      <c r="Y1093" s="34"/>
      <c r="Z1093" s="34"/>
      <c r="AA1093" s="34"/>
      <c r="AB1093" s="34"/>
      <c r="AC1093" s="34"/>
      <c r="AD1093" s="34"/>
      <c r="AE1093" s="34"/>
      <c r="AF1093" s="34"/>
      <c r="AG1093" s="34"/>
      <c r="AH1093" s="34"/>
      <c r="AI1093" s="34"/>
      <c r="AJ1093" s="34"/>
      <c r="AK1093" s="34"/>
      <c r="AL1093" s="34"/>
      <c r="AM1093" s="34"/>
      <c r="AN1093" s="34"/>
      <c r="AO1093" s="34"/>
      <c r="AP1093" s="34"/>
      <c r="AQ1093" s="34"/>
      <c r="AR1093" s="34"/>
      <c r="AS1093" s="34"/>
      <c r="AT1093" s="34"/>
      <c r="AU1093" s="34"/>
      <c r="AV1093" s="34"/>
      <c r="AW1093" s="34"/>
    </row>
    <row r="1094" spans="1:49" x14ac:dyDescent="0.2">
      <c r="A1094" s="34"/>
      <c r="B1094" s="34"/>
      <c r="C1094" s="34"/>
      <c r="D1094" s="34"/>
      <c r="E1094" s="34"/>
      <c r="F1094" s="34"/>
      <c r="G1094" s="34"/>
      <c r="H1094" s="34"/>
      <c r="I1094" s="34"/>
      <c r="J1094" s="34"/>
      <c r="K1094" s="34"/>
      <c r="L1094" s="34"/>
      <c r="M1094" s="34"/>
      <c r="N1094" s="34"/>
      <c r="O1094" s="34"/>
      <c r="P1094" s="34"/>
      <c r="Q1094" s="34"/>
      <c r="R1094" s="34"/>
      <c r="S1094" s="34"/>
      <c r="T1094" s="34"/>
      <c r="U1094" s="34"/>
      <c r="V1094" s="34"/>
      <c r="W1094" s="34"/>
      <c r="X1094" s="34"/>
      <c r="Y1094" s="34"/>
      <c r="Z1094" s="34"/>
      <c r="AA1094" s="34"/>
      <c r="AB1094" s="34"/>
      <c r="AC1094" s="34"/>
      <c r="AD1094" s="34"/>
      <c r="AE1094" s="34"/>
      <c r="AF1094" s="34"/>
      <c r="AG1094" s="34"/>
      <c r="AH1094" s="34"/>
      <c r="AI1094" s="34"/>
      <c r="AJ1094" s="34"/>
      <c r="AK1094" s="34"/>
      <c r="AL1094" s="34"/>
      <c r="AM1094" s="34"/>
      <c r="AN1094" s="34"/>
      <c r="AO1094" s="34"/>
      <c r="AP1094" s="34"/>
      <c r="AQ1094" s="34"/>
      <c r="AR1094" s="34"/>
      <c r="AS1094" s="34"/>
      <c r="AT1094" s="34"/>
      <c r="AU1094" s="34"/>
      <c r="AV1094" s="34"/>
      <c r="AW1094" s="34"/>
    </row>
    <row r="1095" spans="1:49" x14ac:dyDescent="0.2">
      <c r="A1095" s="34"/>
      <c r="B1095" s="34"/>
      <c r="C1095" s="34"/>
      <c r="D1095" s="34"/>
      <c r="E1095" s="34"/>
      <c r="F1095" s="34"/>
      <c r="G1095" s="34"/>
      <c r="H1095" s="34"/>
      <c r="I1095" s="34"/>
      <c r="J1095" s="34"/>
      <c r="K1095" s="34"/>
      <c r="L1095" s="34"/>
      <c r="M1095" s="34"/>
      <c r="N1095" s="34"/>
      <c r="O1095" s="34"/>
      <c r="P1095" s="34"/>
      <c r="Q1095" s="34"/>
      <c r="R1095" s="34"/>
      <c r="S1095" s="34"/>
      <c r="T1095" s="34"/>
      <c r="U1095" s="34"/>
      <c r="V1095" s="34"/>
      <c r="W1095" s="34"/>
      <c r="X1095" s="34"/>
      <c r="Y1095" s="34"/>
      <c r="Z1095" s="34"/>
      <c r="AA1095" s="34"/>
      <c r="AB1095" s="34"/>
      <c r="AC1095" s="34"/>
      <c r="AD1095" s="34"/>
      <c r="AE1095" s="34"/>
      <c r="AF1095" s="34"/>
      <c r="AG1095" s="34"/>
      <c r="AH1095" s="34"/>
      <c r="AI1095" s="34"/>
      <c r="AJ1095" s="34"/>
      <c r="AK1095" s="34"/>
      <c r="AL1095" s="34"/>
      <c r="AM1095" s="34"/>
      <c r="AN1095" s="34"/>
      <c r="AO1095" s="34"/>
      <c r="AP1095" s="34"/>
      <c r="AQ1095" s="34"/>
      <c r="AR1095" s="34"/>
      <c r="AS1095" s="34"/>
      <c r="AT1095" s="34"/>
      <c r="AU1095" s="34"/>
      <c r="AV1095" s="34"/>
      <c r="AW1095" s="34"/>
    </row>
    <row r="1096" spans="1:49" x14ac:dyDescent="0.2">
      <c r="A1096" s="34"/>
      <c r="B1096" s="34"/>
      <c r="C1096" s="34"/>
      <c r="D1096" s="34"/>
      <c r="E1096" s="34"/>
      <c r="F1096" s="34"/>
      <c r="G1096" s="34"/>
      <c r="H1096" s="34"/>
      <c r="I1096" s="34"/>
      <c r="J1096" s="34"/>
      <c r="K1096" s="34"/>
      <c r="L1096" s="34"/>
      <c r="M1096" s="34"/>
      <c r="N1096" s="34"/>
      <c r="O1096" s="34"/>
      <c r="P1096" s="34"/>
      <c r="Q1096" s="34"/>
      <c r="R1096" s="34"/>
      <c r="S1096" s="34"/>
      <c r="T1096" s="34"/>
      <c r="U1096" s="34"/>
      <c r="V1096" s="34"/>
      <c r="W1096" s="34"/>
      <c r="X1096" s="34"/>
      <c r="Y1096" s="34"/>
      <c r="Z1096" s="34"/>
      <c r="AA1096" s="34"/>
      <c r="AB1096" s="34"/>
      <c r="AC1096" s="34"/>
      <c r="AD1096" s="34"/>
      <c r="AE1096" s="34"/>
      <c r="AF1096" s="34"/>
      <c r="AG1096" s="34"/>
      <c r="AH1096" s="34"/>
      <c r="AI1096" s="34"/>
      <c r="AJ1096" s="34"/>
      <c r="AK1096" s="34"/>
      <c r="AL1096" s="34"/>
      <c r="AM1096" s="34"/>
      <c r="AN1096" s="34"/>
      <c r="AO1096" s="34"/>
      <c r="AP1096" s="34"/>
      <c r="AQ1096" s="34"/>
      <c r="AR1096" s="34"/>
      <c r="AS1096" s="34"/>
      <c r="AT1096" s="34"/>
      <c r="AU1096" s="34"/>
      <c r="AV1096" s="34"/>
      <c r="AW1096" s="34"/>
    </row>
    <row r="1097" spans="1:49" x14ac:dyDescent="0.2">
      <c r="A1097" s="34"/>
      <c r="B1097" s="34"/>
      <c r="C1097" s="34"/>
      <c r="D1097" s="34"/>
      <c r="E1097" s="34"/>
      <c r="F1097" s="34"/>
      <c r="G1097" s="34"/>
      <c r="H1097" s="34"/>
      <c r="I1097" s="34"/>
      <c r="J1097" s="34"/>
      <c r="K1097" s="34"/>
      <c r="L1097" s="34"/>
      <c r="M1097" s="34"/>
      <c r="N1097" s="34"/>
      <c r="O1097" s="34"/>
      <c r="P1097" s="34"/>
      <c r="Q1097" s="34"/>
      <c r="R1097" s="34"/>
      <c r="S1097" s="34"/>
      <c r="T1097" s="34"/>
      <c r="U1097" s="34"/>
      <c r="V1097" s="34"/>
      <c r="W1097" s="34"/>
      <c r="X1097" s="34"/>
      <c r="Y1097" s="34"/>
      <c r="Z1097" s="34"/>
      <c r="AA1097" s="34"/>
      <c r="AB1097" s="34"/>
      <c r="AC1097" s="34"/>
      <c r="AD1097" s="34"/>
      <c r="AE1097" s="34"/>
      <c r="AF1097" s="34"/>
      <c r="AG1097" s="34"/>
      <c r="AH1097" s="34"/>
      <c r="AI1097" s="34"/>
      <c r="AJ1097" s="34"/>
      <c r="AK1097" s="34"/>
      <c r="AL1097" s="34"/>
      <c r="AM1097" s="34"/>
      <c r="AN1097" s="34"/>
      <c r="AO1097" s="34"/>
      <c r="AP1097" s="34"/>
      <c r="AQ1097" s="34"/>
      <c r="AR1097" s="34"/>
      <c r="AS1097" s="34"/>
      <c r="AT1097" s="34"/>
      <c r="AU1097" s="34"/>
      <c r="AV1097" s="34"/>
      <c r="AW1097" s="34"/>
    </row>
    <row r="1098" spans="1:49" x14ac:dyDescent="0.2">
      <c r="A1098" s="34"/>
      <c r="B1098" s="34"/>
      <c r="C1098" s="34"/>
      <c r="D1098" s="34"/>
      <c r="E1098" s="34"/>
      <c r="F1098" s="34"/>
      <c r="G1098" s="34"/>
      <c r="H1098" s="34"/>
      <c r="I1098" s="34"/>
      <c r="J1098" s="34"/>
      <c r="K1098" s="34"/>
      <c r="L1098" s="34"/>
      <c r="M1098" s="34"/>
      <c r="N1098" s="34"/>
      <c r="O1098" s="34"/>
      <c r="P1098" s="34"/>
      <c r="Q1098" s="34"/>
      <c r="R1098" s="34"/>
      <c r="S1098" s="34"/>
      <c r="T1098" s="34"/>
      <c r="U1098" s="34"/>
      <c r="V1098" s="34"/>
      <c r="W1098" s="34"/>
      <c r="X1098" s="34"/>
      <c r="Y1098" s="34"/>
      <c r="Z1098" s="34"/>
      <c r="AA1098" s="34"/>
      <c r="AB1098" s="34"/>
      <c r="AC1098" s="34"/>
      <c r="AD1098" s="34"/>
      <c r="AE1098" s="34"/>
      <c r="AF1098" s="34"/>
      <c r="AG1098" s="34"/>
      <c r="AH1098" s="34"/>
      <c r="AI1098" s="34"/>
      <c r="AJ1098" s="34"/>
      <c r="AK1098" s="34"/>
      <c r="AL1098" s="34"/>
      <c r="AM1098" s="34"/>
      <c r="AN1098" s="34"/>
      <c r="AO1098" s="34"/>
      <c r="AP1098" s="34"/>
      <c r="AQ1098" s="34"/>
      <c r="AR1098" s="34"/>
      <c r="AS1098" s="34"/>
      <c r="AT1098" s="34"/>
      <c r="AU1098" s="34"/>
      <c r="AV1098" s="34"/>
      <c r="AW1098" s="34"/>
    </row>
    <row r="1099" spans="1:49" x14ac:dyDescent="0.2">
      <c r="A1099" s="34"/>
      <c r="B1099" s="34"/>
      <c r="C1099" s="34"/>
      <c r="D1099" s="34"/>
      <c r="E1099" s="34"/>
      <c r="F1099" s="34"/>
      <c r="G1099" s="34"/>
      <c r="H1099" s="34"/>
      <c r="I1099" s="34"/>
      <c r="J1099" s="34"/>
      <c r="K1099" s="34"/>
      <c r="L1099" s="34"/>
      <c r="M1099" s="34"/>
      <c r="N1099" s="34"/>
      <c r="O1099" s="34"/>
      <c r="P1099" s="34"/>
      <c r="Q1099" s="34"/>
      <c r="R1099" s="34"/>
      <c r="S1099" s="34"/>
      <c r="T1099" s="34"/>
      <c r="U1099" s="34"/>
      <c r="V1099" s="34"/>
      <c r="W1099" s="34"/>
      <c r="X1099" s="34"/>
      <c r="Y1099" s="34"/>
      <c r="Z1099" s="34"/>
      <c r="AA1099" s="34"/>
      <c r="AB1099" s="34"/>
      <c r="AC1099" s="34"/>
      <c r="AD1099" s="34"/>
      <c r="AE1099" s="34"/>
      <c r="AF1099" s="34"/>
      <c r="AG1099" s="34"/>
      <c r="AH1099" s="34"/>
      <c r="AI1099" s="34"/>
      <c r="AJ1099" s="34"/>
      <c r="AK1099" s="34"/>
      <c r="AL1099" s="34"/>
      <c r="AM1099" s="34"/>
      <c r="AN1099" s="34"/>
      <c r="AO1099" s="34"/>
      <c r="AP1099" s="34"/>
      <c r="AQ1099" s="34"/>
      <c r="AR1099" s="34"/>
      <c r="AS1099" s="34"/>
      <c r="AT1099" s="34"/>
      <c r="AU1099" s="34"/>
      <c r="AV1099" s="34"/>
      <c r="AW1099" s="34"/>
    </row>
    <row r="1100" spans="1:49" x14ac:dyDescent="0.2">
      <c r="A1100" s="34"/>
      <c r="B1100" s="34"/>
      <c r="C1100" s="34"/>
      <c r="D1100" s="34"/>
      <c r="E1100" s="34"/>
      <c r="F1100" s="34"/>
      <c r="G1100" s="34"/>
      <c r="H1100" s="34"/>
      <c r="I1100" s="34"/>
      <c r="J1100" s="34"/>
      <c r="K1100" s="34"/>
      <c r="L1100" s="34"/>
      <c r="M1100" s="34"/>
      <c r="N1100" s="34"/>
      <c r="O1100" s="34"/>
      <c r="P1100" s="34"/>
      <c r="Q1100" s="34"/>
      <c r="R1100" s="34"/>
      <c r="S1100" s="34"/>
      <c r="T1100" s="34"/>
      <c r="U1100" s="34"/>
      <c r="V1100" s="34"/>
      <c r="W1100" s="34"/>
      <c r="X1100" s="34"/>
      <c r="Y1100" s="34"/>
      <c r="Z1100" s="34"/>
      <c r="AA1100" s="34"/>
      <c r="AB1100" s="34"/>
      <c r="AC1100" s="34"/>
      <c r="AD1100" s="34"/>
      <c r="AE1100" s="34"/>
      <c r="AF1100" s="34"/>
      <c r="AG1100" s="34"/>
      <c r="AH1100" s="34"/>
      <c r="AI1100" s="34"/>
      <c r="AJ1100" s="34"/>
      <c r="AK1100" s="34"/>
      <c r="AL1100" s="34"/>
      <c r="AM1100" s="34"/>
      <c r="AN1100" s="34"/>
      <c r="AO1100" s="34"/>
      <c r="AP1100" s="34"/>
      <c r="AQ1100" s="34"/>
      <c r="AR1100" s="34"/>
      <c r="AS1100" s="34"/>
      <c r="AT1100" s="34"/>
      <c r="AU1100" s="34"/>
      <c r="AV1100" s="34"/>
      <c r="AW1100" s="34"/>
    </row>
    <row r="1101" spans="1:49" x14ac:dyDescent="0.2">
      <c r="A1101" s="34"/>
      <c r="B1101" s="34"/>
      <c r="C1101" s="34"/>
      <c r="D1101" s="34"/>
      <c r="E1101" s="34"/>
      <c r="F1101" s="34"/>
      <c r="G1101" s="34"/>
      <c r="H1101" s="34"/>
      <c r="I1101" s="34"/>
      <c r="J1101" s="34"/>
      <c r="K1101" s="34"/>
      <c r="L1101" s="34"/>
      <c r="M1101" s="34"/>
      <c r="N1101" s="34"/>
      <c r="O1101" s="34"/>
      <c r="P1101" s="34"/>
      <c r="Q1101" s="34"/>
      <c r="R1101" s="34"/>
      <c r="S1101" s="34"/>
      <c r="T1101" s="34"/>
      <c r="U1101" s="34"/>
      <c r="V1101" s="34"/>
      <c r="W1101" s="34"/>
      <c r="X1101" s="34"/>
      <c r="Y1101" s="34"/>
      <c r="Z1101" s="34"/>
      <c r="AA1101" s="34"/>
      <c r="AB1101" s="34"/>
      <c r="AC1101" s="34"/>
      <c r="AD1101" s="34"/>
      <c r="AE1101" s="34"/>
      <c r="AF1101" s="34"/>
      <c r="AG1101" s="34"/>
      <c r="AH1101" s="34"/>
      <c r="AI1101" s="34"/>
      <c r="AJ1101" s="34"/>
      <c r="AK1101" s="34"/>
      <c r="AL1101" s="34"/>
      <c r="AM1101" s="34"/>
      <c r="AN1101" s="34"/>
      <c r="AO1101" s="34"/>
      <c r="AP1101" s="34"/>
      <c r="AQ1101" s="34"/>
      <c r="AR1101" s="34"/>
      <c r="AS1101" s="34"/>
      <c r="AT1101" s="34"/>
      <c r="AU1101" s="34"/>
      <c r="AV1101" s="34"/>
      <c r="AW1101" s="34"/>
    </row>
    <row r="1102" spans="1:49" x14ac:dyDescent="0.2">
      <c r="A1102" s="34"/>
      <c r="B1102" s="34"/>
      <c r="C1102" s="34"/>
      <c r="D1102" s="34"/>
      <c r="E1102" s="34"/>
      <c r="F1102" s="34"/>
      <c r="G1102" s="34"/>
      <c r="H1102" s="34"/>
      <c r="I1102" s="34"/>
      <c r="J1102" s="34"/>
      <c r="K1102" s="34"/>
      <c r="L1102" s="34"/>
      <c r="M1102" s="34"/>
      <c r="N1102" s="34"/>
      <c r="O1102" s="34"/>
      <c r="P1102" s="34"/>
      <c r="Q1102" s="34"/>
      <c r="R1102" s="34"/>
      <c r="S1102" s="34"/>
      <c r="T1102" s="34"/>
      <c r="U1102" s="34"/>
      <c r="V1102" s="34"/>
      <c r="W1102" s="34"/>
      <c r="X1102" s="34"/>
      <c r="Y1102" s="34"/>
      <c r="Z1102" s="34"/>
      <c r="AA1102" s="34"/>
      <c r="AB1102" s="34"/>
      <c r="AC1102" s="34"/>
      <c r="AD1102" s="34"/>
      <c r="AE1102" s="34"/>
      <c r="AF1102" s="34"/>
      <c r="AG1102" s="34"/>
      <c r="AH1102" s="34"/>
      <c r="AI1102" s="34"/>
      <c r="AJ1102" s="34"/>
      <c r="AK1102" s="34"/>
      <c r="AL1102" s="34"/>
      <c r="AM1102" s="34"/>
      <c r="AN1102" s="34"/>
      <c r="AO1102" s="34"/>
      <c r="AP1102" s="34"/>
      <c r="AQ1102" s="34"/>
      <c r="AR1102" s="34"/>
      <c r="AS1102" s="34"/>
      <c r="AT1102" s="34"/>
      <c r="AU1102" s="34"/>
      <c r="AV1102" s="34"/>
      <c r="AW1102" s="34"/>
    </row>
    <row r="1103" spans="1:49" x14ac:dyDescent="0.2">
      <c r="A1103" s="34"/>
      <c r="B1103" s="34"/>
      <c r="C1103" s="34"/>
      <c r="D1103" s="34"/>
      <c r="E1103" s="34"/>
      <c r="F1103" s="34"/>
      <c r="G1103" s="34"/>
      <c r="H1103" s="34"/>
      <c r="I1103" s="34"/>
      <c r="J1103" s="34"/>
      <c r="K1103" s="34"/>
      <c r="L1103" s="34"/>
      <c r="M1103" s="34"/>
      <c r="N1103" s="34"/>
      <c r="O1103" s="34"/>
      <c r="P1103" s="34"/>
      <c r="Q1103" s="34"/>
      <c r="R1103" s="34"/>
      <c r="S1103" s="34"/>
      <c r="T1103" s="34"/>
      <c r="U1103" s="34"/>
      <c r="V1103" s="34"/>
      <c r="W1103" s="34"/>
      <c r="X1103" s="34"/>
      <c r="Y1103" s="34"/>
      <c r="Z1103" s="34"/>
      <c r="AA1103" s="34"/>
      <c r="AB1103" s="34"/>
      <c r="AC1103" s="34"/>
      <c r="AD1103" s="34"/>
      <c r="AE1103" s="34"/>
      <c r="AF1103" s="34"/>
      <c r="AG1103" s="34"/>
      <c r="AH1103" s="34"/>
      <c r="AI1103" s="34"/>
      <c r="AJ1103" s="34"/>
      <c r="AK1103" s="34"/>
      <c r="AL1103" s="34"/>
      <c r="AM1103" s="34"/>
      <c r="AN1103" s="34"/>
      <c r="AO1103" s="34"/>
      <c r="AP1103" s="34"/>
      <c r="AQ1103" s="34"/>
      <c r="AR1103" s="34"/>
      <c r="AS1103" s="34"/>
      <c r="AT1103" s="34"/>
      <c r="AU1103" s="34"/>
      <c r="AV1103" s="34"/>
      <c r="AW1103" s="34"/>
    </row>
    <row r="1104" spans="1:49" x14ac:dyDescent="0.2">
      <c r="A1104" s="34"/>
      <c r="B1104" s="34"/>
      <c r="C1104" s="34"/>
      <c r="D1104" s="34"/>
      <c r="E1104" s="34"/>
      <c r="F1104" s="34"/>
      <c r="G1104" s="34"/>
      <c r="H1104" s="34"/>
      <c r="I1104" s="34"/>
      <c r="J1104" s="34"/>
      <c r="K1104" s="34"/>
      <c r="L1104" s="34"/>
      <c r="M1104" s="34"/>
      <c r="N1104" s="34"/>
      <c r="O1104" s="34"/>
      <c r="P1104" s="34"/>
      <c r="Q1104" s="34"/>
      <c r="R1104" s="34"/>
      <c r="S1104" s="34"/>
      <c r="T1104" s="34"/>
      <c r="U1104" s="34"/>
      <c r="V1104" s="34"/>
      <c r="W1104" s="34"/>
      <c r="X1104" s="34"/>
      <c r="Y1104" s="34"/>
      <c r="Z1104" s="34"/>
      <c r="AA1104" s="34"/>
      <c r="AB1104" s="34"/>
      <c r="AC1104" s="34"/>
      <c r="AD1104" s="34"/>
      <c r="AE1104" s="34"/>
      <c r="AF1104" s="34"/>
      <c r="AG1104" s="34"/>
      <c r="AH1104" s="34"/>
      <c r="AI1104" s="34"/>
      <c r="AJ1104" s="34"/>
      <c r="AK1104" s="34"/>
      <c r="AL1104" s="34"/>
      <c r="AM1104" s="34"/>
      <c r="AN1104" s="34"/>
      <c r="AO1104" s="34"/>
      <c r="AP1104" s="34"/>
      <c r="AQ1104" s="34"/>
      <c r="AR1104" s="34"/>
      <c r="AS1104" s="34"/>
      <c r="AT1104" s="34"/>
      <c r="AU1104" s="34"/>
      <c r="AV1104" s="34"/>
      <c r="AW1104" s="34"/>
    </row>
    <row r="1105" spans="1:49" x14ac:dyDescent="0.2">
      <c r="A1105" s="34"/>
      <c r="B1105" s="34"/>
      <c r="C1105" s="34"/>
      <c r="D1105" s="34"/>
      <c r="E1105" s="34"/>
      <c r="F1105" s="34"/>
      <c r="G1105" s="34"/>
      <c r="H1105" s="34"/>
      <c r="I1105" s="34"/>
      <c r="J1105" s="34"/>
      <c r="K1105" s="34"/>
      <c r="L1105" s="34"/>
      <c r="M1105" s="34"/>
      <c r="N1105" s="34"/>
      <c r="O1105" s="34"/>
      <c r="P1105" s="34"/>
      <c r="Q1105" s="34"/>
      <c r="R1105" s="34"/>
      <c r="S1105" s="34"/>
      <c r="T1105" s="34"/>
      <c r="U1105" s="34"/>
      <c r="V1105" s="34"/>
      <c r="W1105" s="34"/>
      <c r="X1105" s="34"/>
      <c r="Y1105" s="34"/>
      <c r="Z1105" s="34"/>
      <c r="AA1105" s="34"/>
      <c r="AB1105" s="34"/>
      <c r="AC1105" s="34"/>
      <c r="AD1105" s="34"/>
      <c r="AE1105" s="34"/>
      <c r="AF1105" s="34"/>
      <c r="AG1105" s="34"/>
      <c r="AH1105" s="34"/>
      <c r="AI1105" s="34"/>
      <c r="AJ1105" s="34"/>
      <c r="AK1105" s="34"/>
      <c r="AL1105" s="34"/>
      <c r="AM1105" s="34"/>
      <c r="AN1105" s="34"/>
      <c r="AO1105" s="34"/>
      <c r="AP1105" s="34"/>
      <c r="AQ1105" s="34"/>
      <c r="AR1105" s="34"/>
      <c r="AS1105" s="34"/>
      <c r="AT1105" s="34"/>
      <c r="AU1105" s="34"/>
      <c r="AV1105" s="34"/>
      <c r="AW1105" s="34"/>
    </row>
    <row r="1106" spans="1:49" x14ac:dyDescent="0.2">
      <c r="A1106" s="34"/>
      <c r="B1106" s="34"/>
      <c r="C1106" s="34"/>
      <c r="D1106" s="34"/>
      <c r="E1106" s="34"/>
      <c r="F1106" s="34"/>
      <c r="G1106" s="34"/>
      <c r="H1106" s="34"/>
      <c r="I1106" s="34"/>
      <c r="J1106" s="34"/>
      <c r="K1106" s="34"/>
      <c r="L1106" s="34"/>
      <c r="M1106" s="34"/>
      <c r="N1106" s="34"/>
      <c r="O1106" s="34"/>
      <c r="P1106" s="34"/>
      <c r="Q1106" s="34"/>
      <c r="R1106" s="34"/>
      <c r="S1106" s="34"/>
      <c r="T1106" s="34"/>
      <c r="U1106" s="34"/>
      <c r="V1106" s="34"/>
      <c r="W1106" s="34"/>
      <c r="X1106" s="34"/>
      <c r="Y1106" s="34"/>
      <c r="Z1106" s="34"/>
      <c r="AA1106" s="34"/>
      <c r="AB1106" s="34"/>
      <c r="AC1106" s="34"/>
      <c r="AD1106" s="34"/>
      <c r="AE1106" s="34"/>
      <c r="AF1106" s="34"/>
      <c r="AG1106" s="34"/>
      <c r="AH1106" s="34"/>
      <c r="AI1106" s="34"/>
      <c r="AJ1106" s="34"/>
      <c r="AK1106" s="34"/>
      <c r="AL1106" s="34"/>
      <c r="AM1106" s="34"/>
      <c r="AN1106" s="34"/>
      <c r="AO1106" s="34"/>
      <c r="AP1106" s="34"/>
      <c r="AQ1106" s="34"/>
      <c r="AR1106" s="34"/>
      <c r="AS1106" s="34"/>
      <c r="AT1106" s="34"/>
      <c r="AU1106" s="34"/>
      <c r="AV1106" s="34"/>
      <c r="AW1106" s="34"/>
    </row>
    <row r="1107" spans="1:49" x14ac:dyDescent="0.2">
      <c r="A1107" s="34"/>
      <c r="B1107" s="34"/>
      <c r="C1107" s="34"/>
      <c r="D1107" s="34"/>
      <c r="E1107" s="34"/>
      <c r="F1107" s="34"/>
      <c r="G1107" s="34"/>
      <c r="H1107" s="34"/>
      <c r="I1107" s="34"/>
      <c r="J1107" s="34"/>
      <c r="K1107" s="34"/>
      <c r="L1107" s="34"/>
      <c r="M1107" s="34"/>
      <c r="N1107" s="34"/>
      <c r="O1107" s="34"/>
      <c r="P1107" s="34"/>
      <c r="Q1107" s="34"/>
      <c r="R1107" s="34"/>
      <c r="S1107" s="34"/>
      <c r="T1107" s="34"/>
      <c r="U1107" s="34"/>
      <c r="V1107" s="34"/>
      <c r="W1107" s="34"/>
      <c r="X1107" s="34"/>
      <c r="Y1107" s="34"/>
      <c r="Z1107" s="34"/>
      <c r="AA1107" s="34"/>
      <c r="AB1107" s="34"/>
      <c r="AC1107" s="34"/>
      <c r="AD1107" s="34"/>
      <c r="AE1107" s="34"/>
      <c r="AF1107" s="34"/>
      <c r="AG1107" s="34"/>
      <c r="AH1107" s="34"/>
      <c r="AI1107" s="34"/>
      <c r="AJ1107" s="34"/>
      <c r="AK1107" s="34"/>
      <c r="AL1107" s="34"/>
      <c r="AM1107" s="34"/>
      <c r="AN1107" s="34"/>
      <c r="AO1107" s="34"/>
      <c r="AP1107" s="34"/>
      <c r="AQ1107" s="34"/>
      <c r="AR1107" s="34"/>
      <c r="AS1107" s="34"/>
      <c r="AT1107" s="34"/>
      <c r="AU1107" s="34"/>
      <c r="AV1107" s="34"/>
      <c r="AW1107" s="34"/>
    </row>
    <row r="1108" spans="1:49" x14ac:dyDescent="0.2">
      <c r="A1108" s="34"/>
      <c r="B1108" s="34"/>
      <c r="C1108" s="34"/>
      <c r="D1108" s="34"/>
      <c r="E1108" s="34"/>
      <c r="F1108" s="34"/>
      <c r="G1108" s="34"/>
      <c r="H1108" s="34"/>
      <c r="I1108" s="34"/>
      <c r="J1108" s="34"/>
      <c r="K1108" s="34"/>
      <c r="L1108" s="34"/>
      <c r="M1108" s="34"/>
      <c r="N1108" s="34"/>
      <c r="O1108" s="34"/>
      <c r="P1108" s="34"/>
      <c r="Q1108" s="34"/>
      <c r="R1108" s="34"/>
      <c r="S1108" s="34"/>
      <c r="T1108" s="34"/>
      <c r="U1108" s="34"/>
      <c r="V1108" s="34"/>
      <c r="W1108" s="34"/>
      <c r="X1108" s="34"/>
      <c r="Y1108" s="34"/>
      <c r="Z1108" s="34"/>
      <c r="AA1108" s="34"/>
      <c r="AB1108" s="34"/>
      <c r="AC1108" s="34"/>
      <c r="AD1108" s="34"/>
      <c r="AE1108" s="34"/>
      <c r="AF1108" s="34"/>
      <c r="AG1108" s="34"/>
      <c r="AH1108" s="34"/>
      <c r="AI1108" s="34"/>
      <c r="AJ1108" s="34"/>
      <c r="AK1108" s="34"/>
      <c r="AL1108" s="34"/>
      <c r="AM1108" s="34"/>
      <c r="AN1108" s="34"/>
      <c r="AO1108" s="34"/>
      <c r="AP1108" s="34"/>
      <c r="AQ1108" s="34"/>
      <c r="AR1108" s="34"/>
      <c r="AS1108" s="34"/>
      <c r="AT1108" s="34"/>
      <c r="AU1108" s="34"/>
      <c r="AV1108" s="34"/>
      <c r="AW1108" s="34"/>
    </row>
    <row r="1109" spans="1:49" x14ac:dyDescent="0.2">
      <c r="A1109" s="34"/>
      <c r="B1109" s="34"/>
      <c r="C1109" s="34"/>
      <c r="D1109" s="34"/>
      <c r="E1109" s="34"/>
      <c r="F1109" s="34"/>
      <c r="G1109" s="34"/>
      <c r="H1109" s="34"/>
      <c r="I1109" s="34"/>
      <c r="J1109" s="34"/>
      <c r="K1109" s="34"/>
      <c r="L1109" s="34"/>
      <c r="M1109" s="34"/>
      <c r="N1109" s="34"/>
      <c r="O1109" s="34"/>
      <c r="P1109" s="34"/>
      <c r="Q1109" s="34"/>
      <c r="R1109" s="34"/>
      <c r="S1109" s="34"/>
      <c r="T1109" s="34"/>
      <c r="U1109" s="34"/>
      <c r="V1109" s="34"/>
      <c r="W1109" s="34"/>
      <c r="X1109" s="34"/>
      <c r="Y1109" s="34"/>
      <c r="Z1109" s="34"/>
      <c r="AA1109" s="34"/>
      <c r="AB1109" s="34"/>
      <c r="AC1109" s="34"/>
      <c r="AD1109" s="34"/>
      <c r="AE1109" s="34"/>
      <c r="AF1109" s="34"/>
      <c r="AG1109" s="34"/>
      <c r="AH1109" s="34"/>
      <c r="AI1109" s="34"/>
      <c r="AJ1109" s="34"/>
      <c r="AK1109" s="34"/>
      <c r="AL1109" s="34"/>
      <c r="AM1109" s="34"/>
      <c r="AN1109" s="34"/>
      <c r="AO1109" s="34"/>
      <c r="AP1109" s="34"/>
      <c r="AQ1109" s="34"/>
      <c r="AR1109" s="34"/>
      <c r="AS1109" s="34"/>
      <c r="AT1109" s="34"/>
      <c r="AU1109" s="34"/>
      <c r="AV1109" s="34"/>
      <c r="AW1109" s="34"/>
    </row>
    <row r="1110" spans="1:49" x14ac:dyDescent="0.2">
      <c r="A1110" s="34"/>
      <c r="B1110" s="34"/>
      <c r="C1110" s="34"/>
      <c r="D1110" s="34"/>
      <c r="E1110" s="34"/>
      <c r="F1110" s="34"/>
      <c r="G1110" s="34"/>
      <c r="H1110" s="34"/>
      <c r="I1110" s="34"/>
      <c r="J1110" s="34"/>
      <c r="K1110" s="34"/>
      <c r="L1110" s="34"/>
      <c r="M1110" s="34"/>
      <c r="N1110" s="34"/>
      <c r="O1110" s="34"/>
      <c r="P1110" s="34"/>
      <c r="Q1110" s="34"/>
      <c r="R1110" s="34"/>
      <c r="S1110" s="34"/>
      <c r="T1110" s="34"/>
      <c r="U1110" s="34"/>
      <c r="V1110" s="34"/>
      <c r="W1110" s="34"/>
      <c r="X1110" s="34"/>
      <c r="Y1110" s="34"/>
      <c r="Z1110" s="34"/>
      <c r="AA1110" s="34"/>
      <c r="AB1110" s="34"/>
      <c r="AC1110" s="34"/>
      <c r="AD1110" s="34"/>
      <c r="AE1110" s="34"/>
      <c r="AF1110" s="34"/>
      <c r="AG1110" s="34"/>
      <c r="AH1110" s="34"/>
      <c r="AI1110" s="34"/>
      <c r="AJ1110" s="34"/>
      <c r="AK1110" s="34"/>
      <c r="AL1110" s="34"/>
      <c r="AM1110" s="34"/>
      <c r="AN1110" s="34"/>
      <c r="AO1110" s="34"/>
      <c r="AP1110" s="34"/>
      <c r="AQ1110" s="34"/>
      <c r="AR1110" s="34"/>
      <c r="AS1110" s="34"/>
      <c r="AT1110" s="34"/>
      <c r="AU1110" s="34"/>
      <c r="AV1110" s="34"/>
      <c r="AW1110" s="34"/>
    </row>
    <row r="1111" spans="1:49" x14ac:dyDescent="0.2">
      <c r="A1111" s="34"/>
      <c r="B1111" s="34"/>
      <c r="C1111" s="34"/>
      <c r="D1111" s="34"/>
      <c r="E1111" s="34"/>
      <c r="F1111" s="34"/>
      <c r="G1111" s="34"/>
      <c r="H1111" s="34"/>
      <c r="I1111" s="34"/>
      <c r="J1111" s="34"/>
      <c r="K1111" s="34"/>
      <c r="L1111" s="34"/>
      <c r="M1111" s="34"/>
      <c r="N1111" s="34"/>
      <c r="O1111" s="34"/>
      <c r="P1111" s="34"/>
      <c r="Q1111" s="34"/>
      <c r="R1111" s="34"/>
      <c r="S1111" s="34"/>
      <c r="T1111" s="34"/>
      <c r="U1111" s="34"/>
      <c r="V1111" s="34"/>
      <c r="W1111" s="34"/>
      <c r="X1111" s="34"/>
      <c r="Y1111" s="34"/>
      <c r="Z1111" s="34"/>
      <c r="AA1111" s="34"/>
      <c r="AB1111" s="34"/>
      <c r="AC1111" s="34"/>
      <c r="AD1111" s="34"/>
      <c r="AE1111" s="34"/>
      <c r="AF1111" s="34"/>
      <c r="AG1111" s="34"/>
      <c r="AH1111" s="34"/>
      <c r="AI1111" s="34"/>
      <c r="AJ1111" s="34"/>
      <c r="AK1111" s="34"/>
      <c r="AL1111" s="34"/>
      <c r="AM1111" s="34"/>
      <c r="AN1111" s="34"/>
      <c r="AO1111" s="34"/>
      <c r="AP1111" s="34"/>
      <c r="AQ1111" s="34"/>
      <c r="AR1111" s="34"/>
      <c r="AS1111" s="34"/>
      <c r="AT1111" s="34"/>
      <c r="AU1111" s="34"/>
      <c r="AV1111" s="34"/>
      <c r="AW1111" s="34"/>
    </row>
    <row r="1112" spans="1:49" x14ac:dyDescent="0.2">
      <c r="A1112" s="34"/>
      <c r="B1112" s="34"/>
      <c r="C1112" s="34"/>
      <c r="D1112" s="34"/>
      <c r="E1112" s="34"/>
      <c r="F1112" s="34"/>
      <c r="G1112" s="34"/>
      <c r="H1112" s="34"/>
      <c r="I1112" s="34"/>
      <c r="J1112" s="34"/>
      <c r="K1112" s="34"/>
      <c r="L1112" s="34"/>
      <c r="M1112" s="34"/>
      <c r="N1112" s="34"/>
      <c r="O1112" s="34"/>
      <c r="P1112" s="34"/>
      <c r="Q1112" s="34"/>
      <c r="R1112" s="34"/>
      <c r="S1112" s="34"/>
      <c r="T1112" s="34"/>
      <c r="U1112" s="34"/>
      <c r="V1112" s="34"/>
      <c r="W1112" s="34"/>
      <c r="X1112" s="34"/>
      <c r="Y1112" s="34"/>
      <c r="Z1112" s="34"/>
      <c r="AA1112" s="34"/>
      <c r="AB1112" s="34"/>
      <c r="AC1112" s="34"/>
      <c r="AD1112" s="34"/>
      <c r="AE1112" s="34"/>
      <c r="AF1112" s="34"/>
      <c r="AG1112" s="34"/>
      <c r="AH1112" s="34"/>
      <c r="AI1112" s="34"/>
      <c r="AJ1112" s="34"/>
      <c r="AK1112" s="34"/>
      <c r="AL1112" s="34"/>
      <c r="AM1112" s="34"/>
      <c r="AN1112" s="34"/>
      <c r="AO1112" s="34"/>
      <c r="AP1112" s="34"/>
      <c r="AQ1112" s="34"/>
      <c r="AR1112" s="34"/>
      <c r="AS1112" s="34"/>
      <c r="AT1112" s="34"/>
      <c r="AU1112" s="34"/>
      <c r="AV1112" s="34"/>
      <c r="AW1112" s="34"/>
    </row>
    <row r="1113" spans="1:49" x14ac:dyDescent="0.2">
      <c r="A1113" s="34"/>
      <c r="B1113" s="34"/>
      <c r="C1113" s="34"/>
      <c r="D1113" s="34"/>
      <c r="E1113" s="34"/>
      <c r="F1113" s="34"/>
      <c r="G1113" s="34"/>
      <c r="H1113" s="34"/>
      <c r="I1113" s="34"/>
      <c r="J1113" s="34"/>
      <c r="K1113" s="34"/>
      <c r="L1113" s="34"/>
      <c r="M1113" s="34"/>
      <c r="N1113" s="34"/>
      <c r="O1113" s="34"/>
      <c r="P1113" s="34"/>
      <c r="Q1113" s="34"/>
      <c r="R1113" s="34"/>
      <c r="S1113" s="34"/>
      <c r="T1113" s="34"/>
      <c r="U1113" s="34"/>
      <c r="V1113" s="34"/>
      <c r="W1113" s="34"/>
      <c r="X1113" s="34"/>
      <c r="Y1113" s="34"/>
      <c r="Z1113" s="34"/>
      <c r="AA1113" s="34"/>
      <c r="AB1113" s="34"/>
      <c r="AC1113" s="34"/>
      <c r="AD1113" s="34"/>
      <c r="AE1113" s="34"/>
      <c r="AF1113" s="34"/>
      <c r="AG1113" s="34"/>
      <c r="AH1113" s="34"/>
      <c r="AI1113" s="34"/>
      <c r="AJ1113" s="34"/>
      <c r="AK1113" s="34"/>
      <c r="AL1113" s="34"/>
      <c r="AM1113" s="34"/>
      <c r="AN1113" s="34"/>
      <c r="AO1113" s="34"/>
      <c r="AP1113" s="34"/>
      <c r="AQ1113" s="34"/>
      <c r="AR1113" s="34"/>
      <c r="AS1113" s="34"/>
      <c r="AT1113" s="34"/>
      <c r="AU1113" s="34"/>
      <c r="AV1113" s="34"/>
      <c r="AW1113" s="34"/>
    </row>
    <row r="1114" spans="1:49" x14ac:dyDescent="0.2">
      <c r="A1114" s="34"/>
      <c r="B1114" s="34"/>
      <c r="C1114" s="34"/>
      <c r="D1114" s="34"/>
      <c r="E1114" s="34"/>
      <c r="F1114" s="34"/>
      <c r="G1114" s="34"/>
      <c r="H1114" s="34"/>
      <c r="I1114" s="34"/>
      <c r="J1114" s="34"/>
      <c r="K1114" s="34"/>
      <c r="L1114" s="34"/>
      <c r="M1114" s="34"/>
      <c r="N1114" s="34"/>
      <c r="O1114" s="34"/>
      <c r="P1114" s="34"/>
      <c r="Q1114" s="34"/>
      <c r="R1114" s="34"/>
      <c r="S1114" s="34"/>
      <c r="T1114" s="34"/>
      <c r="U1114" s="34"/>
      <c r="V1114" s="34"/>
      <c r="W1114" s="34"/>
      <c r="X1114" s="34"/>
      <c r="Y1114" s="34"/>
      <c r="Z1114" s="34"/>
      <c r="AA1114" s="34"/>
      <c r="AB1114" s="34"/>
      <c r="AC1114" s="34"/>
      <c r="AD1114" s="34"/>
      <c r="AE1114" s="34"/>
      <c r="AF1114" s="34"/>
      <c r="AG1114" s="34"/>
      <c r="AH1114" s="34"/>
      <c r="AI1114" s="34"/>
      <c r="AJ1114" s="34"/>
      <c r="AK1114" s="34"/>
      <c r="AL1114" s="34"/>
      <c r="AM1114" s="34"/>
      <c r="AN1114" s="34"/>
      <c r="AO1114" s="34"/>
      <c r="AP1114" s="34"/>
      <c r="AQ1114" s="34"/>
      <c r="AR1114" s="34"/>
      <c r="AS1114" s="34"/>
      <c r="AT1114" s="34"/>
      <c r="AU1114" s="34"/>
      <c r="AV1114" s="34"/>
      <c r="AW1114" s="34"/>
    </row>
    <row r="1115" spans="1:49" x14ac:dyDescent="0.2">
      <c r="A1115" s="34"/>
      <c r="B1115" s="34"/>
      <c r="C1115" s="34"/>
      <c r="D1115" s="34"/>
      <c r="E1115" s="34"/>
      <c r="F1115" s="34"/>
      <c r="G1115" s="34"/>
      <c r="H1115" s="34"/>
      <c r="I1115" s="34"/>
      <c r="J1115" s="34"/>
      <c r="K1115" s="34"/>
      <c r="L1115" s="34"/>
      <c r="M1115" s="34"/>
      <c r="N1115" s="34"/>
      <c r="O1115" s="34"/>
      <c r="P1115" s="34"/>
      <c r="Q1115" s="34"/>
      <c r="R1115" s="34"/>
      <c r="S1115" s="34"/>
      <c r="T1115" s="34"/>
      <c r="U1115" s="34"/>
      <c r="V1115" s="34"/>
      <c r="W1115" s="34"/>
      <c r="X1115" s="34"/>
      <c r="Y1115" s="34"/>
      <c r="Z1115" s="34"/>
      <c r="AA1115" s="34"/>
      <c r="AB1115" s="34"/>
      <c r="AC1115" s="34"/>
      <c r="AD1115" s="34"/>
      <c r="AE1115" s="34"/>
      <c r="AF1115" s="34"/>
      <c r="AG1115" s="34"/>
      <c r="AH1115" s="34"/>
      <c r="AI1115" s="34"/>
      <c r="AJ1115" s="34"/>
      <c r="AK1115" s="34"/>
      <c r="AL1115" s="34"/>
      <c r="AM1115" s="34"/>
      <c r="AN1115" s="34"/>
      <c r="AO1115" s="34"/>
      <c r="AP1115" s="34"/>
      <c r="AQ1115" s="34"/>
      <c r="AR1115" s="34"/>
      <c r="AS1115" s="34"/>
      <c r="AT1115" s="34"/>
      <c r="AU1115" s="34"/>
      <c r="AV1115" s="34"/>
      <c r="AW1115" s="34"/>
    </row>
    <row r="1116" spans="1:49" x14ac:dyDescent="0.2">
      <c r="A1116" s="34"/>
      <c r="B1116" s="34"/>
      <c r="C1116" s="34"/>
      <c r="D1116" s="34"/>
      <c r="E1116" s="34"/>
      <c r="F1116" s="34"/>
      <c r="G1116" s="34"/>
      <c r="H1116" s="34"/>
      <c r="I1116" s="34"/>
      <c r="J1116" s="34"/>
      <c r="K1116" s="34"/>
      <c r="L1116" s="34"/>
      <c r="M1116" s="34"/>
      <c r="N1116" s="34"/>
      <c r="O1116" s="34"/>
      <c r="P1116" s="34"/>
      <c r="Q1116" s="34"/>
      <c r="R1116" s="34"/>
      <c r="S1116" s="34"/>
      <c r="T1116" s="34"/>
      <c r="U1116" s="34"/>
      <c r="V1116" s="34"/>
      <c r="W1116" s="34"/>
      <c r="X1116" s="34"/>
      <c r="Y1116" s="34"/>
      <c r="Z1116" s="34"/>
      <c r="AA1116" s="34"/>
      <c r="AB1116" s="34"/>
      <c r="AC1116" s="34"/>
      <c r="AD1116" s="34"/>
      <c r="AE1116" s="34"/>
      <c r="AF1116" s="34"/>
      <c r="AG1116" s="34"/>
      <c r="AH1116" s="34"/>
      <c r="AI1116" s="34"/>
      <c r="AJ1116" s="34"/>
      <c r="AK1116" s="34"/>
      <c r="AL1116" s="34"/>
      <c r="AM1116" s="34"/>
      <c r="AN1116" s="34"/>
      <c r="AO1116" s="34"/>
      <c r="AP1116" s="34"/>
      <c r="AQ1116" s="34"/>
      <c r="AR1116" s="34"/>
      <c r="AS1116" s="34"/>
      <c r="AT1116" s="34"/>
      <c r="AU1116" s="34"/>
      <c r="AV1116" s="34"/>
      <c r="AW1116" s="34"/>
    </row>
    <row r="1117" spans="1:49" x14ac:dyDescent="0.2">
      <c r="A1117" s="34"/>
      <c r="B1117" s="34"/>
      <c r="C1117" s="34"/>
      <c r="D1117" s="34"/>
      <c r="E1117" s="34"/>
      <c r="F1117" s="34"/>
      <c r="G1117" s="34"/>
      <c r="H1117" s="34"/>
      <c r="I1117" s="34"/>
      <c r="J1117" s="34"/>
      <c r="K1117" s="34"/>
      <c r="L1117" s="34"/>
      <c r="M1117" s="34"/>
      <c r="N1117" s="34"/>
      <c r="O1117" s="34"/>
      <c r="P1117" s="34"/>
      <c r="Q1117" s="34"/>
      <c r="R1117" s="34"/>
      <c r="S1117" s="34"/>
      <c r="T1117" s="34"/>
      <c r="U1117" s="34"/>
      <c r="V1117" s="34"/>
      <c r="W1117" s="34"/>
      <c r="X1117" s="34"/>
      <c r="Y1117" s="34"/>
      <c r="Z1117" s="34"/>
      <c r="AA1117" s="34"/>
      <c r="AB1117" s="34"/>
      <c r="AC1117" s="34"/>
      <c r="AD1117" s="34"/>
      <c r="AE1117" s="34"/>
      <c r="AF1117" s="34"/>
      <c r="AG1117" s="34"/>
      <c r="AH1117" s="34"/>
      <c r="AI1117" s="34"/>
      <c r="AJ1117" s="34"/>
      <c r="AK1117" s="34"/>
      <c r="AL1117" s="34"/>
      <c r="AM1117" s="34"/>
      <c r="AN1117" s="34"/>
      <c r="AO1117" s="34"/>
      <c r="AP1117" s="34"/>
      <c r="AQ1117" s="34"/>
      <c r="AR1117" s="34"/>
      <c r="AS1117" s="34"/>
      <c r="AT1117" s="34"/>
      <c r="AU1117" s="34"/>
      <c r="AV1117" s="34"/>
      <c r="AW1117" s="34"/>
    </row>
    <row r="1118" spans="1:49" x14ac:dyDescent="0.2">
      <c r="A1118" s="34"/>
      <c r="B1118" s="34"/>
      <c r="C1118" s="34"/>
      <c r="D1118" s="34"/>
      <c r="E1118" s="34"/>
      <c r="F1118" s="34"/>
      <c r="G1118" s="34"/>
      <c r="H1118" s="34"/>
      <c r="I1118" s="34"/>
      <c r="J1118" s="34"/>
      <c r="K1118" s="34"/>
      <c r="L1118" s="34"/>
      <c r="M1118" s="34"/>
      <c r="N1118" s="34"/>
      <c r="O1118" s="34"/>
      <c r="P1118" s="34"/>
      <c r="Q1118" s="34"/>
      <c r="R1118" s="34"/>
      <c r="S1118" s="34"/>
      <c r="T1118" s="34"/>
      <c r="U1118" s="34"/>
      <c r="V1118" s="34"/>
      <c r="W1118" s="34"/>
      <c r="X1118" s="34"/>
      <c r="Y1118" s="34"/>
      <c r="Z1118" s="34"/>
      <c r="AA1118" s="34"/>
      <c r="AB1118" s="34"/>
      <c r="AC1118" s="34"/>
      <c r="AD1118" s="34"/>
      <c r="AE1118" s="34"/>
      <c r="AF1118" s="34"/>
      <c r="AG1118" s="34"/>
      <c r="AH1118" s="34"/>
      <c r="AI1118" s="34"/>
      <c r="AJ1118" s="34"/>
      <c r="AK1118" s="34"/>
      <c r="AL1118" s="34"/>
      <c r="AM1118" s="34"/>
      <c r="AN1118" s="34"/>
      <c r="AO1118" s="34"/>
      <c r="AP1118" s="34"/>
      <c r="AQ1118" s="34"/>
      <c r="AR1118" s="34"/>
      <c r="AS1118" s="34"/>
      <c r="AT1118" s="34"/>
      <c r="AU1118" s="34"/>
      <c r="AV1118" s="34"/>
      <c r="AW1118" s="34"/>
    </row>
    <row r="1119" spans="1:49" x14ac:dyDescent="0.2">
      <c r="A1119" s="34"/>
      <c r="B1119" s="34"/>
      <c r="C1119" s="34"/>
      <c r="D1119" s="34"/>
      <c r="E1119" s="34"/>
      <c r="F1119" s="34"/>
      <c r="G1119" s="34"/>
      <c r="H1119" s="34"/>
      <c r="I1119" s="34"/>
      <c r="J1119" s="34"/>
      <c r="K1119" s="34"/>
      <c r="L1119" s="34"/>
      <c r="M1119" s="34"/>
      <c r="N1119" s="34"/>
      <c r="O1119" s="34"/>
      <c r="P1119" s="34"/>
      <c r="Q1119" s="34"/>
      <c r="R1119" s="34"/>
      <c r="S1119" s="34"/>
      <c r="T1119" s="34"/>
      <c r="U1119" s="34"/>
      <c r="V1119" s="34"/>
      <c r="W1119" s="34"/>
      <c r="X1119" s="34"/>
      <c r="Y1119" s="34"/>
      <c r="Z1119" s="34"/>
      <c r="AA1119" s="34"/>
      <c r="AB1119" s="34"/>
      <c r="AC1119" s="34"/>
      <c r="AD1119" s="34"/>
      <c r="AE1119" s="34"/>
      <c r="AF1119" s="34"/>
      <c r="AG1119" s="34"/>
      <c r="AH1119" s="34"/>
      <c r="AI1119" s="34"/>
      <c r="AJ1119" s="34"/>
      <c r="AK1119" s="34"/>
      <c r="AL1119" s="34"/>
      <c r="AM1119" s="34"/>
      <c r="AN1119" s="34"/>
      <c r="AO1119" s="34"/>
      <c r="AP1119" s="34"/>
      <c r="AQ1119" s="34"/>
      <c r="AR1119" s="34"/>
      <c r="AS1119" s="34"/>
      <c r="AT1119" s="34"/>
      <c r="AU1119" s="34"/>
      <c r="AV1119" s="34"/>
      <c r="AW1119" s="34"/>
    </row>
    <row r="1120" spans="1:49" x14ac:dyDescent="0.2">
      <c r="A1120" s="34"/>
      <c r="B1120" s="34"/>
      <c r="C1120" s="34"/>
      <c r="D1120" s="34"/>
      <c r="E1120" s="34"/>
      <c r="F1120" s="34"/>
      <c r="G1120" s="34"/>
      <c r="H1120" s="34"/>
      <c r="I1120" s="34"/>
      <c r="J1120" s="34"/>
      <c r="K1120" s="34"/>
      <c r="L1120" s="34"/>
      <c r="M1120" s="34"/>
      <c r="N1120" s="34"/>
      <c r="O1120" s="34"/>
      <c r="P1120" s="34"/>
      <c r="Q1120" s="34"/>
      <c r="R1120" s="34"/>
      <c r="S1120" s="34"/>
      <c r="T1120" s="34"/>
      <c r="U1120" s="34"/>
      <c r="V1120" s="34"/>
      <c r="W1120" s="34"/>
      <c r="X1120" s="34"/>
      <c r="Y1120" s="34"/>
      <c r="Z1120" s="34"/>
      <c r="AA1120" s="34"/>
      <c r="AB1120" s="34"/>
      <c r="AC1120" s="34"/>
      <c r="AD1120" s="34"/>
      <c r="AE1120" s="34"/>
      <c r="AF1120" s="34"/>
      <c r="AG1120" s="34"/>
      <c r="AH1120" s="34"/>
      <c r="AI1120" s="34"/>
      <c r="AJ1120" s="34"/>
      <c r="AK1120" s="34"/>
      <c r="AL1120" s="34"/>
      <c r="AM1120" s="34"/>
      <c r="AN1120" s="34"/>
      <c r="AO1120" s="34"/>
      <c r="AP1120" s="34"/>
      <c r="AQ1120" s="34"/>
      <c r="AR1120" s="34"/>
      <c r="AS1120" s="34"/>
      <c r="AT1120" s="34"/>
      <c r="AU1120" s="34"/>
      <c r="AV1120" s="34"/>
      <c r="AW1120" s="34"/>
    </row>
    <row r="1121" spans="1:49" x14ac:dyDescent="0.2">
      <c r="A1121" s="34"/>
      <c r="B1121" s="34"/>
      <c r="C1121" s="34"/>
      <c r="D1121" s="34"/>
      <c r="E1121" s="34"/>
      <c r="F1121" s="34"/>
      <c r="G1121" s="34"/>
      <c r="H1121" s="34"/>
      <c r="I1121" s="34"/>
      <c r="J1121" s="34"/>
      <c r="K1121" s="34"/>
      <c r="L1121" s="34"/>
      <c r="M1121" s="34"/>
      <c r="N1121" s="34"/>
      <c r="O1121" s="34"/>
      <c r="P1121" s="34"/>
      <c r="Q1121" s="34"/>
      <c r="R1121" s="34"/>
      <c r="S1121" s="34"/>
      <c r="T1121" s="34"/>
      <c r="U1121" s="34"/>
      <c r="V1121" s="34"/>
      <c r="W1121" s="34"/>
      <c r="X1121" s="34"/>
      <c r="Y1121" s="34"/>
      <c r="Z1121" s="34"/>
      <c r="AA1121" s="34"/>
      <c r="AB1121" s="34"/>
      <c r="AC1121" s="34"/>
      <c r="AD1121" s="34"/>
      <c r="AE1121" s="34"/>
      <c r="AF1121" s="34"/>
      <c r="AG1121" s="34"/>
      <c r="AH1121" s="34"/>
      <c r="AI1121" s="34"/>
      <c r="AJ1121" s="34"/>
      <c r="AK1121" s="34"/>
      <c r="AL1121" s="34"/>
      <c r="AM1121" s="34"/>
      <c r="AN1121" s="34"/>
      <c r="AO1121" s="34"/>
      <c r="AP1121" s="34"/>
      <c r="AQ1121" s="34"/>
      <c r="AR1121" s="34"/>
      <c r="AS1121" s="34"/>
      <c r="AT1121" s="34"/>
      <c r="AU1121" s="34"/>
      <c r="AV1121" s="34"/>
      <c r="AW1121" s="34"/>
    </row>
    <row r="1122" spans="1:49" x14ac:dyDescent="0.2">
      <c r="A1122" s="34"/>
      <c r="B1122" s="34"/>
      <c r="C1122" s="34"/>
      <c r="D1122" s="34"/>
      <c r="E1122" s="34"/>
      <c r="F1122" s="34"/>
      <c r="G1122" s="34"/>
      <c r="H1122" s="34"/>
      <c r="I1122" s="34"/>
      <c r="J1122" s="34"/>
      <c r="K1122" s="34"/>
      <c r="L1122" s="34"/>
      <c r="M1122" s="34"/>
      <c r="N1122" s="34"/>
      <c r="O1122" s="34"/>
      <c r="P1122" s="34"/>
      <c r="Q1122" s="34"/>
      <c r="R1122" s="34"/>
      <c r="S1122" s="34"/>
      <c r="T1122" s="34"/>
      <c r="U1122" s="34"/>
      <c r="V1122" s="34"/>
      <c r="W1122" s="34"/>
      <c r="X1122" s="34"/>
      <c r="Y1122" s="34"/>
      <c r="Z1122" s="34"/>
      <c r="AA1122" s="34"/>
      <c r="AB1122" s="34"/>
      <c r="AC1122" s="34"/>
      <c r="AD1122" s="34"/>
      <c r="AE1122" s="34"/>
      <c r="AF1122" s="34"/>
      <c r="AG1122" s="34"/>
      <c r="AH1122" s="34"/>
      <c r="AI1122" s="34"/>
      <c r="AJ1122" s="34"/>
      <c r="AK1122" s="34"/>
      <c r="AL1122" s="34"/>
      <c r="AM1122" s="34"/>
      <c r="AN1122" s="34"/>
      <c r="AO1122" s="34"/>
      <c r="AP1122" s="34"/>
      <c r="AQ1122" s="34"/>
      <c r="AR1122" s="34"/>
      <c r="AS1122" s="34"/>
      <c r="AT1122" s="34"/>
      <c r="AU1122" s="34"/>
      <c r="AV1122" s="34"/>
      <c r="AW1122" s="34"/>
    </row>
    <row r="1123" spans="1:49" x14ac:dyDescent="0.2">
      <c r="A1123" s="34"/>
      <c r="B1123" s="34"/>
      <c r="C1123" s="34"/>
      <c r="D1123" s="34"/>
      <c r="E1123" s="34"/>
      <c r="F1123" s="34"/>
      <c r="G1123" s="34"/>
      <c r="H1123" s="34"/>
      <c r="I1123" s="34"/>
      <c r="J1123" s="34"/>
      <c r="K1123" s="34"/>
      <c r="L1123" s="34"/>
      <c r="M1123" s="34"/>
      <c r="N1123" s="34"/>
      <c r="O1123" s="34"/>
      <c r="P1123" s="34"/>
      <c r="Q1123" s="34"/>
      <c r="R1123" s="34"/>
      <c r="S1123" s="34"/>
      <c r="T1123" s="34"/>
      <c r="U1123" s="34"/>
      <c r="V1123" s="34"/>
      <c r="W1123" s="34"/>
      <c r="X1123" s="34"/>
      <c r="Y1123" s="34"/>
      <c r="Z1123" s="34"/>
      <c r="AA1123" s="34"/>
      <c r="AB1123" s="34"/>
      <c r="AC1123" s="34"/>
      <c r="AD1123" s="34"/>
      <c r="AE1123" s="34"/>
      <c r="AF1123" s="34"/>
      <c r="AG1123" s="34"/>
      <c r="AH1123" s="34"/>
      <c r="AI1123" s="34"/>
      <c r="AJ1123" s="34"/>
      <c r="AK1123" s="34"/>
      <c r="AL1123" s="34"/>
      <c r="AM1123" s="34"/>
      <c r="AN1123" s="34"/>
      <c r="AO1123" s="34"/>
      <c r="AP1123" s="34"/>
      <c r="AQ1123" s="34"/>
      <c r="AR1123" s="34"/>
      <c r="AS1123" s="34"/>
      <c r="AT1123" s="34"/>
      <c r="AU1123" s="34"/>
      <c r="AV1123" s="34"/>
      <c r="AW1123" s="34"/>
    </row>
    <row r="1124" spans="1:49" x14ac:dyDescent="0.2">
      <c r="A1124" s="34"/>
      <c r="B1124" s="34"/>
      <c r="C1124" s="34"/>
      <c r="D1124" s="34"/>
      <c r="E1124" s="34"/>
      <c r="F1124" s="34"/>
      <c r="G1124" s="34"/>
      <c r="H1124" s="34"/>
      <c r="I1124" s="34"/>
      <c r="J1124" s="34"/>
      <c r="K1124" s="34"/>
      <c r="L1124" s="34"/>
      <c r="M1124" s="34"/>
      <c r="N1124" s="34"/>
      <c r="O1124" s="34"/>
      <c r="P1124" s="34"/>
      <c r="Q1124" s="34"/>
      <c r="R1124" s="34"/>
      <c r="S1124" s="34"/>
      <c r="T1124" s="34"/>
      <c r="U1124" s="34"/>
      <c r="V1124" s="34"/>
      <c r="W1124" s="34"/>
      <c r="X1124" s="34"/>
      <c r="Y1124" s="34"/>
      <c r="Z1124" s="34"/>
      <c r="AA1124" s="34"/>
      <c r="AB1124" s="34"/>
      <c r="AC1124" s="34"/>
      <c r="AD1124" s="34"/>
      <c r="AE1124" s="34"/>
      <c r="AF1124" s="34"/>
      <c r="AG1124" s="34"/>
      <c r="AH1124" s="34"/>
      <c r="AI1124" s="34"/>
      <c r="AJ1124" s="34"/>
      <c r="AK1124" s="34"/>
      <c r="AL1124" s="34"/>
      <c r="AM1124" s="34"/>
      <c r="AN1124" s="34"/>
      <c r="AO1124" s="34"/>
      <c r="AP1124" s="34"/>
      <c r="AQ1124" s="34"/>
      <c r="AR1124" s="34"/>
      <c r="AS1124" s="34"/>
      <c r="AT1124" s="34"/>
      <c r="AU1124" s="34"/>
      <c r="AV1124" s="34"/>
      <c r="AW1124" s="34"/>
    </row>
    <row r="1125" spans="1:49" x14ac:dyDescent="0.2">
      <c r="A1125" s="34"/>
      <c r="B1125" s="34"/>
      <c r="C1125" s="34"/>
      <c r="D1125" s="34"/>
      <c r="E1125" s="34"/>
      <c r="F1125" s="34"/>
      <c r="G1125" s="34"/>
      <c r="H1125" s="34"/>
      <c r="I1125" s="34"/>
      <c r="J1125" s="34"/>
      <c r="K1125" s="34"/>
      <c r="L1125" s="34"/>
      <c r="M1125" s="34"/>
      <c r="N1125" s="34"/>
      <c r="O1125" s="34"/>
      <c r="P1125" s="34"/>
      <c r="Q1125" s="34"/>
      <c r="R1125" s="34"/>
      <c r="S1125" s="34"/>
      <c r="T1125" s="34"/>
      <c r="U1125" s="34"/>
      <c r="V1125" s="34"/>
      <c r="W1125" s="34"/>
      <c r="X1125" s="34"/>
      <c r="Y1125" s="34"/>
      <c r="Z1125" s="34"/>
      <c r="AA1125" s="34"/>
      <c r="AB1125" s="34"/>
      <c r="AC1125" s="34"/>
      <c r="AD1125" s="34"/>
      <c r="AE1125" s="34"/>
      <c r="AF1125" s="34"/>
      <c r="AG1125" s="34"/>
      <c r="AH1125" s="34"/>
      <c r="AI1125" s="34"/>
      <c r="AJ1125" s="34"/>
      <c r="AK1125" s="34"/>
      <c r="AL1125" s="34"/>
      <c r="AM1125" s="34"/>
      <c r="AN1125" s="34"/>
      <c r="AO1125" s="34"/>
      <c r="AP1125" s="34"/>
      <c r="AQ1125" s="34"/>
      <c r="AR1125" s="34"/>
      <c r="AS1125" s="34"/>
      <c r="AT1125" s="34"/>
      <c r="AU1125" s="34"/>
      <c r="AV1125" s="34"/>
      <c r="AW1125" s="34"/>
    </row>
    <row r="1126" spans="1:49" x14ac:dyDescent="0.2">
      <c r="A1126" s="34"/>
      <c r="B1126" s="34"/>
      <c r="C1126" s="34"/>
      <c r="D1126" s="34"/>
      <c r="E1126" s="34"/>
      <c r="F1126" s="34"/>
      <c r="G1126" s="34"/>
      <c r="H1126" s="34"/>
      <c r="I1126" s="34"/>
      <c r="J1126" s="34"/>
      <c r="K1126" s="34"/>
      <c r="L1126" s="34"/>
      <c r="M1126" s="34"/>
      <c r="N1126" s="34"/>
      <c r="O1126" s="34"/>
      <c r="P1126" s="34"/>
      <c r="Q1126" s="34"/>
      <c r="R1126" s="34"/>
      <c r="S1126" s="34"/>
      <c r="T1126" s="34"/>
      <c r="U1126" s="34"/>
      <c r="V1126" s="34"/>
      <c r="W1126" s="34"/>
      <c r="X1126" s="34"/>
      <c r="Y1126" s="34"/>
      <c r="Z1126" s="34"/>
      <c r="AA1126" s="34"/>
      <c r="AB1126" s="34"/>
      <c r="AC1126" s="34"/>
      <c r="AD1126" s="34"/>
      <c r="AE1126" s="34"/>
      <c r="AF1126" s="34"/>
      <c r="AG1126" s="34"/>
      <c r="AH1126" s="34"/>
      <c r="AI1126" s="34"/>
      <c r="AJ1126" s="34"/>
      <c r="AK1126" s="34"/>
      <c r="AL1126" s="34"/>
      <c r="AM1126" s="34"/>
      <c r="AN1126" s="34"/>
      <c r="AO1126" s="34"/>
      <c r="AP1126" s="34"/>
      <c r="AQ1126" s="34"/>
      <c r="AR1126" s="34"/>
      <c r="AS1126" s="34"/>
      <c r="AT1126" s="34"/>
      <c r="AU1126" s="34"/>
      <c r="AV1126" s="34"/>
      <c r="AW1126" s="34"/>
    </row>
    <row r="1127" spans="1:49" x14ac:dyDescent="0.2">
      <c r="A1127" s="34"/>
      <c r="B1127" s="34"/>
      <c r="C1127" s="34"/>
      <c r="D1127" s="34"/>
      <c r="E1127" s="34"/>
      <c r="F1127" s="34"/>
      <c r="G1127" s="34"/>
      <c r="H1127" s="34"/>
      <c r="I1127" s="34"/>
      <c r="J1127" s="34"/>
      <c r="K1127" s="34"/>
      <c r="L1127" s="34"/>
      <c r="M1127" s="34"/>
      <c r="N1127" s="34"/>
      <c r="O1127" s="34"/>
      <c r="P1127" s="34"/>
      <c r="Q1127" s="34"/>
      <c r="R1127" s="34"/>
      <c r="S1127" s="34"/>
      <c r="T1127" s="34"/>
      <c r="U1127" s="34"/>
      <c r="V1127" s="34"/>
      <c r="W1127" s="34"/>
      <c r="X1127" s="34"/>
      <c r="Y1127" s="34"/>
      <c r="Z1127" s="34"/>
      <c r="AA1127" s="34"/>
      <c r="AB1127" s="34"/>
      <c r="AC1127" s="34"/>
      <c r="AD1127" s="34"/>
      <c r="AE1127" s="34"/>
      <c r="AF1127" s="34"/>
      <c r="AG1127" s="34"/>
      <c r="AH1127" s="34"/>
      <c r="AI1127" s="34"/>
      <c r="AJ1127" s="34"/>
      <c r="AK1127" s="34"/>
      <c r="AL1127" s="34"/>
      <c r="AM1127" s="34"/>
      <c r="AN1127" s="34"/>
      <c r="AO1127" s="34"/>
      <c r="AP1127" s="34"/>
      <c r="AQ1127" s="34"/>
      <c r="AR1127" s="34"/>
      <c r="AS1127" s="34"/>
      <c r="AT1127" s="34"/>
      <c r="AU1127" s="34"/>
      <c r="AV1127" s="34"/>
      <c r="AW1127" s="34"/>
    </row>
    <row r="1128" spans="1:49" x14ac:dyDescent="0.2">
      <c r="A1128" s="34"/>
      <c r="B1128" s="34"/>
      <c r="C1128" s="34"/>
      <c r="D1128" s="34"/>
      <c r="E1128" s="34"/>
      <c r="F1128" s="34"/>
      <c r="G1128" s="34"/>
      <c r="H1128" s="34"/>
      <c r="I1128" s="34"/>
      <c r="J1128" s="34"/>
      <c r="K1128" s="34"/>
      <c r="L1128" s="34"/>
      <c r="M1128" s="34"/>
      <c r="N1128" s="34"/>
      <c r="O1128" s="34"/>
      <c r="P1128" s="34"/>
      <c r="Q1128" s="34"/>
      <c r="R1128" s="34"/>
      <c r="S1128" s="34"/>
      <c r="T1128" s="34"/>
      <c r="U1128" s="34"/>
      <c r="V1128" s="34"/>
      <c r="W1128" s="34"/>
      <c r="X1128" s="34"/>
      <c r="Y1128" s="34"/>
      <c r="Z1128" s="34"/>
      <c r="AA1128" s="34"/>
      <c r="AB1128" s="34"/>
      <c r="AC1128" s="34"/>
      <c r="AD1128" s="34"/>
      <c r="AE1128" s="34"/>
      <c r="AF1128" s="34"/>
      <c r="AG1128" s="34"/>
      <c r="AH1128" s="34"/>
      <c r="AI1128" s="34"/>
      <c r="AJ1128" s="34"/>
      <c r="AK1128" s="34"/>
      <c r="AL1128" s="34"/>
      <c r="AM1128" s="34"/>
      <c r="AN1128" s="34"/>
      <c r="AO1128" s="34"/>
      <c r="AP1128" s="34"/>
      <c r="AQ1128" s="34"/>
      <c r="AR1128" s="34"/>
      <c r="AS1128" s="34"/>
      <c r="AT1128" s="34"/>
      <c r="AU1128" s="34"/>
      <c r="AV1128" s="34"/>
      <c r="AW1128" s="34"/>
    </row>
    <row r="1129" spans="1:49" x14ac:dyDescent="0.2">
      <c r="A1129" s="34"/>
      <c r="B1129" s="34"/>
      <c r="C1129" s="34"/>
      <c r="D1129" s="34"/>
      <c r="E1129" s="34"/>
      <c r="F1129" s="34"/>
      <c r="G1129" s="34"/>
      <c r="H1129" s="34"/>
      <c r="I1129" s="34"/>
      <c r="J1129" s="34"/>
      <c r="K1129" s="34"/>
      <c r="L1129" s="34"/>
      <c r="M1129" s="34"/>
      <c r="N1129" s="34"/>
      <c r="O1129" s="34"/>
      <c r="P1129" s="34"/>
      <c r="Q1129" s="34"/>
      <c r="R1129" s="34"/>
      <c r="S1129" s="34"/>
      <c r="T1129" s="34"/>
      <c r="U1129" s="34"/>
      <c r="V1129" s="34"/>
      <c r="W1129" s="34"/>
      <c r="X1129" s="34"/>
      <c r="Y1129" s="34"/>
      <c r="Z1129" s="34"/>
      <c r="AA1129" s="34"/>
      <c r="AB1129" s="34"/>
      <c r="AC1129" s="34"/>
      <c r="AD1129" s="34"/>
      <c r="AE1129" s="34"/>
      <c r="AF1129" s="34"/>
      <c r="AG1129" s="34"/>
      <c r="AH1129" s="34"/>
      <c r="AI1129" s="34"/>
      <c r="AJ1129" s="34"/>
      <c r="AK1129" s="34"/>
      <c r="AL1129" s="34"/>
      <c r="AM1129" s="34"/>
      <c r="AN1129" s="34"/>
      <c r="AO1129" s="34"/>
      <c r="AP1129" s="34"/>
      <c r="AQ1129" s="34"/>
      <c r="AR1129" s="34"/>
      <c r="AS1129" s="34"/>
      <c r="AT1129" s="34"/>
      <c r="AU1129" s="34"/>
      <c r="AV1129" s="34"/>
      <c r="AW1129" s="34"/>
    </row>
    <row r="1130" spans="1:49" x14ac:dyDescent="0.2">
      <c r="A1130" s="34"/>
      <c r="B1130" s="34"/>
      <c r="C1130" s="34"/>
      <c r="D1130" s="34"/>
      <c r="E1130" s="34"/>
      <c r="F1130" s="34"/>
      <c r="G1130" s="34"/>
      <c r="H1130" s="34"/>
      <c r="I1130" s="34"/>
      <c r="J1130" s="34"/>
      <c r="K1130" s="34"/>
      <c r="L1130" s="34"/>
      <c r="M1130" s="34"/>
      <c r="N1130" s="34"/>
      <c r="O1130" s="34"/>
      <c r="P1130" s="34"/>
      <c r="Q1130" s="34"/>
      <c r="R1130" s="34"/>
      <c r="S1130" s="34"/>
      <c r="T1130" s="34"/>
      <c r="U1130" s="34"/>
      <c r="V1130" s="34"/>
      <c r="W1130" s="34"/>
      <c r="X1130" s="34"/>
      <c r="Y1130" s="34"/>
      <c r="Z1130" s="34"/>
      <c r="AA1130" s="34"/>
      <c r="AB1130" s="34"/>
      <c r="AC1130" s="34"/>
      <c r="AD1130" s="34"/>
      <c r="AE1130" s="34"/>
      <c r="AF1130" s="34"/>
      <c r="AG1130" s="34"/>
      <c r="AH1130" s="34"/>
      <c r="AI1130" s="34"/>
      <c r="AJ1130" s="34"/>
      <c r="AK1130" s="34"/>
      <c r="AL1130" s="34"/>
      <c r="AM1130" s="34"/>
      <c r="AN1130" s="34"/>
      <c r="AO1130" s="34"/>
      <c r="AP1130" s="34"/>
      <c r="AQ1130" s="34"/>
      <c r="AR1130" s="34"/>
      <c r="AS1130" s="34"/>
      <c r="AT1130" s="34"/>
      <c r="AU1130" s="34"/>
      <c r="AV1130" s="34"/>
      <c r="AW1130" s="34"/>
    </row>
    <row r="1131" spans="1:49" x14ac:dyDescent="0.2">
      <c r="A1131" s="34"/>
      <c r="B1131" s="34"/>
      <c r="C1131" s="34"/>
      <c r="D1131" s="34"/>
      <c r="E1131" s="34"/>
      <c r="F1131" s="34"/>
      <c r="G1131" s="34"/>
      <c r="H1131" s="34"/>
      <c r="I1131" s="34"/>
      <c r="J1131" s="34"/>
      <c r="K1131" s="34"/>
      <c r="L1131" s="34"/>
      <c r="M1131" s="34"/>
      <c r="N1131" s="34"/>
      <c r="O1131" s="34"/>
      <c r="P1131" s="34"/>
      <c r="Q1131" s="34"/>
      <c r="R1131" s="34"/>
      <c r="S1131" s="34"/>
      <c r="T1131" s="34"/>
      <c r="U1131" s="34"/>
      <c r="V1131" s="34"/>
      <c r="W1131" s="34"/>
      <c r="X1131" s="34"/>
      <c r="Y1131" s="34"/>
      <c r="Z1131" s="34"/>
      <c r="AA1131" s="34"/>
      <c r="AB1131" s="34"/>
      <c r="AC1131" s="34"/>
      <c r="AD1131" s="34"/>
      <c r="AE1131" s="34"/>
      <c r="AF1131" s="34"/>
      <c r="AG1131" s="34"/>
      <c r="AH1131" s="34"/>
      <c r="AI1131" s="34"/>
      <c r="AJ1131" s="34"/>
      <c r="AK1131" s="34"/>
      <c r="AL1131" s="34"/>
      <c r="AM1131" s="34"/>
      <c r="AN1131" s="34"/>
      <c r="AO1131" s="34"/>
      <c r="AP1131" s="34"/>
      <c r="AQ1131" s="34"/>
      <c r="AR1131" s="34"/>
      <c r="AS1131" s="34"/>
      <c r="AT1131" s="34"/>
      <c r="AU1131" s="34"/>
      <c r="AV1131" s="34"/>
      <c r="AW1131" s="34"/>
    </row>
    <row r="1132" spans="1:49" x14ac:dyDescent="0.2">
      <c r="A1132" s="34"/>
      <c r="B1132" s="34"/>
      <c r="C1132" s="34"/>
      <c r="D1132" s="34"/>
      <c r="E1132" s="34"/>
      <c r="F1132" s="34"/>
      <c r="G1132" s="34"/>
      <c r="H1132" s="34"/>
      <c r="I1132" s="34"/>
      <c r="J1132" s="34"/>
      <c r="K1132" s="34"/>
      <c r="L1132" s="34"/>
      <c r="M1132" s="34"/>
      <c r="N1132" s="34"/>
      <c r="O1132" s="34"/>
      <c r="P1132" s="34"/>
      <c r="Q1132" s="34"/>
      <c r="R1132" s="34"/>
      <c r="S1132" s="34"/>
      <c r="T1132" s="34"/>
      <c r="U1132" s="34"/>
      <c r="V1132" s="34"/>
      <c r="W1132" s="34"/>
      <c r="X1132" s="34"/>
      <c r="Y1132" s="34"/>
      <c r="Z1132" s="34"/>
      <c r="AA1132" s="34"/>
      <c r="AB1132" s="34"/>
      <c r="AC1132" s="34"/>
      <c r="AD1132" s="34"/>
      <c r="AE1132" s="34"/>
      <c r="AF1132" s="34"/>
      <c r="AG1132" s="34"/>
      <c r="AH1132" s="34"/>
      <c r="AI1132" s="34"/>
      <c r="AJ1132" s="34"/>
      <c r="AK1132" s="34"/>
      <c r="AL1132" s="34"/>
      <c r="AM1132" s="34"/>
      <c r="AN1132" s="34"/>
      <c r="AO1132" s="34"/>
      <c r="AP1132" s="34"/>
      <c r="AQ1132" s="34"/>
      <c r="AR1132" s="34"/>
      <c r="AS1132" s="34"/>
      <c r="AT1132" s="34"/>
      <c r="AU1132" s="34"/>
      <c r="AV1132" s="34"/>
      <c r="AW1132" s="34"/>
    </row>
    <row r="1133" spans="1:49" x14ac:dyDescent="0.2">
      <c r="A1133" s="34"/>
      <c r="B1133" s="34"/>
      <c r="C1133" s="34"/>
      <c r="D1133" s="34"/>
      <c r="E1133" s="34"/>
      <c r="F1133" s="34"/>
      <c r="G1133" s="34"/>
      <c r="H1133" s="34"/>
      <c r="I1133" s="34"/>
      <c r="J1133" s="34"/>
      <c r="K1133" s="34"/>
      <c r="L1133" s="34"/>
      <c r="M1133" s="34"/>
      <c r="N1133" s="34"/>
      <c r="O1133" s="34"/>
      <c r="P1133" s="34"/>
      <c r="Q1133" s="34"/>
      <c r="R1133" s="34"/>
      <c r="S1133" s="34"/>
      <c r="T1133" s="34"/>
      <c r="U1133" s="34"/>
      <c r="V1133" s="34"/>
      <c r="W1133" s="34"/>
      <c r="X1133" s="34"/>
      <c r="Y1133" s="34"/>
      <c r="Z1133" s="34"/>
      <c r="AA1133" s="34"/>
      <c r="AB1133" s="34"/>
      <c r="AC1133" s="34"/>
      <c r="AD1133" s="34"/>
      <c r="AE1133" s="34"/>
      <c r="AF1133" s="34"/>
      <c r="AG1133" s="34"/>
      <c r="AH1133" s="34"/>
      <c r="AI1133" s="34"/>
      <c r="AJ1133" s="34"/>
      <c r="AK1133" s="34"/>
      <c r="AL1133" s="34"/>
      <c r="AM1133" s="34"/>
      <c r="AN1133" s="34"/>
      <c r="AO1133" s="34"/>
      <c r="AP1133" s="34"/>
      <c r="AQ1133" s="34"/>
      <c r="AR1133" s="34"/>
      <c r="AS1133" s="34"/>
      <c r="AT1133" s="34"/>
      <c r="AU1133" s="34"/>
      <c r="AV1133" s="34"/>
      <c r="AW1133" s="34"/>
    </row>
    <row r="1134" spans="1:49" x14ac:dyDescent="0.2">
      <c r="A1134" s="34"/>
      <c r="B1134" s="34"/>
      <c r="C1134" s="34"/>
      <c r="D1134" s="34"/>
      <c r="E1134" s="34"/>
      <c r="F1134" s="34"/>
      <c r="G1134" s="34"/>
      <c r="H1134" s="34"/>
      <c r="I1134" s="34"/>
      <c r="J1134" s="34"/>
      <c r="K1134" s="34"/>
      <c r="L1134" s="34"/>
      <c r="M1134" s="34"/>
      <c r="N1134" s="34"/>
      <c r="O1134" s="34"/>
      <c r="P1134" s="34"/>
      <c r="Q1134" s="34"/>
      <c r="R1134" s="34"/>
      <c r="S1134" s="34"/>
      <c r="T1134" s="34"/>
      <c r="U1134" s="34"/>
      <c r="V1134" s="34"/>
      <c r="W1134" s="34"/>
      <c r="X1134" s="34"/>
      <c r="Y1134" s="34"/>
      <c r="Z1134" s="34"/>
      <c r="AA1134" s="34"/>
      <c r="AB1134" s="34"/>
      <c r="AC1134" s="34"/>
      <c r="AD1134" s="34"/>
      <c r="AE1134" s="34"/>
      <c r="AF1134" s="34"/>
      <c r="AG1134" s="34"/>
      <c r="AH1134" s="34"/>
      <c r="AI1134" s="34"/>
      <c r="AJ1134" s="34"/>
      <c r="AK1134" s="34"/>
      <c r="AL1134" s="34"/>
      <c r="AM1134" s="34"/>
      <c r="AN1134" s="34"/>
      <c r="AO1134" s="34"/>
      <c r="AP1134" s="34"/>
      <c r="AQ1134" s="34"/>
      <c r="AR1134" s="34"/>
      <c r="AS1134" s="34"/>
      <c r="AT1134" s="34"/>
      <c r="AU1134" s="34"/>
      <c r="AV1134" s="34"/>
      <c r="AW1134" s="34"/>
    </row>
    <row r="1135" spans="1:49" x14ac:dyDescent="0.2">
      <c r="A1135" s="34"/>
      <c r="B1135" s="34"/>
      <c r="C1135" s="34"/>
      <c r="D1135" s="34"/>
      <c r="E1135" s="34"/>
      <c r="F1135" s="34"/>
      <c r="G1135" s="34"/>
      <c r="H1135" s="34"/>
      <c r="I1135" s="34"/>
      <c r="J1135" s="34"/>
      <c r="K1135" s="34"/>
      <c r="L1135" s="34"/>
      <c r="M1135" s="34"/>
      <c r="N1135" s="34"/>
      <c r="O1135" s="34"/>
      <c r="P1135" s="34"/>
      <c r="Q1135" s="34"/>
      <c r="R1135" s="34"/>
      <c r="S1135" s="34"/>
      <c r="T1135" s="34"/>
      <c r="U1135" s="34"/>
      <c r="V1135" s="34"/>
      <c r="W1135" s="34"/>
      <c r="X1135" s="34"/>
      <c r="Y1135" s="34"/>
      <c r="Z1135" s="34"/>
      <c r="AA1135" s="34"/>
      <c r="AB1135" s="34"/>
      <c r="AC1135" s="34"/>
      <c r="AD1135" s="34"/>
      <c r="AE1135" s="34"/>
      <c r="AF1135" s="34"/>
      <c r="AG1135" s="34"/>
      <c r="AH1135" s="34"/>
      <c r="AI1135" s="34"/>
      <c r="AJ1135" s="34"/>
      <c r="AK1135" s="34"/>
      <c r="AL1135" s="34"/>
      <c r="AM1135" s="34"/>
      <c r="AN1135" s="34"/>
      <c r="AO1135" s="34"/>
      <c r="AP1135" s="34"/>
      <c r="AQ1135" s="34"/>
      <c r="AR1135" s="34"/>
      <c r="AS1135" s="34"/>
      <c r="AT1135" s="34"/>
      <c r="AU1135" s="34"/>
      <c r="AV1135" s="34"/>
      <c r="AW1135" s="34"/>
    </row>
    <row r="1136" spans="1:49" x14ac:dyDescent="0.2">
      <c r="A1136" s="34"/>
      <c r="B1136" s="34"/>
      <c r="C1136" s="34"/>
      <c r="D1136" s="34"/>
      <c r="E1136" s="34"/>
      <c r="F1136" s="34"/>
      <c r="G1136" s="34"/>
      <c r="H1136" s="34"/>
      <c r="I1136" s="34"/>
      <c r="J1136" s="34"/>
      <c r="K1136" s="34"/>
      <c r="L1136" s="34"/>
      <c r="M1136" s="34"/>
      <c r="N1136" s="34"/>
      <c r="O1136" s="34"/>
      <c r="P1136" s="34"/>
      <c r="Q1136" s="34"/>
      <c r="R1136" s="34"/>
      <c r="S1136" s="34"/>
      <c r="T1136" s="34"/>
      <c r="U1136" s="34"/>
      <c r="V1136" s="34"/>
      <c r="W1136" s="34"/>
      <c r="X1136" s="34"/>
      <c r="Y1136" s="34"/>
      <c r="Z1136" s="34"/>
      <c r="AA1136" s="34"/>
      <c r="AB1136" s="34"/>
      <c r="AC1136" s="34"/>
      <c r="AD1136" s="34"/>
      <c r="AE1136" s="34"/>
      <c r="AF1136" s="34"/>
      <c r="AG1136" s="34"/>
      <c r="AH1136" s="34"/>
      <c r="AI1136" s="34"/>
      <c r="AJ1136" s="34"/>
      <c r="AK1136" s="34"/>
      <c r="AL1136" s="34"/>
      <c r="AM1136" s="34"/>
      <c r="AN1136" s="34"/>
      <c r="AO1136" s="34"/>
      <c r="AP1136" s="34"/>
      <c r="AQ1136" s="34"/>
      <c r="AR1136" s="34"/>
      <c r="AS1136" s="34"/>
      <c r="AT1136" s="34"/>
      <c r="AU1136" s="34"/>
      <c r="AV1136" s="34"/>
      <c r="AW1136" s="34"/>
    </row>
    <row r="1137" spans="1:49" x14ac:dyDescent="0.2">
      <c r="A1137" s="34"/>
      <c r="B1137" s="34"/>
      <c r="C1137" s="34"/>
      <c r="D1137" s="34"/>
      <c r="E1137" s="34"/>
      <c r="F1137" s="34"/>
      <c r="G1137" s="34"/>
      <c r="H1137" s="34"/>
      <c r="I1137" s="34"/>
      <c r="J1137" s="34"/>
      <c r="K1137" s="34"/>
      <c r="L1137" s="34"/>
      <c r="M1137" s="34"/>
      <c r="N1137" s="34"/>
      <c r="O1137" s="34"/>
      <c r="P1137" s="34"/>
      <c r="Q1137" s="34"/>
      <c r="R1137" s="34"/>
      <c r="S1137" s="34"/>
      <c r="T1137" s="34"/>
      <c r="U1137" s="34"/>
      <c r="V1137" s="34"/>
      <c r="W1137" s="34"/>
      <c r="X1137" s="34"/>
      <c r="Y1137" s="34"/>
      <c r="Z1137" s="34"/>
      <c r="AA1137" s="34"/>
      <c r="AB1137" s="34"/>
      <c r="AC1137" s="34"/>
      <c r="AD1137" s="34"/>
      <c r="AE1137" s="34"/>
      <c r="AF1137" s="34"/>
      <c r="AG1137" s="34"/>
      <c r="AH1137" s="34"/>
      <c r="AI1137" s="34"/>
      <c r="AJ1137" s="34"/>
      <c r="AK1137" s="34"/>
      <c r="AL1137" s="34"/>
      <c r="AM1137" s="34"/>
      <c r="AN1137" s="34"/>
      <c r="AO1137" s="34"/>
      <c r="AP1137" s="34"/>
      <c r="AQ1137" s="34"/>
      <c r="AR1137" s="34"/>
      <c r="AS1137" s="34"/>
      <c r="AT1137" s="34"/>
      <c r="AU1137" s="34"/>
      <c r="AV1137" s="34"/>
      <c r="AW1137" s="34"/>
    </row>
    <row r="1138" spans="1:49" x14ac:dyDescent="0.2">
      <c r="A1138" s="34"/>
      <c r="B1138" s="34"/>
      <c r="C1138" s="34"/>
      <c r="D1138" s="34"/>
      <c r="E1138" s="34"/>
      <c r="F1138" s="34"/>
      <c r="G1138" s="34"/>
      <c r="H1138" s="34"/>
      <c r="I1138" s="34"/>
      <c r="J1138" s="34"/>
      <c r="K1138" s="34"/>
      <c r="L1138" s="34"/>
      <c r="M1138" s="34"/>
      <c r="N1138" s="34"/>
      <c r="O1138" s="34"/>
      <c r="P1138" s="34"/>
      <c r="Q1138" s="34"/>
      <c r="R1138" s="34"/>
      <c r="S1138" s="34"/>
      <c r="T1138" s="34"/>
      <c r="U1138" s="34"/>
      <c r="V1138" s="34"/>
      <c r="W1138" s="34"/>
      <c r="X1138" s="34"/>
      <c r="Y1138" s="34"/>
      <c r="Z1138" s="34"/>
      <c r="AA1138" s="34"/>
      <c r="AB1138" s="34"/>
      <c r="AC1138" s="34"/>
      <c r="AD1138" s="34"/>
      <c r="AE1138" s="34"/>
      <c r="AF1138" s="34"/>
      <c r="AG1138" s="34"/>
      <c r="AH1138" s="34"/>
      <c r="AI1138" s="34"/>
      <c r="AJ1138" s="34"/>
      <c r="AK1138" s="34"/>
      <c r="AL1138" s="34"/>
      <c r="AM1138" s="34"/>
      <c r="AN1138" s="34"/>
      <c r="AO1138" s="34"/>
      <c r="AP1138" s="34"/>
      <c r="AQ1138" s="34"/>
      <c r="AR1138" s="34"/>
      <c r="AS1138" s="34"/>
      <c r="AT1138" s="34"/>
      <c r="AU1138" s="34"/>
      <c r="AV1138" s="34"/>
      <c r="AW1138" s="34"/>
    </row>
    <row r="1139" spans="1:49" x14ac:dyDescent="0.2">
      <c r="A1139" s="34"/>
      <c r="B1139" s="34"/>
      <c r="C1139" s="34"/>
      <c r="D1139" s="34"/>
      <c r="E1139" s="34"/>
      <c r="F1139" s="34"/>
      <c r="G1139" s="34"/>
      <c r="H1139" s="34"/>
      <c r="I1139" s="34"/>
      <c r="J1139" s="34"/>
      <c r="K1139" s="34"/>
      <c r="L1139" s="34"/>
      <c r="M1139" s="34"/>
      <c r="N1139" s="34"/>
      <c r="O1139" s="34"/>
      <c r="P1139" s="34"/>
      <c r="Q1139" s="34"/>
      <c r="R1139" s="34"/>
      <c r="S1139" s="34"/>
      <c r="T1139" s="34"/>
      <c r="U1139" s="34"/>
      <c r="V1139" s="34"/>
      <c r="W1139" s="34"/>
      <c r="X1139" s="34"/>
      <c r="Y1139" s="34"/>
      <c r="Z1139" s="34"/>
      <c r="AA1139" s="34"/>
      <c r="AB1139" s="34"/>
      <c r="AC1139" s="34"/>
      <c r="AD1139" s="34"/>
      <c r="AE1139" s="34"/>
      <c r="AF1139" s="34"/>
      <c r="AG1139" s="34"/>
      <c r="AH1139" s="34"/>
      <c r="AI1139" s="34"/>
      <c r="AJ1139" s="34"/>
      <c r="AK1139" s="34"/>
      <c r="AL1139" s="34"/>
      <c r="AM1139" s="34"/>
      <c r="AN1139" s="34"/>
      <c r="AO1139" s="34"/>
      <c r="AP1139" s="34"/>
      <c r="AQ1139" s="34"/>
      <c r="AR1139" s="34"/>
      <c r="AS1139" s="34"/>
      <c r="AT1139" s="34"/>
      <c r="AU1139" s="34"/>
      <c r="AV1139" s="34"/>
      <c r="AW1139" s="34"/>
    </row>
    <row r="1140" spans="1:49" x14ac:dyDescent="0.2">
      <c r="A1140" s="34"/>
      <c r="B1140" s="34"/>
      <c r="C1140" s="34"/>
      <c r="D1140" s="34"/>
      <c r="E1140" s="34"/>
      <c r="F1140" s="34"/>
      <c r="G1140" s="34"/>
      <c r="H1140" s="34"/>
      <c r="I1140" s="34"/>
      <c r="J1140" s="34"/>
      <c r="K1140" s="34"/>
      <c r="L1140" s="34"/>
      <c r="M1140" s="34"/>
      <c r="N1140" s="34"/>
      <c r="O1140" s="34"/>
      <c r="P1140" s="34"/>
      <c r="Q1140" s="34"/>
      <c r="R1140" s="34"/>
      <c r="S1140" s="34"/>
      <c r="T1140" s="34"/>
      <c r="U1140" s="34"/>
      <c r="V1140" s="34"/>
      <c r="W1140" s="34"/>
      <c r="X1140" s="34"/>
      <c r="Y1140" s="34"/>
      <c r="Z1140" s="34"/>
      <c r="AA1140" s="34"/>
      <c r="AB1140" s="34"/>
      <c r="AC1140" s="34"/>
      <c r="AD1140" s="34"/>
      <c r="AE1140" s="34"/>
      <c r="AF1140" s="34"/>
      <c r="AG1140" s="34"/>
      <c r="AH1140" s="34"/>
      <c r="AI1140" s="34"/>
      <c r="AJ1140" s="34"/>
      <c r="AK1140" s="34"/>
      <c r="AL1140" s="34"/>
      <c r="AM1140" s="34"/>
      <c r="AN1140" s="34"/>
      <c r="AO1140" s="34"/>
      <c r="AP1140" s="34"/>
      <c r="AQ1140" s="34"/>
      <c r="AR1140" s="34"/>
      <c r="AS1140" s="34"/>
      <c r="AT1140" s="34"/>
      <c r="AU1140" s="34"/>
      <c r="AV1140" s="34"/>
      <c r="AW1140" s="34"/>
    </row>
    <row r="1141" spans="1:49" x14ac:dyDescent="0.2">
      <c r="A1141" s="34"/>
      <c r="B1141" s="34"/>
      <c r="C1141" s="34"/>
      <c r="D1141" s="34"/>
      <c r="E1141" s="34"/>
      <c r="F1141" s="34"/>
      <c r="G1141" s="34"/>
      <c r="H1141" s="34"/>
      <c r="I1141" s="34"/>
      <c r="J1141" s="34"/>
      <c r="K1141" s="34"/>
      <c r="L1141" s="34"/>
      <c r="M1141" s="34"/>
      <c r="N1141" s="34"/>
      <c r="O1141" s="34"/>
      <c r="P1141" s="34"/>
      <c r="Q1141" s="34"/>
      <c r="R1141" s="34"/>
      <c r="S1141" s="34"/>
      <c r="T1141" s="34"/>
      <c r="U1141" s="34"/>
      <c r="V1141" s="34"/>
      <c r="W1141" s="34"/>
      <c r="X1141" s="34"/>
      <c r="Y1141" s="34"/>
      <c r="Z1141" s="34"/>
      <c r="AA1141" s="34"/>
      <c r="AB1141" s="34"/>
      <c r="AC1141" s="34"/>
      <c r="AD1141" s="34"/>
      <c r="AE1141" s="34"/>
      <c r="AF1141" s="34"/>
      <c r="AG1141" s="34"/>
      <c r="AH1141" s="34"/>
      <c r="AI1141" s="34"/>
      <c r="AJ1141" s="34"/>
      <c r="AK1141" s="34"/>
      <c r="AL1141" s="34"/>
      <c r="AM1141" s="34"/>
      <c r="AN1141" s="34"/>
      <c r="AO1141" s="34"/>
      <c r="AP1141" s="34"/>
      <c r="AQ1141" s="34"/>
      <c r="AR1141" s="34"/>
      <c r="AS1141" s="34"/>
      <c r="AT1141" s="34"/>
      <c r="AU1141" s="34"/>
      <c r="AV1141" s="34"/>
      <c r="AW1141" s="34"/>
    </row>
    <row r="1142" spans="1:49" x14ac:dyDescent="0.2">
      <c r="A1142" s="34"/>
      <c r="B1142" s="34"/>
      <c r="C1142" s="34"/>
      <c r="D1142" s="34"/>
      <c r="E1142" s="34"/>
      <c r="F1142" s="34"/>
      <c r="G1142" s="34"/>
      <c r="H1142" s="34"/>
      <c r="I1142" s="34"/>
      <c r="J1142" s="34"/>
      <c r="K1142" s="34"/>
      <c r="L1142" s="34"/>
      <c r="M1142" s="34"/>
      <c r="N1142" s="34"/>
      <c r="O1142" s="34"/>
      <c r="P1142" s="34"/>
      <c r="Q1142" s="34"/>
      <c r="R1142" s="34"/>
      <c r="S1142" s="34"/>
      <c r="T1142" s="34"/>
      <c r="U1142" s="34"/>
      <c r="V1142" s="34"/>
      <c r="W1142" s="34"/>
      <c r="X1142" s="34"/>
      <c r="Y1142" s="34"/>
      <c r="Z1142" s="34"/>
      <c r="AA1142" s="34"/>
      <c r="AB1142" s="34"/>
      <c r="AC1142" s="34"/>
      <c r="AD1142" s="34"/>
      <c r="AE1142" s="34"/>
      <c r="AF1142" s="34"/>
      <c r="AG1142" s="34"/>
      <c r="AH1142" s="34"/>
      <c r="AI1142" s="34"/>
      <c r="AJ1142" s="34"/>
      <c r="AK1142" s="34"/>
      <c r="AL1142" s="34"/>
      <c r="AM1142" s="34"/>
      <c r="AN1142" s="34"/>
      <c r="AO1142" s="34"/>
      <c r="AP1142" s="34"/>
      <c r="AQ1142" s="34"/>
      <c r="AR1142" s="34"/>
      <c r="AS1142" s="34"/>
      <c r="AT1142" s="34"/>
      <c r="AU1142" s="34"/>
      <c r="AV1142" s="34"/>
      <c r="AW1142" s="34"/>
    </row>
    <row r="1143" spans="1:49" x14ac:dyDescent="0.2">
      <c r="A1143" s="34"/>
      <c r="B1143" s="34"/>
      <c r="C1143" s="34"/>
      <c r="D1143" s="34"/>
      <c r="E1143" s="34"/>
      <c r="F1143" s="34"/>
      <c r="G1143" s="34"/>
      <c r="H1143" s="34"/>
      <c r="I1143" s="34"/>
      <c r="J1143" s="34"/>
      <c r="K1143" s="34"/>
      <c r="L1143" s="34"/>
      <c r="M1143" s="34"/>
      <c r="N1143" s="34"/>
      <c r="O1143" s="34"/>
      <c r="P1143" s="34"/>
      <c r="Q1143" s="34"/>
      <c r="R1143" s="34"/>
      <c r="S1143" s="34"/>
      <c r="T1143" s="34"/>
      <c r="U1143" s="34"/>
      <c r="V1143" s="34"/>
      <c r="W1143" s="34"/>
      <c r="X1143" s="34"/>
      <c r="Y1143" s="34"/>
      <c r="Z1143" s="34"/>
      <c r="AA1143" s="34"/>
      <c r="AB1143" s="34"/>
      <c r="AC1143" s="34"/>
      <c r="AD1143" s="34"/>
      <c r="AE1143" s="34"/>
      <c r="AF1143" s="34"/>
      <c r="AG1143" s="34"/>
      <c r="AH1143" s="34"/>
      <c r="AI1143" s="34"/>
      <c r="AJ1143" s="34"/>
      <c r="AK1143" s="34"/>
      <c r="AL1143" s="34"/>
      <c r="AM1143" s="34"/>
      <c r="AN1143" s="34"/>
      <c r="AO1143" s="34"/>
      <c r="AP1143" s="34"/>
      <c r="AQ1143" s="34"/>
      <c r="AR1143" s="34"/>
      <c r="AS1143" s="34"/>
      <c r="AT1143" s="34"/>
      <c r="AU1143" s="34"/>
      <c r="AV1143" s="34"/>
      <c r="AW1143" s="34"/>
    </row>
    <row r="1144" spans="1:49" x14ac:dyDescent="0.2">
      <c r="A1144" s="34"/>
      <c r="B1144" s="34"/>
      <c r="C1144" s="34"/>
      <c r="D1144" s="34"/>
      <c r="E1144" s="34"/>
      <c r="F1144" s="34"/>
      <c r="G1144" s="34"/>
      <c r="H1144" s="34"/>
      <c r="I1144" s="34"/>
      <c r="J1144" s="34"/>
      <c r="K1144" s="34"/>
      <c r="L1144" s="34"/>
      <c r="M1144" s="34"/>
      <c r="N1144" s="34"/>
      <c r="O1144" s="34"/>
      <c r="P1144" s="34"/>
      <c r="Q1144" s="34"/>
      <c r="R1144" s="34"/>
      <c r="S1144" s="34"/>
      <c r="T1144" s="34"/>
      <c r="U1144" s="34"/>
      <c r="V1144" s="34"/>
      <c r="W1144" s="34"/>
      <c r="X1144" s="34"/>
      <c r="Y1144" s="34"/>
      <c r="Z1144" s="34"/>
      <c r="AA1144" s="34"/>
      <c r="AB1144" s="34"/>
      <c r="AC1144" s="34"/>
      <c r="AD1144" s="34"/>
      <c r="AE1144" s="34"/>
      <c r="AF1144" s="34"/>
      <c r="AG1144" s="34"/>
      <c r="AH1144" s="34"/>
      <c r="AI1144" s="34"/>
      <c r="AJ1144" s="34"/>
      <c r="AK1144" s="34"/>
      <c r="AL1144" s="34"/>
      <c r="AM1144" s="34"/>
      <c r="AN1144" s="34"/>
      <c r="AO1144" s="34"/>
      <c r="AP1144" s="34"/>
      <c r="AQ1144" s="34"/>
      <c r="AR1144" s="34"/>
      <c r="AS1144" s="34"/>
      <c r="AT1144" s="34"/>
      <c r="AU1144" s="34"/>
      <c r="AV1144" s="34"/>
      <c r="AW1144" s="34"/>
    </row>
    <row r="1145" spans="1:49" x14ac:dyDescent="0.2">
      <c r="A1145" s="34"/>
      <c r="B1145" s="34"/>
      <c r="C1145" s="34"/>
      <c r="D1145" s="34"/>
      <c r="E1145" s="34"/>
      <c r="F1145" s="34"/>
      <c r="G1145" s="34"/>
      <c r="H1145" s="34"/>
      <c r="I1145" s="34"/>
      <c r="J1145" s="34"/>
      <c r="K1145" s="34"/>
      <c r="L1145" s="34"/>
      <c r="M1145" s="34"/>
      <c r="N1145" s="34"/>
      <c r="O1145" s="34"/>
      <c r="P1145" s="34"/>
      <c r="Q1145" s="34"/>
      <c r="R1145" s="34"/>
      <c r="S1145" s="34"/>
      <c r="T1145" s="34"/>
      <c r="U1145" s="34"/>
      <c r="V1145" s="34"/>
      <c r="W1145" s="34"/>
      <c r="X1145" s="34"/>
      <c r="Y1145" s="34"/>
      <c r="Z1145" s="34"/>
      <c r="AA1145" s="34"/>
      <c r="AB1145" s="34"/>
      <c r="AC1145" s="34"/>
      <c r="AD1145" s="34"/>
      <c r="AE1145" s="34"/>
      <c r="AF1145" s="34"/>
      <c r="AG1145" s="34"/>
      <c r="AH1145" s="34"/>
      <c r="AI1145" s="34"/>
      <c r="AJ1145" s="34"/>
      <c r="AK1145" s="34"/>
      <c r="AL1145" s="34"/>
      <c r="AM1145" s="34"/>
      <c r="AN1145" s="34"/>
      <c r="AO1145" s="34"/>
      <c r="AP1145" s="34"/>
      <c r="AQ1145" s="34"/>
      <c r="AR1145" s="34"/>
      <c r="AS1145" s="34"/>
      <c r="AT1145" s="34"/>
      <c r="AU1145" s="34"/>
      <c r="AV1145" s="34"/>
      <c r="AW1145" s="34"/>
    </row>
    <row r="1146" spans="1:49" x14ac:dyDescent="0.2">
      <c r="A1146" s="34"/>
      <c r="B1146" s="34"/>
      <c r="C1146" s="34"/>
      <c r="D1146" s="34"/>
      <c r="E1146" s="34"/>
      <c r="F1146" s="34"/>
      <c r="G1146" s="34"/>
      <c r="H1146" s="34"/>
      <c r="I1146" s="34"/>
      <c r="J1146" s="34"/>
      <c r="K1146" s="34"/>
      <c r="L1146" s="34"/>
      <c r="M1146" s="34"/>
      <c r="N1146" s="34"/>
      <c r="O1146" s="34"/>
      <c r="P1146" s="34"/>
      <c r="Q1146" s="34"/>
      <c r="R1146" s="34"/>
      <c r="S1146" s="34"/>
      <c r="T1146" s="34"/>
      <c r="U1146" s="34"/>
      <c r="V1146" s="34"/>
      <c r="W1146" s="34"/>
      <c r="X1146" s="34"/>
      <c r="Y1146" s="34"/>
      <c r="Z1146" s="34"/>
      <c r="AA1146" s="34"/>
      <c r="AB1146" s="34"/>
      <c r="AC1146" s="34"/>
      <c r="AD1146" s="34"/>
      <c r="AE1146" s="34"/>
      <c r="AF1146" s="34"/>
      <c r="AG1146" s="34"/>
      <c r="AH1146" s="34"/>
      <c r="AI1146" s="34"/>
      <c r="AJ1146" s="34"/>
      <c r="AK1146" s="34"/>
      <c r="AL1146" s="34"/>
      <c r="AM1146" s="34"/>
      <c r="AN1146" s="34"/>
      <c r="AO1146" s="34"/>
      <c r="AP1146" s="34"/>
      <c r="AQ1146" s="34"/>
      <c r="AR1146" s="34"/>
      <c r="AS1146" s="34"/>
      <c r="AT1146" s="34"/>
      <c r="AU1146" s="34"/>
      <c r="AV1146" s="34"/>
      <c r="AW1146" s="34"/>
    </row>
    <row r="1147" spans="1:49" x14ac:dyDescent="0.2">
      <c r="A1147" s="34"/>
      <c r="B1147" s="34"/>
      <c r="C1147" s="34"/>
      <c r="D1147" s="34"/>
      <c r="E1147" s="34"/>
      <c r="F1147" s="34"/>
      <c r="G1147" s="34"/>
      <c r="H1147" s="34"/>
      <c r="I1147" s="34"/>
      <c r="J1147" s="34"/>
      <c r="K1147" s="34"/>
      <c r="L1147" s="34"/>
      <c r="M1147" s="34"/>
      <c r="N1147" s="34"/>
      <c r="O1147" s="34"/>
      <c r="P1147" s="34"/>
      <c r="Q1147" s="34"/>
      <c r="R1147" s="34"/>
      <c r="S1147" s="34"/>
      <c r="T1147" s="34"/>
      <c r="U1147" s="34"/>
      <c r="V1147" s="34"/>
      <c r="W1147" s="34"/>
      <c r="X1147" s="34"/>
      <c r="Y1147" s="34"/>
      <c r="Z1147" s="34"/>
      <c r="AA1147" s="34"/>
      <c r="AB1147" s="34"/>
      <c r="AC1147" s="34"/>
      <c r="AD1147" s="34"/>
      <c r="AE1147" s="34"/>
      <c r="AF1147" s="34"/>
      <c r="AG1147" s="34"/>
      <c r="AH1147" s="34"/>
      <c r="AI1147" s="34"/>
      <c r="AJ1147" s="34"/>
      <c r="AK1147" s="34"/>
      <c r="AL1147" s="34"/>
      <c r="AM1147" s="34"/>
      <c r="AN1147" s="34"/>
      <c r="AO1147" s="34"/>
      <c r="AP1147" s="34"/>
      <c r="AQ1147" s="34"/>
      <c r="AR1147" s="34"/>
      <c r="AS1147" s="34"/>
      <c r="AT1147" s="34"/>
      <c r="AU1147" s="34"/>
      <c r="AV1147" s="34"/>
      <c r="AW1147" s="34"/>
    </row>
    <row r="1148" spans="1:49" x14ac:dyDescent="0.2">
      <c r="A1148" s="34"/>
      <c r="B1148" s="34"/>
      <c r="C1148" s="34"/>
      <c r="D1148" s="34"/>
      <c r="E1148" s="34"/>
      <c r="F1148" s="34"/>
      <c r="G1148" s="34"/>
      <c r="H1148" s="34"/>
      <c r="I1148" s="34"/>
      <c r="J1148" s="34"/>
      <c r="K1148" s="34"/>
      <c r="L1148" s="34"/>
      <c r="M1148" s="34"/>
      <c r="N1148" s="34"/>
      <c r="O1148" s="34"/>
      <c r="P1148" s="34"/>
      <c r="Q1148" s="34"/>
      <c r="R1148" s="34"/>
      <c r="S1148" s="34"/>
      <c r="T1148" s="34"/>
      <c r="U1148" s="34"/>
      <c r="V1148" s="34"/>
      <c r="W1148" s="34"/>
      <c r="X1148" s="34"/>
      <c r="Y1148" s="34"/>
      <c r="Z1148" s="34"/>
      <c r="AA1148" s="34"/>
      <c r="AB1148" s="34"/>
      <c r="AC1148" s="34"/>
      <c r="AD1148" s="34"/>
      <c r="AE1148" s="34"/>
      <c r="AF1148" s="34"/>
      <c r="AG1148" s="34"/>
      <c r="AH1148" s="34"/>
      <c r="AI1148" s="34"/>
      <c r="AJ1148" s="34"/>
      <c r="AK1148" s="34"/>
      <c r="AL1148" s="34"/>
      <c r="AM1148" s="34"/>
      <c r="AN1148" s="34"/>
      <c r="AO1148" s="34"/>
      <c r="AP1148" s="34"/>
      <c r="AQ1148" s="34"/>
      <c r="AR1148" s="34"/>
      <c r="AS1148" s="34"/>
      <c r="AT1148" s="34"/>
      <c r="AU1148" s="34"/>
      <c r="AV1148" s="34"/>
      <c r="AW1148" s="34"/>
    </row>
    <row r="1149" spans="1:49" x14ac:dyDescent="0.2">
      <c r="A1149" s="34"/>
      <c r="B1149" s="34"/>
      <c r="C1149" s="34"/>
      <c r="D1149" s="34"/>
      <c r="E1149" s="34"/>
      <c r="F1149" s="34"/>
      <c r="G1149" s="34"/>
      <c r="H1149" s="34"/>
      <c r="I1149" s="34"/>
      <c r="J1149" s="34"/>
      <c r="K1149" s="34"/>
      <c r="L1149" s="34"/>
      <c r="M1149" s="34"/>
      <c r="N1149" s="34"/>
      <c r="O1149" s="34"/>
      <c r="P1149" s="34"/>
      <c r="Q1149" s="34"/>
      <c r="R1149" s="34"/>
      <c r="S1149" s="34"/>
      <c r="T1149" s="34"/>
      <c r="U1149" s="34"/>
      <c r="V1149" s="34"/>
      <c r="W1149" s="34"/>
      <c r="X1149" s="34"/>
      <c r="Y1149" s="34"/>
      <c r="Z1149" s="34"/>
      <c r="AA1149" s="34"/>
      <c r="AB1149" s="34"/>
      <c r="AC1149" s="34"/>
      <c r="AD1149" s="34"/>
      <c r="AE1149" s="34"/>
      <c r="AF1149" s="34"/>
      <c r="AG1149" s="34"/>
      <c r="AH1149" s="34"/>
      <c r="AI1149" s="34"/>
      <c r="AJ1149" s="34"/>
      <c r="AK1149" s="34"/>
      <c r="AL1149" s="34"/>
      <c r="AM1149" s="34"/>
      <c r="AN1149" s="34"/>
      <c r="AO1149" s="34"/>
      <c r="AP1149" s="34"/>
      <c r="AQ1149" s="34"/>
      <c r="AR1149" s="34"/>
      <c r="AS1149" s="34"/>
      <c r="AT1149" s="34"/>
      <c r="AU1149" s="34"/>
      <c r="AV1149" s="34"/>
      <c r="AW1149" s="34"/>
    </row>
    <row r="1150" spans="1:49" x14ac:dyDescent="0.2">
      <c r="A1150" s="34"/>
      <c r="B1150" s="34"/>
      <c r="C1150" s="34"/>
      <c r="D1150" s="34"/>
      <c r="E1150" s="34"/>
      <c r="F1150" s="34"/>
      <c r="G1150" s="34"/>
      <c r="H1150" s="34"/>
      <c r="I1150" s="34"/>
      <c r="J1150" s="34"/>
      <c r="K1150" s="34"/>
      <c r="L1150" s="34"/>
      <c r="M1150" s="34"/>
      <c r="N1150" s="34"/>
      <c r="O1150" s="34"/>
      <c r="P1150" s="34"/>
      <c r="Q1150" s="34"/>
      <c r="R1150" s="34"/>
      <c r="S1150" s="34"/>
      <c r="T1150" s="34"/>
      <c r="U1150" s="34"/>
      <c r="V1150" s="34"/>
      <c r="W1150" s="34"/>
      <c r="X1150" s="34"/>
      <c r="Y1150" s="34"/>
      <c r="Z1150" s="34"/>
      <c r="AA1150" s="34"/>
      <c r="AB1150" s="34"/>
      <c r="AC1150" s="34"/>
      <c r="AD1150" s="34"/>
      <c r="AE1150" s="34"/>
      <c r="AF1150" s="34"/>
      <c r="AG1150" s="34"/>
      <c r="AH1150" s="34"/>
      <c r="AI1150" s="34"/>
      <c r="AJ1150" s="34"/>
      <c r="AK1150" s="34"/>
      <c r="AL1150" s="34"/>
      <c r="AM1150" s="34"/>
      <c r="AN1150" s="34"/>
      <c r="AO1150" s="34"/>
      <c r="AP1150" s="34"/>
      <c r="AQ1150" s="34"/>
      <c r="AR1150" s="34"/>
      <c r="AS1150" s="34"/>
      <c r="AT1150" s="34"/>
      <c r="AU1150" s="34"/>
      <c r="AV1150" s="34"/>
      <c r="AW1150" s="34"/>
    </row>
    <row r="1151" spans="1:49" x14ac:dyDescent="0.2">
      <c r="A1151" s="34"/>
      <c r="B1151" s="34"/>
      <c r="C1151" s="34"/>
      <c r="D1151" s="34"/>
      <c r="E1151" s="34"/>
      <c r="F1151" s="34"/>
      <c r="G1151" s="34"/>
      <c r="H1151" s="34"/>
      <c r="I1151" s="34"/>
      <c r="J1151" s="34"/>
      <c r="K1151" s="34"/>
      <c r="L1151" s="34"/>
      <c r="M1151" s="34"/>
      <c r="N1151" s="34"/>
      <c r="O1151" s="34"/>
      <c r="P1151" s="34"/>
      <c r="Q1151" s="34"/>
      <c r="R1151" s="34"/>
      <c r="S1151" s="34"/>
      <c r="T1151" s="34"/>
      <c r="U1151" s="34"/>
      <c r="V1151" s="34"/>
      <c r="W1151" s="34"/>
      <c r="X1151" s="34"/>
      <c r="Y1151" s="34"/>
      <c r="Z1151" s="34"/>
      <c r="AA1151" s="34"/>
      <c r="AB1151" s="34"/>
      <c r="AC1151" s="34"/>
      <c r="AD1151" s="34"/>
      <c r="AE1151" s="34"/>
      <c r="AF1151" s="34"/>
      <c r="AG1151" s="34"/>
      <c r="AH1151" s="34"/>
      <c r="AI1151" s="34"/>
      <c r="AJ1151" s="34"/>
      <c r="AK1151" s="34"/>
      <c r="AL1151" s="34"/>
      <c r="AM1151" s="34"/>
      <c r="AN1151" s="34"/>
      <c r="AO1151" s="34"/>
      <c r="AP1151" s="34"/>
      <c r="AQ1151" s="34"/>
      <c r="AR1151" s="34"/>
      <c r="AS1151" s="34"/>
      <c r="AT1151" s="34"/>
      <c r="AU1151" s="34"/>
      <c r="AV1151" s="34"/>
      <c r="AW1151" s="34"/>
    </row>
    <row r="1152" spans="1:49" x14ac:dyDescent="0.2">
      <c r="A1152" s="34"/>
      <c r="B1152" s="34"/>
      <c r="C1152" s="34"/>
      <c r="D1152" s="34"/>
      <c r="E1152" s="34"/>
      <c r="F1152" s="34"/>
      <c r="G1152" s="34"/>
      <c r="H1152" s="34"/>
      <c r="I1152" s="34"/>
      <c r="J1152" s="34"/>
      <c r="K1152" s="34"/>
      <c r="L1152" s="34"/>
      <c r="M1152" s="34"/>
      <c r="N1152" s="34"/>
      <c r="O1152" s="34"/>
      <c r="P1152" s="34"/>
      <c r="Q1152" s="34"/>
      <c r="R1152" s="34"/>
      <c r="S1152" s="34"/>
      <c r="T1152" s="34"/>
      <c r="U1152" s="34"/>
      <c r="V1152" s="34"/>
      <c r="W1152" s="34"/>
      <c r="X1152" s="34"/>
      <c r="Y1152" s="34"/>
      <c r="Z1152" s="34"/>
      <c r="AA1152" s="34"/>
      <c r="AB1152" s="34"/>
      <c r="AC1152" s="34"/>
      <c r="AD1152" s="34"/>
      <c r="AE1152" s="34"/>
      <c r="AF1152" s="34"/>
      <c r="AG1152" s="34"/>
      <c r="AH1152" s="34"/>
      <c r="AI1152" s="34"/>
      <c r="AJ1152" s="34"/>
      <c r="AK1152" s="34"/>
      <c r="AL1152" s="34"/>
      <c r="AM1152" s="34"/>
      <c r="AN1152" s="34"/>
      <c r="AO1152" s="34"/>
      <c r="AP1152" s="34"/>
      <c r="AQ1152" s="34"/>
      <c r="AR1152" s="34"/>
      <c r="AS1152" s="34"/>
      <c r="AT1152" s="34"/>
      <c r="AU1152" s="34"/>
      <c r="AV1152" s="34"/>
      <c r="AW1152" s="34"/>
    </row>
    <row r="1153" spans="1:49" x14ac:dyDescent="0.2">
      <c r="A1153" s="34"/>
      <c r="B1153" s="34"/>
      <c r="C1153" s="34"/>
      <c r="D1153" s="34"/>
      <c r="E1153" s="34"/>
      <c r="F1153" s="34"/>
      <c r="G1153" s="34"/>
      <c r="H1153" s="34"/>
      <c r="I1153" s="34"/>
      <c r="J1153" s="34"/>
      <c r="K1153" s="34"/>
      <c r="L1153" s="34"/>
      <c r="M1153" s="34"/>
      <c r="N1153" s="34"/>
      <c r="O1153" s="34"/>
      <c r="P1153" s="34"/>
      <c r="Q1153" s="34"/>
      <c r="R1153" s="34"/>
      <c r="S1153" s="34"/>
      <c r="T1153" s="34"/>
      <c r="U1153" s="34"/>
      <c r="V1153" s="34"/>
      <c r="W1153" s="34"/>
      <c r="X1153" s="34"/>
      <c r="Y1153" s="34"/>
      <c r="Z1153" s="34"/>
      <c r="AA1153" s="34"/>
      <c r="AB1153" s="34"/>
      <c r="AC1153" s="34"/>
      <c r="AD1153" s="34"/>
      <c r="AE1153" s="34"/>
      <c r="AF1153" s="34"/>
      <c r="AG1153" s="34"/>
      <c r="AH1153" s="34"/>
      <c r="AI1153" s="34"/>
      <c r="AJ1153" s="34"/>
      <c r="AK1153" s="34"/>
      <c r="AL1153" s="34"/>
      <c r="AM1153" s="34"/>
      <c r="AN1153" s="34"/>
      <c r="AO1153" s="34"/>
      <c r="AP1153" s="34"/>
      <c r="AQ1153" s="34"/>
      <c r="AR1153" s="34"/>
      <c r="AS1153" s="34"/>
      <c r="AT1153" s="34"/>
      <c r="AU1153" s="34"/>
      <c r="AV1153" s="34"/>
      <c r="AW1153" s="34"/>
    </row>
    <row r="1154" spans="1:49" x14ac:dyDescent="0.2">
      <c r="A1154" s="34"/>
      <c r="B1154" s="34"/>
      <c r="C1154" s="34"/>
      <c r="D1154" s="34"/>
      <c r="E1154" s="34"/>
      <c r="F1154" s="34"/>
      <c r="G1154" s="34"/>
      <c r="H1154" s="34"/>
      <c r="I1154" s="34"/>
      <c r="J1154" s="34"/>
      <c r="K1154" s="34"/>
      <c r="L1154" s="34"/>
      <c r="M1154" s="34"/>
      <c r="N1154" s="34"/>
      <c r="O1154" s="34"/>
      <c r="P1154" s="34"/>
      <c r="Q1154" s="34"/>
      <c r="R1154" s="34"/>
      <c r="S1154" s="34"/>
      <c r="T1154" s="34"/>
      <c r="U1154" s="34"/>
      <c r="V1154" s="34"/>
      <c r="W1154" s="34"/>
      <c r="X1154" s="34"/>
      <c r="Y1154" s="34"/>
      <c r="Z1154" s="34"/>
      <c r="AA1154" s="34"/>
      <c r="AB1154" s="34"/>
      <c r="AC1154" s="34"/>
      <c r="AD1154" s="34"/>
      <c r="AE1154" s="34"/>
      <c r="AF1154" s="34"/>
      <c r="AG1154" s="34"/>
      <c r="AH1154" s="34"/>
      <c r="AI1154" s="34"/>
      <c r="AJ1154" s="34"/>
      <c r="AK1154" s="34"/>
      <c r="AL1154" s="34"/>
      <c r="AM1154" s="34"/>
      <c r="AN1154" s="34"/>
      <c r="AO1154" s="34"/>
      <c r="AP1154" s="34"/>
      <c r="AQ1154" s="34"/>
      <c r="AR1154" s="34"/>
      <c r="AS1154" s="34"/>
      <c r="AT1154" s="34"/>
      <c r="AU1154" s="34"/>
      <c r="AV1154" s="34"/>
      <c r="AW1154" s="34"/>
    </row>
    <row r="1155" spans="1:49" x14ac:dyDescent="0.2">
      <c r="A1155" s="34"/>
      <c r="B1155" s="34"/>
      <c r="C1155" s="34"/>
      <c r="D1155" s="34"/>
      <c r="E1155" s="34"/>
      <c r="F1155" s="34"/>
      <c r="G1155" s="34"/>
      <c r="H1155" s="34"/>
      <c r="I1155" s="34"/>
      <c r="J1155" s="34"/>
      <c r="K1155" s="34"/>
      <c r="L1155" s="34"/>
      <c r="M1155" s="34"/>
      <c r="N1155" s="34"/>
      <c r="O1155" s="34"/>
      <c r="P1155" s="34"/>
      <c r="Q1155" s="34"/>
      <c r="R1155" s="34"/>
      <c r="S1155" s="34"/>
      <c r="T1155" s="34"/>
      <c r="U1155" s="34"/>
      <c r="V1155" s="34"/>
      <c r="W1155" s="34"/>
      <c r="X1155" s="34"/>
      <c r="Y1155" s="34"/>
      <c r="Z1155" s="34"/>
      <c r="AA1155" s="34"/>
      <c r="AB1155" s="34"/>
      <c r="AC1155" s="34"/>
      <c r="AD1155" s="34"/>
      <c r="AE1155" s="34"/>
      <c r="AF1155" s="34"/>
      <c r="AG1155" s="34"/>
      <c r="AH1155" s="34"/>
      <c r="AI1155" s="34"/>
      <c r="AJ1155" s="34"/>
      <c r="AK1155" s="34"/>
      <c r="AL1155" s="34"/>
      <c r="AM1155" s="34"/>
      <c r="AN1155" s="34"/>
      <c r="AO1155" s="34"/>
      <c r="AP1155" s="34"/>
      <c r="AQ1155" s="34"/>
      <c r="AR1155" s="34"/>
      <c r="AS1155" s="34"/>
      <c r="AT1155" s="34"/>
      <c r="AU1155" s="34"/>
      <c r="AV1155" s="34"/>
      <c r="AW1155" s="34"/>
    </row>
    <row r="1156" spans="1:49" x14ac:dyDescent="0.2">
      <c r="A1156" s="34"/>
      <c r="B1156" s="34"/>
      <c r="C1156" s="34"/>
      <c r="D1156" s="34"/>
      <c r="E1156" s="34"/>
      <c r="F1156" s="34"/>
      <c r="G1156" s="34"/>
      <c r="H1156" s="34"/>
      <c r="I1156" s="34"/>
      <c r="J1156" s="34"/>
      <c r="K1156" s="34"/>
      <c r="L1156" s="34"/>
      <c r="M1156" s="34"/>
      <c r="N1156" s="34"/>
      <c r="O1156" s="34"/>
      <c r="P1156" s="34"/>
      <c r="Q1156" s="34"/>
      <c r="R1156" s="34"/>
      <c r="S1156" s="34"/>
      <c r="T1156" s="34"/>
      <c r="U1156" s="34"/>
      <c r="V1156" s="34"/>
      <c r="W1156" s="34"/>
      <c r="X1156" s="34"/>
      <c r="Y1156" s="34"/>
      <c r="Z1156" s="34"/>
      <c r="AA1156" s="34"/>
      <c r="AB1156" s="34"/>
      <c r="AC1156" s="34"/>
      <c r="AD1156" s="34"/>
      <c r="AE1156" s="34"/>
      <c r="AF1156" s="34"/>
      <c r="AG1156" s="34"/>
      <c r="AH1156" s="34"/>
      <c r="AI1156" s="34"/>
      <c r="AJ1156" s="34"/>
      <c r="AK1156" s="34"/>
      <c r="AL1156" s="34"/>
      <c r="AM1156" s="34"/>
      <c r="AN1156" s="34"/>
      <c r="AO1156" s="34"/>
      <c r="AP1156" s="34"/>
      <c r="AQ1156" s="34"/>
      <c r="AR1156" s="34"/>
      <c r="AS1156" s="34"/>
      <c r="AT1156" s="34"/>
      <c r="AU1156" s="34"/>
      <c r="AV1156" s="34"/>
      <c r="AW1156" s="34"/>
    </row>
    <row r="1157" spans="1:49" x14ac:dyDescent="0.2">
      <c r="A1157" s="34"/>
      <c r="B1157" s="34"/>
      <c r="C1157" s="34"/>
      <c r="D1157" s="34"/>
      <c r="E1157" s="34"/>
      <c r="F1157" s="34"/>
      <c r="G1157" s="34"/>
      <c r="H1157" s="34"/>
      <c r="I1157" s="34"/>
      <c r="J1157" s="34"/>
      <c r="K1157" s="34"/>
      <c r="L1157" s="34"/>
      <c r="M1157" s="34"/>
      <c r="N1157" s="34"/>
      <c r="O1157" s="34"/>
      <c r="P1157" s="34"/>
      <c r="Q1157" s="34"/>
      <c r="R1157" s="34"/>
      <c r="S1157" s="34"/>
      <c r="T1157" s="34"/>
      <c r="U1157" s="34"/>
      <c r="V1157" s="34"/>
      <c r="W1157" s="34"/>
      <c r="X1157" s="34"/>
      <c r="Y1157" s="34"/>
      <c r="Z1157" s="34"/>
      <c r="AA1157" s="34"/>
      <c r="AB1157" s="34"/>
      <c r="AC1157" s="34"/>
      <c r="AD1157" s="34"/>
      <c r="AE1157" s="34"/>
      <c r="AF1157" s="34"/>
      <c r="AG1157" s="34"/>
      <c r="AH1157" s="34"/>
      <c r="AI1157" s="34"/>
      <c r="AJ1157" s="34"/>
      <c r="AK1157" s="34"/>
      <c r="AL1157" s="34"/>
      <c r="AM1157" s="34"/>
      <c r="AN1157" s="34"/>
      <c r="AO1157" s="34"/>
      <c r="AP1157" s="34"/>
      <c r="AQ1157" s="34"/>
      <c r="AR1157" s="34"/>
      <c r="AS1157" s="34"/>
      <c r="AT1157" s="34"/>
      <c r="AU1157" s="34"/>
      <c r="AV1157" s="34"/>
      <c r="AW1157" s="34"/>
    </row>
    <row r="1158" spans="1:49" x14ac:dyDescent="0.2">
      <c r="A1158" s="34"/>
      <c r="B1158" s="34"/>
      <c r="C1158" s="34"/>
      <c r="D1158" s="34"/>
      <c r="E1158" s="34"/>
      <c r="F1158" s="34"/>
      <c r="G1158" s="34"/>
      <c r="H1158" s="34"/>
      <c r="I1158" s="34"/>
      <c r="J1158" s="34"/>
      <c r="K1158" s="34"/>
      <c r="L1158" s="34"/>
      <c r="M1158" s="34"/>
      <c r="N1158" s="34"/>
      <c r="O1158" s="34"/>
      <c r="P1158" s="34"/>
      <c r="Q1158" s="34"/>
      <c r="R1158" s="34"/>
      <c r="S1158" s="34"/>
      <c r="T1158" s="34"/>
      <c r="U1158" s="34"/>
      <c r="V1158" s="34"/>
      <c r="W1158" s="34"/>
      <c r="X1158" s="34"/>
      <c r="Y1158" s="34"/>
      <c r="Z1158" s="34"/>
      <c r="AA1158" s="34"/>
      <c r="AB1158" s="34"/>
      <c r="AC1158" s="34"/>
      <c r="AD1158" s="34"/>
      <c r="AE1158" s="34"/>
      <c r="AF1158" s="34"/>
      <c r="AG1158" s="34"/>
      <c r="AH1158" s="34"/>
      <c r="AI1158" s="34"/>
      <c r="AJ1158" s="34"/>
      <c r="AK1158" s="34"/>
      <c r="AL1158" s="34"/>
      <c r="AM1158" s="34"/>
      <c r="AN1158" s="34"/>
      <c r="AO1158" s="34"/>
      <c r="AP1158" s="34"/>
      <c r="AQ1158" s="34"/>
      <c r="AR1158" s="34"/>
      <c r="AS1158" s="34"/>
      <c r="AT1158" s="34"/>
      <c r="AU1158" s="34"/>
      <c r="AV1158" s="34"/>
      <c r="AW1158" s="34"/>
    </row>
    <row r="1159" spans="1:49" x14ac:dyDescent="0.2">
      <c r="A1159" s="34"/>
      <c r="B1159" s="34"/>
      <c r="C1159" s="34"/>
      <c r="D1159" s="34"/>
      <c r="E1159" s="34"/>
      <c r="F1159" s="34"/>
      <c r="G1159" s="34"/>
      <c r="H1159" s="34"/>
      <c r="I1159" s="34"/>
      <c r="J1159" s="34"/>
      <c r="K1159" s="34"/>
      <c r="L1159" s="34"/>
      <c r="M1159" s="34"/>
      <c r="N1159" s="34"/>
      <c r="O1159" s="34"/>
      <c r="P1159" s="34"/>
      <c r="Q1159" s="34"/>
      <c r="R1159" s="34"/>
      <c r="S1159" s="34"/>
      <c r="T1159" s="34"/>
      <c r="U1159" s="34"/>
      <c r="V1159" s="34"/>
      <c r="W1159" s="34"/>
      <c r="X1159" s="34"/>
      <c r="Y1159" s="34"/>
      <c r="Z1159" s="34"/>
      <c r="AA1159" s="34"/>
      <c r="AB1159" s="34"/>
      <c r="AC1159" s="34"/>
      <c r="AD1159" s="34"/>
      <c r="AE1159" s="34"/>
      <c r="AF1159" s="34"/>
      <c r="AG1159" s="34"/>
      <c r="AH1159" s="34"/>
      <c r="AI1159" s="34"/>
      <c r="AJ1159" s="34"/>
      <c r="AK1159" s="34"/>
      <c r="AL1159" s="34"/>
      <c r="AM1159" s="34"/>
      <c r="AN1159" s="34"/>
      <c r="AO1159" s="34"/>
      <c r="AP1159" s="34"/>
      <c r="AQ1159" s="34"/>
      <c r="AR1159" s="34"/>
      <c r="AS1159" s="34"/>
      <c r="AT1159" s="34"/>
      <c r="AU1159" s="34"/>
      <c r="AV1159" s="34"/>
      <c r="AW1159" s="34"/>
    </row>
    <row r="1160" spans="1:49" x14ac:dyDescent="0.2">
      <c r="A1160" s="34"/>
      <c r="B1160" s="34"/>
      <c r="C1160" s="34"/>
      <c r="D1160" s="34"/>
      <c r="E1160" s="34"/>
      <c r="F1160" s="34"/>
      <c r="G1160" s="34"/>
      <c r="H1160" s="34"/>
      <c r="I1160" s="34"/>
      <c r="J1160" s="34"/>
      <c r="K1160" s="34"/>
      <c r="L1160" s="34"/>
      <c r="M1160" s="34"/>
      <c r="N1160" s="34"/>
      <c r="O1160" s="34"/>
      <c r="P1160" s="34"/>
      <c r="Q1160" s="34"/>
      <c r="R1160" s="34"/>
      <c r="S1160" s="34"/>
      <c r="T1160" s="34"/>
      <c r="U1160" s="34"/>
      <c r="V1160" s="34"/>
      <c r="W1160" s="34"/>
      <c r="X1160" s="34"/>
      <c r="Y1160" s="34"/>
      <c r="Z1160" s="34"/>
      <c r="AA1160" s="34"/>
      <c r="AB1160" s="34"/>
      <c r="AC1160" s="34"/>
      <c r="AD1160" s="34"/>
      <c r="AE1160" s="34"/>
      <c r="AF1160" s="34"/>
      <c r="AG1160" s="34"/>
      <c r="AH1160" s="34"/>
      <c r="AI1160" s="34"/>
      <c r="AJ1160" s="34"/>
      <c r="AK1160" s="34"/>
      <c r="AL1160" s="34"/>
      <c r="AM1160" s="34"/>
      <c r="AN1160" s="34"/>
      <c r="AO1160" s="34"/>
      <c r="AP1160" s="34"/>
      <c r="AQ1160" s="34"/>
      <c r="AR1160" s="34"/>
      <c r="AS1160" s="34"/>
      <c r="AT1160" s="34"/>
      <c r="AU1160" s="34"/>
      <c r="AV1160" s="34"/>
      <c r="AW1160" s="34"/>
    </row>
    <row r="1161" spans="1:49" x14ac:dyDescent="0.2">
      <c r="A1161" s="34"/>
      <c r="B1161" s="34"/>
      <c r="C1161" s="34"/>
      <c r="D1161" s="34"/>
      <c r="E1161" s="34"/>
      <c r="F1161" s="34"/>
      <c r="G1161" s="34"/>
      <c r="H1161" s="34"/>
      <c r="I1161" s="34"/>
      <c r="J1161" s="34"/>
      <c r="K1161" s="34"/>
      <c r="L1161" s="34"/>
      <c r="M1161" s="34"/>
      <c r="N1161" s="34"/>
      <c r="O1161" s="34"/>
      <c r="P1161" s="34"/>
      <c r="Q1161" s="34"/>
      <c r="R1161" s="34"/>
      <c r="S1161" s="34"/>
      <c r="T1161" s="34"/>
      <c r="U1161" s="34"/>
      <c r="V1161" s="34"/>
      <c r="W1161" s="34"/>
      <c r="X1161" s="34"/>
      <c r="Y1161" s="34"/>
      <c r="Z1161" s="34"/>
      <c r="AA1161" s="34"/>
      <c r="AB1161" s="34"/>
      <c r="AC1161" s="34"/>
      <c r="AD1161" s="34"/>
      <c r="AE1161" s="34"/>
      <c r="AF1161" s="34"/>
      <c r="AG1161" s="34"/>
      <c r="AH1161" s="34"/>
      <c r="AI1161" s="34"/>
      <c r="AJ1161" s="34"/>
      <c r="AK1161" s="34"/>
      <c r="AL1161" s="34"/>
      <c r="AM1161" s="34"/>
      <c r="AN1161" s="34"/>
      <c r="AO1161" s="34"/>
      <c r="AP1161" s="34"/>
      <c r="AQ1161" s="34"/>
      <c r="AR1161" s="34"/>
      <c r="AS1161" s="34"/>
      <c r="AT1161" s="34"/>
      <c r="AU1161" s="34"/>
      <c r="AV1161" s="34"/>
      <c r="AW1161" s="34"/>
    </row>
    <row r="1162" spans="1:49" x14ac:dyDescent="0.2">
      <c r="A1162" s="34"/>
      <c r="B1162" s="34"/>
      <c r="C1162" s="34"/>
      <c r="D1162" s="34"/>
      <c r="E1162" s="34"/>
      <c r="F1162" s="34"/>
      <c r="G1162" s="34"/>
      <c r="H1162" s="34"/>
      <c r="I1162" s="34"/>
      <c r="J1162" s="34"/>
      <c r="K1162" s="34"/>
      <c r="L1162" s="34"/>
      <c r="M1162" s="34"/>
      <c r="N1162" s="34"/>
      <c r="O1162" s="34"/>
      <c r="P1162" s="34"/>
      <c r="Q1162" s="34"/>
      <c r="R1162" s="34"/>
      <c r="S1162" s="34"/>
      <c r="T1162" s="34"/>
      <c r="U1162" s="34"/>
      <c r="V1162" s="34"/>
      <c r="W1162" s="34"/>
      <c r="X1162" s="34"/>
      <c r="Y1162" s="34"/>
      <c r="Z1162" s="34"/>
      <c r="AA1162" s="34"/>
      <c r="AB1162" s="34"/>
      <c r="AC1162" s="34"/>
      <c r="AD1162" s="34"/>
      <c r="AE1162" s="34"/>
      <c r="AF1162" s="34"/>
      <c r="AG1162" s="34"/>
      <c r="AH1162" s="34"/>
      <c r="AI1162" s="34"/>
      <c r="AJ1162" s="34"/>
      <c r="AK1162" s="34"/>
      <c r="AL1162" s="34"/>
      <c r="AM1162" s="34"/>
      <c r="AN1162" s="34"/>
      <c r="AO1162" s="34"/>
      <c r="AP1162" s="34"/>
      <c r="AQ1162" s="34"/>
      <c r="AR1162" s="34"/>
      <c r="AS1162" s="34"/>
      <c r="AT1162" s="34"/>
      <c r="AU1162" s="34"/>
      <c r="AV1162" s="34"/>
      <c r="AW1162" s="34"/>
    </row>
    <row r="1163" spans="1:49" x14ac:dyDescent="0.2">
      <c r="A1163" s="34"/>
      <c r="B1163" s="34"/>
      <c r="C1163" s="34"/>
      <c r="D1163" s="34"/>
      <c r="E1163" s="34"/>
      <c r="F1163" s="34"/>
      <c r="G1163" s="34"/>
      <c r="H1163" s="34"/>
      <c r="I1163" s="34"/>
      <c r="J1163" s="34"/>
      <c r="K1163" s="34"/>
      <c r="L1163" s="34"/>
      <c r="M1163" s="34"/>
      <c r="N1163" s="34"/>
      <c r="O1163" s="34"/>
      <c r="P1163" s="34"/>
      <c r="Q1163" s="34"/>
      <c r="R1163" s="34"/>
      <c r="S1163" s="34"/>
      <c r="T1163" s="34"/>
      <c r="U1163" s="34"/>
      <c r="V1163" s="34"/>
      <c r="W1163" s="34"/>
      <c r="X1163" s="34"/>
      <c r="Y1163" s="34"/>
      <c r="Z1163" s="34"/>
      <c r="AA1163" s="34"/>
      <c r="AB1163" s="34"/>
      <c r="AC1163" s="34"/>
      <c r="AD1163" s="34"/>
      <c r="AE1163" s="34"/>
      <c r="AF1163" s="34"/>
      <c r="AG1163" s="34"/>
      <c r="AH1163" s="34"/>
      <c r="AI1163" s="34"/>
      <c r="AJ1163" s="34"/>
      <c r="AK1163" s="34"/>
      <c r="AL1163" s="34"/>
      <c r="AM1163" s="34"/>
      <c r="AN1163" s="34"/>
      <c r="AO1163" s="34"/>
      <c r="AP1163" s="34"/>
      <c r="AQ1163" s="34"/>
      <c r="AR1163" s="34"/>
      <c r="AS1163" s="34"/>
      <c r="AT1163" s="34"/>
      <c r="AU1163" s="34"/>
      <c r="AV1163" s="34"/>
      <c r="AW1163" s="34"/>
    </row>
    <row r="1164" spans="1:49" x14ac:dyDescent="0.2">
      <c r="A1164" s="34"/>
      <c r="B1164" s="34"/>
      <c r="C1164" s="34"/>
      <c r="D1164" s="34"/>
      <c r="E1164" s="34"/>
      <c r="F1164" s="34"/>
      <c r="G1164" s="34"/>
      <c r="H1164" s="34"/>
      <c r="I1164" s="34"/>
      <c r="J1164" s="34"/>
      <c r="K1164" s="34"/>
      <c r="L1164" s="34"/>
      <c r="M1164" s="34"/>
      <c r="N1164" s="34"/>
      <c r="O1164" s="34"/>
      <c r="P1164" s="34"/>
      <c r="Q1164" s="34"/>
      <c r="R1164" s="34"/>
      <c r="S1164" s="34"/>
      <c r="T1164" s="34"/>
      <c r="U1164" s="34"/>
      <c r="V1164" s="34"/>
      <c r="W1164" s="34"/>
      <c r="X1164" s="34"/>
      <c r="Y1164" s="34"/>
      <c r="Z1164" s="34"/>
      <c r="AA1164" s="34"/>
      <c r="AB1164" s="34"/>
      <c r="AC1164" s="34"/>
      <c r="AD1164" s="34"/>
      <c r="AE1164" s="34"/>
      <c r="AF1164" s="34"/>
      <c r="AG1164" s="34"/>
      <c r="AH1164" s="34"/>
      <c r="AI1164" s="34"/>
      <c r="AJ1164" s="34"/>
      <c r="AK1164" s="34"/>
      <c r="AL1164" s="34"/>
      <c r="AM1164" s="34"/>
      <c r="AN1164" s="34"/>
      <c r="AO1164" s="34"/>
      <c r="AP1164" s="34"/>
      <c r="AQ1164" s="34"/>
      <c r="AR1164" s="34"/>
      <c r="AS1164" s="34"/>
      <c r="AT1164" s="34"/>
      <c r="AU1164" s="34"/>
      <c r="AV1164" s="34"/>
      <c r="AW1164" s="34"/>
    </row>
    <row r="1165" spans="1:49" x14ac:dyDescent="0.2">
      <c r="A1165" s="34"/>
      <c r="B1165" s="34"/>
      <c r="C1165" s="34"/>
      <c r="D1165" s="34"/>
      <c r="E1165" s="34"/>
      <c r="F1165" s="34"/>
      <c r="G1165" s="34"/>
      <c r="H1165" s="34"/>
      <c r="I1165" s="34"/>
      <c r="J1165" s="34"/>
      <c r="K1165" s="34"/>
      <c r="L1165" s="34"/>
      <c r="M1165" s="34"/>
      <c r="N1165" s="34"/>
      <c r="O1165" s="34"/>
      <c r="P1165" s="34"/>
      <c r="Q1165" s="34"/>
      <c r="R1165" s="34"/>
      <c r="S1165" s="34"/>
      <c r="T1165" s="34"/>
      <c r="U1165" s="34"/>
      <c r="V1165" s="34"/>
      <c r="W1165" s="34"/>
      <c r="X1165" s="34"/>
      <c r="Y1165" s="34"/>
      <c r="Z1165" s="34"/>
      <c r="AA1165" s="34"/>
      <c r="AB1165" s="34"/>
      <c r="AC1165" s="34"/>
      <c r="AD1165" s="34"/>
      <c r="AE1165" s="34"/>
      <c r="AF1165" s="34"/>
      <c r="AG1165" s="34"/>
      <c r="AH1165" s="34"/>
      <c r="AI1165" s="34"/>
      <c r="AJ1165" s="34"/>
      <c r="AK1165" s="34"/>
      <c r="AL1165" s="34"/>
      <c r="AM1165" s="34"/>
      <c r="AN1165" s="34"/>
      <c r="AO1165" s="34"/>
      <c r="AP1165" s="34"/>
      <c r="AQ1165" s="34"/>
      <c r="AR1165" s="34"/>
      <c r="AS1165" s="34"/>
      <c r="AT1165" s="34"/>
      <c r="AU1165" s="34"/>
      <c r="AV1165" s="34"/>
      <c r="AW1165" s="34"/>
    </row>
    <row r="1166" spans="1:49" x14ac:dyDescent="0.2">
      <c r="A1166" s="34"/>
      <c r="B1166" s="34"/>
      <c r="C1166" s="34"/>
      <c r="D1166" s="34"/>
      <c r="E1166" s="34"/>
      <c r="F1166" s="34"/>
      <c r="G1166" s="34"/>
      <c r="H1166" s="34"/>
      <c r="I1166" s="34"/>
      <c r="J1166" s="34"/>
      <c r="K1166" s="34"/>
      <c r="L1166" s="34"/>
      <c r="M1166" s="34"/>
      <c r="N1166" s="34"/>
      <c r="O1166" s="34"/>
      <c r="P1166" s="34"/>
      <c r="Q1166" s="34"/>
      <c r="R1166" s="34"/>
      <c r="S1166" s="34"/>
      <c r="T1166" s="34"/>
      <c r="U1166" s="34"/>
      <c r="V1166" s="34"/>
      <c r="W1166" s="34"/>
      <c r="X1166" s="34"/>
      <c r="Y1166" s="34"/>
      <c r="Z1166" s="34"/>
      <c r="AA1166" s="34"/>
      <c r="AB1166" s="34"/>
      <c r="AC1166" s="34"/>
      <c r="AD1166" s="34"/>
      <c r="AE1166" s="34"/>
      <c r="AF1166" s="34"/>
      <c r="AG1166" s="34"/>
      <c r="AH1166" s="34"/>
      <c r="AI1166" s="34"/>
      <c r="AJ1166" s="34"/>
      <c r="AK1166" s="34"/>
      <c r="AL1166" s="34"/>
      <c r="AM1166" s="34"/>
      <c r="AN1166" s="34"/>
      <c r="AO1166" s="34"/>
      <c r="AP1166" s="34"/>
      <c r="AQ1166" s="34"/>
      <c r="AR1166" s="34"/>
      <c r="AS1166" s="34"/>
      <c r="AT1166" s="34"/>
      <c r="AU1166" s="34"/>
      <c r="AV1166" s="34"/>
      <c r="AW1166" s="34"/>
    </row>
    <row r="1167" spans="1:49" x14ac:dyDescent="0.2">
      <c r="A1167" s="34"/>
      <c r="B1167" s="34"/>
      <c r="C1167" s="34"/>
      <c r="D1167" s="34"/>
      <c r="E1167" s="34"/>
      <c r="F1167" s="34"/>
      <c r="G1167" s="34"/>
      <c r="H1167" s="34"/>
      <c r="I1167" s="34"/>
      <c r="J1167" s="34"/>
      <c r="K1167" s="34"/>
      <c r="L1167" s="34"/>
      <c r="M1167" s="34"/>
      <c r="N1167" s="34"/>
      <c r="O1167" s="34"/>
      <c r="P1167" s="34"/>
      <c r="Q1167" s="34"/>
      <c r="R1167" s="34"/>
      <c r="S1167" s="34"/>
      <c r="T1167" s="34"/>
      <c r="U1167" s="34"/>
      <c r="V1167" s="34"/>
      <c r="W1167" s="34"/>
      <c r="X1167" s="34"/>
      <c r="Y1167" s="34"/>
      <c r="Z1167" s="34"/>
      <c r="AA1167" s="34"/>
      <c r="AB1167" s="34"/>
      <c r="AC1167" s="34"/>
      <c r="AD1167" s="34"/>
      <c r="AE1167" s="34"/>
      <c r="AF1167" s="34"/>
      <c r="AG1167" s="34"/>
      <c r="AH1167" s="34"/>
      <c r="AI1167" s="34"/>
      <c r="AJ1167" s="34"/>
      <c r="AK1167" s="34"/>
      <c r="AL1167" s="34"/>
      <c r="AM1167" s="34"/>
      <c r="AN1167" s="34"/>
      <c r="AO1167" s="34"/>
      <c r="AP1167" s="34"/>
      <c r="AQ1167" s="34"/>
      <c r="AR1167" s="34"/>
      <c r="AS1167" s="34"/>
      <c r="AT1167" s="34"/>
      <c r="AU1167" s="34"/>
      <c r="AV1167" s="34"/>
      <c r="AW1167" s="34"/>
    </row>
    <row r="1168" spans="1:49" x14ac:dyDescent="0.2">
      <c r="A1168" s="34"/>
      <c r="B1168" s="34"/>
      <c r="C1168" s="34"/>
      <c r="D1168" s="34"/>
      <c r="E1168" s="34"/>
      <c r="F1168" s="34"/>
      <c r="G1168" s="34"/>
      <c r="H1168" s="34"/>
      <c r="I1168" s="34"/>
      <c r="J1168" s="34"/>
      <c r="K1168" s="34"/>
      <c r="L1168" s="34"/>
      <c r="M1168" s="34"/>
      <c r="N1168" s="34"/>
      <c r="O1168" s="34"/>
      <c r="P1168" s="34"/>
      <c r="Q1168" s="34"/>
      <c r="R1168" s="34"/>
      <c r="S1168" s="34"/>
      <c r="T1168" s="34"/>
      <c r="U1168" s="34"/>
      <c r="V1168" s="34"/>
      <c r="W1168" s="34"/>
      <c r="X1168" s="34"/>
      <c r="Y1168" s="34"/>
      <c r="Z1168" s="34"/>
      <c r="AA1168" s="34"/>
      <c r="AB1168" s="34"/>
      <c r="AC1168" s="34"/>
      <c r="AD1168" s="34"/>
      <c r="AE1168" s="34"/>
      <c r="AF1168" s="34"/>
      <c r="AG1168" s="34"/>
      <c r="AH1168" s="34"/>
      <c r="AI1168" s="34"/>
      <c r="AJ1168" s="34"/>
      <c r="AK1168" s="34"/>
      <c r="AL1168" s="34"/>
      <c r="AM1168" s="34"/>
      <c r="AN1168" s="34"/>
      <c r="AO1168" s="34"/>
      <c r="AP1168" s="34"/>
      <c r="AQ1168" s="34"/>
      <c r="AR1168" s="34"/>
      <c r="AS1168" s="34"/>
      <c r="AT1168" s="34"/>
      <c r="AU1168" s="34"/>
      <c r="AV1168" s="34"/>
      <c r="AW1168" s="34"/>
    </row>
    <row r="1169" spans="1:49" x14ac:dyDescent="0.2">
      <c r="A1169" s="34"/>
      <c r="B1169" s="34"/>
      <c r="C1169" s="34"/>
      <c r="D1169" s="34"/>
      <c r="E1169" s="34"/>
      <c r="F1169" s="34"/>
      <c r="G1169" s="34"/>
      <c r="H1169" s="34"/>
      <c r="I1169" s="34"/>
      <c r="J1169" s="34"/>
      <c r="K1169" s="34"/>
      <c r="L1169" s="34"/>
      <c r="M1169" s="34"/>
      <c r="N1169" s="34"/>
      <c r="O1169" s="34"/>
      <c r="P1169" s="34"/>
      <c r="Q1169" s="34"/>
      <c r="R1169" s="34"/>
      <c r="S1169" s="34"/>
      <c r="T1169" s="34"/>
      <c r="U1169" s="34"/>
      <c r="V1169" s="34"/>
      <c r="W1169" s="34"/>
      <c r="X1169" s="34"/>
      <c r="Y1169" s="34"/>
      <c r="Z1169" s="34"/>
      <c r="AA1169" s="34"/>
      <c r="AB1169" s="34"/>
      <c r="AC1169" s="34"/>
      <c r="AD1169" s="34"/>
      <c r="AE1169" s="34"/>
      <c r="AF1169" s="34"/>
      <c r="AG1169" s="34"/>
      <c r="AH1169" s="34"/>
      <c r="AI1169" s="34"/>
      <c r="AJ1169" s="34"/>
      <c r="AK1169" s="34"/>
      <c r="AL1169" s="34"/>
      <c r="AM1169" s="34"/>
      <c r="AN1169" s="34"/>
      <c r="AO1169" s="34"/>
      <c r="AP1169" s="34"/>
      <c r="AQ1169" s="34"/>
      <c r="AR1169" s="34"/>
      <c r="AS1169" s="34"/>
      <c r="AT1169" s="34"/>
      <c r="AU1169" s="34"/>
      <c r="AV1169" s="34"/>
      <c r="AW1169" s="34"/>
    </row>
    <row r="1170" spans="1:49" x14ac:dyDescent="0.2">
      <c r="A1170" s="34"/>
      <c r="B1170" s="34"/>
      <c r="C1170" s="34"/>
      <c r="D1170" s="34"/>
      <c r="E1170" s="34"/>
      <c r="F1170" s="34"/>
      <c r="G1170" s="34"/>
      <c r="H1170" s="34"/>
      <c r="I1170" s="34"/>
      <c r="J1170" s="34"/>
      <c r="K1170" s="34"/>
      <c r="L1170" s="34"/>
      <c r="M1170" s="34"/>
      <c r="N1170" s="34"/>
      <c r="O1170" s="34"/>
      <c r="P1170" s="34"/>
      <c r="Q1170" s="34"/>
      <c r="R1170" s="34"/>
      <c r="S1170" s="34"/>
      <c r="T1170" s="34"/>
      <c r="U1170" s="34"/>
      <c r="V1170" s="34"/>
      <c r="W1170" s="34"/>
      <c r="X1170" s="34"/>
      <c r="Y1170" s="34"/>
      <c r="Z1170" s="34"/>
      <c r="AA1170" s="34"/>
      <c r="AB1170" s="34"/>
      <c r="AC1170" s="34"/>
      <c r="AD1170" s="34"/>
      <c r="AE1170" s="34"/>
      <c r="AF1170" s="34"/>
      <c r="AG1170" s="34"/>
      <c r="AH1170" s="34"/>
      <c r="AI1170" s="34"/>
      <c r="AJ1170" s="34"/>
      <c r="AK1170" s="34"/>
      <c r="AL1170" s="34"/>
      <c r="AM1170" s="34"/>
      <c r="AN1170" s="34"/>
      <c r="AO1170" s="34"/>
      <c r="AP1170" s="34"/>
      <c r="AQ1170" s="34"/>
      <c r="AR1170" s="34"/>
      <c r="AS1170" s="34"/>
      <c r="AT1170" s="34"/>
      <c r="AU1170" s="34"/>
      <c r="AV1170" s="34"/>
      <c r="AW1170" s="34"/>
    </row>
    <row r="1171" spans="1:49" x14ac:dyDescent="0.2">
      <c r="A1171" s="34"/>
      <c r="B1171" s="34"/>
      <c r="C1171" s="34"/>
      <c r="D1171" s="34"/>
      <c r="E1171" s="34"/>
      <c r="F1171" s="34"/>
      <c r="G1171" s="34"/>
      <c r="H1171" s="34"/>
      <c r="I1171" s="34"/>
      <c r="J1171" s="34"/>
      <c r="K1171" s="34"/>
      <c r="L1171" s="34"/>
      <c r="M1171" s="34"/>
      <c r="N1171" s="34"/>
      <c r="O1171" s="34"/>
      <c r="P1171" s="34"/>
      <c r="Q1171" s="34"/>
      <c r="R1171" s="34"/>
      <c r="S1171" s="34"/>
      <c r="T1171" s="34"/>
      <c r="U1171" s="34"/>
      <c r="V1171" s="34"/>
      <c r="W1171" s="34"/>
      <c r="X1171" s="34"/>
      <c r="Y1171" s="34"/>
      <c r="Z1171" s="34"/>
      <c r="AA1171" s="34"/>
      <c r="AB1171" s="34"/>
      <c r="AC1171" s="34"/>
      <c r="AD1171" s="34"/>
      <c r="AE1171" s="34"/>
      <c r="AF1171" s="34"/>
      <c r="AG1171" s="34"/>
      <c r="AH1171" s="34"/>
      <c r="AI1171" s="34"/>
      <c r="AJ1171" s="34"/>
      <c r="AK1171" s="34"/>
      <c r="AL1171" s="34"/>
      <c r="AM1171" s="34"/>
      <c r="AN1171" s="34"/>
      <c r="AO1171" s="34"/>
      <c r="AP1171" s="34"/>
      <c r="AQ1171" s="34"/>
      <c r="AR1171" s="34"/>
      <c r="AS1171" s="34"/>
      <c r="AT1171" s="34"/>
      <c r="AU1171" s="34"/>
      <c r="AV1171" s="34"/>
      <c r="AW1171" s="34"/>
    </row>
    <row r="1172" spans="1:49" x14ac:dyDescent="0.2">
      <c r="A1172" s="34"/>
      <c r="B1172" s="34"/>
      <c r="C1172" s="34"/>
      <c r="D1172" s="34"/>
      <c r="E1172" s="34"/>
      <c r="F1172" s="34"/>
      <c r="G1172" s="34"/>
      <c r="H1172" s="34"/>
      <c r="I1172" s="34"/>
      <c r="J1172" s="34"/>
      <c r="K1172" s="34"/>
      <c r="L1172" s="34"/>
      <c r="M1172" s="34"/>
      <c r="N1172" s="34"/>
      <c r="O1172" s="34"/>
      <c r="P1172" s="34"/>
      <c r="Q1172" s="34"/>
      <c r="R1172" s="34"/>
      <c r="S1172" s="34"/>
      <c r="T1172" s="34"/>
      <c r="U1172" s="34"/>
      <c r="V1172" s="34"/>
      <c r="W1172" s="34"/>
      <c r="X1172" s="34"/>
      <c r="Y1172" s="34"/>
      <c r="Z1172" s="34"/>
      <c r="AA1172" s="34"/>
      <c r="AB1172" s="34"/>
      <c r="AC1172" s="34"/>
      <c r="AD1172" s="34"/>
      <c r="AE1172" s="34"/>
      <c r="AF1172" s="34"/>
      <c r="AG1172" s="34"/>
      <c r="AH1172" s="34"/>
      <c r="AI1172" s="34"/>
      <c r="AJ1172" s="34"/>
      <c r="AK1172" s="34"/>
      <c r="AL1172" s="34"/>
      <c r="AM1172" s="34"/>
      <c r="AN1172" s="34"/>
      <c r="AO1172" s="34"/>
      <c r="AP1172" s="34"/>
      <c r="AQ1172" s="34"/>
      <c r="AR1172" s="34"/>
      <c r="AS1172" s="34"/>
      <c r="AT1172" s="34"/>
      <c r="AU1172" s="34"/>
      <c r="AV1172" s="34"/>
      <c r="AW1172" s="34"/>
    </row>
    <row r="1173" spans="1:49" x14ac:dyDescent="0.2">
      <c r="A1173" s="34"/>
      <c r="B1173" s="34"/>
      <c r="C1173" s="34"/>
      <c r="D1173" s="34"/>
      <c r="E1173" s="34"/>
      <c r="F1173" s="34"/>
      <c r="G1173" s="34"/>
      <c r="H1173" s="34"/>
      <c r="I1173" s="34"/>
      <c r="J1173" s="34"/>
      <c r="K1173" s="34"/>
      <c r="L1173" s="34"/>
      <c r="M1173" s="34"/>
      <c r="N1173" s="34"/>
      <c r="O1173" s="34"/>
      <c r="P1173" s="34"/>
      <c r="Q1173" s="34"/>
      <c r="R1173" s="34"/>
      <c r="S1173" s="34"/>
      <c r="T1173" s="34"/>
      <c r="U1173" s="34"/>
      <c r="V1173" s="34"/>
      <c r="W1173" s="34"/>
      <c r="X1173" s="34"/>
      <c r="Y1173" s="34"/>
      <c r="Z1173" s="34"/>
      <c r="AA1173" s="34"/>
      <c r="AB1173" s="34"/>
      <c r="AC1173" s="34"/>
      <c r="AD1173" s="34"/>
      <c r="AE1173" s="34"/>
      <c r="AF1173" s="34"/>
      <c r="AG1173" s="34"/>
      <c r="AH1173" s="34"/>
      <c r="AI1173" s="34"/>
      <c r="AJ1173" s="34"/>
      <c r="AK1173" s="34"/>
      <c r="AL1173" s="34"/>
      <c r="AM1173" s="34"/>
      <c r="AN1173" s="34"/>
      <c r="AO1173" s="34"/>
      <c r="AP1173" s="34"/>
      <c r="AQ1173" s="34"/>
      <c r="AR1173" s="34"/>
      <c r="AS1173" s="34"/>
      <c r="AT1173" s="34"/>
      <c r="AU1173" s="34"/>
      <c r="AV1173" s="34"/>
      <c r="AW1173" s="34"/>
    </row>
    <row r="1174" spans="1:49" x14ac:dyDescent="0.2">
      <c r="A1174" s="34"/>
      <c r="B1174" s="34"/>
      <c r="C1174" s="34"/>
      <c r="D1174" s="34"/>
      <c r="E1174" s="34"/>
      <c r="F1174" s="34"/>
      <c r="G1174" s="34"/>
      <c r="H1174" s="34"/>
      <c r="I1174" s="34"/>
      <c r="J1174" s="34"/>
      <c r="K1174" s="34"/>
      <c r="L1174" s="34"/>
      <c r="M1174" s="34"/>
      <c r="N1174" s="34"/>
      <c r="O1174" s="34"/>
      <c r="P1174" s="34"/>
      <c r="Q1174" s="34"/>
      <c r="R1174" s="34"/>
      <c r="S1174" s="34"/>
      <c r="T1174" s="34"/>
      <c r="U1174" s="34"/>
      <c r="V1174" s="34"/>
      <c r="W1174" s="34"/>
      <c r="X1174" s="34"/>
      <c r="Y1174" s="34"/>
      <c r="Z1174" s="34"/>
      <c r="AA1174" s="34"/>
      <c r="AB1174" s="34"/>
      <c r="AC1174" s="34"/>
      <c r="AD1174" s="34"/>
      <c r="AE1174" s="34"/>
      <c r="AF1174" s="34"/>
      <c r="AG1174" s="34"/>
      <c r="AH1174" s="34"/>
      <c r="AI1174" s="34"/>
      <c r="AJ1174" s="34"/>
      <c r="AK1174" s="34"/>
      <c r="AL1174" s="34"/>
      <c r="AM1174" s="34"/>
      <c r="AN1174" s="34"/>
      <c r="AO1174" s="34"/>
      <c r="AP1174" s="34"/>
      <c r="AQ1174" s="34"/>
      <c r="AR1174" s="34"/>
      <c r="AS1174" s="34"/>
      <c r="AT1174" s="34"/>
      <c r="AU1174" s="34"/>
      <c r="AV1174" s="34"/>
      <c r="AW1174" s="34"/>
    </row>
    <row r="1175" spans="1:49" x14ac:dyDescent="0.2">
      <c r="A1175" s="34"/>
      <c r="B1175" s="34"/>
      <c r="C1175" s="34"/>
      <c r="D1175" s="34"/>
      <c r="E1175" s="34"/>
      <c r="F1175" s="34"/>
      <c r="G1175" s="34"/>
      <c r="H1175" s="34"/>
      <c r="I1175" s="34"/>
      <c r="J1175" s="34"/>
      <c r="K1175" s="34"/>
      <c r="L1175" s="34"/>
      <c r="M1175" s="34"/>
      <c r="N1175" s="34"/>
      <c r="O1175" s="34"/>
      <c r="P1175" s="34"/>
      <c r="Q1175" s="34"/>
      <c r="R1175" s="34"/>
      <c r="S1175" s="34"/>
      <c r="T1175" s="34"/>
      <c r="U1175" s="34"/>
      <c r="V1175" s="34"/>
      <c r="W1175" s="34"/>
      <c r="X1175" s="34"/>
      <c r="Y1175" s="34"/>
      <c r="Z1175" s="34"/>
      <c r="AA1175" s="34"/>
      <c r="AB1175" s="34"/>
      <c r="AC1175" s="34"/>
      <c r="AD1175" s="34"/>
      <c r="AE1175" s="34"/>
      <c r="AF1175" s="34"/>
      <c r="AG1175" s="34"/>
      <c r="AH1175" s="34"/>
      <c r="AI1175" s="34"/>
      <c r="AJ1175" s="34"/>
      <c r="AK1175" s="34"/>
      <c r="AL1175" s="34"/>
      <c r="AM1175" s="34"/>
      <c r="AN1175" s="34"/>
      <c r="AO1175" s="34"/>
      <c r="AP1175" s="34"/>
      <c r="AQ1175" s="34"/>
      <c r="AR1175" s="34"/>
      <c r="AS1175" s="34"/>
      <c r="AT1175" s="34"/>
      <c r="AU1175" s="34"/>
      <c r="AV1175" s="34"/>
      <c r="AW1175" s="34"/>
    </row>
    <row r="1176" spans="1:49" x14ac:dyDescent="0.2">
      <c r="A1176" s="34"/>
      <c r="B1176" s="34"/>
      <c r="C1176" s="34"/>
      <c r="D1176" s="34"/>
      <c r="E1176" s="34"/>
      <c r="F1176" s="34"/>
      <c r="G1176" s="34"/>
      <c r="H1176" s="34"/>
      <c r="I1176" s="34"/>
      <c r="J1176" s="34"/>
      <c r="K1176" s="34"/>
      <c r="L1176" s="34"/>
      <c r="M1176" s="34"/>
      <c r="N1176" s="34"/>
      <c r="O1176" s="34"/>
      <c r="P1176" s="34"/>
      <c r="Q1176" s="34"/>
      <c r="R1176" s="34"/>
      <c r="S1176" s="34"/>
      <c r="T1176" s="34"/>
      <c r="U1176" s="34"/>
      <c r="V1176" s="34"/>
      <c r="W1176" s="34"/>
      <c r="X1176" s="34"/>
      <c r="Y1176" s="34"/>
      <c r="Z1176" s="34"/>
      <c r="AA1176" s="34"/>
      <c r="AB1176" s="34"/>
      <c r="AC1176" s="34"/>
      <c r="AD1176" s="34"/>
      <c r="AE1176" s="34"/>
      <c r="AF1176" s="34"/>
      <c r="AG1176" s="34"/>
      <c r="AH1176" s="34"/>
      <c r="AI1176" s="34"/>
      <c r="AJ1176" s="34"/>
      <c r="AK1176" s="34"/>
      <c r="AL1176" s="34"/>
      <c r="AM1176" s="34"/>
      <c r="AN1176" s="34"/>
      <c r="AO1176" s="34"/>
      <c r="AP1176" s="34"/>
      <c r="AQ1176" s="34"/>
      <c r="AR1176" s="34"/>
      <c r="AS1176" s="34"/>
      <c r="AT1176" s="34"/>
      <c r="AU1176" s="34"/>
      <c r="AV1176" s="34"/>
      <c r="AW1176" s="34"/>
    </row>
    <row r="1177" spans="1:49" x14ac:dyDescent="0.2">
      <c r="A1177" s="34"/>
      <c r="B1177" s="34"/>
      <c r="C1177" s="34"/>
      <c r="D1177" s="34"/>
      <c r="E1177" s="34"/>
      <c r="F1177" s="34"/>
      <c r="G1177" s="34"/>
      <c r="H1177" s="34"/>
      <c r="I1177" s="34"/>
      <c r="J1177" s="34"/>
      <c r="K1177" s="34"/>
      <c r="L1177" s="34"/>
      <c r="M1177" s="34"/>
      <c r="N1177" s="34"/>
      <c r="O1177" s="34"/>
      <c r="P1177" s="34"/>
      <c r="Q1177" s="34"/>
      <c r="R1177" s="34"/>
      <c r="S1177" s="34"/>
      <c r="T1177" s="34"/>
      <c r="U1177" s="34"/>
      <c r="V1177" s="34"/>
      <c r="W1177" s="34"/>
      <c r="X1177" s="34"/>
      <c r="Y1177" s="34"/>
      <c r="Z1177" s="34"/>
      <c r="AA1177" s="34"/>
      <c r="AB1177" s="34"/>
      <c r="AC1177" s="34"/>
      <c r="AD1177" s="34"/>
      <c r="AE1177" s="34"/>
      <c r="AF1177" s="34"/>
      <c r="AG1177" s="34"/>
      <c r="AH1177" s="34"/>
      <c r="AI1177" s="34"/>
      <c r="AJ1177" s="34"/>
      <c r="AK1177" s="34"/>
      <c r="AL1177" s="34"/>
      <c r="AM1177" s="34"/>
      <c r="AN1177" s="34"/>
      <c r="AO1177" s="34"/>
      <c r="AP1177" s="34"/>
      <c r="AQ1177" s="34"/>
      <c r="AR1177" s="34"/>
      <c r="AS1177" s="34"/>
      <c r="AT1177" s="34"/>
      <c r="AU1177" s="34"/>
      <c r="AV1177" s="34"/>
      <c r="AW1177" s="34"/>
    </row>
    <row r="1178" spans="1:49" x14ac:dyDescent="0.2">
      <c r="A1178" s="34"/>
      <c r="B1178" s="34"/>
      <c r="C1178" s="34"/>
      <c r="D1178" s="34"/>
      <c r="E1178" s="34"/>
      <c r="F1178" s="34"/>
      <c r="G1178" s="34"/>
      <c r="H1178" s="34"/>
      <c r="I1178" s="34"/>
      <c r="J1178" s="34"/>
      <c r="K1178" s="34"/>
      <c r="L1178" s="34"/>
      <c r="M1178" s="34"/>
      <c r="N1178" s="34"/>
      <c r="O1178" s="34"/>
      <c r="P1178" s="34"/>
      <c r="Q1178" s="34"/>
      <c r="R1178" s="34"/>
      <c r="S1178" s="34"/>
      <c r="T1178" s="34"/>
      <c r="U1178" s="34"/>
      <c r="V1178" s="34"/>
      <c r="W1178" s="34"/>
      <c r="X1178" s="34"/>
      <c r="Y1178" s="34"/>
      <c r="Z1178" s="34"/>
      <c r="AA1178" s="34"/>
      <c r="AB1178" s="34"/>
      <c r="AC1178" s="34"/>
      <c r="AD1178" s="34"/>
      <c r="AE1178" s="34"/>
      <c r="AF1178" s="34"/>
      <c r="AG1178" s="34"/>
      <c r="AH1178" s="34"/>
      <c r="AI1178" s="34"/>
      <c r="AJ1178" s="34"/>
      <c r="AK1178" s="34"/>
      <c r="AL1178" s="34"/>
      <c r="AM1178" s="34"/>
      <c r="AN1178" s="34"/>
      <c r="AO1178" s="34"/>
      <c r="AP1178" s="34"/>
      <c r="AQ1178" s="34"/>
      <c r="AR1178" s="34"/>
      <c r="AS1178" s="34"/>
      <c r="AT1178" s="34"/>
      <c r="AU1178" s="34"/>
      <c r="AV1178" s="34"/>
      <c r="AW1178" s="34"/>
    </row>
    <row r="1179" spans="1:49" x14ac:dyDescent="0.2">
      <c r="A1179" s="34"/>
      <c r="B1179" s="34"/>
      <c r="C1179" s="34"/>
      <c r="D1179" s="34"/>
      <c r="E1179" s="34"/>
      <c r="F1179" s="34"/>
      <c r="G1179" s="34"/>
      <c r="H1179" s="34"/>
      <c r="I1179" s="34"/>
      <c r="J1179" s="34"/>
      <c r="K1179" s="34"/>
      <c r="L1179" s="34"/>
      <c r="M1179" s="34"/>
      <c r="N1179" s="34"/>
      <c r="O1179" s="34"/>
      <c r="P1179" s="34"/>
      <c r="Q1179" s="34"/>
      <c r="R1179" s="34"/>
      <c r="S1179" s="34"/>
      <c r="T1179" s="34"/>
      <c r="U1179" s="34"/>
      <c r="V1179" s="34"/>
      <c r="W1179" s="34"/>
      <c r="X1179" s="34"/>
      <c r="Y1179" s="34"/>
      <c r="Z1179" s="34"/>
      <c r="AA1179" s="34"/>
      <c r="AB1179" s="34"/>
      <c r="AC1179" s="34"/>
      <c r="AD1179" s="34"/>
      <c r="AE1179" s="34"/>
      <c r="AF1179" s="34"/>
      <c r="AG1179" s="34"/>
      <c r="AH1179" s="34"/>
      <c r="AI1179" s="34"/>
      <c r="AJ1179" s="34"/>
      <c r="AK1179" s="34"/>
      <c r="AL1179" s="34"/>
      <c r="AM1179" s="34"/>
      <c r="AN1179" s="34"/>
      <c r="AO1179" s="34"/>
      <c r="AP1179" s="34"/>
      <c r="AQ1179" s="34"/>
      <c r="AR1179" s="34"/>
      <c r="AS1179" s="34"/>
      <c r="AT1179" s="34"/>
      <c r="AU1179" s="34"/>
      <c r="AV1179" s="34"/>
      <c r="AW1179" s="34"/>
    </row>
    <row r="1180" spans="1:49" x14ac:dyDescent="0.2">
      <c r="A1180" s="34"/>
      <c r="B1180" s="34"/>
      <c r="C1180" s="34"/>
      <c r="D1180" s="34"/>
      <c r="E1180" s="34"/>
      <c r="F1180" s="34"/>
      <c r="G1180" s="34"/>
      <c r="H1180" s="34"/>
      <c r="I1180" s="34"/>
      <c r="J1180" s="34"/>
      <c r="K1180" s="34"/>
      <c r="L1180" s="34"/>
      <c r="M1180" s="34"/>
      <c r="N1180" s="34"/>
      <c r="O1180" s="34"/>
      <c r="P1180" s="34"/>
      <c r="Q1180" s="34"/>
      <c r="R1180" s="34"/>
      <c r="S1180" s="34"/>
      <c r="T1180" s="34"/>
      <c r="U1180" s="34"/>
      <c r="V1180" s="34"/>
      <c r="W1180" s="34"/>
      <c r="X1180" s="34"/>
      <c r="Y1180" s="34"/>
      <c r="Z1180" s="34"/>
      <c r="AA1180" s="34"/>
      <c r="AB1180" s="34"/>
      <c r="AC1180" s="34"/>
      <c r="AD1180" s="34"/>
      <c r="AE1180" s="34"/>
      <c r="AF1180" s="34"/>
      <c r="AG1180" s="34"/>
      <c r="AH1180" s="34"/>
      <c r="AI1180" s="34"/>
      <c r="AJ1180" s="34"/>
      <c r="AK1180" s="34"/>
      <c r="AL1180" s="34"/>
      <c r="AM1180" s="34"/>
      <c r="AN1180" s="34"/>
      <c r="AO1180" s="34"/>
      <c r="AP1180" s="34"/>
      <c r="AQ1180" s="34"/>
      <c r="AR1180" s="34"/>
      <c r="AS1180" s="34"/>
      <c r="AT1180" s="34"/>
      <c r="AU1180" s="34"/>
      <c r="AV1180" s="34"/>
      <c r="AW1180" s="34"/>
    </row>
    <row r="1181" spans="1:49" x14ac:dyDescent="0.2">
      <c r="A1181" s="34"/>
      <c r="B1181" s="34"/>
      <c r="C1181" s="34"/>
      <c r="D1181" s="34"/>
      <c r="E1181" s="34"/>
      <c r="F1181" s="34"/>
      <c r="G1181" s="34"/>
      <c r="H1181" s="34"/>
      <c r="I1181" s="34"/>
      <c r="J1181" s="34"/>
      <c r="K1181" s="34"/>
      <c r="L1181" s="34"/>
      <c r="M1181" s="34"/>
      <c r="N1181" s="34"/>
      <c r="O1181" s="34"/>
      <c r="P1181" s="34"/>
      <c r="Q1181" s="34"/>
      <c r="R1181" s="34"/>
      <c r="S1181" s="34"/>
      <c r="T1181" s="34"/>
      <c r="U1181" s="34"/>
      <c r="V1181" s="34"/>
      <c r="W1181" s="34"/>
      <c r="X1181" s="34"/>
      <c r="Y1181" s="34"/>
      <c r="Z1181" s="34"/>
      <c r="AA1181" s="34"/>
      <c r="AB1181" s="34"/>
      <c r="AC1181" s="34"/>
      <c r="AD1181" s="34"/>
      <c r="AE1181" s="34"/>
      <c r="AF1181" s="34"/>
      <c r="AG1181" s="34"/>
      <c r="AH1181" s="34"/>
      <c r="AI1181" s="34"/>
      <c r="AJ1181" s="34"/>
      <c r="AK1181" s="34"/>
      <c r="AL1181" s="34"/>
      <c r="AM1181" s="34"/>
      <c r="AN1181" s="34"/>
      <c r="AO1181" s="34"/>
      <c r="AP1181" s="34"/>
      <c r="AQ1181" s="34"/>
      <c r="AR1181" s="34"/>
      <c r="AS1181" s="34"/>
      <c r="AT1181" s="34"/>
      <c r="AU1181" s="34"/>
      <c r="AV1181" s="34"/>
      <c r="AW1181" s="34"/>
    </row>
    <row r="1182" spans="1:49" x14ac:dyDescent="0.2">
      <c r="A1182" s="34"/>
      <c r="B1182" s="34"/>
      <c r="C1182" s="34"/>
      <c r="D1182" s="34"/>
      <c r="E1182" s="34"/>
      <c r="F1182" s="34"/>
      <c r="G1182" s="34"/>
      <c r="H1182" s="34"/>
      <c r="I1182" s="34"/>
      <c r="J1182" s="34"/>
      <c r="K1182" s="34"/>
      <c r="L1182" s="34"/>
      <c r="M1182" s="34"/>
      <c r="N1182" s="34"/>
      <c r="O1182" s="34"/>
      <c r="P1182" s="34"/>
      <c r="Q1182" s="34"/>
      <c r="R1182" s="34"/>
      <c r="S1182" s="34"/>
      <c r="T1182" s="34"/>
      <c r="U1182" s="34"/>
      <c r="V1182" s="34"/>
      <c r="W1182" s="34"/>
      <c r="X1182" s="34"/>
      <c r="Y1182" s="34"/>
      <c r="Z1182" s="34"/>
      <c r="AA1182" s="34"/>
      <c r="AB1182" s="34"/>
      <c r="AC1182" s="34"/>
      <c r="AD1182" s="34"/>
      <c r="AE1182" s="34"/>
      <c r="AF1182" s="34"/>
      <c r="AG1182" s="34"/>
      <c r="AH1182" s="34"/>
      <c r="AI1182" s="34"/>
      <c r="AJ1182" s="34"/>
      <c r="AK1182" s="34"/>
      <c r="AL1182" s="34"/>
      <c r="AM1182" s="34"/>
      <c r="AN1182" s="34"/>
      <c r="AO1182" s="34"/>
      <c r="AP1182" s="34"/>
      <c r="AQ1182" s="34"/>
      <c r="AR1182" s="34"/>
      <c r="AS1182" s="34"/>
      <c r="AT1182" s="34"/>
      <c r="AU1182" s="34"/>
      <c r="AV1182" s="34"/>
      <c r="AW1182" s="34"/>
    </row>
    <row r="1183" spans="1:49" x14ac:dyDescent="0.2">
      <c r="A1183" s="34"/>
      <c r="B1183" s="34"/>
      <c r="C1183" s="34"/>
      <c r="D1183" s="34"/>
      <c r="E1183" s="34"/>
      <c r="F1183" s="34"/>
      <c r="G1183" s="34"/>
      <c r="H1183" s="34"/>
      <c r="I1183" s="34"/>
      <c r="J1183" s="34"/>
      <c r="K1183" s="34"/>
      <c r="L1183" s="34"/>
      <c r="M1183" s="34"/>
      <c r="N1183" s="34"/>
      <c r="O1183" s="34"/>
      <c r="P1183" s="34"/>
      <c r="Q1183" s="34"/>
      <c r="R1183" s="34"/>
      <c r="S1183" s="34"/>
      <c r="T1183" s="34"/>
      <c r="U1183" s="34"/>
      <c r="V1183" s="34"/>
      <c r="W1183" s="34"/>
      <c r="X1183" s="34"/>
      <c r="Y1183" s="34"/>
      <c r="Z1183" s="34"/>
      <c r="AA1183" s="34"/>
      <c r="AB1183" s="34"/>
      <c r="AC1183" s="34"/>
      <c r="AD1183" s="34"/>
      <c r="AE1183" s="34"/>
      <c r="AF1183" s="34"/>
      <c r="AG1183" s="34"/>
      <c r="AH1183" s="34"/>
      <c r="AI1183" s="34"/>
      <c r="AJ1183" s="34"/>
      <c r="AK1183" s="34"/>
      <c r="AL1183" s="34"/>
      <c r="AM1183" s="34"/>
      <c r="AN1183" s="34"/>
      <c r="AO1183" s="34"/>
      <c r="AP1183" s="34"/>
      <c r="AQ1183" s="34"/>
      <c r="AR1183" s="34"/>
      <c r="AS1183" s="34"/>
      <c r="AT1183" s="34"/>
      <c r="AU1183" s="34"/>
      <c r="AV1183" s="34"/>
      <c r="AW1183" s="34"/>
    </row>
    <row r="1184" spans="1:49" x14ac:dyDescent="0.2">
      <c r="A1184" s="34"/>
      <c r="B1184" s="34"/>
      <c r="C1184" s="34"/>
      <c r="D1184" s="34"/>
      <c r="E1184" s="34"/>
      <c r="F1184" s="34"/>
      <c r="G1184" s="34"/>
      <c r="H1184" s="34"/>
      <c r="I1184" s="34"/>
      <c r="J1184" s="34"/>
      <c r="K1184" s="34"/>
      <c r="L1184" s="34"/>
      <c r="M1184" s="34"/>
      <c r="N1184" s="34"/>
      <c r="O1184" s="34"/>
      <c r="P1184" s="34"/>
      <c r="Q1184" s="34"/>
      <c r="R1184" s="34"/>
      <c r="S1184" s="34"/>
      <c r="T1184" s="34"/>
      <c r="U1184" s="34"/>
      <c r="V1184" s="34"/>
      <c r="W1184" s="34"/>
      <c r="X1184" s="34"/>
      <c r="Y1184" s="34"/>
      <c r="Z1184" s="34"/>
      <c r="AA1184" s="34"/>
      <c r="AB1184" s="34"/>
      <c r="AC1184" s="34"/>
      <c r="AD1184" s="34"/>
      <c r="AE1184" s="34"/>
      <c r="AF1184" s="34"/>
      <c r="AG1184" s="34"/>
      <c r="AH1184" s="34"/>
      <c r="AI1184" s="34"/>
      <c r="AJ1184" s="34"/>
      <c r="AK1184" s="34"/>
      <c r="AL1184" s="34"/>
      <c r="AM1184" s="34"/>
      <c r="AN1184" s="34"/>
      <c r="AO1184" s="34"/>
      <c r="AP1184" s="34"/>
      <c r="AQ1184" s="34"/>
      <c r="AR1184" s="34"/>
      <c r="AS1184" s="34"/>
      <c r="AT1184" s="34"/>
      <c r="AU1184" s="34"/>
      <c r="AV1184" s="34"/>
      <c r="AW1184" s="34"/>
    </row>
    <row r="1185" spans="1:49" x14ac:dyDescent="0.2">
      <c r="A1185" s="34"/>
      <c r="B1185" s="34"/>
      <c r="C1185" s="34"/>
      <c r="D1185" s="34"/>
      <c r="E1185" s="34"/>
      <c r="F1185" s="34"/>
      <c r="G1185" s="34"/>
      <c r="H1185" s="34"/>
      <c r="I1185" s="34"/>
      <c r="J1185" s="34"/>
      <c r="K1185" s="34"/>
      <c r="L1185" s="34"/>
      <c r="M1185" s="34"/>
      <c r="N1185" s="34"/>
      <c r="O1185" s="34"/>
      <c r="P1185" s="34"/>
      <c r="Q1185" s="34"/>
      <c r="R1185" s="34"/>
      <c r="S1185" s="34"/>
      <c r="T1185" s="34"/>
      <c r="U1185" s="34"/>
      <c r="V1185" s="34"/>
      <c r="W1185" s="34"/>
      <c r="X1185" s="34"/>
      <c r="Y1185" s="34"/>
      <c r="Z1185" s="34"/>
      <c r="AA1185" s="34"/>
      <c r="AB1185" s="34"/>
      <c r="AC1185" s="34"/>
      <c r="AD1185" s="34"/>
      <c r="AE1185" s="34"/>
      <c r="AF1185" s="34"/>
      <c r="AG1185" s="34"/>
      <c r="AH1185" s="34"/>
      <c r="AI1185" s="34"/>
      <c r="AJ1185" s="34"/>
      <c r="AK1185" s="34"/>
      <c r="AL1185" s="34"/>
      <c r="AM1185" s="34"/>
      <c r="AN1185" s="34"/>
      <c r="AO1185" s="34"/>
      <c r="AP1185" s="34"/>
      <c r="AQ1185" s="34"/>
      <c r="AR1185" s="34"/>
      <c r="AS1185" s="34"/>
      <c r="AT1185" s="34"/>
      <c r="AU1185" s="34"/>
      <c r="AV1185" s="34"/>
      <c r="AW1185" s="34"/>
    </row>
    <row r="1186" spans="1:49" x14ac:dyDescent="0.2">
      <c r="A1186" s="34"/>
      <c r="B1186" s="34"/>
      <c r="C1186" s="34"/>
      <c r="D1186" s="34"/>
      <c r="E1186" s="34"/>
      <c r="F1186" s="34"/>
      <c r="G1186" s="34"/>
      <c r="H1186" s="34"/>
      <c r="I1186" s="34"/>
      <c r="J1186" s="34"/>
      <c r="K1186" s="34"/>
      <c r="L1186" s="34"/>
      <c r="M1186" s="34"/>
      <c r="N1186" s="34"/>
      <c r="O1186" s="34"/>
      <c r="P1186" s="34"/>
      <c r="Q1186" s="34"/>
      <c r="R1186" s="34"/>
      <c r="S1186" s="34"/>
      <c r="T1186" s="34"/>
      <c r="U1186" s="34"/>
      <c r="V1186" s="34"/>
      <c r="W1186" s="34"/>
      <c r="X1186" s="34"/>
      <c r="Y1186" s="34"/>
      <c r="Z1186" s="34"/>
      <c r="AA1186" s="34"/>
      <c r="AB1186" s="34"/>
      <c r="AC1186" s="34"/>
      <c r="AD1186" s="34"/>
      <c r="AE1186" s="34"/>
      <c r="AF1186" s="34"/>
      <c r="AG1186" s="34"/>
      <c r="AH1186" s="34"/>
      <c r="AI1186" s="34"/>
      <c r="AJ1186" s="34"/>
      <c r="AK1186" s="34"/>
      <c r="AL1186" s="34"/>
      <c r="AM1186" s="34"/>
      <c r="AN1186" s="34"/>
      <c r="AO1186" s="34"/>
      <c r="AP1186" s="34"/>
      <c r="AQ1186" s="34"/>
      <c r="AR1186" s="34"/>
      <c r="AS1186" s="34"/>
      <c r="AT1186" s="34"/>
      <c r="AU1186" s="34"/>
      <c r="AV1186" s="34"/>
      <c r="AW1186" s="34"/>
    </row>
    <row r="1187" spans="1:49" x14ac:dyDescent="0.2">
      <c r="A1187" s="34"/>
      <c r="B1187" s="34"/>
      <c r="C1187" s="34"/>
      <c r="D1187" s="34"/>
      <c r="E1187" s="34"/>
      <c r="F1187" s="34"/>
      <c r="G1187" s="34"/>
      <c r="H1187" s="34"/>
      <c r="I1187" s="34"/>
      <c r="J1187" s="34"/>
      <c r="K1187" s="34"/>
      <c r="L1187" s="34"/>
      <c r="M1187" s="34"/>
      <c r="N1187" s="34"/>
      <c r="O1187" s="34"/>
      <c r="P1187" s="34"/>
      <c r="Q1187" s="34"/>
      <c r="R1187" s="34"/>
      <c r="S1187" s="34"/>
      <c r="T1187" s="34"/>
      <c r="U1187" s="34"/>
      <c r="V1187" s="34"/>
      <c r="W1187" s="34"/>
      <c r="X1187" s="34"/>
      <c r="Y1187" s="34"/>
      <c r="Z1187" s="34"/>
      <c r="AA1187" s="34"/>
      <c r="AB1187" s="34"/>
      <c r="AC1187" s="34"/>
      <c r="AD1187" s="34"/>
      <c r="AE1187" s="34"/>
      <c r="AF1187" s="34"/>
      <c r="AG1187" s="34"/>
      <c r="AH1187" s="34"/>
      <c r="AI1187" s="34"/>
      <c r="AJ1187" s="34"/>
      <c r="AK1187" s="34"/>
      <c r="AL1187" s="34"/>
      <c r="AM1187" s="34"/>
      <c r="AN1187" s="34"/>
      <c r="AO1187" s="34"/>
      <c r="AP1187" s="34"/>
      <c r="AQ1187" s="34"/>
      <c r="AR1187" s="34"/>
      <c r="AS1187" s="34"/>
      <c r="AT1187" s="34"/>
      <c r="AU1187" s="34"/>
      <c r="AV1187" s="34"/>
      <c r="AW1187" s="34"/>
    </row>
    <row r="1188" spans="1:49" x14ac:dyDescent="0.2">
      <c r="A1188" s="34"/>
      <c r="B1188" s="34"/>
      <c r="C1188" s="34"/>
      <c r="D1188" s="34"/>
      <c r="E1188" s="34"/>
      <c r="F1188" s="34"/>
      <c r="G1188" s="34"/>
      <c r="H1188" s="34"/>
      <c r="I1188" s="34"/>
      <c r="J1188" s="34"/>
      <c r="K1188" s="34"/>
      <c r="L1188" s="34"/>
      <c r="M1188" s="34"/>
      <c r="N1188" s="34"/>
      <c r="O1188" s="34"/>
      <c r="P1188" s="34"/>
      <c r="Q1188" s="34"/>
      <c r="R1188" s="34"/>
      <c r="S1188" s="34"/>
      <c r="T1188" s="34"/>
      <c r="U1188" s="34"/>
      <c r="V1188" s="34"/>
      <c r="W1188" s="34"/>
      <c r="X1188" s="34"/>
      <c r="Y1188" s="34"/>
      <c r="Z1188" s="34"/>
      <c r="AA1188" s="34"/>
      <c r="AB1188" s="34"/>
      <c r="AC1188" s="34"/>
      <c r="AD1188" s="34"/>
      <c r="AE1188" s="34"/>
      <c r="AF1188" s="34"/>
      <c r="AG1188" s="34"/>
      <c r="AH1188" s="34"/>
      <c r="AI1188" s="34"/>
      <c r="AJ1188" s="34"/>
      <c r="AK1188" s="34"/>
      <c r="AL1188" s="34"/>
      <c r="AM1188" s="34"/>
      <c r="AN1188" s="34"/>
      <c r="AO1188" s="34"/>
      <c r="AP1188" s="34"/>
      <c r="AQ1188" s="34"/>
      <c r="AR1188" s="34"/>
      <c r="AS1188" s="34"/>
      <c r="AT1188" s="34"/>
      <c r="AU1188" s="34"/>
      <c r="AV1188" s="34"/>
      <c r="AW1188" s="34"/>
    </row>
    <row r="1189" spans="1:49" x14ac:dyDescent="0.2">
      <c r="A1189" s="34"/>
      <c r="B1189" s="34"/>
      <c r="C1189" s="34"/>
      <c r="D1189" s="34"/>
      <c r="E1189" s="34"/>
      <c r="F1189" s="34"/>
      <c r="G1189" s="34"/>
      <c r="H1189" s="34"/>
      <c r="I1189" s="34"/>
      <c r="J1189" s="34"/>
      <c r="K1189" s="34"/>
      <c r="L1189" s="34"/>
      <c r="M1189" s="34"/>
      <c r="N1189" s="34"/>
      <c r="O1189" s="34"/>
      <c r="P1189" s="34"/>
      <c r="Q1189" s="34"/>
      <c r="R1189" s="34"/>
      <c r="S1189" s="34"/>
      <c r="T1189" s="34"/>
      <c r="U1189" s="34"/>
      <c r="V1189" s="34"/>
      <c r="W1189" s="34"/>
      <c r="X1189" s="34"/>
      <c r="Y1189" s="34"/>
      <c r="Z1189" s="34"/>
      <c r="AA1189" s="34"/>
      <c r="AB1189" s="34"/>
      <c r="AC1189" s="34"/>
      <c r="AD1189" s="34"/>
      <c r="AE1189" s="34"/>
      <c r="AF1189" s="34"/>
      <c r="AG1189" s="34"/>
      <c r="AH1189" s="34"/>
      <c r="AI1189" s="34"/>
      <c r="AJ1189" s="34"/>
      <c r="AK1189" s="34"/>
      <c r="AL1189" s="34"/>
      <c r="AM1189" s="34"/>
      <c r="AN1189" s="34"/>
      <c r="AO1189" s="34"/>
      <c r="AP1189" s="34"/>
      <c r="AQ1189" s="34"/>
      <c r="AR1189" s="34"/>
      <c r="AS1189" s="34"/>
      <c r="AT1189" s="34"/>
      <c r="AU1189" s="34"/>
      <c r="AV1189" s="34"/>
      <c r="AW1189" s="34"/>
    </row>
    <row r="1190" spans="1:49" x14ac:dyDescent="0.2">
      <c r="A1190" s="34"/>
      <c r="B1190" s="34"/>
      <c r="C1190" s="34"/>
      <c r="D1190" s="34"/>
      <c r="E1190" s="34"/>
      <c r="F1190" s="34"/>
      <c r="G1190" s="34"/>
      <c r="H1190" s="34"/>
      <c r="I1190" s="34"/>
      <c r="J1190" s="34"/>
      <c r="K1190" s="34"/>
      <c r="L1190" s="34"/>
      <c r="M1190" s="34"/>
      <c r="N1190" s="34"/>
      <c r="O1190" s="34"/>
      <c r="P1190" s="34"/>
      <c r="Q1190" s="34"/>
      <c r="R1190" s="34"/>
      <c r="S1190" s="34"/>
      <c r="T1190" s="34"/>
      <c r="U1190" s="34"/>
      <c r="V1190" s="34"/>
      <c r="W1190" s="34"/>
      <c r="X1190" s="34"/>
      <c r="Y1190" s="34"/>
      <c r="Z1190" s="34"/>
      <c r="AA1190" s="34"/>
      <c r="AB1190" s="34"/>
      <c r="AC1190" s="34"/>
      <c r="AD1190" s="34"/>
      <c r="AE1190" s="34"/>
      <c r="AF1190" s="34"/>
      <c r="AG1190" s="34"/>
      <c r="AH1190" s="34"/>
      <c r="AI1190" s="34"/>
      <c r="AJ1190" s="34"/>
      <c r="AK1190" s="34"/>
      <c r="AL1190" s="34"/>
      <c r="AM1190" s="34"/>
      <c r="AN1190" s="34"/>
      <c r="AO1190" s="34"/>
      <c r="AP1190" s="34"/>
      <c r="AQ1190" s="34"/>
      <c r="AR1190" s="34"/>
      <c r="AS1190" s="34"/>
      <c r="AT1190" s="34"/>
      <c r="AU1190" s="34"/>
      <c r="AV1190" s="34"/>
      <c r="AW1190" s="34"/>
    </row>
    <row r="1191" spans="1:49" x14ac:dyDescent="0.2">
      <c r="A1191" s="34"/>
      <c r="B1191" s="34"/>
      <c r="C1191" s="34"/>
      <c r="D1191" s="34"/>
      <c r="E1191" s="34"/>
      <c r="F1191" s="34"/>
      <c r="G1191" s="34"/>
      <c r="H1191" s="34"/>
      <c r="I1191" s="34"/>
      <c r="J1191" s="34"/>
      <c r="K1191" s="34"/>
      <c r="L1191" s="34"/>
      <c r="M1191" s="34"/>
      <c r="N1191" s="34"/>
      <c r="O1191" s="34"/>
      <c r="P1191" s="34"/>
      <c r="Q1191" s="34"/>
      <c r="R1191" s="34"/>
      <c r="S1191" s="34"/>
      <c r="T1191" s="34"/>
      <c r="U1191" s="34"/>
      <c r="V1191" s="34"/>
      <c r="W1191" s="34"/>
      <c r="X1191" s="34"/>
      <c r="Y1191" s="34"/>
      <c r="Z1191" s="34"/>
      <c r="AA1191" s="34"/>
      <c r="AB1191" s="34"/>
      <c r="AC1191" s="34"/>
      <c r="AD1191" s="34"/>
      <c r="AE1191" s="34"/>
      <c r="AF1191" s="34"/>
      <c r="AG1191" s="34"/>
      <c r="AH1191" s="34"/>
      <c r="AI1191" s="34"/>
      <c r="AJ1191" s="34"/>
      <c r="AK1191" s="34"/>
      <c r="AL1191" s="34"/>
      <c r="AM1191" s="34"/>
      <c r="AN1191" s="34"/>
      <c r="AO1191" s="34"/>
      <c r="AP1191" s="34"/>
      <c r="AQ1191" s="34"/>
      <c r="AR1191" s="34"/>
      <c r="AS1191" s="34"/>
      <c r="AT1191" s="34"/>
      <c r="AU1191" s="34"/>
      <c r="AV1191" s="34"/>
      <c r="AW1191" s="34"/>
    </row>
    <row r="1192" spans="1:49" x14ac:dyDescent="0.2">
      <c r="A1192" s="34"/>
      <c r="B1192" s="34"/>
      <c r="C1192" s="34"/>
      <c r="D1192" s="34"/>
      <c r="E1192" s="34"/>
      <c r="F1192" s="34"/>
      <c r="G1192" s="34"/>
      <c r="H1192" s="34"/>
      <c r="I1192" s="34"/>
      <c r="J1192" s="34"/>
      <c r="K1192" s="34"/>
      <c r="L1192" s="34"/>
      <c r="M1192" s="34"/>
      <c r="N1192" s="34"/>
      <c r="O1192" s="34"/>
      <c r="P1192" s="34"/>
      <c r="Q1192" s="34"/>
      <c r="R1192" s="34"/>
      <c r="S1192" s="34"/>
      <c r="T1192" s="34"/>
      <c r="U1192" s="34"/>
      <c r="V1192" s="34"/>
      <c r="W1192" s="34"/>
      <c r="X1192" s="34"/>
      <c r="Y1192" s="34"/>
      <c r="Z1192" s="34"/>
      <c r="AA1192" s="34"/>
      <c r="AB1192" s="34"/>
      <c r="AC1192" s="34"/>
      <c r="AD1192" s="34"/>
      <c r="AE1192" s="34"/>
      <c r="AF1192" s="34"/>
      <c r="AG1192" s="34"/>
      <c r="AH1192" s="34"/>
      <c r="AI1192" s="34"/>
      <c r="AJ1192" s="34"/>
      <c r="AK1192" s="34"/>
      <c r="AL1192" s="34"/>
      <c r="AM1192" s="34"/>
      <c r="AN1192" s="34"/>
      <c r="AO1192" s="34"/>
      <c r="AP1192" s="34"/>
      <c r="AQ1192" s="34"/>
      <c r="AR1192" s="34"/>
      <c r="AS1192" s="34"/>
      <c r="AT1192" s="34"/>
      <c r="AU1192" s="34"/>
      <c r="AV1192" s="34"/>
      <c r="AW1192" s="34"/>
    </row>
    <row r="1193" spans="1:49" x14ac:dyDescent="0.2">
      <c r="A1193" s="34"/>
      <c r="B1193" s="34"/>
      <c r="C1193" s="34"/>
      <c r="D1193" s="34"/>
      <c r="E1193" s="34"/>
      <c r="F1193" s="34"/>
      <c r="G1193" s="34"/>
      <c r="H1193" s="34"/>
      <c r="I1193" s="34"/>
      <c r="J1193" s="34"/>
      <c r="K1193" s="34"/>
      <c r="L1193" s="34"/>
      <c r="M1193" s="34"/>
      <c r="N1193" s="34"/>
      <c r="O1193" s="34"/>
      <c r="P1193" s="34"/>
      <c r="Q1193" s="34"/>
      <c r="R1193" s="34"/>
      <c r="S1193" s="34"/>
      <c r="T1193" s="34"/>
      <c r="U1193" s="34"/>
      <c r="V1193" s="34"/>
      <c r="W1193" s="34"/>
      <c r="X1193" s="34"/>
      <c r="Y1193" s="34"/>
      <c r="Z1193" s="34"/>
      <c r="AA1193" s="34"/>
      <c r="AB1193" s="34"/>
      <c r="AC1193" s="34"/>
      <c r="AD1193" s="34"/>
      <c r="AE1193" s="34"/>
      <c r="AF1193" s="34"/>
      <c r="AG1193" s="34"/>
      <c r="AH1193" s="34"/>
      <c r="AI1193" s="34"/>
      <c r="AJ1193" s="34"/>
      <c r="AK1193" s="34"/>
      <c r="AL1193" s="34"/>
      <c r="AM1193" s="34"/>
      <c r="AN1193" s="34"/>
      <c r="AO1193" s="34"/>
      <c r="AP1193" s="34"/>
      <c r="AQ1193" s="34"/>
      <c r="AR1193" s="34"/>
      <c r="AS1193" s="34"/>
      <c r="AT1193" s="34"/>
      <c r="AU1193" s="34"/>
      <c r="AV1193" s="34"/>
      <c r="AW1193" s="34"/>
    </row>
    <row r="1194" spans="1:49" x14ac:dyDescent="0.2">
      <c r="A1194" s="34"/>
      <c r="B1194" s="34"/>
      <c r="C1194" s="34"/>
      <c r="D1194" s="34"/>
      <c r="E1194" s="34"/>
      <c r="F1194" s="34"/>
      <c r="G1194" s="34"/>
      <c r="H1194" s="34"/>
      <c r="I1194" s="34"/>
      <c r="J1194" s="34"/>
      <c r="K1194" s="34"/>
      <c r="L1194" s="34"/>
      <c r="M1194" s="34"/>
      <c r="N1194" s="34"/>
      <c r="O1194" s="34"/>
      <c r="P1194" s="34"/>
      <c r="Q1194" s="34"/>
      <c r="R1194" s="34"/>
      <c r="S1194" s="34"/>
      <c r="T1194" s="34"/>
      <c r="U1194" s="34"/>
      <c r="V1194" s="34"/>
      <c r="W1194" s="34"/>
      <c r="X1194" s="34"/>
      <c r="Y1194" s="34"/>
      <c r="Z1194" s="34"/>
      <c r="AA1194" s="34"/>
      <c r="AB1194" s="34"/>
      <c r="AC1194" s="34"/>
      <c r="AD1194" s="34"/>
      <c r="AE1194" s="34"/>
      <c r="AF1194" s="34"/>
      <c r="AG1194" s="34"/>
      <c r="AH1194" s="34"/>
      <c r="AI1194" s="34"/>
      <c r="AJ1194" s="34"/>
      <c r="AK1194" s="34"/>
      <c r="AL1194" s="34"/>
      <c r="AM1194" s="34"/>
      <c r="AN1194" s="34"/>
      <c r="AO1194" s="34"/>
      <c r="AP1194" s="34"/>
      <c r="AQ1194" s="34"/>
      <c r="AR1194" s="34"/>
      <c r="AS1194" s="34"/>
      <c r="AT1194" s="34"/>
      <c r="AU1194" s="34"/>
      <c r="AV1194" s="34"/>
      <c r="AW1194" s="34"/>
    </row>
    <row r="1195" spans="1:49" x14ac:dyDescent="0.2">
      <c r="A1195" s="34"/>
      <c r="B1195" s="34"/>
      <c r="C1195" s="34"/>
      <c r="D1195" s="34"/>
      <c r="E1195" s="34"/>
      <c r="F1195" s="34"/>
      <c r="G1195" s="34"/>
      <c r="H1195" s="34"/>
      <c r="I1195" s="34"/>
      <c r="J1195" s="34"/>
      <c r="K1195" s="34"/>
      <c r="L1195" s="34"/>
      <c r="M1195" s="34"/>
      <c r="N1195" s="34"/>
      <c r="O1195" s="34"/>
      <c r="P1195" s="34"/>
      <c r="Q1195" s="34"/>
      <c r="R1195" s="34"/>
      <c r="S1195" s="34"/>
      <c r="T1195" s="34"/>
      <c r="U1195" s="34"/>
      <c r="V1195" s="34"/>
      <c r="W1195" s="34"/>
      <c r="X1195" s="34"/>
      <c r="Y1195" s="34"/>
      <c r="Z1195" s="34"/>
      <c r="AA1195" s="34"/>
      <c r="AB1195" s="34"/>
      <c r="AC1195" s="34"/>
      <c r="AD1195" s="34"/>
      <c r="AE1195" s="34"/>
      <c r="AF1195" s="34"/>
      <c r="AG1195" s="34"/>
      <c r="AH1195" s="34"/>
      <c r="AI1195" s="34"/>
      <c r="AJ1195" s="34"/>
      <c r="AK1195" s="34"/>
      <c r="AL1195" s="34"/>
      <c r="AM1195" s="34"/>
      <c r="AN1195" s="34"/>
      <c r="AO1195" s="34"/>
      <c r="AP1195" s="34"/>
      <c r="AQ1195" s="34"/>
      <c r="AR1195" s="34"/>
      <c r="AS1195" s="34"/>
      <c r="AT1195" s="34"/>
      <c r="AU1195" s="34"/>
      <c r="AV1195" s="34"/>
      <c r="AW1195" s="34"/>
    </row>
    <row r="1196" spans="1:49" x14ac:dyDescent="0.2">
      <c r="A1196" s="34"/>
      <c r="B1196" s="34"/>
      <c r="C1196" s="34"/>
      <c r="D1196" s="34"/>
      <c r="E1196" s="34"/>
      <c r="F1196" s="34"/>
      <c r="G1196" s="34"/>
      <c r="H1196" s="34"/>
      <c r="I1196" s="34"/>
      <c r="J1196" s="34"/>
      <c r="K1196" s="34"/>
      <c r="L1196" s="34"/>
      <c r="M1196" s="34"/>
      <c r="N1196" s="34"/>
      <c r="O1196" s="34"/>
      <c r="P1196" s="34"/>
      <c r="Q1196" s="34"/>
      <c r="R1196" s="34"/>
      <c r="S1196" s="34"/>
      <c r="T1196" s="34"/>
      <c r="U1196" s="34"/>
      <c r="V1196" s="34"/>
      <c r="W1196" s="34"/>
      <c r="X1196" s="34"/>
      <c r="Y1196" s="34"/>
      <c r="Z1196" s="34"/>
      <c r="AA1196" s="34"/>
      <c r="AB1196" s="34"/>
      <c r="AC1196" s="34"/>
      <c r="AD1196" s="34"/>
      <c r="AE1196" s="34"/>
      <c r="AF1196" s="34"/>
      <c r="AG1196" s="34"/>
      <c r="AH1196" s="34"/>
      <c r="AI1196" s="34"/>
      <c r="AJ1196" s="34"/>
      <c r="AK1196" s="34"/>
      <c r="AL1196" s="34"/>
      <c r="AM1196" s="34"/>
      <c r="AN1196" s="34"/>
      <c r="AO1196" s="34"/>
      <c r="AP1196" s="34"/>
      <c r="AQ1196" s="34"/>
      <c r="AR1196" s="34"/>
      <c r="AS1196" s="34"/>
      <c r="AT1196" s="34"/>
      <c r="AU1196" s="34"/>
      <c r="AV1196" s="34"/>
      <c r="AW1196" s="34"/>
    </row>
    <row r="1197" spans="1:49" x14ac:dyDescent="0.2">
      <c r="A1197" s="34"/>
      <c r="B1197" s="34"/>
      <c r="C1197" s="34"/>
      <c r="D1197" s="34"/>
      <c r="E1197" s="34"/>
      <c r="F1197" s="34"/>
      <c r="G1197" s="34"/>
      <c r="H1197" s="34"/>
      <c r="I1197" s="34"/>
      <c r="J1197" s="34"/>
      <c r="K1197" s="34"/>
      <c r="L1197" s="34"/>
      <c r="M1197" s="34"/>
      <c r="N1197" s="34"/>
      <c r="O1197" s="34"/>
      <c r="P1197" s="34"/>
      <c r="Q1197" s="34"/>
      <c r="R1197" s="34"/>
      <c r="S1197" s="34"/>
      <c r="T1197" s="34"/>
      <c r="U1197" s="34"/>
      <c r="V1197" s="34"/>
      <c r="W1197" s="34"/>
      <c r="X1197" s="34"/>
      <c r="Y1197" s="34"/>
      <c r="Z1197" s="34"/>
      <c r="AA1197" s="34"/>
      <c r="AB1197" s="34"/>
      <c r="AC1197" s="34"/>
      <c r="AD1197" s="34"/>
      <c r="AE1197" s="34"/>
      <c r="AF1197" s="34"/>
      <c r="AG1197" s="34"/>
      <c r="AH1197" s="34"/>
      <c r="AI1197" s="34"/>
      <c r="AJ1197" s="34"/>
      <c r="AK1197" s="34"/>
      <c r="AL1197" s="34"/>
      <c r="AM1197" s="34"/>
      <c r="AN1197" s="34"/>
      <c r="AO1197" s="34"/>
      <c r="AP1197" s="34"/>
      <c r="AQ1197" s="34"/>
      <c r="AR1197" s="34"/>
      <c r="AS1197" s="34"/>
      <c r="AT1197" s="34"/>
      <c r="AU1197" s="34"/>
      <c r="AV1197" s="34"/>
      <c r="AW1197" s="34"/>
    </row>
    <row r="1198" spans="1:49" x14ac:dyDescent="0.2">
      <c r="A1198" s="34"/>
      <c r="B1198" s="34"/>
      <c r="C1198" s="34"/>
      <c r="D1198" s="34"/>
      <c r="E1198" s="34"/>
      <c r="F1198" s="34"/>
      <c r="G1198" s="34"/>
      <c r="H1198" s="34"/>
      <c r="I1198" s="34"/>
      <c r="J1198" s="34"/>
      <c r="K1198" s="34"/>
      <c r="L1198" s="34"/>
      <c r="M1198" s="34"/>
      <c r="N1198" s="34"/>
      <c r="O1198" s="34"/>
      <c r="P1198" s="34"/>
      <c r="Q1198" s="34"/>
      <c r="R1198" s="34"/>
      <c r="S1198" s="34"/>
      <c r="T1198" s="34"/>
      <c r="U1198" s="34"/>
      <c r="V1198" s="34"/>
      <c r="W1198" s="34"/>
      <c r="X1198" s="34"/>
      <c r="Y1198" s="34"/>
      <c r="Z1198" s="34"/>
      <c r="AA1198" s="34"/>
      <c r="AB1198" s="34"/>
      <c r="AC1198" s="34"/>
      <c r="AD1198" s="34"/>
      <c r="AE1198" s="34"/>
      <c r="AF1198" s="34"/>
      <c r="AG1198" s="34"/>
      <c r="AH1198" s="34"/>
      <c r="AI1198" s="34"/>
      <c r="AJ1198" s="34"/>
      <c r="AK1198" s="34"/>
      <c r="AL1198" s="34"/>
      <c r="AM1198" s="34"/>
      <c r="AN1198" s="34"/>
      <c r="AO1198" s="34"/>
      <c r="AP1198" s="34"/>
      <c r="AQ1198" s="34"/>
      <c r="AR1198" s="34"/>
      <c r="AS1198" s="34"/>
      <c r="AT1198" s="34"/>
      <c r="AU1198" s="34"/>
      <c r="AV1198" s="34"/>
      <c r="AW1198" s="34"/>
    </row>
    <row r="1199" spans="1:49" x14ac:dyDescent="0.2">
      <c r="A1199" s="34"/>
      <c r="B1199" s="34"/>
      <c r="C1199" s="34"/>
      <c r="D1199" s="34"/>
      <c r="E1199" s="34"/>
      <c r="F1199" s="34"/>
      <c r="G1199" s="34"/>
      <c r="H1199" s="34"/>
      <c r="I1199" s="34"/>
      <c r="J1199" s="34"/>
      <c r="K1199" s="34"/>
      <c r="L1199" s="34"/>
      <c r="M1199" s="34"/>
      <c r="N1199" s="34"/>
      <c r="O1199" s="34"/>
      <c r="P1199" s="34"/>
      <c r="Q1199" s="34"/>
      <c r="R1199" s="34"/>
      <c r="S1199" s="34"/>
      <c r="T1199" s="34"/>
      <c r="U1199" s="34"/>
      <c r="V1199" s="34"/>
      <c r="W1199" s="34"/>
      <c r="X1199" s="34"/>
      <c r="Y1199" s="34"/>
      <c r="Z1199" s="34"/>
      <c r="AA1199" s="34"/>
      <c r="AB1199" s="34"/>
      <c r="AC1199" s="34"/>
      <c r="AD1199" s="34"/>
      <c r="AE1199" s="34"/>
      <c r="AF1199" s="34"/>
      <c r="AG1199" s="34"/>
      <c r="AH1199" s="34"/>
      <c r="AI1199" s="34"/>
      <c r="AJ1199" s="34"/>
      <c r="AK1199" s="34"/>
      <c r="AL1199" s="34"/>
      <c r="AM1199" s="34"/>
      <c r="AN1199" s="34"/>
      <c r="AO1199" s="34"/>
      <c r="AP1199" s="34"/>
      <c r="AQ1199" s="34"/>
      <c r="AR1199" s="34"/>
      <c r="AS1199" s="34"/>
      <c r="AT1199" s="34"/>
      <c r="AU1199" s="34"/>
      <c r="AV1199" s="34"/>
      <c r="AW1199" s="34"/>
    </row>
    <row r="1200" spans="1:49" x14ac:dyDescent="0.2">
      <c r="A1200" s="34"/>
      <c r="B1200" s="34"/>
      <c r="C1200" s="34"/>
      <c r="D1200" s="34"/>
      <c r="E1200" s="34"/>
      <c r="F1200" s="34"/>
      <c r="G1200" s="34"/>
      <c r="H1200" s="34"/>
      <c r="I1200" s="34"/>
      <c r="J1200" s="34"/>
      <c r="K1200" s="34"/>
      <c r="L1200" s="34"/>
      <c r="M1200" s="34"/>
      <c r="N1200" s="34"/>
      <c r="O1200" s="34"/>
      <c r="P1200" s="34"/>
      <c r="Q1200" s="34"/>
      <c r="R1200" s="34"/>
      <c r="S1200" s="34"/>
      <c r="T1200" s="34"/>
      <c r="U1200" s="34"/>
      <c r="V1200" s="34"/>
      <c r="W1200" s="34"/>
      <c r="X1200" s="34"/>
      <c r="Y1200" s="34"/>
      <c r="Z1200" s="34"/>
      <c r="AA1200" s="34"/>
      <c r="AB1200" s="34"/>
      <c r="AC1200" s="34"/>
      <c r="AD1200" s="34"/>
      <c r="AE1200" s="34"/>
      <c r="AF1200" s="34"/>
      <c r="AG1200" s="34"/>
      <c r="AH1200" s="34"/>
      <c r="AI1200" s="34"/>
      <c r="AJ1200" s="34"/>
      <c r="AK1200" s="34"/>
      <c r="AL1200" s="34"/>
      <c r="AM1200" s="34"/>
      <c r="AN1200" s="34"/>
      <c r="AO1200" s="34"/>
      <c r="AP1200" s="34"/>
      <c r="AQ1200" s="34"/>
      <c r="AR1200" s="34"/>
      <c r="AS1200" s="34"/>
      <c r="AT1200" s="34"/>
      <c r="AU1200" s="34"/>
      <c r="AV1200" s="34"/>
      <c r="AW1200" s="34"/>
    </row>
    <row r="1201" spans="1:49" x14ac:dyDescent="0.2">
      <c r="A1201" s="34"/>
      <c r="B1201" s="34"/>
      <c r="C1201" s="34"/>
      <c r="D1201" s="34"/>
      <c r="E1201" s="34"/>
      <c r="F1201" s="34"/>
      <c r="G1201" s="34"/>
      <c r="H1201" s="34"/>
      <c r="I1201" s="34"/>
      <c r="J1201" s="34"/>
      <c r="K1201" s="34"/>
      <c r="L1201" s="34"/>
      <c r="M1201" s="34"/>
      <c r="N1201" s="34"/>
      <c r="O1201" s="34"/>
      <c r="P1201" s="34"/>
      <c r="Q1201" s="34"/>
      <c r="R1201" s="34"/>
      <c r="S1201" s="34"/>
      <c r="T1201" s="34"/>
      <c r="U1201" s="34"/>
      <c r="V1201" s="34"/>
      <c r="W1201" s="34"/>
      <c r="X1201" s="34"/>
      <c r="Y1201" s="34"/>
      <c r="Z1201" s="34"/>
      <c r="AA1201" s="34"/>
      <c r="AB1201" s="34"/>
      <c r="AC1201" s="34"/>
      <c r="AD1201" s="34"/>
      <c r="AE1201" s="34"/>
      <c r="AF1201" s="34"/>
      <c r="AG1201" s="34"/>
      <c r="AH1201" s="34"/>
      <c r="AI1201" s="34"/>
      <c r="AJ1201" s="34"/>
      <c r="AK1201" s="34"/>
      <c r="AL1201" s="34"/>
      <c r="AM1201" s="34"/>
      <c r="AN1201" s="34"/>
      <c r="AO1201" s="34"/>
      <c r="AP1201" s="34"/>
      <c r="AQ1201" s="34"/>
      <c r="AR1201" s="34"/>
      <c r="AS1201" s="34"/>
      <c r="AT1201" s="34"/>
      <c r="AU1201" s="34"/>
      <c r="AV1201" s="34"/>
      <c r="AW1201" s="34"/>
    </row>
    <row r="1202" spans="1:49" x14ac:dyDescent="0.2">
      <c r="A1202" s="34"/>
      <c r="B1202" s="34"/>
      <c r="C1202" s="34"/>
      <c r="D1202" s="34"/>
      <c r="E1202" s="34"/>
      <c r="F1202" s="34"/>
      <c r="G1202" s="34"/>
      <c r="H1202" s="34"/>
      <c r="I1202" s="34"/>
      <c r="J1202" s="34"/>
      <c r="K1202" s="34"/>
      <c r="L1202" s="34"/>
      <c r="M1202" s="34"/>
      <c r="N1202" s="34"/>
      <c r="O1202" s="34"/>
      <c r="P1202" s="34"/>
      <c r="Q1202" s="34"/>
      <c r="R1202" s="34"/>
      <c r="S1202" s="34"/>
      <c r="T1202" s="34"/>
      <c r="U1202" s="34"/>
      <c r="V1202" s="34"/>
      <c r="W1202" s="34"/>
      <c r="X1202" s="34"/>
      <c r="Y1202" s="34"/>
      <c r="Z1202" s="34"/>
      <c r="AA1202" s="34"/>
      <c r="AB1202" s="34"/>
      <c r="AC1202" s="34"/>
      <c r="AD1202" s="34"/>
      <c r="AE1202" s="34"/>
      <c r="AF1202" s="34"/>
      <c r="AG1202" s="34"/>
      <c r="AH1202" s="34"/>
      <c r="AI1202" s="34"/>
      <c r="AJ1202" s="34"/>
      <c r="AK1202" s="34"/>
      <c r="AL1202" s="34"/>
      <c r="AM1202" s="34"/>
      <c r="AN1202" s="34"/>
      <c r="AO1202" s="34"/>
      <c r="AP1202" s="34"/>
      <c r="AQ1202" s="34"/>
      <c r="AR1202" s="34"/>
      <c r="AS1202" s="34"/>
      <c r="AT1202" s="34"/>
      <c r="AU1202" s="34"/>
      <c r="AV1202" s="34"/>
      <c r="AW1202" s="34"/>
    </row>
    <row r="1203" spans="1:49" x14ac:dyDescent="0.2">
      <c r="A1203" s="34"/>
      <c r="B1203" s="34"/>
      <c r="C1203" s="34"/>
      <c r="D1203" s="34"/>
      <c r="E1203" s="34"/>
      <c r="F1203" s="34"/>
      <c r="G1203" s="34"/>
      <c r="H1203" s="34"/>
      <c r="I1203" s="34"/>
      <c r="J1203" s="34"/>
      <c r="K1203" s="34"/>
      <c r="L1203" s="34"/>
      <c r="M1203" s="34"/>
      <c r="N1203" s="34"/>
      <c r="O1203" s="34"/>
      <c r="P1203" s="34"/>
      <c r="Q1203" s="34"/>
      <c r="R1203" s="34"/>
      <c r="S1203" s="34"/>
      <c r="T1203" s="34"/>
      <c r="U1203" s="34"/>
      <c r="V1203" s="34"/>
      <c r="W1203" s="34"/>
      <c r="X1203" s="34"/>
      <c r="Y1203" s="34"/>
      <c r="Z1203" s="34"/>
      <c r="AA1203" s="34"/>
      <c r="AB1203" s="34"/>
      <c r="AC1203" s="34"/>
      <c r="AD1203" s="34"/>
      <c r="AE1203" s="34"/>
      <c r="AF1203" s="34"/>
      <c r="AG1203" s="34"/>
      <c r="AH1203" s="34"/>
      <c r="AI1203" s="34"/>
      <c r="AJ1203" s="34"/>
      <c r="AK1203" s="34"/>
      <c r="AL1203" s="34"/>
      <c r="AM1203" s="34"/>
      <c r="AN1203" s="34"/>
      <c r="AO1203" s="34"/>
      <c r="AP1203" s="34"/>
      <c r="AQ1203" s="34"/>
      <c r="AR1203" s="34"/>
      <c r="AS1203" s="34"/>
      <c r="AT1203" s="34"/>
      <c r="AU1203" s="34"/>
      <c r="AV1203" s="34"/>
      <c r="AW1203" s="34"/>
    </row>
    <row r="1204" spans="1:49" x14ac:dyDescent="0.2">
      <c r="A1204" s="34"/>
      <c r="B1204" s="34"/>
      <c r="C1204" s="34"/>
      <c r="D1204" s="34"/>
      <c r="E1204" s="34"/>
      <c r="F1204" s="34"/>
      <c r="G1204" s="34"/>
      <c r="H1204" s="34"/>
      <c r="I1204" s="34"/>
      <c r="J1204" s="34"/>
      <c r="K1204" s="34"/>
      <c r="L1204" s="34"/>
      <c r="M1204" s="34"/>
      <c r="N1204" s="34"/>
      <c r="O1204" s="34"/>
      <c r="P1204" s="34"/>
      <c r="Q1204" s="34"/>
      <c r="R1204" s="34"/>
      <c r="S1204" s="34"/>
      <c r="T1204" s="34"/>
      <c r="U1204" s="34"/>
      <c r="V1204" s="34"/>
      <c r="W1204" s="34"/>
      <c r="X1204" s="34"/>
      <c r="Y1204" s="34"/>
      <c r="Z1204" s="34"/>
      <c r="AA1204" s="34"/>
      <c r="AB1204" s="34"/>
      <c r="AC1204" s="34"/>
      <c r="AD1204" s="34"/>
      <c r="AE1204" s="34"/>
      <c r="AF1204" s="34"/>
      <c r="AG1204" s="34"/>
      <c r="AH1204" s="34"/>
      <c r="AI1204" s="34"/>
      <c r="AJ1204" s="34"/>
      <c r="AK1204" s="34"/>
      <c r="AL1204" s="34"/>
      <c r="AM1204" s="34"/>
      <c r="AN1204" s="34"/>
      <c r="AO1204" s="34"/>
      <c r="AP1204" s="34"/>
      <c r="AQ1204" s="34"/>
      <c r="AR1204" s="34"/>
      <c r="AS1204" s="34"/>
      <c r="AT1204" s="34"/>
      <c r="AU1204" s="34"/>
      <c r="AV1204" s="34"/>
      <c r="AW1204" s="34"/>
    </row>
    <row r="1205" spans="1:49" x14ac:dyDescent="0.2">
      <c r="A1205" s="34"/>
      <c r="B1205" s="34"/>
      <c r="C1205" s="34"/>
      <c r="D1205" s="34"/>
      <c r="E1205" s="34"/>
      <c r="F1205" s="34"/>
      <c r="G1205" s="34"/>
      <c r="H1205" s="34"/>
      <c r="I1205" s="34"/>
      <c r="J1205" s="34"/>
      <c r="K1205" s="34"/>
      <c r="L1205" s="34"/>
      <c r="M1205" s="34"/>
      <c r="N1205" s="34"/>
      <c r="O1205" s="34"/>
      <c r="P1205" s="34"/>
      <c r="Q1205" s="34"/>
      <c r="R1205" s="34"/>
      <c r="S1205" s="34"/>
      <c r="T1205" s="34"/>
      <c r="U1205" s="34"/>
      <c r="V1205" s="34"/>
      <c r="W1205" s="34"/>
      <c r="X1205" s="34"/>
      <c r="Y1205" s="34"/>
      <c r="Z1205" s="34"/>
      <c r="AA1205" s="34"/>
      <c r="AB1205" s="34"/>
      <c r="AC1205" s="34"/>
      <c r="AD1205" s="34"/>
      <c r="AE1205" s="34"/>
      <c r="AF1205" s="34"/>
      <c r="AG1205" s="34"/>
      <c r="AH1205" s="34"/>
      <c r="AI1205" s="34"/>
      <c r="AJ1205" s="34"/>
      <c r="AK1205" s="34"/>
      <c r="AL1205" s="34"/>
      <c r="AM1205" s="34"/>
      <c r="AN1205" s="34"/>
      <c r="AO1205" s="34"/>
      <c r="AP1205" s="34"/>
      <c r="AQ1205" s="34"/>
      <c r="AR1205" s="34"/>
      <c r="AS1205" s="34"/>
      <c r="AT1205" s="34"/>
      <c r="AU1205" s="34"/>
      <c r="AV1205" s="34"/>
      <c r="AW1205" s="34"/>
    </row>
    <row r="1206" spans="1:49" x14ac:dyDescent="0.2">
      <c r="A1206" s="34"/>
      <c r="B1206" s="34"/>
      <c r="C1206" s="34"/>
      <c r="D1206" s="34"/>
      <c r="E1206" s="34"/>
      <c r="F1206" s="34"/>
      <c r="G1206" s="34"/>
      <c r="H1206" s="34"/>
      <c r="I1206" s="34"/>
      <c r="J1206" s="34"/>
      <c r="K1206" s="34"/>
      <c r="L1206" s="34"/>
      <c r="M1206" s="34"/>
      <c r="N1206" s="34"/>
      <c r="O1206" s="34"/>
      <c r="P1206" s="34"/>
      <c r="Q1206" s="34"/>
      <c r="R1206" s="34"/>
      <c r="S1206" s="34"/>
      <c r="T1206" s="34"/>
      <c r="U1206" s="34"/>
      <c r="V1206" s="34"/>
      <c r="W1206" s="34"/>
      <c r="X1206" s="34"/>
      <c r="Y1206" s="34"/>
      <c r="Z1206" s="34"/>
      <c r="AA1206" s="34"/>
      <c r="AB1206" s="34"/>
      <c r="AC1206" s="34"/>
      <c r="AD1206" s="34"/>
      <c r="AE1206" s="34"/>
      <c r="AF1206" s="34"/>
      <c r="AG1206" s="34"/>
      <c r="AH1206" s="34"/>
      <c r="AI1206" s="34"/>
      <c r="AJ1206" s="34"/>
      <c r="AK1206" s="34"/>
      <c r="AL1206" s="34"/>
      <c r="AM1206" s="34"/>
      <c r="AN1206" s="34"/>
      <c r="AO1206" s="34"/>
      <c r="AP1206" s="34"/>
      <c r="AQ1206" s="34"/>
      <c r="AR1206" s="34"/>
      <c r="AS1206" s="34"/>
      <c r="AT1206" s="34"/>
      <c r="AU1206" s="34"/>
      <c r="AV1206" s="34"/>
      <c r="AW1206" s="34"/>
    </row>
    <row r="1207" spans="1:49" x14ac:dyDescent="0.2">
      <c r="A1207" s="34"/>
      <c r="B1207" s="34"/>
      <c r="C1207" s="34"/>
      <c r="D1207" s="34"/>
      <c r="E1207" s="34"/>
      <c r="F1207" s="34"/>
      <c r="G1207" s="34"/>
      <c r="H1207" s="34"/>
      <c r="I1207" s="34"/>
      <c r="J1207" s="34"/>
      <c r="K1207" s="34"/>
      <c r="L1207" s="34"/>
      <c r="M1207" s="34"/>
      <c r="N1207" s="34"/>
      <c r="O1207" s="34"/>
      <c r="P1207" s="34"/>
      <c r="Q1207" s="34"/>
      <c r="R1207" s="34"/>
      <c r="S1207" s="34"/>
      <c r="T1207" s="34"/>
      <c r="U1207" s="34"/>
      <c r="V1207" s="34"/>
      <c r="W1207" s="34"/>
      <c r="X1207" s="34"/>
      <c r="Y1207" s="34"/>
      <c r="Z1207" s="34"/>
      <c r="AA1207" s="34"/>
      <c r="AB1207" s="34"/>
      <c r="AC1207" s="34"/>
      <c r="AD1207" s="34"/>
      <c r="AE1207" s="34"/>
      <c r="AF1207" s="34"/>
      <c r="AG1207" s="34"/>
      <c r="AH1207" s="34"/>
      <c r="AI1207" s="34"/>
      <c r="AJ1207" s="34"/>
      <c r="AK1207" s="34"/>
      <c r="AL1207" s="34"/>
      <c r="AM1207" s="34"/>
      <c r="AN1207" s="34"/>
      <c r="AO1207" s="34"/>
      <c r="AP1207" s="34"/>
      <c r="AQ1207" s="34"/>
      <c r="AR1207" s="34"/>
      <c r="AS1207" s="34"/>
      <c r="AT1207" s="34"/>
      <c r="AU1207" s="34"/>
      <c r="AV1207" s="34"/>
      <c r="AW1207" s="34"/>
    </row>
    <row r="1208" spans="1:49" x14ac:dyDescent="0.2">
      <c r="A1208" s="34"/>
      <c r="B1208" s="34"/>
      <c r="C1208" s="34"/>
      <c r="D1208" s="34"/>
      <c r="E1208" s="34"/>
      <c r="F1208" s="34"/>
      <c r="G1208" s="34"/>
      <c r="H1208" s="34"/>
      <c r="I1208" s="34"/>
      <c r="J1208" s="34"/>
      <c r="K1208" s="34"/>
      <c r="L1208" s="34"/>
      <c r="M1208" s="34"/>
      <c r="N1208" s="34"/>
      <c r="O1208" s="34"/>
      <c r="P1208" s="34"/>
      <c r="Q1208" s="34"/>
      <c r="R1208" s="34"/>
      <c r="S1208" s="34"/>
      <c r="T1208" s="34"/>
      <c r="U1208" s="34"/>
      <c r="V1208" s="34"/>
      <c r="W1208" s="34"/>
      <c r="X1208" s="34"/>
      <c r="Y1208" s="34"/>
      <c r="Z1208" s="34"/>
      <c r="AA1208" s="34"/>
      <c r="AB1208" s="34"/>
      <c r="AC1208" s="34"/>
      <c r="AD1208" s="34"/>
      <c r="AE1208" s="34"/>
      <c r="AF1208" s="34"/>
      <c r="AG1208" s="34"/>
      <c r="AH1208" s="34"/>
      <c r="AI1208" s="34"/>
      <c r="AJ1208" s="34"/>
      <c r="AK1208" s="34"/>
      <c r="AL1208" s="34"/>
      <c r="AM1208" s="34"/>
      <c r="AN1208" s="34"/>
      <c r="AO1208" s="34"/>
      <c r="AP1208" s="34"/>
      <c r="AQ1208" s="34"/>
      <c r="AR1208" s="34"/>
      <c r="AS1208" s="34"/>
      <c r="AT1208" s="34"/>
      <c r="AU1208" s="34"/>
      <c r="AV1208" s="34"/>
      <c r="AW1208" s="34"/>
    </row>
    <row r="1209" spans="1:49" x14ac:dyDescent="0.2">
      <c r="A1209" s="34"/>
      <c r="B1209" s="34"/>
      <c r="C1209" s="34"/>
      <c r="D1209" s="34"/>
      <c r="E1209" s="34"/>
      <c r="F1209" s="34"/>
      <c r="G1209" s="34"/>
      <c r="H1209" s="34"/>
      <c r="I1209" s="34"/>
      <c r="J1209" s="34"/>
      <c r="K1209" s="34"/>
      <c r="L1209" s="34"/>
      <c r="M1209" s="34"/>
      <c r="N1209" s="34"/>
      <c r="O1209" s="34"/>
      <c r="P1209" s="34"/>
      <c r="Q1209" s="34"/>
      <c r="R1209" s="34"/>
      <c r="S1209" s="34"/>
      <c r="T1209" s="34"/>
      <c r="U1209" s="34"/>
      <c r="V1209" s="34"/>
      <c r="W1209" s="34"/>
      <c r="X1209" s="34"/>
      <c r="Y1209" s="34"/>
      <c r="Z1209" s="34"/>
      <c r="AA1209" s="34"/>
      <c r="AB1209" s="34"/>
      <c r="AC1209" s="34"/>
      <c r="AD1209" s="34"/>
      <c r="AE1209" s="34"/>
      <c r="AF1209" s="34"/>
      <c r="AG1209" s="34"/>
      <c r="AH1209" s="34"/>
      <c r="AI1209" s="34"/>
      <c r="AJ1209" s="34"/>
      <c r="AK1209" s="34"/>
      <c r="AL1209" s="34"/>
      <c r="AM1209" s="34"/>
      <c r="AN1209" s="34"/>
      <c r="AO1209" s="34"/>
      <c r="AP1209" s="34"/>
      <c r="AQ1209" s="34"/>
      <c r="AR1209" s="34"/>
      <c r="AS1209" s="34"/>
      <c r="AT1209" s="34"/>
      <c r="AU1209" s="34"/>
      <c r="AV1209" s="34"/>
      <c r="AW1209" s="34"/>
    </row>
    <row r="1210" spans="1:49" x14ac:dyDescent="0.2">
      <c r="A1210" s="34"/>
      <c r="B1210" s="34"/>
      <c r="C1210" s="34"/>
      <c r="D1210" s="34"/>
      <c r="E1210" s="34"/>
      <c r="F1210" s="34"/>
      <c r="G1210" s="34"/>
      <c r="H1210" s="34"/>
      <c r="I1210" s="34"/>
      <c r="J1210" s="34"/>
      <c r="K1210" s="34"/>
      <c r="L1210" s="34"/>
      <c r="M1210" s="34"/>
      <c r="N1210" s="34"/>
      <c r="O1210" s="34"/>
      <c r="P1210" s="34"/>
      <c r="Q1210" s="34"/>
      <c r="R1210" s="34"/>
      <c r="S1210" s="34"/>
      <c r="T1210" s="34"/>
      <c r="U1210" s="34"/>
      <c r="V1210" s="34"/>
      <c r="W1210" s="34"/>
      <c r="X1210" s="34"/>
      <c r="Y1210" s="34"/>
      <c r="Z1210" s="34"/>
      <c r="AA1210" s="34"/>
      <c r="AB1210" s="34"/>
      <c r="AC1210" s="34"/>
      <c r="AD1210" s="34"/>
      <c r="AE1210" s="34"/>
      <c r="AF1210" s="34"/>
      <c r="AG1210" s="34"/>
      <c r="AH1210" s="34"/>
      <c r="AI1210" s="34"/>
      <c r="AJ1210" s="34"/>
      <c r="AK1210" s="34"/>
      <c r="AL1210" s="34"/>
      <c r="AM1210" s="34"/>
      <c r="AN1210" s="34"/>
      <c r="AO1210" s="34"/>
      <c r="AP1210" s="34"/>
      <c r="AQ1210" s="34"/>
      <c r="AR1210" s="34"/>
      <c r="AS1210" s="34"/>
      <c r="AT1210" s="34"/>
      <c r="AU1210" s="34"/>
      <c r="AV1210" s="34"/>
      <c r="AW1210" s="34"/>
    </row>
    <row r="1211" spans="1:49" x14ac:dyDescent="0.2">
      <c r="A1211" s="34"/>
      <c r="B1211" s="34"/>
      <c r="C1211" s="34"/>
      <c r="D1211" s="34"/>
      <c r="E1211" s="34"/>
      <c r="F1211" s="34"/>
      <c r="G1211" s="34"/>
      <c r="H1211" s="34"/>
      <c r="I1211" s="34"/>
      <c r="J1211" s="34"/>
      <c r="K1211" s="34"/>
      <c r="L1211" s="34"/>
      <c r="M1211" s="34"/>
      <c r="N1211" s="34"/>
      <c r="O1211" s="34"/>
      <c r="P1211" s="34"/>
      <c r="Q1211" s="34"/>
      <c r="R1211" s="34"/>
      <c r="S1211" s="34"/>
      <c r="T1211" s="34"/>
      <c r="U1211" s="34"/>
      <c r="V1211" s="34"/>
      <c r="W1211" s="34"/>
      <c r="X1211" s="34"/>
      <c r="Y1211" s="34"/>
      <c r="Z1211" s="34"/>
      <c r="AA1211" s="34"/>
      <c r="AB1211" s="34"/>
      <c r="AC1211" s="34"/>
      <c r="AD1211" s="34"/>
      <c r="AE1211" s="34"/>
      <c r="AF1211" s="34"/>
      <c r="AG1211" s="34"/>
      <c r="AH1211" s="34"/>
      <c r="AI1211" s="34"/>
      <c r="AJ1211" s="34"/>
      <c r="AK1211" s="34"/>
      <c r="AL1211" s="34"/>
      <c r="AM1211" s="34"/>
      <c r="AN1211" s="34"/>
      <c r="AO1211" s="34"/>
      <c r="AP1211" s="34"/>
      <c r="AQ1211" s="34"/>
      <c r="AR1211" s="34"/>
      <c r="AS1211" s="34"/>
      <c r="AT1211" s="34"/>
      <c r="AU1211" s="34"/>
      <c r="AV1211" s="34"/>
      <c r="AW1211" s="34"/>
    </row>
    <row r="1212" spans="1:49" x14ac:dyDescent="0.2">
      <c r="A1212" s="34"/>
      <c r="B1212" s="34"/>
      <c r="C1212" s="34"/>
      <c r="D1212" s="34"/>
      <c r="E1212" s="34"/>
      <c r="F1212" s="34"/>
      <c r="G1212" s="34"/>
      <c r="H1212" s="34"/>
      <c r="I1212" s="34"/>
      <c r="J1212" s="34"/>
      <c r="K1212" s="34"/>
      <c r="L1212" s="34"/>
      <c r="M1212" s="34"/>
      <c r="N1212" s="34"/>
      <c r="O1212" s="34"/>
      <c r="P1212" s="34"/>
      <c r="Q1212" s="34"/>
      <c r="R1212" s="34"/>
      <c r="S1212" s="34"/>
      <c r="T1212" s="34"/>
      <c r="U1212" s="34"/>
      <c r="V1212" s="34"/>
      <c r="W1212" s="34"/>
      <c r="X1212" s="34"/>
      <c r="Y1212" s="34"/>
      <c r="Z1212" s="34"/>
      <c r="AA1212" s="34"/>
      <c r="AB1212" s="34"/>
      <c r="AC1212" s="34"/>
      <c r="AD1212" s="34"/>
      <c r="AE1212" s="34"/>
      <c r="AF1212" s="34"/>
      <c r="AG1212" s="34"/>
      <c r="AH1212" s="34"/>
      <c r="AI1212" s="34"/>
      <c r="AJ1212" s="34"/>
      <c r="AK1212" s="34"/>
      <c r="AL1212" s="34"/>
      <c r="AM1212" s="34"/>
      <c r="AN1212" s="34"/>
      <c r="AO1212" s="34"/>
      <c r="AP1212" s="34"/>
      <c r="AQ1212" s="34"/>
      <c r="AR1212" s="34"/>
      <c r="AS1212" s="34"/>
      <c r="AT1212" s="34"/>
      <c r="AU1212" s="34"/>
      <c r="AV1212" s="34"/>
      <c r="AW1212" s="34"/>
    </row>
    <row r="1213" spans="1:49" x14ac:dyDescent="0.2">
      <c r="A1213" s="34"/>
      <c r="B1213" s="34"/>
      <c r="C1213" s="34"/>
      <c r="D1213" s="34"/>
      <c r="E1213" s="34"/>
      <c r="F1213" s="34"/>
      <c r="G1213" s="34"/>
      <c r="H1213" s="34"/>
      <c r="I1213" s="34"/>
      <c r="J1213" s="34"/>
      <c r="K1213" s="34"/>
      <c r="L1213" s="34"/>
      <c r="M1213" s="34"/>
      <c r="N1213" s="34"/>
      <c r="O1213" s="34"/>
      <c r="P1213" s="34"/>
      <c r="Q1213" s="34"/>
      <c r="R1213" s="34"/>
      <c r="S1213" s="34"/>
      <c r="T1213" s="34"/>
      <c r="U1213" s="34"/>
      <c r="V1213" s="34"/>
      <c r="W1213" s="34"/>
      <c r="X1213" s="34"/>
      <c r="Y1213" s="34"/>
      <c r="Z1213" s="34"/>
      <c r="AA1213" s="34"/>
      <c r="AB1213" s="34"/>
      <c r="AC1213" s="34"/>
      <c r="AD1213" s="34"/>
      <c r="AE1213" s="34"/>
      <c r="AF1213" s="34"/>
      <c r="AG1213" s="34"/>
      <c r="AH1213" s="34"/>
      <c r="AI1213" s="34"/>
      <c r="AJ1213" s="34"/>
      <c r="AK1213" s="34"/>
      <c r="AL1213" s="34"/>
      <c r="AM1213" s="34"/>
      <c r="AN1213" s="34"/>
      <c r="AO1213" s="34"/>
      <c r="AP1213" s="34"/>
      <c r="AQ1213" s="34"/>
      <c r="AR1213" s="34"/>
      <c r="AS1213" s="34"/>
      <c r="AT1213" s="34"/>
      <c r="AU1213" s="34"/>
      <c r="AV1213" s="34"/>
      <c r="AW1213" s="34"/>
    </row>
    <row r="1214" spans="1:49" x14ac:dyDescent="0.2">
      <c r="A1214" s="34"/>
      <c r="B1214" s="34"/>
      <c r="C1214" s="34"/>
      <c r="D1214" s="34"/>
      <c r="E1214" s="34"/>
      <c r="F1214" s="34"/>
      <c r="G1214" s="34"/>
      <c r="H1214" s="34"/>
      <c r="I1214" s="34"/>
      <c r="J1214" s="34"/>
      <c r="K1214" s="34"/>
      <c r="L1214" s="34"/>
      <c r="M1214" s="34"/>
      <c r="N1214" s="34"/>
      <c r="O1214" s="34"/>
      <c r="P1214" s="34"/>
      <c r="Q1214" s="34"/>
      <c r="R1214" s="34"/>
      <c r="S1214" s="34"/>
      <c r="T1214" s="34"/>
      <c r="U1214" s="34"/>
      <c r="V1214" s="34"/>
      <c r="W1214" s="34"/>
      <c r="X1214" s="34"/>
      <c r="Y1214" s="34"/>
      <c r="Z1214" s="34"/>
      <c r="AA1214" s="34"/>
      <c r="AB1214" s="34"/>
      <c r="AC1214" s="34"/>
      <c r="AD1214" s="34"/>
      <c r="AE1214" s="34"/>
      <c r="AF1214" s="34"/>
      <c r="AG1214" s="34"/>
      <c r="AH1214" s="34"/>
      <c r="AI1214" s="34"/>
      <c r="AJ1214" s="34"/>
      <c r="AK1214" s="34"/>
      <c r="AL1214" s="34"/>
      <c r="AM1214" s="34"/>
      <c r="AN1214" s="34"/>
      <c r="AO1214" s="34"/>
      <c r="AP1214" s="34"/>
      <c r="AQ1214" s="34"/>
      <c r="AR1214" s="34"/>
      <c r="AS1214" s="34"/>
      <c r="AT1214" s="34"/>
      <c r="AU1214" s="34"/>
      <c r="AV1214" s="34"/>
      <c r="AW1214" s="34"/>
    </row>
    <row r="1215" spans="1:49" x14ac:dyDescent="0.2">
      <c r="A1215" s="34"/>
      <c r="B1215" s="34"/>
      <c r="C1215" s="34"/>
      <c r="D1215" s="34"/>
      <c r="E1215" s="34"/>
      <c r="F1215" s="34"/>
      <c r="G1215" s="34"/>
      <c r="H1215" s="34"/>
      <c r="I1215" s="34"/>
      <c r="J1215" s="34"/>
      <c r="K1215" s="34"/>
      <c r="L1215" s="34"/>
      <c r="M1215" s="34"/>
      <c r="N1215" s="34"/>
      <c r="O1215" s="34"/>
      <c r="P1215" s="34"/>
      <c r="Q1215" s="34"/>
      <c r="R1215" s="34"/>
      <c r="S1215" s="34"/>
      <c r="T1215" s="34"/>
      <c r="U1215" s="34"/>
      <c r="V1215" s="34"/>
      <c r="W1215" s="34"/>
      <c r="X1215" s="34"/>
      <c r="Y1215" s="34"/>
      <c r="Z1215" s="34"/>
      <c r="AA1215" s="34"/>
      <c r="AB1215" s="34"/>
      <c r="AC1215" s="34"/>
      <c r="AD1215" s="34"/>
      <c r="AE1215" s="34"/>
      <c r="AF1215" s="34"/>
      <c r="AG1215" s="34"/>
      <c r="AH1215" s="34"/>
      <c r="AI1215" s="34"/>
      <c r="AJ1215" s="34"/>
      <c r="AK1215" s="34"/>
      <c r="AL1215" s="34"/>
      <c r="AM1215" s="34"/>
      <c r="AN1215" s="34"/>
      <c r="AO1215" s="34"/>
      <c r="AP1215" s="34"/>
      <c r="AQ1215" s="34"/>
      <c r="AR1215" s="34"/>
      <c r="AS1215" s="34"/>
      <c r="AT1215" s="34"/>
      <c r="AU1215" s="34"/>
      <c r="AV1215" s="34"/>
      <c r="AW1215" s="34"/>
    </row>
    <row r="1216" spans="1:49" x14ac:dyDescent="0.2">
      <c r="A1216" s="34"/>
      <c r="B1216" s="34"/>
      <c r="C1216" s="34"/>
      <c r="D1216" s="34"/>
      <c r="E1216" s="34"/>
      <c r="F1216" s="34"/>
      <c r="G1216" s="34"/>
      <c r="H1216" s="34"/>
      <c r="I1216" s="34"/>
      <c r="J1216" s="34"/>
      <c r="K1216" s="34"/>
      <c r="L1216" s="34"/>
      <c r="M1216" s="34"/>
      <c r="N1216" s="34"/>
      <c r="O1216" s="34"/>
      <c r="P1216" s="34"/>
      <c r="Q1216" s="34"/>
      <c r="R1216" s="34"/>
      <c r="S1216" s="34"/>
      <c r="T1216" s="34"/>
      <c r="U1216" s="34"/>
      <c r="V1216" s="34"/>
      <c r="W1216" s="34"/>
      <c r="X1216" s="34"/>
      <c r="Y1216" s="34"/>
      <c r="Z1216" s="34"/>
      <c r="AA1216" s="34"/>
      <c r="AB1216" s="34"/>
      <c r="AC1216" s="34"/>
      <c r="AD1216" s="34"/>
      <c r="AE1216" s="34"/>
      <c r="AF1216" s="34"/>
      <c r="AG1216" s="34"/>
      <c r="AH1216" s="34"/>
      <c r="AI1216" s="34"/>
      <c r="AJ1216" s="34"/>
      <c r="AK1216" s="34"/>
      <c r="AL1216" s="34"/>
      <c r="AM1216" s="34"/>
      <c r="AN1216" s="34"/>
      <c r="AO1216" s="34"/>
      <c r="AP1216" s="34"/>
      <c r="AQ1216" s="34"/>
      <c r="AR1216" s="34"/>
      <c r="AS1216" s="34"/>
      <c r="AT1216" s="34"/>
      <c r="AU1216" s="34"/>
      <c r="AV1216" s="34"/>
      <c r="AW1216" s="34"/>
    </row>
    <row r="1217" spans="1:49" x14ac:dyDescent="0.2">
      <c r="A1217" s="34"/>
      <c r="B1217" s="34"/>
      <c r="C1217" s="34"/>
      <c r="D1217" s="34"/>
      <c r="E1217" s="34"/>
      <c r="F1217" s="34"/>
      <c r="G1217" s="34"/>
      <c r="H1217" s="34"/>
      <c r="I1217" s="34"/>
      <c r="J1217" s="34"/>
      <c r="K1217" s="34"/>
      <c r="L1217" s="34"/>
      <c r="M1217" s="34"/>
      <c r="N1217" s="34"/>
      <c r="O1217" s="34"/>
      <c r="P1217" s="34"/>
      <c r="Q1217" s="34"/>
      <c r="R1217" s="34"/>
      <c r="S1217" s="34"/>
      <c r="T1217" s="34"/>
      <c r="U1217" s="34"/>
      <c r="V1217" s="34"/>
      <c r="W1217" s="34"/>
      <c r="X1217" s="34"/>
      <c r="Y1217" s="34"/>
      <c r="Z1217" s="34"/>
      <c r="AA1217" s="34"/>
      <c r="AB1217" s="34"/>
      <c r="AC1217" s="34"/>
      <c r="AD1217" s="34"/>
      <c r="AE1217" s="34"/>
      <c r="AF1217" s="34"/>
      <c r="AG1217" s="34"/>
      <c r="AH1217" s="34"/>
      <c r="AI1217" s="34"/>
      <c r="AJ1217" s="34"/>
      <c r="AK1217" s="34"/>
      <c r="AL1217" s="34"/>
      <c r="AM1217" s="34"/>
      <c r="AN1217" s="34"/>
      <c r="AO1217" s="34"/>
      <c r="AP1217" s="34"/>
      <c r="AQ1217" s="34"/>
      <c r="AR1217" s="34"/>
      <c r="AS1217" s="34"/>
      <c r="AT1217" s="34"/>
      <c r="AU1217" s="34"/>
      <c r="AV1217" s="34"/>
      <c r="AW1217" s="34"/>
    </row>
    <row r="1218" spans="1:49" x14ac:dyDescent="0.2">
      <c r="A1218" s="34"/>
      <c r="B1218" s="34"/>
      <c r="C1218" s="34"/>
      <c r="D1218" s="34"/>
      <c r="E1218" s="34"/>
      <c r="F1218" s="34"/>
      <c r="G1218" s="34"/>
      <c r="H1218" s="34"/>
      <c r="I1218" s="34"/>
      <c r="J1218" s="34"/>
      <c r="K1218" s="34"/>
      <c r="L1218" s="34"/>
      <c r="M1218" s="34"/>
      <c r="N1218" s="34"/>
      <c r="O1218" s="34"/>
      <c r="P1218" s="34"/>
      <c r="Q1218" s="34"/>
      <c r="R1218" s="34"/>
      <c r="S1218" s="34"/>
      <c r="T1218" s="34"/>
      <c r="U1218" s="34"/>
      <c r="V1218" s="34"/>
      <c r="W1218" s="34"/>
      <c r="X1218" s="34"/>
      <c r="Y1218" s="34"/>
      <c r="Z1218" s="34"/>
      <c r="AA1218" s="34"/>
      <c r="AB1218" s="34"/>
      <c r="AC1218" s="34"/>
      <c r="AD1218" s="34"/>
      <c r="AE1218" s="34"/>
      <c r="AF1218" s="34"/>
      <c r="AG1218" s="34"/>
      <c r="AH1218" s="34"/>
      <c r="AI1218" s="34"/>
      <c r="AJ1218" s="34"/>
      <c r="AK1218" s="34"/>
      <c r="AL1218" s="34"/>
      <c r="AM1218" s="34"/>
      <c r="AN1218" s="34"/>
      <c r="AO1218" s="34"/>
      <c r="AP1218" s="34"/>
      <c r="AQ1218" s="34"/>
      <c r="AR1218" s="34"/>
      <c r="AS1218" s="34"/>
      <c r="AT1218" s="34"/>
      <c r="AU1218" s="34"/>
      <c r="AV1218" s="34"/>
      <c r="AW1218" s="34"/>
    </row>
    <row r="1219" spans="1:49" x14ac:dyDescent="0.2">
      <c r="A1219" s="34"/>
      <c r="B1219" s="34"/>
      <c r="C1219" s="34"/>
      <c r="D1219" s="34"/>
      <c r="E1219" s="34"/>
      <c r="F1219" s="34"/>
      <c r="G1219" s="34"/>
      <c r="H1219" s="34"/>
      <c r="I1219" s="34"/>
      <c r="J1219" s="34"/>
      <c r="K1219" s="34"/>
      <c r="L1219" s="34"/>
      <c r="M1219" s="34"/>
      <c r="N1219" s="34"/>
      <c r="O1219" s="34"/>
      <c r="P1219" s="34"/>
      <c r="Q1219" s="34"/>
      <c r="R1219" s="34"/>
      <c r="S1219" s="34"/>
      <c r="T1219" s="34"/>
      <c r="U1219" s="34"/>
      <c r="V1219" s="34"/>
      <c r="W1219" s="34"/>
      <c r="X1219" s="34"/>
      <c r="Y1219" s="34"/>
      <c r="Z1219" s="34"/>
      <c r="AA1219" s="34"/>
      <c r="AB1219" s="34"/>
      <c r="AC1219" s="34"/>
      <c r="AD1219" s="34"/>
      <c r="AE1219" s="34"/>
      <c r="AF1219" s="34"/>
      <c r="AG1219" s="34"/>
      <c r="AH1219" s="34"/>
      <c r="AI1219" s="34"/>
      <c r="AJ1219" s="34"/>
      <c r="AK1219" s="34"/>
      <c r="AL1219" s="34"/>
      <c r="AM1219" s="34"/>
      <c r="AN1219" s="34"/>
      <c r="AO1219" s="34"/>
      <c r="AP1219" s="34"/>
      <c r="AQ1219" s="34"/>
      <c r="AR1219" s="34"/>
      <c r="AS1219" s="34"/>
      <c r="AT1219" s="34"/>
      <c r="AU1219" s="34"/>
      <c r="AV1219" s="34"/>
      <c r="AW1219" s="34"/>
    </row>
    <row r="1220" spans="1:49" x14ac:dyDescent="0.2">
      <c r="A1220" s="34"/>
      <c r="B1220" s="34"/>
      <c r="C1220" s="34"/>
      <c r="D1220" s="34"/>
      <c r="E1220" s="34"/>
      <c r="F1220" s="34"/>
      <c r="G1220" s="34"/>
      <c r="H1220" s="34"/>
      <c r="I1220" s="34"/>
      <c r="J1220" s="34"/>
      <c r="K1220" s="34"/>
      <c r="L1220" s="34"/>
      <c r="M1220" s="34"/>
      <c r="N1220" s="34"/>
      <c r="O1220" s="34"/>
      <c r="P1220" s="34"/>
      <c r="Q1220" s="34"/>
      <c r="R1220" s="34"/>
      <c r="S1220" s="34"/>
      <c r="T1220" s="34"/>
      <c r="U1220" s="34"/>
      <c r="V1220" s="34"/>
      <c r="W1220" s="34"/>
      <c r="X1220" s="34"/>
      <c r="Y1220" s="34"/>
      <c r="Z1220" s="34"/>
      <c r="AA1220" s="34"/>
      <c r="AB1220" s="34"/>
      <c r="AC1220" s="34"/>
      <c r="AD1220" s="34"/>
      <c r="AE1220" s="34"/>
      <c r="AF1220" s="34"/>
      <c r="AG1220" s="34"/>
      <c r="AH1220" s="34"/>
      <c r="AI1220" s="34"/>
      <c r="AJ1220" s="34"/>
      <c r="AK1220" s="34"/>
      <c r="AL1220" s="34"/>
      <c r="AM1220" s="34"/>
      <c r="AN1220" s="34"/>
      <c r="AO1220" s="34"/>
      <c r="AP1220" s="34"/>
      <c r="AQ1220" s="34"/>
      <c r="AR1220" s="34"/>
      <c r="AS1220" s="34"/>
      <c r="AT1220" s="34"/>
      <c r="AU1220" s="34"/>
      <c r="AV1220" s="34"/>
      <c r="AW1220" s="34"/>
    </row>
    <row r="1221" spans="1:49" x14ac:dyDescent="0.2">
      <c r="A1221" s="34"/>
      <c r="B1221" s="34"/>
      <c r="C1221" s="34"/>
      <c r="D1221" s="34"/>
      <c r="E1221" s="34"/>
      <c r="F1221" s="34"/>
      <c r="G1221" s="34"/>
      <c r="H1221" s="34"/>
      <c r="I1221" s="34"/>
      <c r="J1221" s="34"/>
      <c r="K1221" s="34"/>
      <c r="L1221" s="34"/>
      <c r="M1221" s="34"/>
      <c r="N1221" s="34"/>
      <c r="O1221" s="34"/>
      <c r="P1221" s="34"/>
      <c r="Q1221" s="34"/>
      <c r="R1221" s="34"/>
      <c r="S1221" s="34"/>
      <c r="T1221" s="34"/>
      <c r="U1221" s="34"/>
      <c r="V1221" s="34"/>
      <c r="W1221" s="34"/>
      <c r="X1221" s="34"/>
      <c r="Y1221" s="34"/>
      <c r="Z1221" s="34"/>
      <c r="AA1221" s="34"/>
      <c r="AB1221" s="34"/>
      <c r="AC1221" s="34"/>
      <c r="AD1221" s="34"/>
      <c r="AE1221" s="34"/>
      <c r="AF1221" s="34"/>
      <c r="AG1221" s="34"/>
      <c r="AH1221" s="34"/>
      <c r="AI1221" s="34"/>
      <c r="AJ1221" s="34"/>
      <c r="AK1221" s="34"/>
      <c r="AL1221" s="34"/>
      <c r="AM1221" s="34"/>
      <c r="AN1221" s="34"/>
      <c r="AO1221" s="34"/>
      <c r="AP1221" s="34"/>
      <c r="AQ1221" s="34"/>
      <c r="AR1221" s="34"/>
      <c r="AS1221" s="34"/>
      <c r="AT1221" s="34"/>
      <c r="AU1221" s="34"/>
      <c r="AV1221" s="34"/>
      <c r="AW1221" s="34"/>
    </row>
    <row r="1222" spans="1:49" x14ac:dyDescent="0.2">
      <c r="A1222" s="34"/>
      <c r="B1222" s="34"/>
      <c r="C1222" s="34"/>
      <c r="D1222" s="34"/>
      <c r="E1222" s="34"/>
      <c r="F1222" s="34"/>
      <c r="G1222" s="34"/>
      <c r="H1222" s="34"/>
      <c r="I1222" s="34"/>
      <c r="J1222" s="34"/>
      <c r="K1222" s="34"/>
      <c r="L1222" s="34"/>
      <c r="M1222" s="34"/>
      <c r="N1222" s="34"/>
      <c r="O1222" s="34"/>
      <c r="P1222" s="34"/>
      <c r="Q1222" s="34"/>
      <c r="R1222" s="34"/>
      <c r="S1222" s="34"/>
      <c r="T1222" s="34"/>
      <c r="U1222" s="34"/>
      <c r="V1222" s="34"/>
      <c r="W1222" s="34"/>
      <c r="X1222" s="34"/>
      <c r="Y1222" s="34"/>
      <c r="Z1222" s="34"/>
      <c r="AA1222" s="34"/>
      <c r="AB1222" s="34"/>
      <c r="AC1222" s="34"/>
      <c r="AD1222" s="34"/>
      <c r="AE1222" s="34"/>
      <c r="AF1222" s="34"/>
      <c r="AG1222" s="34"/>
      <c r="AH1222" s="34"/>
      <c r="AI1222" s="34"/>
      <c r="AJ1222" s="34"/>
      <c r="AK1222" s="34"/>
      <c r="AL1222" s="34"/>
      <c r="AM1222" s="34"/>
      <c r="AN1222" s="34"/>
      <c r="AO1222" s="34"/>
      <c r="AP1222" s="34"/>
      <c r="AQ1222" s="34"/>
      <c r="AR1222" s="34"/>
      <c r="AS1222" s="34"/>
      <c r="AT1222" s="34"/>
      <c r="AU1222" s="34"/>
      <c r="AV1222" s="34"/>
      <c r="AW1222" s="34"/>
    </row>
    <row r="1223" spans="1:49" x14ac:dyDescent="0.2">
      <c r="A1223" s="34"/>
      <c r="B1223" s="34"/>
      <c r="C1223" s="34"/>
      <c r="D1223" s="34"/>
      <c r="E1223" s="34"/>
      <c r="F1223" s="34"/>
      <c r="G1223" s="34"/>
      <c r="H1223" s="34"/>
      <c r="I1223" s="34"/>
      <c r="J1223" s="34"/>
      <c r="K1223" s="34"/>
      <c r="L1223" s="34"/>
      <c r="M1223" s="34"/>
      <c r="N1223" s="34"/>
      <c r="O1223" s="34"/>
      <c r="P1223" s="34"/>
      <c r="Q1223" s="34"/>
      <c r="R1223" s="34"/>
      <c r="S1223" s="34"/>
      <c r="T1223" s="34"/>
      <c r="U1223" s="34"/>
      <c r="V1223" s="34"/>
      <c r="W1223" s="34"/>
      <c r="X1223" s="34"/>
      <c r="Y1223" s="34"/>
      <c r="Z1223" s="34"/>
      <c r="AA1223" s="34"/>
      <c r="AB1223" s="34"/>
      <c r="AC1223" s="34"/>
      <c r="AD1223" s="34"/>
      <c r="AE1223" s="34"/>
      <c r="AF1223" s="34"/>
      <c r="AG1223" s="34"/>
      <c r="AH1223" s="34"/>
      <c r="AI1223" s="34"/>
      <c r="AJ1223" s="34"/>
      <c r="AK1223" s="34"/>
      <c r="AL1223" s="34"/>
      <c r="AM1223" s="34"/>
      <c r="AN1223" s="34"/>
      <c r="AO1223" s="34"/>
      <c r="AP1223" s="34"/>
      <c r="AQ1223" s="34"/>
      <c r="AR1223" s="34"/>
      <c r="AS1223" s="34"/>
      <c r="AT1223" s="34"/>
      <c r="AU1223" s="34"/>
      <c r="AV1223" s="34"/>
      <c r="AW1223" s="34"/>
    </row>
    <row r="1224" spans="1:49" x14ac:dyDescent="0.2">
      <c r="A1224" s="34"/>
      <c r="B1224" s="34"/>
      <c r="C1224" s="34"/>
      <c r="D1224" s="34"/>
      <c r="E1224" s="34"/>
      <c r="F1224" s="34"/>
      <c r="G1224" s="34"/>
      <c r="H1224" s="34"/>
      <c r="I1224" s="34"/>
      <c r="J1224" s="34"/>
      <c r="K1224" s="34"/>
      <c r="L1224" s="34"/>
      <c r="M1224" s="34"/>
      <c r="N1224" s="34"/>
      <c r="O1224" s="34"/>
      <c r="P1224" s="34"/>
      <c r="Q1224" s="34"/>
      <c r="R1224" s="34"/>
      <c r="S1224" s="34"/>
      <c r="T1224" s="34"/>
      <c r="U1224" s="34"/>
      <c r="V1224" s="34"/>
      <c r="W1224" s="34"/>
      <c r="X1224" s="34"/>
      <c r="Y1224" s="34"/>
      <c r="Z1224" s="34"/>
      <c r="AA1224" s="34"/>
      <c r="AB1224" s="34"/>
      <c r="AC1224" s="34"/>
      <c r="AD1224" s="34"/>
      <c r="AE1224" s="34"/>
      <c r="AF1224" s="34"/>
      <c r="AG1224" s="34"/>
      <c r="AH1224" s="34"/>
      <c r="AI1224" s="34"/>
      <c r="AJ1224" s="34"/>
      <c r="AK1224" s="34"/>
      <c r="AL1224" s="34"/>
      <c r="AM1224" s="34"/>
      <c r="AN1224" s="34"/>
      <c r="AO1224" s="34"/>
      <c r="AP1224" s="34"/>
      <c r="AQ1224" s="34"/>
      <c r="AR1224" s="34"/>
      <c r="AS1224" s="34"/>
      <c r="AT1224" s="34"/>
      <c r="AU1224" s="34"/>
      <c r="AV1224" s="34"/>
      <c r="AW1224" s="34"/>
    </row>
    <row r="1225" spans="1:49" x14ac:dyDescent="0.2">
      <c r="A1225" s="34"/>
      <c r="B1225" s="34"/>
      <c r="C1225" s="34"/>
      <c r="D1225" s="34"/>
      <c r="E1225" s="34"/>
      <c r="F1225" s="34"/>
      <c r="G1225" s="34"/>
      <c r="H1225" s="34"/>
      <c r="I1225" s="34"/>
      <c r="J1225" s="34"/>
      <c r="K1225" s="34"/>
      <c r="L1225" s="34"/>
      <c r="M1225" s="34"/>
      <c r="N1225" s="34"/>
      <c r="O1225" s="34"/>
      <c r="P1225" s="34"/>
      <c r="Q1225" s="34"/>
      <c r="R1225" s="34"/>
      <c r="S1225" s="34"/>
      <c r="T1225" s="34"/>
      <c r="U1225" s="34"/>
      <c r="V1225" s="34"/>
      <c r="W1225" s="34"/>
      <c r="X1225" s="34"/>
      <c r="Y1225" s="34"/>
      <c r="Z1225" s="34"/>
      <c r="AA1225" s="34"/>
      <c r="AB1225" s="34"/>
      <c r="AC1225" s="34"/>
      <c r="AD1225" s="34"/>
      <c r="AE1225" s="34"/>
      <c r="AF1225" s="34"/>
      <c r="AG1225" s="34"/>
      <c r="AH1225" s="34"/>
      <c r="AI1225" s="34"/>
      <c r="AJ1225" s="34"/>
      <c r="AK1225" s="34"/>
      <c r="AL1225" s="34"/>
      <c r="AM1225" s="34"/>
      <c r="AN1225" s="34"/>
      <c r="AO1225" s="34"/>
      <c r="AP1225" s="34"/>
      <c r="AQ1225" s="34"/>
      <c r="AR1225" s="34"/>
      <c r="AS1225" s="34"/>
      <c r="AT1225" s="34"/>
      <c r="AU1225" s="34"/>
      <c r="AV1225" s="34"/>
      <c r="AW1225" s="34"/>
    </row>
    <row r="1226" spans="1:49" x14ac:dyDescent="0.2">
      <c r="A1226" s="34"/>
      <c r="B1226" s="34"/>
      <c r="C1226" s="34"/>
      <c r="D1226" s="34"/>
      <c r="E1226" s="34"/>
      <c r="F1226" s="34"/>
      <c r="G1226" s="34"/>
      <c r="H1226" s="34"/>
      <c r="I1226" s="34"/>
      <c r="J1226" s="34"/>
      <c r="K1226" s="34"/>
      <c r="L1226" s="34"/>
      <c r="M1226" s="34"/>
      <c r="N1226" s="34"/>
      <c r="O1226" s="34"/>
      <c r="P1226" s="34"/>
      <c r="Q1226" s="34"/>
      <c r="R1226" s="34"/>
      <c r="S1226" s="34"/>
      <c r="T1226" s="34"/>
      <c r="U1226" s="34"/>
      <c r="V1226" s="34"/>
      <c r="W1226" s="34"/>
      <c r="X1226" s="34"/>
      <c r="Y1226" s="34"/>
      <c r="Z1226" s="34"/>
      <c r="AA1226" s="34"/>
      <c r="AB1226" s="34"/>
      <c r="AC1226" s="34"/>
      <c r="AD1226" s="34"/>
      <c r="AE1226" s="34"/>
      <c r="AF1226" s="34"/>
      <c r="AG1226" s="34"/>
      <c r="AH1226" s="34"/>
      <c r="AI1226" s="34"/>
      <c r="AJ1226" s="34"/>
      <c r="AK1226" s="34"/>
      <c r="AL1226" s="34"/>
      <c r="AM1226" s="34"/>
      <c r="AN1226" s="34"/>
      <c r="AO1226" s="34"/>
      <c r="AP1226" s="34"/>
      <c r="AQ1226" s="34"/>
      <c r="AR1226" s="34"/>
      <c r="AS1226" s="34"/>
      <c r="AT1226" s="34"/>
      <c r="AU1226" s="34"/>
      <c r="AV1226" s="34"/>
      <c r="AW1226" s="34"/>
    </row>
    <row r="1227" spans="1:49" x14ac:dyDescent="0.2">
      <c r="A1227" s="34"/>
      <c r="B1227" s="34"/>
      <c r="C1227" s="34"/>
      <c r="D1227" s="34"/>
      <c r="E1227" s="34"/>
      <c r="F1227" s="34"/>
      <c r="G1227" s="34"/>
      <c r="H1227" s="34"/>
      <c r="I1227" s="34"/>
      <c r="J1227" s="34"/>
      <c r="K1227" s="34"/>
      <c r="L1227" s="34"/>
      <c r="M1227" s="34"/>
      <c r="N1227" s="34"/>
      <c r="O1227" s="34"/>
      <c r="P1227" s="34"/>
      <c r="Q1227" s="34"/>
      <c r="R1227" s="34"/>
      <c r="S1227" s="34"/>
      <c r="T1227" s="34"/>
      <c r="U1227" s="34"/>
      <c r="V1227" s="34"/>
      <c r="W1227" s="34"/>
      <c r="X1227" s="34"/>
      <c r="Y1227" s="34"/>
      <c r="Z1227" s="34"/>
      <c r="AA1227" s="34"/>
      <c r="AB1227" s="34"/>
      <c r="AC1227" s="34"/>
      <c r="AD1227" s="34"/>
      <c r="AE1227" s="34"/>
      <c r="AF1227" s="34"/>
      <c r="AG1227" s="34"/>
      <c r="AH1227" s="34"/>
      <c r="AI1227" s="34"/>
      <c r="AJ1227" s="34"/>
      <c r="AK1227" s="34"/>
      <c r="AL1227" s="34"/>
      <c r="AM1227" s="34"/>
      <c r="AN1227" s="34"/>
      <c r="AO1227" s="34"/>
      <c r="AP1227" s="34"/>
      <c r="AQ1227" s="34"/>
      <c r="AR1227" s="34"/>
      <c r="AS1227" s="34"/>
      <c r="AT1227" s="34"/>
      <c r="AU1227" s="34"/>
      <c r="AV1227" s="34"/>
      <c r="AW1227" s="34"/>
    </row>
    <row r="1228" spans="1:49" x14ac:dyDescent="0.2">
      <c r="A1228" s="34"/>
      <c r="B1228" s="34"/>
      <c r="C1228" s="34"/>
      <c r="D1228" s="34"/>
      <c r="E1228" s="34"/>
      <c r="F1228" s="34"/>
      <c r="G1228" s="34"/>
      <c r="H1228" s="34"/>
      <c r="I1228" s="34"/>
      <c r="J1228" s="34"/>
      <c r="K1228" s="34"/>
      <c r="L1228" s="34"/>
      <c r="M1228" s="34"/>
      <c r="N1228" s="34"/>
      <c r="O1228" s="34"/>
      <c r="P1228" s="34"/>
      <c r="Q1228" s="34"/>
      <c r="R1228" s="34"/>
      <c r="S1228" s="34"/>
      <c r="T1228" s="34"/>
      <c r="U1228" s="34"/>
      <c r="V1228" s="34"/>
      <c r="W1228" s="34"/>
      <c r="X1228" s="34"/>
      <c r="Y1228" s="34"/>
      <c r="Z1228" s="34"/>
      <c r="AA1228" s="34"/>
      <c r="AB1228" s="34"/>
      <c r="AC1228" s="34"/>
      <c r="AD1228" s="34"/>
      <c r="AE1228" s="34"/>
      <c r="AF1228" s="34"/>
      <c r="AG1228" s="34"/>
      <c r="AH1228" s="34"/>
      <c r="AI1228" s="34"/>
      <c r="AJ1228" s="34"/>
      <c r="AK1228" s="34"/>
      <c r="AL1228" s="34"/>
      <c r="AM1228" s="34"/>
      <c r="AN1228" s="34"/>
      <c r="AO1228" s="34"/>
      <c r="AP1228" s="34"/>
      <c r="AQ1228" s="34"/>
      <c r="AR1228" s="34"/>
      <c r="AS1228" s="34"/>
      <c r="AT1228" s="34"/>
      <c r="AU1228" s="34"/>
      <c r="AV1228" s="34"/>
      <c r="AW1228" s="34"/>
    </row>
    <row r="1229" spans="1:49" x14ac:dyDescent="0.2">
      <c r="A1229" s="34"/>
      <c r="B1229" s="34"/>
      <c r="C1229" s="34"/>
      <c r="D1229" s="34"/>
      <c r="E1229" s="34"/>
      <c r="F1229" s="34"/>
      <c r="G1229" s="34"/>
      <c r="H1229" s="34"/>
      <c r="I1229" s="34"/>
      <c r="J1229" s="34"/>
      <c r="K1229" s="34"/>
      <c r="L1229" s="34"/>
      <c r="M1229" s="34"/>
      <c r="N1229" s="34"/>
      <c r="O1229" s="34"/>
      <c r="P1229" s="34"/>
      <c r="Q1229" s="34"/>
      <c r="R1229" s="34"/>
      <c r="S1229" s="34"/>
      <c r="T1229" s="34"/>
      <c r="U1229" s="34"/>
      <c r="V1229" s="34"/>
      <c r="W1229" s="34"/>
      <c r="X1229" s="34"/>
      <c r="Y1229" s="34"/>
      <c r="Z1229" s="34"/>
      <c r="AA1229" s="34"/>
      <c r="AB1229" s="34"/>
      <c r="AC1229" s="34"/>
      <c r="AD1229" s="34"/>
      <c r="AE1229" s="34"/>
      <c r="AF1229" s="34"/>
      <c r="AG1229" s="34"/>
      <c r="AH1229" s="34"/>
      <c r="AI1229" s="34"/>
      <c r="AJ1229" s="34"/>
      <c r="AK1229" s="34"/>
      <c r="AL1229" s="34"/>
      <c r="AM1229" s="34"/>
      <c r="AN1229" s="34"/>
      <c r="AO1229" s="34"/>
      <c r="AP1229" s="34"/>
      <c r="AQ1229" s="34"/>
      <c r="AR1229" s="34"/>
      <c r="AS1229" s="34"/>
      <c r="AT1229" s="34"/>
      <c r="AU1229" s="34"/>
      <c r="AV1229" s="34"/>
      <c r="AW1229" s="34"/>
    </row>
    <row r="1230" spans="1:49" x14ac:dyDescent="0.2">
      <c r="A1230" s="34"/>
      <c r="B1230" s="34"/>
      <c r="C1230" s="34"/>
      <c r="D1230" s="34"/>
      <c r="E1230" s="34"/>
      <c r="F1230" s="34"/>
      <c r="G1230" s="34"/>
      <c r="H1230" s="34"/>
      <c r="I1230" s="34"/>
      <c r="J1230" s="34"/>
      <c r="K1230" s="34"/>
      <c r="L1230" s="34"/>
      <c r="M1230" s="34"/>
      <c r="N1230" s="34"/>
      <c r="O1230" s="34"/>
      <c r="P1230" s="34"/>
      <c r="Q1230" s="34"/>
      <c r="R1230" s="34"/>
      <c r="S1230" s="34"/>
      <c r="T1230" s="34"/>
      <c r="U1230" s="34"/>
      <c r="V1230" s="34"/>
      <c r="W1230" s="34"/>
      <c r="X1230" s="34"/>
      <c r="Y1230" s="34"/>
      <c r="Z1230" s="34"/>
      <c r="AA1230" s="34"/>
      <c r="AB1230" s="34"/>
      <c r="AC1230" s="34"/>
      <c r="AD1230" s="34"/>
      <c r="AE1230" s="34"/>
      <c r="AF1230" s="34"/>
      <c r="AG1230" s="34"/>
      <c r="AH1230" s="34"/>
      <c r="AI1230" s="34"/>
      <c r="AJ1230" s="34"/>
      <c r="AK1230" s="34"/>
      <c r="AL1230" s="34"/>
      <c r="AM1230" s="34"/>
      <c r="AN1230" s="34"/>
      <c r="AO1230" s="34"/>
      <c r="AP1230" s="34"/>
      <c r="AQ1230" s="34"/>
      <c r="AR1230" s="34"/>
      <c r="AS1230" s="34"/>
      <c r="AT1230" s="34"/>
      <c r="AU1230" s="34"/>
      <c r="AV1230" s="34"/>
      <c r="AW1230" s="34"/>
    </row>
    <row r="1231" spans="1:49" x14ac:dyDescent="0.2">
      <c r="A1231" s="34"/>
      <c r="B1231" s="34"/>
      <c r="C1231" s="34"/>
      <c r="D1231" s="34"/>
      <c r="E1231" s="34"/>
      <c r="F1231" s="34"/>
      <c r="G1231" s="34"/>
      <c r="H1231" s="34"/>
      <c r="I1231" s="34"/>
      <c r="J1231" s="34"/>
      <c r="K1231" s="34"/>
      <c r="L1231" s="34"/>
      <c r="M1231" s="34"/>
      <c r="N1231" s="34"/>
      <c r="O1231" s="34"/>
      <c r="P1231" s="34"/>
      <c r="Q1231" s="34"/>
      <c r="R1231" s="34"/>
      <c r="S1231" s="34"/>
      <c r="T1231" s="34"/>
      <c r="U1231" s="34"/>
      <c r="V1231" s="34"/>
      <c r="W1231" s="34"/>
      <c r="X1231" s="34"/>
      <c r="Y1231" s="34"/>
      <c r="Z1231" s="34"/>
      <c r="AA1231" s="34"/>
      <c r="AB1231" s="34"/>
      <c r="AC1231" s="34"/>
      <c r="AD1231" s="34"/>
      <c r="AE1231" s="34"/>
      <c r="AF1231" s="34"/>
      <c r="AG1231" s="34"/>
      <c r="AH1231" s="34"/>
      <c r="AI1231" s="34"/>
      <c r="AJ1231" s="34"/>
      <c r="AK1231" s="34"/>
      <c r="AL1231" s="34"/>
      <c r="AM1231" s="34"/>
      <c r="AN1231" s="34"/>
      <c r="AO1231" s="34"/>
      <c r="AP1231" s="34"/>
      <c r="AQ1231" s="34"/>
      <c r="AR1231" s="34"/>
      <c r="AS1231" s="34"/>
      <c r="AT1231" s="34"/>
      <c r="AU1231" s="34"/>
      <c r="AV1231" s="34"/>
      <c r="AW1231" s="34"/>
    </row>
    <row r="1232" spans="1:49" x14ac:dyDescent="0.2">
      <c r="A1232" s="34"/>
      <c r="B1232" s="34"/>
      <c r="C1232" s="34"/>
      <c r="D1232" s="34"/>
      <c r="E1232" s="34"/>
      <c r="F1232" s="34"/>
      <c r="G1232" s="34"/>
      <c r="H1232" s="34"/>
      <c r="I1232" s="34"/>
      <c r="J1232" s="34"/>
      <c r="K1232" s="34"/>
      <c r="L1232" s="34"/>
      <c r="M1232" s="34"/>
      <c r="N1232" s="34"/>
      <c r="O1232" s="34"/>
      <c r="P1232" s="34"/>
      <c r="Q1232" s="34"/>
      <c r="R1232" s="34"/>
      <c r="S1232" s="34"/>
      <c r="T1232" s="34"/>
      <c r="U1232" s="34"/>
      <c r="V1232" s="34"/>
      <c r="W1232" s="34"/>
      <c r="X1232" s="34"/>
      <c r="Y1232" s="34"/>
      <c r="Z1232" s="34"/>
      <c r="AA1232" s="34"/>
      <c r="AB1232" s="34"/>
      <c r="AC1232" s="34"/>
      <c r="AD1232" s="34"/>
      <c r="AE1232" s="34"/>
      <c r="AF1232" s="34"/>
      <c r="AG1232" s="34"/>
      <c r="AH1232" s="34"/>
      <c r="AI1232" s="34"/>
      <c r="AJ1232" s="34"/>
      <c r="AK1232" s="34"/>
      <c r="AL1232" s="34"/>
      <c r="AM1232" s="34"/>
      <c r="AN1232" s="34"/>
      <c r="AO1232" s="34"/>
      <c r="AP1232" s="34"/>
      <c r="AQ1232" s="34"/>
      <c r="AR1232" s="34"/>
      <c r="AS1232" s="34"/>
      <c r="AT1232" s="34"/>
      <c r="AU1232" s="34"/>
      <c r="AV1232" s="34"/>
      <c r="AW1232" s="34"/>
    </row>
    <row r="1233" spans="1:49" x14ac:dyDescent="0.2">
      <c r="A1233" s="34"/>
      <c r="B1233" s="34"/>
      <c r="C1233" s="34"/>
      <c r="D1233" s="34"/>
      <c r="E1233" s="34"/>
      <c r="F1233" s="34"/>
      <c r="G1233" s="34"/>
      <c r="H1233" s="34"/>
      <c r="I1233" s="34"/>
      <c r="J1233" s="34"/>
      <c r="K1233" s="34"/>
      <c r="L1233" s="34"/>
      <c r="M1233" s="34"/>
      <c r="N1233" s="34"/>
      <c r="O1233" s="34"/>
      <c r="P1233" s="34"/>
      <c r="Q1233" s="34"/>
      <c r="R1233" s="34"/>
      <c r="S1233" s="34"/>
      <c r="T1233" s="34"/>
      <c r="U1233" s="34"/>
      <c r="V1233" s="34"/>
      <c r="W1233" s="34"/>
      <c r="X1233" s="34"/>
      <c r="Y1233" s="34"/>
      <c r="Z1233" s="34"/>
      <c r="AA1233" s="34"/>
      <c r="AB1233" s="34"/>
      <c r="AC1233" s="34"/>
      <c r="AD1233" s="34"/>
      <c r="AE1233" s="34"/>
      <c r="AF1233" s="34"/>
      <c r="AG1233" s="34"/>
      <c r="AH1233" s="34"/>
      <c r="AI1233" s="34"/>
      <c r="AJ1233" s="34"/>
      <c r="AK1233" s="34"/>
      <c r="AL1233" s="34"/>
      <c r="AM1233" s="34"/>
      <c r="AN1233" s="34"/>
      <c r="AO1233" s="34"/>
      <c r="AP1233" s="34"/>
      <c r="AQ1233" s="34"/>
      <c r="AR1233" s="34"/>
      <c r="AS1233" s="34"/>
      <c r="AT1233" s="34"/>
      <c r="AU1233" s="34"/>
      <c r="AV1233" s="34"/>
      <c r="AW1233" s="34"/>
    </row>
    <row r="1234" spans="1:49" x14ac:dyDescent="0.2">
      <c r="A1234" s="34"/>
      <c r="B1234" s="34"/>
      <c r="C1234" s="34"/>
      <c r="D1234" s="34"/>
      <c r="E1234" s="34"/>
      <c r="F1234" s="34"/>
      <c r="G1234" s="34"/>
      <c r="H1234" s="34"/>
      <c r="I1234" s="34"/>
      <c r="J1234" s="34"/>
      <c r="K1234" s="34"/>
      <c r="L1234" s="34"/>
      <c r="M1234" s="34"/>
      <c r="N1234" s="34"/>
      <c r="O1234" s="34"/>
      <c r="P1234" s="34"/>
      <c r="Q1234" s="34"/>
      <c r="R1234" s="34"/>
      <c r="S1234" s="34"/>
      <c r="T1234" s="34"/>
      <c r="U1234" s="34"/>
      <c r="V1234" s="34"/>
      <c r="W1234" s="34"/>
      <c r="X1234" s="34"/>
      <c r="Y1234" s="34"/>
      <c r="Z1234" s="34"/>
      <c r="AA1234" s="34"/>
      <c r="AB1234" s="34"/>
      <c r="AC1234" s="34"/>
      <c r="AD1234" s="34"/>
      <c r="AE1234" s="34"/>
      <c r="AF1234" s="34"/>
      <c r="AG1234" s="34"/>
      <c r="AH1234" s="34"/>
      <c r="AI1234" s="34"/>
      <c r="AJ1234" s="34"/>
      <c r="AK1234" s="34"/>
      <c r="AL1234" s="34"/>
      <c r="AM1234" s="34"/>
      <c r="AN1234" s="34"/>
      <c r="AO1234" s="34"/>
      <c r="AP1234" s="34"/>
      <c r="AQ1234" s="34"/>
      <c r="AR1234" s="34"/>
      <c r="AS1234" s="34"/>
      <c r="AT1234" s="34"/>
      <c r="AU1234" s="34"/>
      <c r="AV1234" s="34"/>
      <c r="AW1234" s="34"/>
    </row>
    <row r="1235" spans="1:49" x14ac:dyDescent="0.2">
      <c r="A1235" s="34"/>
      <c r="B1235" s="34"/>
      <c r="C1235" s="34"/>
      <c r="D1235" s="34"/>
      <c r="E1235" s="34"/>
      <c r="F1235" s="34"/>
      <c r="G1235" s="34"/>
      <c r="H1235" s="34"/>
      <c r="I1235" s="34"/>
      <c r="J1235" s="34"/>
      <c r="K1235" s="34"/>
      <c r="L1235" s="34"/>
      <c r="M1235" s="34"/>
      <c r="N1235" s="34"/>
      <c r="O1235" s="34"/>
      <c r="P1235" s="34"/>
      <c r="Q1235" s="34"/>
      <c r="R1235" s="34"/>
      <c r="S1235" s="34"/>
      <c r="T1235" s="34"/>
      <c r="U1235" s="34"/>
      <c r="V1235" s="34"/>
      <c r="W1235" s="34"/>
      <c r="X1235" s="34"/>
      <c r="Y1235" s="34"/>
      <c r="Z1235" s="34"/>
      <c r="AA1235" s="34"/>
      <c r="AB1235" s="34"/>
      <c r="AC1235" s="34"/>
      <c r="AD1235" s="34"/>
      <c r="AE1235" s="34"/>
      <c r="AF1235" s="34"/>
      <c r="AG1235" s="34"/>
      <c r="AH1235" s="34"/>
      <c r="AI1235" s="34"/>
      <c r="AJ1235" s="34"/>
      <c r="AK1235" s="34"/>
      <c r="AL1235" s="34"/>
      <c r="AM1235" s="34"/>
      <c r="AN1235" s="34"/>
      <c r="AO1235" s="34"/>
      <c r="AP1235" s="34"/>
      <c r="AQ1235" s="34"/>
      <c r="AR1235" s="34"/>
      <c r="AS1235" s="34"/>
      <c r="AT1235" s="34"/>
      <c r="AU1235" s="34"/>
      <c r="AV1235" s="34"/>
      <c r="AW1235" s="34"/>
    </row>
    <row r="1236" spans="1:49" x14ac:dyDescent="0.2">
      <c r="A1236" s="34"/>
      <c r="B1236" s="34"/>
      <c r="C1236" s="34"/>
      <c r="D1236" s="34"/>
      <c r="E1236" s="34"/>
      <c r="F1236" s="34"/>
      <c r="G1236" s="34"/>
      <c r="H1236" s="34"/>
      <c r="I1236" s="34"/>
      <c r="J1236" s="34"/>
      <c r="K1236" s="34"/>
      <c r="L1236" s="34"/>
      <c r="M1236" s="34"/>
      <c r="N1236" s="34"/>
      <c r="O1236" s="34"/>
      <c r="P1236" s="34"/>
      <c r="Q1236" s="34"/>
      <c r="R1236" s="34"/>
      <c r="S1236" s="34"/>
      <c r="T1236" s="34"/>
      <c r="U1236" s="34"/>
      <c r="V1236" s="34"/>
      <c r="W1236" s="34"/>
      <c r="X1236" s="34"/>
      <c r="Y1236" s="34"/>
      <c r="Z1236" s="34"/>
      <c r="AA1236" s="34"/>
      <c r="AB1236" s="34"/>
      <c r="AC1236" s="34"/>
      <c r="AD1236" s="34"/>
      <c r="AE1236" s="34"/>
      <c r="AF1236" s="34"/>
      <c r="AG1236" s="34"/>
      <c r="AH1236" s="34"/>
      <c r="AI1236" s="34"/>
      <c r="AJ1236" s="34"/>
      <c r="AK1236" s="34"/>
      <c r="AL1236" s="34"/>
      <c r="AM1236" s="34"/>
      <c r="AN1236" s="34"/>
      <c r="AO1236" s="34"/>
      <c r="AP1236" s="34"/>
      <c r="AQ1236" s="34"/>
      <c r="AR1236" s="34"/>
      <c r="AS1236" s="34"/>
      <c r="AT1236" s="34"/>
      <c r="AU1236" s="34"/>
      <c r="AV1236" s="34"/>
      <c r="AW1236" s="34"/>
    </row>
    <row r="1237" spans="1:49" x14ac:dyDescent="0.2">
      <c r="A1237" s="34"/>
      <c r="B1237" s="34"/>
      <c r="C1237" s="34"/>
      <c r="D1237" s="34"/>
      <c r="E1237" s="34"/>
      <c r="F1237" s="34"/>
      <c r="G1237" s="34"/>
      <c r="H1237" s="34"/>
      <c r="I1237" s="34"/>
      <c r="J1237" s="34"/>
      <c r="K1237" s="34"/>
      <c r="L1237" s="34"/>
      <c r="M1237" s="34"/>
      <c r="N1237" s="34"/>
      <c r="O1237" s="34"/>
      <c r="P1237" s="34"/>
      <c r="Q1237" s="34"/>
      <c r="R1237" s="34"/>
      <c r="S1237" s="34"/>
      <c r="T1237" s="34"/>
      <c r="U1237" s="34"/>
      <c r="V1237" s="34"/>
      <c r="W1237" s="34"/>
      <c r="X1237" s="34"/>
      <c r="Y1237" s="34"/>
      <c r="Z1237" s="34"/>
      <c r="AA1237" s="34"/>
      <c r="AB1237" s="34"/>
      <c r="AC1237" s="34"/>
      <c r="AD1237" s="34"/>
      <c r="AE1237" s="34"/>
      <c r="AF1237" s="34"/>
      <c r="AG1237" s="34"/>
      <c r="AH1237" s="34"/>
      <c r="AI1237" s="34"/>
      <c r="AJ1237" s="34"/>
      <c r="AK1237" s="34"/>
      <c r="AL1237" s="34"/>
      <c r="AM1237" s="34"/>
      <c r="AN1237" s="34"/>
      <c r="AO1237" s="34"/>
      <c r="AP1237" s="34"/>
      <c r="AQ1237" s="34"/>
      <c r="AR1237" s="34"/>
      <c r="AS1237" s="34"/>
      <c r="AT1237" s="34"/>
      <c r="AU1237" s="34"/>
      <c r="AV1237" s="34"/>
      <c r="AW1237" s="34"/>
    </row>
    <row r="1238" spans="1:49" x14ac:dyDescent="0.2">
      <c r="A1238" s="34"/>
      <c r="B1238" s="34"/>
      <c r="C1238" s="34"/>
      <c r="D1238" s="34"/>
      <c r="E1238" s="34"/>
      <c r="F1238" s="34"/>
      <c r="G1238" s="34"/>
      <c r="H1238" s="34"/>
      <c r="I1238" s="34"/>
      <c r="J1238" s="34"/>
      <c r="K1238" s="34"/>
      <c r="L1238" s="34"/>
      <c r="M1238" s="34"/>
      <c r="N1238" s="34"/>
      <c r="O1238" s="34"/>
      <c r="P1238" s="34"/>
      <c r="Q1238" s="34"/>
      <c r="R1238" s="34"/>
      <c r="S1238" s="34"/>
      <c r="T1238" s="34"/>
      <c r="U1238" s="34"/>
      <c r="V1238" s="34"/>
      <c r="W1238" s="34"/>
      <c r="X1238" s="34"/>
      <c r="Y1238" s="34"/>
      <c r="Z1238" s="34"/>
      <c r="AA1238" s="34"/>
      <c r="AB1238" s="34"/>
      <c r="AC1238" s="34"/>
      <c r="AD1238" s="34"/>
      <c r="AE1238" s="34"/>
      <c r="AF1238" s="34"/>
      <c r="AG1238" s="34"/>
      <c r="AH1238" s="34"/>
      <c r="AI1238" s="34"/>
      <c r="AJ1238" s="34"/>
      <c r="AK1238" s="34"/>
      <c r="AL1238" s="34"/>
      <c r="AM1238" s="34"/>
      <c r="AN1238" s="34"/>
      <c r="AO1238" s="34"/>
      <c r="AP1238" s="34"/>
      <c r="AQ1238" s="34"/>
      <c r="AR1238" s="34"/>
      <c r="AS1238" s="34"/>
      <c r="AT1238" s="34"/>
      <c r="AU1238" s="34"/>
      <c r="AV1238" s="34"/>
      <c r="AW1238" s="34"/>
    </row>
    <row r="1239" spans="1:49" x14ac:dyDescent="0.2">
      <c r="A1239" s="34"/>
      <c r="B1239" s="34"/>
      <c r="C1239" s="34"/>
      <c r="D1239" s="34"/>
      <c r="E1239" s="34"/>
      <c r="F1239" s="34"/>
      <c r="G1239" s="34"/>
      <c r="H1239" s="34"/>
      <c r="I1239" s="34"/>
      <c r="J1239" s="34"/>
      <c r="K1239" s="34"/>
      <c r="L1239" s="34"/>
      <c r="M1239" s="34"/>
      <c r="N1239" s="34"/>
      <c r="O1239" s="34"/>
      <c r="P1239" s="34"/>
      <c r="Q1239" s="34"/>
      <c r="R1239" s="34"/>
      <c r="S1239" s="34"/>
      <c r="T1239" s="34"/>
      <c r="U1239" s="34"/>
      <c r="V1239" s="34"/>
      <c r="W1239" s="34"/>
      <c r="X1239" s="34"/>
      <c r="Y1239" s="34"/>
      <c r="Z1239" s="34"/>
      <c r="AA1239" s="34"/>
      <c r="AB1239" s="34"/>
      <c r="AC1239" s="34"/>
      <c r="AD1239" s="34"/>
      <c r="AE1239" s="34"/>
      <c r="AF1239" s="34"/>
      <c r="AG1239" s="34"/>
      <c r="AH1239" s="34"/>
      <c r="AI1239" s="34"/>
      <c r="AJ1239" s="34"/>
      <c r="AK1239" s="34"/>
      <c r="AL1239" s="34"/>
      <c r="AM1239" s="34"/>
      <c r="AN1239" s="34"/>
      <c r="AO1239" s="34"/>
      <c r="AP1239" s="34"/>
      <c r="AQ1239" s="34"/>
      <c r="AR1239" s="34"/>
      <c r="AS1239" s="34"/>
      <c r="AT1239" s="34"/>
      <c r="AU1239" s="34"/>
      <c r="AV1239" s="34"/>
      <c r="AW1239" s="34"/>
    </row>
    <row r="1240" spans="1:49" x14ac:dyDescent="0.2">
      <c r="A1240" s="34"/>
      <c r="B1240" s="34"/>
      <c r="C1240" s="34"/>
      <c r="D1240" s="34"/>
      <c r="E1240" s="34"/>
      <c r="F1240" s="34"/>
      <c r="G1240" s="34"/>
      <c r="H1240" s="34"/>
      <c r="I1240" s="34"/>
      <c r="J1240" s="34"/>
      <c r="K1240" s="34"/>
      <c r="L1240" s="34"/>
      <c r="M1240" s="34"/>
      <c r="N1240" s="34"/>
      <c r="O1240" s="34"/>
      <c r="P1240" s="34"/>
      <c r="Q1240" s="34"/>
      <c r="R1240" s="34"/>
      <c r="S1240" s="34"/>
      <c r="T1240" s="34"/>
      <c r="U1240" s="34"/>
      <c r="V1240" s="34"/>
      <c r="W1240" s="34"/>
      <c r="X1240" s="34"/>
      <c r="Y1240" s="34"/>
      <c r="Z1240" s="34"/>
      <c r="AA1240" s="34"/>
      <c r="AB1240" s="34"/>
      <c r="AC1240" s="34"/>
      <c r="AD1240" s="34"/>
      <c r="AE1240" s="34"/>
      <c r="AF1240" s="34"/>
      <c r="AG1240" s="34"/>
      <c r="AH1240" s="34"/>
      <c r="AI1240" s="34"/>
      <c r="AJ1240" s="34"/>
      <c r="AK1240" s="34"/>
      <c r="AL1240" s="34"/>
      <c r="AM1240" s="34"/>
      <c r="AN1240" s="34"/>
      <c r="AO1240" s="34"/>
      <c r="AP1240" s="34"/>
      <c r="AQ1240" s="34"/>
      <c r="AR1240" s="34"/>
      <c r="AS1240" s="34"/>
      <c r="AT1240" s="34"/>
      <c r="AU1240" s="34"/>
      <c r="AV1240" s="34"/>
      <c r="AW1240" s="34"/>
    </row>
    <row r="1241" spans="1:49" x14ac:dyDescent="0.2">
      <c r="A1241" s="34"/>
      <c r="B1241" s="34"/>
      <c r="C1241" s="34"/>
      <c r="D1241" s="34"/>
      <c r="E1241" s="34"/>
      <c r="F1241" s="34"/>
      <c r="G1241" s="34"/>
      <c r="H1241" s="34"/>
      <c r="I1241" s="34"/>
      <c r="J1241" s="34"/>
      <c r="K1241" s="34"/>
      <c r="L1241" s="34"/>
      <c r="M1241" s="34"/>
      <c r="N1241" s="34"/>
      <c r="O1241" s="34"/>
      <c r="P1241" s="34"/>
      <c r="Q1241" s="34"/>
      <c r="R1241" s="34"/>
      <c r="S1241" s="34"/>
      <c r="T1241" s="34"/>
      <c r="U1241" s="34"/>
      <c r="V1241" s="34"/>
      <c r="W1241" s="34"/>
      <c r="X1241" s="34"/>
      <c r="Y1241" s="34"/>
      <c r="Z1241" s="34"/>
      <c r="AA1241" s="34"/>
      <c r="AB1241" s="34"/>
      <c r="AC1241" s="34"/>
      <c r="AD1241" s="34"/>
      <c r="AE1241" s="34"/>
      <c r="AF1241" s="34"/>
      <c r="AG1241" s="34"/>
      <c r="AH1241" s="34"/>
      <c r="AI1241" s="34"/>
      <c r="AJ1241" s="34"/>
      <c r="AK1241" s="34"/>
      <c r="AL1241" s="34"/>
      <c r="AM1241" s="34"/>
      <c r="AN1241" s="34"/>
      <c r="AO1241" s="34"/>
      <c r="AP1241" s="34"/>
      <c r="AQ1241" s="34"/>
      <c r="AR1241" s="34"/>
      <c r="AS1241" s="34"/>
      <c r="AT1241" s="34"/>
      <c r="AU1241" s="34"/>
      <c r="AV1241" s="34"/>
      <c r="AW1241" s="34"/>
    </row>
    <row r="1242" spans="1:49" x14ac:dyDescent="0.2">
      <c r="A1242" s="34"/>
      <c r="B1242" s="34"/>
      <c r="C1242" s="34"/>
      <c r="D1242" s="34"/>
      <c r="E1242" s="34"/>
      <c r="F1242" s="34"/>
      <c r="G1242" s="34"/>
      <c r="H1242" s="34"/>
      <c r="I1242" s="34"/>
      <c r="J1242" s="34"/>
      <c r="K1242" s="34"/>
      <c r="L1242" s="34"/>
      <c r="M1242" s="34"/>
      <c r="N1242" s="34"/>
      <c r="O1242" s="34"/>
      <c r="P1242" s="34"/>
      <c r="Q1242" s="34"/>
      <c r="R1242" s="34"/>
      <c r="S1242" s="34"/>
      <c r="T1242" s="34"/>
      <c r="U1242" s="34"/>
      <c r="V1242" s="34"/>
      <c r="W1242" s="34"/>
      <c r="X1242" s="34"/>
      <c r="Y1242" s="34"/>
      <c r="Z1242" s="34"/>
      <c r="AA1242" s="34"/>
      <c r="AB1242" s="34"/>
      <c r="AC1242" s="34"/>
      <c r="AD1242" s="34"/>
      <c r="AE1242" s="34"/>
      <c r="AF1242" s="34"/>
      <c r="AG1242" s="34"/>
      <c r="AH1242" s="34"/>
      <c r="AI1242" s="34"/>
      <c r="AJ1242" s="34"/>
      <c r="AK1242" s="34"/>
      <c r="AL1242" s="34"/>
      <c r="AM1242" s="34"/>
      <c r="AN1242" s="34"/>
      <c r="AO1242" s="34"/>
      <c r="AP1242" s="34"/>
      <c r="AQ1242" s="34"/>
      <c r="AR1242" s="34"/>
      <c r="AS1242" s="34"/>
      <c r="AT1242" s="34"/>
      <c r="AU1242" s="34"/>
      <c r="AV1242" s="34"/>
      <c r="AW1242" s="34"/>
    </row>
    <row r="1243" spans="1:49" x14ac:dyDescent="0.2">
      <c r="A1243" s="34"/>
      <c r="B1243" s="34"/>
      <c r="C1243" s="34"/>
      <c r="D1243" s="34"/>
      <c r="E1243" s="34"/>
      <c r="F1243" s="34"/>
      <c r="G1243" s="34"/>
      <c r="H1243" s="34"/>
      <c r="I1243" s="34"/>
      <c r="J1243" s="34"/>
      <c r="K1243" s="34"/>
      <c r="L1243" s="34"/>
      <c r="M1243" s="34"/>
      <c r="N1243" s="34"/>
      <c r="O1243" s="34"/>
      <c r="P1243" s="34"/>
      <c r="Q1243" s="34"/>
      <c r="R1243" s="34"/>
      <c r="S1243" s="34"/>
      <c r="T1243" s="34"/>
      <c r="U1243" s="34"/>
      <c r="V1243" s="34"/>
      <c r="W1243" s="34"/>
      <c r="X1243" s="34"/>
      <c r="Y1243" s="34"/>
      <c r="Z1243" s="34"/>
      <c r="AA1243" s="34"/>
      <c r="AB1243" s="34"/>
      <c r="AC1243" s="34"/>
      <c r="AD1243" s="34"/>
      <c r="AE1243" s="34"/>
      <c r="AF1243" s="34"/>
      <c r="AG1243" s="34"/>
      <c r="AH1243" s="34"/>
      <c r="AI1243" s="34"/>
      <c r="AJ1243" s="34"/>
      <c r="AK1243" s="34"/>
      <c r="AL1243" s="34"/>
      <c r="AM1243" s="34"/>
      <c r="AN1243" s="34"/>
      <c r="AO1243" s="34"/>
      <c r="AP1243" s="34"/>
      <c r="AQ1243" s="34"/>
      <c r="AR1243" s="34"/>
      <c r="AS1243" s="34"/>
      <c r="AT1243" s="34"/>
      <c r="AU1243" s="34"/>
      <c r="AV1243" s="34"/>
      <c r="AW1243" s="34"/>
    </row>
    <row r="1244" spans="1:49" x14ac:dyDescent="0.2">
      <c r="A1244" s="34"/>
      <c r="B1244" s="34"/>
      <c r="C1244" s="34"/>
      <c r="D1244" s="34"/>
      <c r="E1244" s="34"/>
      <c r="F1244" s="34"/>
      <c r="G1244" s="34"/>
      <c r="H1244" s="34"/>
      <c r="I1244" s="34"/>
      <c r="J1244" s="34"/>
      <c r="K1244" s="34"/>
      <c r="L1244" s="34"/>
      <c r="M1244" s="34"/>
      <c r="N1244" s="34"/>
      <c r="O1244" s="34"/>
      <c r="P1244" s="34"/>
      <c r="Q1244" s="34"/>
      <c r="R1244" s="34"/>
      <c r="S1244" s="34"/>
      <c r="T1244" s="34"/>
      <c r="U1244" s="34"/>
      <c r="V1244" s="34"/>
      <c r="W1244" s="34"/>
      <c r="X1244" s="34"/>
      <c r="Y1244" s="34"/>
      <c r="Z1244" s="34"/>
      <c r="AA1244" s="34"/>
      <c r="AB1244" s="34"/>
      <c r="AC1244" s="34"/>
      <c r="AD1244" s="34"/>
      <c r="AE1244" s="34"/>
      <c r="AF1244" s="34"/>
      <c r="AG1244" s="34"/>
      <c r="AH1244" s="34"/>
      <c r="AI1244" s="34"/>
      <c r="AJ1244" s="34"/>
      <c r="AK1244" s="34"/>
      <c r="AL1244" s="34"/>
      <c r="AM1244" s="34"/>
      <c r="AN1244" s="34"/>
      <c r="AO1244" s="34"/>
      <c r="AP1244" s="34"/>
      <c r="AQ1244" s="34"/>
      <c r="AR1244" s="34"/>
      <c r="AS1244" s="34"/>
      <c r="AT1244" s="34"/>
      <c r="AU1244" s="34"/>
      <c r="AV1244" s="34"/>
      <c r="AW1244" s="34"/>
    </row>
    <row r="1245" spans="1:49" x14ac:dyDescent="0.2">
      <c r="A1245" s="34"/>
      <c r="B1245" s="34"/>
      <c r="C1245" s="34"/>
      <c r="D1245" s="34"/>
      <c r="E1245" s="34"/>
      <c r="F1245" s="34"/>
      <c r="G1245" s="34"/>
      <c r="H1245" s="34"/>
      <c r="I1245" s="34"/>
      <c r="J1245" s="34"/>
      <c r="K1245" s="34"/>
      <c r="L1245" s="34"/>
      <c r="M1245" s="34"/>
      <c r="N1245" s="34"/>
      <c r="O1245" s="34"/>
      <c r="P1245" s="34"/>
      <c r="Q1245" s="34"/>
      <c r="R1245" s="34"/>
      <c r="S1245" s="34"/>
      <c r="T1245" s="34"/>
      <c r="U1245" s="34"/>
      <c r="V1245" s="34"/>
      <c r="W1245" s="34"/>
      <c r="X1245" s="34"/>
      <c r="Y1245" s="34"/>
      <c r="Z1245" s="34"/>
      <c r="AA1245" s="34"/>
      <c r="AB1245" s="34"/>
      <c r="AC1245" s="34"/>
      <c r="AD1245" s="34"/>
      <c r="AE1245" s="34"/>
      <c r="AF1245" s="34"/>
      <c r="AG1245" s="34"/>
      <c r="AH1245" s="34"/>
      <c r="AI1245" s="34"/>
      <c r="AJ1245" s="34"/>
      <c r="AK1245" s="34"/>
      <c r="AL1245" s="34"/>
      <c r="AM1245" s="34"/>
      <c r="AN1245" s="34"/>
      <c r="AO1245" s="34"/>
      <c r="AP1245" s="34"/>
      <c r="AQ1245" s="34"/>
      <c r="AR1245" s="34"/>
      <c r="AS1245" s="34"/>
      <c r="AT1245" s="34"/>
      <c r="AU1245" s="34"/>
      <c r="AV1245" s="34"/>
      <c r="AW1245" s="34"/>
    </row>
    <row r="1246" spans="1:49" x14ac:dyDescent="0.2">
      <c r="A1246" s="34"/>
      <c r="B1246" s="34"/>
      <c r="C1246" s="34"/>
      <c r="D1246" s="34"/>
      <c r="E1246" s="34"/>
      <c r="F1246" s="34"/>
      <c r="G1246" s="34"/>
      <c r="H1246" s="34"/>
      <c r="I1246" s="34"/>
      <c r="J1246" s="34"/>
      <c r="K1246" s="34"/>
      <c r="L1246" s="34"/>
      <c r="M1246" s="34"/>
      <c r="N1246" s="34"/>
      <c r="O1246" s="34"/>
      <c r="P1246" s="34"/>
      <c r="Q1246" s="34"/>
      <c r="R1246" s="34"/>
      <c r="S1246" s="34"/>
      <c r="T1246" s="34"/>
      <c r="U1246" s="34"/>
      <c r="V1246" s="34"/>
      <c r="W1246" s="34"/>
      <c r="X1246" s="34"/>
      <c r="Y1246" s="34"/>
      <c r="Z1246" s="34"/>
      <c r="AA1246" s="34"/>
      <c r="AB1246" s="34"/>
      <c r="AC1246" s="34"/>
      <c r="AD1246" s="34"/>
      <c r="AE1246" s="34"/>
      <c r="AF1246" s="34"/>
      <c r="AG1246" s="34"/>
      <c r="AH1246" s="34"/>
      <c r="AI1246" s="34"/>
      <c r="AJ1246" s="34"/>
      <c r="AK1246" s="34"/>
      <c r="AL1246" s="34"/>
      <c r="AM1246" s="34"/>
      <c r="AN1246" s="34"/>
      <c r="AO1246" s="34"/>
      <c r="AP1246" s="34"/>
      <c r="AQ1246" s="34"/>
      <c r="AR1246" s="34"/>
      <c r="AS1246" s="34"/>
      <c r="AT1246" s="34"/>
      <c r="AU1246" s="34"/>
      <c r="AV1246" s="34"/>
      <c r="AW1246" s="34"/>
    </row>
    <row r="1247" spans="1:49" x14ac:dyDescent="0.2">
      <c r="A1247" s="34"/>
      <c r="B1247" s="34"/>
      <c r="C1247" s="34"/>
      <c r="D1247" s="34"/>
      <c r="E1247" s="34"/>
      <c r="F1247" s="34"/>
      <c r="G1247" s="34"/>
      <c r="H1247" s="34"/>
      <c r="I1247" s="34"/>
      <c r="J1247" s="34"/>
      <c r="K1247" s="34"/>
      <c r="L1247" s="34"/>
      <c r="M1247" s="34"/>
      <c r="N1247" s="34"/>
      <c r="O1247" s="34"/>
      <c r="P1247" s="34"/>
      <c r="Q1247" s="34"/>
      <c r="R1247" s="34"/>
      <c r="S1247" s="34"/>
      <c r="T1247" s="34"/>
      <c r="U1247" s="34"/>
      <c r="V1247" s="34"/>
      <c r="W1247" s="34"/>
      <c r="X1247" s="34"/>
      <c r="Y1247" s="34"/>
      <c r="Z1247" s="34"/>
      <c r="AA1247" s="34"/>
      <c r="AB1247" s="34"/>
      <c r="AC1247" s="34"/>
      <c r="AD1247" s="34"/>
      <c r="AE1247" s="34"/>
      <c r="AF1247" s="34"/>
      <c r="AG1247" s="34"/>
      <c r="AH1247" s="34"/>
      <c r="AI1247" s="34"/>
      <c r="AJ1247" s="34"/>
      <c r="AK1247" s="34"/>
      <c r="AL1247" s="34"/>
      <c r="AM1247" s="34"/>
      <c r="AN1247" s="34"/>
      <c r="AO1247" s="34"/>
      <c r="AP1247" s="34"/>
      <c r="AQ1247" s="34"/>
      <c r="AR1247" s="34"/>
      <c r="AS1247" s="34"/>
      <c r="AT1247" s="34"/>
      <c r="AU1247" s="34"/>
      <c r="AV1247" s="34"/>
      <c r="AW1247" s="34"/>
    </row>
    <row r="1248" spans="1:49" x14ac:dyDescent="0.2">
      <c r="A1248" s="34"/>
      <c r="B1248" s="34"/>
      <c r="C1248" s="34"/>
      <c r="D1248" s="34"/>
      <c r="E1248" s="34"/>
      <c r="F1248" s="34"/>
      <c r="G1248" s="34"/>
      <c r="H1248" s="34"/>
      <c r="I1248" s="34"/>
      <c r="J1248" s="34"/>
      <c r="K1248" s="34"/>
      <c r="L1248" s="34"/>
      <c r="M1248" s="34"/>
      <c r="N1248" s="34"/>
      <c r="O1248" s="34"/>
      <c r="P1248" s="34"/>
      <c r="Q1248" s="34"/>
      <c r="R1248" s="34"/>
      <c r="S1248" s="34"/>
      <c r="T1248" s="34"/>
      <c r="U1248" s="34"/>
      <c r="V1248" s="34"/>
      <c r="W1248" s="34"/>
      <c r="X1248" s="34"/>
      <c r="Y1248" s="34"/>
      <c r="Z1248" s="34"/>
      <c r="AA1248" s="34"/>
      <c r="AB1248" s="34"/>
      <c r="AC1248" s="34"/>
      <c r="AD1248" s="34"/>
      <c r="AE1248" s="34"/>
      <c r="AF1248" s="34"/>
      <c r="AG1248" s="34"/>
      <c r="AH1248" s="34"/>
      <c r="AI1248" s="34"/>
      <c r="AJ1248" s="34"/>
      <c r="AK1248" s="34"/>
      <c r="AL1248" s="34"/>
      <c r="AM1248" s="34"/>
      <c r="AN1248" s="34"/>
      <c r="AO1248" s="34"/>
      <c r="AP1248" s="34"/>
      <c r="AQ1248" s="34"/>
      <c r="AR1248" s="34"/>
      <c r="AS1248" s="34"/>
      <c r="AT1248" s="34"/>
      <c r="AU1248" s="34"/>
      <c r="AV1248" s="34"/>
      <c r="AW1248" s="34"/>
    </row>
    <row r="1249" spans="1:49" x14ac:dyDescent="0.2">
      <c r="A1249" s="34"/>
      <c r="B1249" s="34"/>
      <c r="C1249" s="34"/>
      <c r="D1249" s="34"/>
      <c r="E1249" s="34"/>
      <c r="F1249" s="34"/>
      <c r="G1249" s="34"/>
      <c r="H1249" s="34"/>
      <c r="I1249" s="34"/>
      <c r="J1249" s="34"/>
      <c r="K1249" s="34"/>
      <c r="L1249" s="34"/>
      <c r="M1249" s="34"/>
      <c r="N1249" s="34"/>
      <c r="O1249" s="34"/>
      <c r="P1249" s="34"/>
      <c r="Q1249" s="34"/>
      <c r="R1249" s="34"/>
      <c r="S1249" s="34"/>
      <c r="T1249" s="34"/>
      <c r="U1249" s="34"/>
      <c r="V1249" s="34"/>
      <c r="W1249" s="34"/>
      <c r="X1249" s="34"/>
      <c r="Y1249" s="34"/>
      <c r="Z1249" s="34"/>
      <c r="AA1249" s="34"/>
      <c r="AB1249" s="34"/>
      <c r="AC1249" s="34"/>
      <c r="AD1249" s="34"/>
      <c r="AE1249" s="34"/>
      <c r="AF1249" s="34"/>
      <c r="AG1249" s="34"/>
      <c r="AH1249" s="34"/>
      <c r="AI1249" s="34"/>
      <c r="AJ1249" s="34"/>
      <c r="AK1249" s="34"/>
      <c r="AL1249" s="34"/>
      <c r="AM1249" s="34"/>
      <c r="AN1249" s="34"/>
      <c r="AO1249" s="34"/>
      <c r="AP1249" s="34"/>
      <c r="AQ1249" s="34"/>
      <c r="AR1249" s="34"/>
      <c r="AS1249" s="34"/>
      <c r="AT1249" s="34"/>
      <c r="AU1249" s="34"/>
      <c r="AV1249" s="34"/>
      <c r="AW1249" s="34"/>
    </row>
    <row r="1250" spans="1:49" x14ac:dyDescent="0.2">
      <c r="A1250" s="34"/>
      <c r="B1250" s="34"/>
      <c r="C1250" s="34"/>
      <c r="D1250" s="34"/>
      <c r="E1250" s="34"/>
      <c r="F1250" s="34"/>
      <c r="G1250" s="34"/>
      <c r="H1250" s="34"/>
      <c r="I1250" s="34"/>
      <c r="J1250" s="34"/>
      <c r="K1250" s="34"/>
      <c r="L1250" s="34"/>
      <c r="M1250" s="34"/>
      <c r="N1250" s="34"/>
      <c r="O1250" s="34"/>
      <c r="P1250" s="34"/>
      <c r="Q1250" s="34"/>
      <c r="R1250" s="34"/>
      <c r="S1250" s="34"/>
      <c r="T1250" s="34"/>
      <c r="U1250" s="34"/>
      <c r="V1250" s="34"/>
      <c r="W1250" s="34"/>
      <c r="X1250" s="34"/>
      <c r="Y1250" s="34"/>
      <c r="Z1250" s="34"/>
      <c r="AA1250" s="34"/>
      <c r="AB1250" s="34"/>
      <c r="AC1250" s="34"/>
      <c r="AD1250" s="34"/>
      <c r="AE1250" s="34"/>
      <c r="AF1250" s="34"/>
      <c r="AG1250" s="34"/>
      <c r="AH1250" s="34"/>
      <c r="AI1250" s="34"/>
      <c r="AJ1250" s="34"/>
      <c r="AK1250" s="34"/>
      <c r="AL1250" s="34"/>
      <c r="AM1250" s="34"/>
      <c r="AN1250" s="34"/>
      <c r="AO1250" s="34"/>
      <c r="AP1250" s="34"/>
      <c r="AQ1250" s="34"/>
      <c r="AR1250" s="34"/>
      <c r="AS1250" s="34"/>
      <c r="AT1250" s="34"/>
      <c r="AU1250" s="34"/>
      <c r="AV1250" s="34"/>
      <c r="AW1250" s="34"/>
    </row>
    <row r="1251" spans="1:49" x14ac:dyDescent="0.2">
      <c r="A1251" s="34"/>
      <c r="B1251" s="34"/>
      <c r="C1251" s="34"/>
      <c r="D1251" s="34"/>
      <c r="E1251" s="34"/>
      <c r="F1251" s="34"/>
      <c r="G1251" s="34"/>
      <c r="H1251" s="34"/>
      <c r="I1251" s="34"/>
      <c r="J1251" s="34"/>
      <c r="K1251" s="34"/>
      <c r="L1251" s="34"/>
      <c r="M1251" s="34"/>
      <c r="N1251" s="34"/>
      <c r="O1251" s="34"/>
      <c r="P1251" s="34"/>
      <c r="Q1251" s="34"/>
      <c r="R1251" s="34"/>
      <c r="S1251" s="34"/>
      <c r="T1251" s="34"/>
      <c r="U1251" s="34"/>
      <c r="V1251" s="34"/>
      <c r="W1251" s="34"/>
      <c r="X1251" s="34"/>
      <c r="Y1251" s="34"/>
      <c r="Z1251" s="34"/>
      <c r="AA1251" s="34"/>
      <c r="AB1251" s="34"/>
      <c r="AC1251" s="34"/>
      <c r="AD1251" s="34"/>
      <c r="AE1251" s="34"/>
      <c r="AF1251" s="34"/>
      <c r="AG1251" s="34"/>
      <c r="AH1251" s="34"/>
      <c r="AI1251" s="34"/>
      <c r="AJ1251" s="34"/>
      <c r="AK1251" s="34"/>
      <c r="AL1251" s="34"/>
      <c r="AM1251" s="34"/>
      <c r="AN1251" s="34"/>
      <c r="AO1251" s="34"/>
      <c r="AP1251" s="34"/>
      <c r="AQ1251" s="34"/>
      <c r="AR1251" s="34"/>
      <c r="AS1251" s="34"/>
      <c r="AT1251" s="34"/>
      <c r="AU1251" s="34"/>
      <c r="AV1251" s="34"/>
      <c r="AW1251" s="34"/>
    </row>
    <row r="1252" spans="1:49" x14ac:dyDescent="0.2">
      <c r="A1252" s="34"/>
      <c r="B1252" s="34"/>
      <c r="C1252" s="34"/>
      <c r="D1252" s="34"/>
      <c r="E1252" s="34"/>
      <c r="F1252" s="34"/>
      <c r="G1252" s="34"/>
      <c r="H1252" s="34"/>
      <c r="I1252" s="34"/>
      <c r="J1252" s="34"/>
      <c r="K1252" s="34"/>
      <c r="L1252" s="34"/>
      <c r="M1252" s="34"/>
      <c r="N1252" s="34"/>
      <c r="O1252" s="34"/>
      <c r="P1252" s="34"/>
      <c r="Q1252" s="34"/>
      <c r="R1252" s="34"/>
      <c r="S1252" s="34"/>
      <c r="T1252" s="34"/>
      <c r="U1252" s="34"/>
      <c r="V1252" s="34"/>
      <c r="W1252" s="34"/>
      <c r="X1252" s="34"/>
      <c r="Y1252" s="34"/>
      <c r="Z1252" s="34"/>
      <c r="AA1252" s="34"/>
      <c r="AB1252" s="34"/>
      <c r="AC1252" s="34"/>
      <c r="AD1252" s="34"/>
      <c r="AE1252" s="34"/>
      <c r="AF1252" s="34"/>
      <c r="AG1252" s="34"/>
      <c r="AH1252" s="34"/>
      <c r="AI1252" s="34"/>
      <c r="AJ1252" s="34"/>
      <c r="AK1252" s="34"/>
      <c r="AL1252" s="34"/>
      <c r="AM1252" s="34"/>
      <c r="AN1252" s="34"/>
      <c r="AO1252" s="34"/>
      <c r="AP1252" s="34"/>
      <c r="AQ1252" s="34"/>
      <c r="AR1252" s="34"/>
      <c r="AS1252" s="34"/>
      <c r="AT1252" s="34"/>
      <c r="AU1252" s="34"/>
      <c r="AV1252" s="34"/>
      <c r="AW1252" s="34"/>
    </row>
    <row r="1253" spans="1:49" x14ac:dyDescent="0.2">
      <c r="A1253" s="34"/>
      <c r="B1253" s="34"/>
      <c r="C1253" s="34"/>
      <c r="D1253" s="34"/>
      <c r="E1253" s="34"/>
      <c r="F1253" s="34"/>
      <c r="G1253" s="34"/>
      <c r="H1253" s="34"/>
      <c r="I1253" s="34"/>
      <c r="J1253" s="34"/>
      <c r="K1253" s="34"/>
      <c r="L1253" s="34"/>
      <c r="M1253" s="34"/>
      <c r="N1253" s="34"/>
      <c r="O1253" s="34"/>
      <c r="P1253" s="34"/>
      <c r="Q1253" s="34"/>
      <c r="R1253" s="34"/>
      <c r="S1253" s="34"/>
      <c r="T1253" s="34"/>
      <c r="U1253" s="34"/>
      <c r="V1253" s="34"/>
      <c r="W1253" s="34"/>
      <c r="X1253" s="34"/>
      <c r="Y1253" s="34"/>
      <c r="Z1253" s="34"/>
      <c r="AA1253" s="34"/>
      <c r="AB1253" s="34"/>
      <c r="AC1253" s="34"/>
      <c r="AD1253" s="34"/>
      <c r="AE1253" s="34"/>
      <c r="AF1253" s="34"/>
      <c r="AG1253" s="34"/>
      <c r="AH1253" s="34"/>
      <c r="AI1253" s="34"/>
      <c r="AJ1253" s="34"/>
      <c r="AK1253" s="34"/>
      <c r="AL1253" s="34"/>
      <c r="AM1253" s="34"/>
      <c r="AN1253" s="34"/>
      <c r="AO1253" s="34"/>
      <c r="AP1253" s="34"/>
      <c r="AQ1253" s="34"/>
      <c r="AR1253" s="34"/>
      <c r="AS1253" s="34"/>
      <c r="AT1253" s="34"/>
      <c r="AU1253" s="34"/>
      <c r="AV1253" s="34"/>
      <c r="AW1253" s="34"/>
    </row>
    <row r="1254" spans="1:49" x14ac:dyDescent="0.2">
      <c r="A1254" s="34"/>
      <c r="B1254" s="34"/>
      <c r="C1254" s="34"/>
      <c r="D1254" s="34"/>
      <c r="E1254" s="34"/>
      <c r="F1254" s="34"/>
      <c r="G1254" s="34"/>
      <c r="H1254" s="34"/>
      <c r="I1254" s="34"/>
      <c r="J1254" s="34"/>
      <c r="K1254" s="34"/>
      <c r="L1254" s="34"/>
      <c r="M1254" s="34"/>
      <c r="N1254" s="34"/>
      <c r="O1254" s="34"/>
      <c r="P1254" s="34"/>
      <c r="Q1254" s="34"/>
      <c r="R1254" s="34"/>
      <c r="S1254" s="34"/>
      <c r="T1254" s="34"/>
      <c r="U1254" s="34"/>
      <c r="V1254" s="34"/>
      <c r="W1254" s="34"/>
      <c r="X1254" s="34"/>
      <c r="Y1254" s="34"/>
      <c r="Z1254" s="34"/>
      <c r="AA1254" s="34"/>
      <c r="AB1254" s="34"/>
      <c r="AC1254" s="34"/>
      <c r="AD1254" s="34"/>
      <c r="AE1254" s="34"/>
      <c r="AF1254" s="34"/>
      <c r="AG1254" s="34"/>
      <c r="AH1254" s="34"/>
      <c r="AI1254" s="34"/>
      <c r="AJ1254" s="34"/>
      <c r="AK1254" s="34"/>
      <c r="AL1254" s="34"/>
      <c r="AM1254" s="34"/>
      <c r="AN1254" s="34"/>
      <c r="AO1254" s="34"/>
      <c r="AP1254" s="34"/>
      <c r="AQ1254" s="34"/>
      <c r="AR1254" s="34"/>
      <c r="AS1254" s="34"/>
      <c r="AT1254" s="34"/>
      <c r="AU1254" s="34"/>
      <c r="AV1254" s="34"/>
      <c r="AW1254" s="34"/>
    </row>
    <row r="1255" spans="1:49" x14ac:dyDescent="0.2">
      <c r="A1255" s="34"/>
      <c r="B1255" s="34"/>
      <c r="C1255" s="34"/>
      <c r="D1255" s="34"/>
      <c r="E1255" s="34"/>
      <c r="F1255" s="34"/>
      <c r="G1255" s="34"/>
      <c r="H1255" s="34"/>
      <c r="I1255" s="34"/>
      <c r="J1255" s="34"/>
      <c r="K1255" s="34"/>
      <c r="L1255" s="34"/>
      <c r="M1255" s="34"/>
      <c r="N1255" s="34"/>
      <c r="O1255" s="34"/>
      <c r="P1255" s="34"/>
      <c r="Q1255" s="34"/>
      <c r="R1255" s="34"/>
      <c r="S1255" s="34"/>
      <c r="T1255" s="34"/>
      <c r="U1255" s="34"/>
      <c r="V1255" s="34"/>
      <c r="W1255" s="34"/>
      <c r="X1255" s="34"/>
      <c r="Y1255" s="34"/>
      <c r="Z1255" s="34"/>
      <c r="AA1255" s="34"/>
      <c r="AB1255" s="34"/>
      <c r="AC1255" s="34"/>
      <c r="AD1255" s="34"/>
      <c r="AE1255" s="34"/>
      <c r="AF1255" s="34"/>
      <c r="AG1255" s="34"/>
      <c r="AH1255" s="34"/>
      <c r="AI1255" s="34"/>
      <c r="AJ1255" s="34"/>
      <c r="AK1255" s="34"/>
      <c r="AL1255" s="34"/>
      <c r="AM1255" s="34"/>
      <c r="AN1255" s="34"/>
      <c r="AO1255" s="34"/>
      <c r="AP1255" s="34"/>
      <c r="AQ1255" s="34"/>
      <c r="AR1255" s="34"/>
      <c r="AS1255" s="34"/>
      <c r="AT1255" s="34"/>
      <c r="AU1255" s="34"/>
      <c r="AV1255" s="34"/>
      <c r="AW1255" s="34"/>
    </row>
    <row r="1256" spans="1:49" x14ac:dyDescent="0.2">
      <c r="A1256" s="34"/>
      <c r="B1256" s="34"/>
      <c r="C1256" s="34"/>
      <c r="D1256" s="34"/>
      <c r="E1256" s="34"/>
      <c r="F1256" s="34"/>
      <c r="G1256" s="34"/>
      <c r="H1256" s="34"/>
      <c r="I1256" s="34"/>
      <c r="J1256" s="34"/>
      <c r="K1256" s="34"/>
      <c r="L1256" s="34"/>
      <c r="M1256" s="34"/>
      <c r="N1256" s="34"/>
      <c r="O1256" s="34"/>
      <c r="P1256" s="34"/>
      <c r="Q1256" s="34"/>
      <c r="R1256" s="34"/>
      <c r="S1256" s="34"/>
      <c r="T1256" s="34"/>
      <c r="U1256" s="34"/>
      <c r="V1256" s="34"/>
      <c r="W1256" s="34"/>
      <c r="X1256" s="34"/>
      <c r="Y1256" s="34"/>
      <c r="Z1256" s="34"/>
      <c r="AA1256" s="34"/>
      <c r="AB1256" s="34"/>
      <c r="AC1256" s="34"/>
      <c r="AD1256" s="34"/>
      <c r="AE1256" s="34"/>
      <c r="AF1256" s="34"/>
      <c r="AG1256" s="34"/>
      <c r="AH1256" s="34"/>
      <c r="AI1256" s="34"/>
      <c r="AJ1256" s="34"/>
      <c r="AK1256" s="34"/>
      <c r="AL1256" s="34"/>
      <c r="AM1256" s="34"/>
      <c r="AN1256" s="34"/>
      <c r="AO1256" s="34"/>
      <c r="AP1256" s="34"/>
      <c r="AQ1256" s="34"/>
      <c r="AR1256" s="34"/>
      <c r="AS1256" s="34"/>
      <c r="AT1256" s="34"/>
      <c r="AU1256" s="34"/>
      <c r="AV1256" s="34"/>
      <c r="AW1256" s="34"/>
    </row>
    <row r="1257" spans="1:49" x14ac:dyDescent="0.2">
      <c r="A1257" s="34"/>
      <c r="B1257" s="34"/>
      <c r="C1257" s="34"/>
      <c r="D1257" s="34"/>
      <c r="E1257" s="34"/>
      <c r="F1257" s="34"/>
      <c r="G1257" s="34"/>
      <c r="H1257" s="34"/>
      <c r="I1257" s="34"/>
      <c r="J1257" s="34"/>
      <c r="K1257" s="34"/>
      <c r="L1257" s="34"/>
      <c r="M1257" s="34"/>
      <c r="N1257" s="34"/>
      <c r="O1257" s="34"/>
      <c r="P1257" s="34"/>
      <c r="Q1257" s="34"/>
      <c r="R1257" s="34"/>
      <c r="S1257" s="34"/>
      <c r="T1257" s="34"/>
      <c r="U1257" s="34"/>
      <c r="V1257" s="34"/>
      <c r="W1257" s="34"/>
      <c r="X1257" s="34"/>
      <c r="Y1257" s="34"/>
      <c r="Z1257" s="34"/>
      <c r="AA1257" s="34"/>
      <c r="AB1257" s="34"/>
      <c r="AC1257" s="34"/>
      <c r="AD1257" s="34"/>
      <c r="AE1257" s="34"/>
      <c r="AF1257" s="34"/>
      <c r="AG1257" s="34"/>
      <c r="AH1257" s="34"/>
      <c r="AI1257" s="34"/>
      <c r="AJ1257" s="34"/>
      <c r="AK1257" s="34"/>
      <c r="AL1257" s="34"/>
      <c r="AM1257" s="34"/>
      <c r="AN1257" s="34"/>
      <c r="AO1257" s="34"/>
      <c r="AP1257" s="34"/>
      <c r="AQ1257" s="34"/>
      <c r="AR1257" s="34"/>
      <c r="AS1257" s="34"/>
      <c r="AT1257" s="34"/>
      <c r="AU1257" s="34"/>
      <c r="AV1257" s="34"/>
      <c r="AW1257" s="34"/>
    </row>
    <row r="1258" spans="1:49" x14ac:dyDescent="0.2">
      <c r="A1258" s="34"/>
      <c r="B1258" s="34"/>
      <c r="C1258" s="34"/>
      <c r="D1258" s="34"/>
      <c r="E1258" s="34"/>
      <c r="F1258" s="34"/>
      <c r="G1258" s="34"/>
      <c r="H1258" s="34"/>
      <c r="I1258" s="34"/>
      <c r="J1258" s="34"/>
      <c r="K1258" s="34"/>
      <c r="L1258" s="34"/>
      <c r="M1258" s="34"/>
      <c r="N1258" s="34"/>
      <c r="O1258" s="34"/>
      <c r="P1258" s="34"/>
      <c r="Q1258" s="34"/>
      <c r="R1258" s="34"/>
      <c r="S1258" s="34"/>
      <c r="T1258" s="34"/>
      <c r="U1258" s="34"/>
      <c r="V1258" s="34"/>
      <c r="W1258" s="34"/>
      <c r="X1258" s="34"/>
      <c r="Y1258" s="34"/>
      <c r="Z1258" s="34"/>
      <c r="AA1258" s="34"/>
      <c r="AB1258" s="34"/>
      <c r="AC1258" s="34"/>
      <c r="AD1258" s="34"/>
      <c r="AE1258" s="34"/>
      <c r="AF1258" s="34"/>
      <c r="AG1258" s="34"/>
      <c r="AH1258" s="34"/>
      <c r="AI1258" s="34"/>
      <c r="AJ1258" s="34"/>
      <c r="AK1258" s="34"/>
      <c r="AL1258" s="34"/>
      <c r="AM1258" s="34"/>
      <c r="AN1258" s="34"/>
      <c r="AO1258" s="34"/>
      <c r="AP1258" s="34"/>
      <c r="AQ1258" s="34"/>
      <c r="AR1258" s="34"/>
      <c r="AS1258" s="34"/>
      <c r="AT1258" s="34"/>
      <c r="AU1258" s="34"/>
      <c r="AV1258" s="34"/>
      <c r="AW1258" s="34"/>
    </row>
    <row r="1259" spans="1:49" x14ac:dyDescent="0.2">
      <c r="A1259" s="34"/>
      <c r="B1259" s="34"/>
      <c r="C1259" s="34"/>
      <c r="D1259" s="34"/>
      <c r="E1259" s="34"/>
      <c r="F1259" s="34"/>
      <c r="G1259" s="34"/>
      <c r="H1259" s="34"/>
      <c r="I1259" s="34"/>
      <c r="J1259" s="34"/>
      <c r="K1259" s="34"/>
      <c r="L1259" s="34"/>
      <c r="M1259" s="34"/>
      <c r="N1259" s="34"/>
      <c r="O1259" s="34"/>
      <c r="P1259" s="34"/>
      <c r="Q1259" s="34"/>
      <c r="R1259" s="34"/>
      <c r="S1259" s="34"/>
      <c r="T1259" s="34"/>
      <c r="U1259" s="34"/>
      <c r="V1259" s="34"/>
      <c r="W1259" s="34"/>
      <c r="X1259" s="34"/>
      <c r="Y1259" s="34"/>
      <c r="Z1259" s="34"/>
      <c r="AA1259" s="34"/>
      <c r="AB1259" s="34"/>
      <c r="AC1259" s="34"/>
      <c r="AD1259" s="34"/>
      <c r="AE1259" s="34"/>
      <c r="AF1259" s="34"/>
      <c r="AG1259" s="34"/>
      <c r="AH1259" s="34"/>
      <c r="AI1259" s="34"/>
      <c r="AJ1259" s="34"/>
      <c r="AK1259" s="34"/>
      <c r="AL1259" s="34"/>
      <c r="AM1259" s="34"/>
      <c r="AN1259" s="34"/>
      <c r="AO1259" s="34"/>
      <c r="AP1259" s="34"/>
      <c r="AQ1259" s="34"/>
      <c r="AR1259" s="34"/>
      <c r="AS1259" s="34"/>
      <c r="AT1259" s="34"/>
      <c r="AU1259" s="34"/>
      <c r="AV1259" s="34"/>
      <c r="AW1259" s="34"/>
    </row>
    <row r="1260" spans="1:49" x14ac:dyDescent="0.2">
      <c r="A1260" s="34"/>
      <c r="B1260" s="34"/>
      <c r="C1260" s="34"/>
      <c r="D1260" s="34"/>
      <c r="E1260" s="34"/>
      <c r="F1260" s="34"/>
      <c r="G1260" s="34"/>
      <c r="H1260" s="34"/>
      <c r="I1260" s="34"/>
      <c r="J1260" s="34"/>
      <c r="K1260" s="34"/>
      <c r="L1260" s="34"/>
      <c r="M1260" s="34"/>
      <c r="N1260" s="34"/>
      <c r="O1260" s="34"/>
      <c r="P1260" s="34"/>
      <c r="Q1260" s="34"/>
      <c r="R1260" s="34"/>
      <c r="S1260" s="34"/>
      <c r="T1260" s="34"/>
      <c r="U1260" s="34"/>
      <c r="V1260" s="34"/>
      <c r="W1260" s="34"/>
      <c r="X1260" s="34"/>
      <c r="Y1260" s="34"/>
      <c r="Z1260" s="34"/>
      <c r="AA1260" s="34"/>
      <c r="AB1260" s="34"/>
      <c r="AC1260" s="34"/>
      <c r="AD1260" s="34"/>
      <c r="AE1260" s="34"/>
      <c r="AF1260" s="34"/>
      <c r="AG1260" s="34"/>
      <c r="AH1260" s="34"/>
      <c r="AI1260" s="34"/>
      <c r="AJ1260" s="34"/>
      <c r="AK1260" s="34"/>
      <c r="AL1260" s="34"/>
      <c r="AM1260" s="34"/>
      <c r="AN1260" s="34"/>
      <c r="AO1260" s="34"/>
      <c r="AP1260" s="34"/>
      <c r="AQ1260" s="34"/>
      <c r="AR1260" s="34"/>
      <c r="AS1260" s="34"/>
      <c r="AT1260" s="34"/>
      <c r="AU1260" s="34"/>
      <c r="AV1260" s="34"/>
      <c r="AW1260" s="34"/>
    </row>
    <row r="1261" spans="1:49" x14ac:dyDescent="0.2">
      <c r="A1261" s="34"/>
      <c r="B1261" s="34"/>
      <c r="C1261" s="34"/>
      <c r="D1261" s="34"/>
      <c r="E1261" s="34"/>
      <c r="F1261" s="34"/>
      <c r="G1261" s="34"/>
      <c r="H1261" s="34"/>
      <c r="I1261" s="34"/>
      <c r="J1261" s="34"/>
      <c r="K1261" s="34"/>
      <c r="L1261" s="34"/>
      <c r="M1261" s="34"/>
      <c r="N1261" s="34"/>
      <c r="O1261" s="34"/>
      <c r="P1261" s="34"/>
      <c r="Q1261" s="34"/>
      <c r="R1261" s="34"/>
      <c r="S1261" s="34"/>
      <c r="T1261" s="34"/>
      <c r="U1261" s="34"/>
      <c r="V1261" s="34"/>
      <c r="W1261" s="34"/>
      <c r="X1261" s="34"/>
      <c r="Y1261" s="34"/>
      <c r="Z1261" s="34"/>
      <c r="AA1261" s="34"/>
      <c r="AB1261" s="34"/>
      <c r="AC1261" s="34"/>
      <c r="AD1261" s="34"/>
      <c r="AE1261" s="34"/>
      <c r="AF1261" s="34"/>
      <c r="AG1261" s="34"/>
      <c r="AH1261" s="34"/>
      <c r="AI1261" s="34"/>
      <c r="AJ1261" s="34"/>
      <c r="AK1261" s="34"/>
      <c r="AL1261" s="34"/>
      <c r="AM1261" s="34"/>
      <c r="AN1261" s="34"/>
      <c r="AO1261" s="34"/>
      <c r="AP1261" s="34"/>
      <c r="AQ1261" s="34"/>
      <c r="AR1261" s="34"/>
      <c r="AS1261" s="34"/>
      <c r="AT1261" s="34"/>
      <c r="AU1261" s="34"/>
      <c r="AV1261" s="34"/>
      <c r="AW1261" s="34"/>
    </row>
    <row r="1262" spans="1:49" x14ac:dyDescent="0.2">
      <c r="A1262" s="34"/>
      <c r="B1262" s="34"/>
      <c r="C1262" s="34"/>
      <c r="D1262" s="34"/>
      <c r="E1262" s="34"/>
      <c r="F1262" s="34"/>
      <c r="G1262" s="34"/>
      <c r="H1262" s="34"/>
      <c r="I1262" s="34"/>
      <c r="J1262" s="34"/>
      <c r="K1262" s="34"/>
      <c r="L1262" s="34"/>
      <c r="M1262" s="34"/>
      <c r="N1262" s="34"/>
      <c r="O1262" s="34"/>
      <c r="P1262" s="34"/>
      <c r="Q1262" s="34"/>
      <c r="R1262" s="34"/>
      <c r="S1262" s="34"/>
      <c r="T1262" s="34"/>
      <c r="U1262" s="34"/>
      <c r="V1262" s="34"/>
      <c r="W1262" s="34"/>
      <c r="X1262" s="34"/>
      <c r="Y1262" s="34"/>
      <c r="Z1262" s="34"/>
      <c r="AA1262" s="34"/>
      <c r="AB1262" s="34"/>
      <c r="AC1262" s="34"/>
      <c r="AD1262" s="34"/>
      <c r="AE1262" s="34"/>
      <c r="AF1262" s="34"/>
      <c r="AG1262" s="34"/>
      <c r="AH1262" s="34"/>
      <c r="AI1262" s="34"/>
      <c r="AJ1262" s="34"/>
      <c r="AK1262" s="34"/>
      <c r="AL1262" s="34"/>
      <c r="AM1262" s="34"/>
      <c r="AN1262" s="34"/>
      <c r="AO1262" s="34"/>
      <c r="AP1262" s="34"/>
      <c r="AQ1262" s="34"/>
      <c r="AR1262" s="34"/>
      <c r="AS1262" s="34"/>
      <c r="AT1262" s="34"/>
      <c r="AU1262" s="34"/>
      <c r="AV1262" s="34"/>
      <c r="AW1262" s="34"/>
    </row>
    <row r="1263" spans="1:49" x14ac:dyDescent="0.2">
      <c r="A1263" s="34"/>
      <c r="B1263" s="34"/>
      <c r="C1263" s="34"/>
      <c r="D1263" s="34"/>
      <c r="E1263" s="34"/>
      <c r="F1263" s="34"/>
      <c r="G1263" s="34"/>
      <c r="H1263" s="34"/>
      <c r="I1263" s="34"/>
      <c r="J1263" s="34"/>
      <c r="K1263" s="34"/>
      <c r="L1263" s="34"/>
      <c r="M1263" s="34"/>
      <c r="N1263" s="34"/>
      <c r="O1263" s="34"/>
      <c r="P1263" s="34"/>
      <c r="Q1263" s="34"/>
      <c r="R1263" s="34"/>
      <c r="S1263" s="34"/>
      <c r="T1263" s="34"/>
      <c r="U1263" s="34"/>
      <c r="V1263" s="34"/>
      <c r="W1263" s="34"/>
      <c r="X1263" s="34"/>
      <c r="Y1263" s="34"/>
      <c r="Z1263" s="34"/>
      <c r="AA1263" s="34"/>
      <c r="AB1263" s="34"/>
      <c r="AC1263" s="34"/>
      <c r="AD1263" s="34"/>
      <c r="AE1263" s="34"/>
      <c r="AF1263" s="34"/>
      <c r="AG1263" s="34"/>
      <c r="AH1263" s="34"/>
      <c r="AI1263" s="34"/>
      <c r="AJ1263" s="34"/>
      <c r="AK1263" s="34"/>
      <c r="AL1263" s="34"/>
      <c r="AM1263" s="34"/>
      <c r="AN1263" s="34"/>
      <c r="AO1263" s="34"/>
      <c r="AP1263" s="34"/>
      <c r="AQ1263" s="34"/>
      <c r="AR1263" s="34"/>
      <c r="AS1263" s="34"/>
      <c r="AT1263" s="34"/>
      <c r="AU1263" s="34"/>
      <c r="AV1263" s="34"/>
      <c r="AW1263" s="34"/>
    </row>
    <row r="1264" spans="1:49" x14ac:dyDescent="0.2">
      <c r="A1264" s="34"/>
      <c r="B1264" s="34"/>
      <c r="C1264" s="34"/>
      <c r="D1264" s="34"/>
      <c r="E1264" s="34"/>
      <c r="F1264" s="34"/>
      <c r="G1264" s="34"/>
      <c r="H1264" s="34"/>
      <c r="I1264" s="34"/>
      <c r="J1264" s="34"/>
      <c r="K1264" s="34"/>
      <c r="L1264" s="34"/>
      <c r="M1264" s="34"/>
      <c r="N1264" s="34"/>
      <c r="O1264" s="34"/>
      <c r="P1264" s="34"/>
      <c r="Q1264" s="34"/>
      <c r="R1264" s="34"/>
      <c r="S1264" s="34"/>
      <c r="T1264" s="34"/>
      <c r="U1264" s="34"/>
      <c r="V1264" s="34"/>
      <c r="W1264" s="34"/>
      <c r="X1264" s="34"/>
      <c r="Y1264" s="34"/>
      <c r="Z1264" s="34"/>
      <c r="AA1264" s="34"/>
      <c r="AB1264" s="34"/>
      <c r="AC1264" s="34"/>
      <c r="AD1264" s="34"/>
      <c r="AE1264" s="34"/>
      <c r="AF1264" s="34"/>
      <c r="AG1264" s="34"/>
      <c r="AH1264" s="34"/>
      <c r="AI1264" s="34"/>
      <c r="AJ1264" s="34"/>
      <c r="AK1264" s="34"/>
      <c r="AL1264" s="34"/>
      <c r="AM1264" s="34"/>
      <c r="AN1264" s="34"/>
      <c r="AO1264" s="34"/>
      <c r="AP1264" s="34"/>
      <c r="AQ1264" s="34"/>
      <c r="AR1264" s="34"/>
      <c r="AS1264" s="34"/>
      <c r="AT1264" s="34"/>
      <c r="AU1264" s="34"/>
      <c r="AV1264" s="34"/>
      <c r="AW1264" s="34"/>
    </row>
    <row r="1265" spans="1:49" x14ac:dyDescent="0.2">
      <c r="A1265" s="34"/>
      <c r="B1265" s="34"/>
      <c r="C1265" s="34"/>
      <c r="D1265" s="34"/>
      <c r="E1265" s="34"/>
      <c r="F1265" s="34"/>
      <c r="G1265" s="34"/>
      <c r="H1265" s="34"/>
      <c r="I1265" s="34"/>
      <c r="J1265" s="34"/>
      <c r="K1265" s="34"/>
      <c r="L1265" s="34"/>
      <c r="M1265" s="34"/>
      <c r="N1265" s="34"/>
      <c r="O1265" s="34"/>
      <c r="P1265" s="34"/>
      <c r="Q1265" s="34"/>
      <c r="R1265" s="34"/>
      <c r="S1265" s="34"/>
      <c r="T1265" s="34"/>
      <c r="U1265" s="34"/>
      <c r="V1265" s="34"/>
      <c r="W1265" s="34"/>
      <c r="X1265" s="34"/>
      <c r="Y1265" s="34"/>
      <c r="Z1265" s="34"/>
      <c r="AA1265" s="34"/>
      <c r="AB1265" s="34"/>
      <c r="AC1265" s="34"/>
      <c r="AD1265" s="34"/>
      <c r="AE1265" s="34"/>
      <c r="AF1265" s="34"/>
      <c r="AG1265" s="34"/>
      <c r="AH1265" s="34"/>
      <c r="AI1265" s="34"/>
      <c r="AJ1265" s="34"/>
      <c r="AK1265" s="34"/>
      <c r="AL1265" s="34"/>
      <c r="AM1265" s="34"/>
      <c r="AN1265" s="34"/>
      <c r="AO1265" s="34"/>
      <c r="AP1265" s="34"/>
      <c r="AQ1265" s="34"/>
      <c r="AR1265" s="34"/>
      <c r="AS1265" s="34"/>
      <c r="AT1265" s="34"/>
      <c r="AU1265" s="34"/>
      <c r="AV1265" s="34"/>
      <c r="AW1265" s="34"/>
    </row>
    <row r="1266" spans="1:49" x14ac:dyDescent="0.2">
      <c r="A1266" s="34"/>
      <c r="B1266" s="34"/>
      <c r="C1266" s="34"/>
      <c r="D1266" s="34"/>
      <c r="E1266" s="34"/>
      <c r="F1266" s="34"/>
      <c r="G1266" s="34"/>
      <c r="H1266" s="34"/>
      <c r="I1266" s="34"/>
      <c r="J1266" s="34"/>
      <c r="K1266" s="34"/>
      <c r="L1266" s="34"/>
      <c r="M1266" s="34"/>
      <c r="N1266" s="34"/>
      <c r="O1266" s="34"/>
      <c r="P1266" s="34"/>
      <c r="Q1266" s="34"/>
      <c r="R1266" s="34"/>
      <c r="S1266" s="34"/>
      <c r="T1266" s="34"/>
      <c r="U1266" s="34"/>
      <c r="V1266" s="34"/>
      <c r="W1266" s="34"/>
      <c r="X1266" s="34"/>
      <c r="Y1266" s="34"/>
      <c r="Z1266" s="34"/>
      <c r="AA1266" s="34"/>
      <c r="AB1266" s="34"/>
      <c r="AC1266" s="34"/>
      <c r="AD1266" s="34"/>
      <c r="AE1266" s="34"/>
      <c r="AF1266" s="34"/>
      <c r="AG1266" s="34"/>
      <c r="AH1266" s="34"/>
      <c r="AI1266" s="34"/>
      <c r="AJ1266" s="34"/>
      <c r="AK1266" s="34"/>
      <c r="AL1266" s="34"/>
      <c r="AM1266" s="34"/>
      <c r="AN1266" s="34"/>
      <c r="AO1266" s="34"/>
      <c r="AP1266" s="34"/>
      <c r="AQ1266" s="34"/>
      <c r="AR1266" s="34"/>
      <c r="AS1266" s="34"/>
      <c r="AT1266" s="34"/>
      <c r="AU1266" s="34"/>
      <c r="AV1266" s="34"/>
      <c r="AW1266" s="34"/>
    </row>
    <row r="1267" spans="1:49" x14ac:dyDescent="0.2">
      <c r="A1267" s="34"/>
      <c r="B1267" s="34"/>
      <c r="C1267" s="34"/>
      <c r="D1267" s="34"/>
      <c r="E1267" s="34"/>
      <c r="F1267" s="34"/>
      <c r="G1267" s="34"/>
      <c r="H1267" s="34"/>
      <c r="I1267" s="34"/>
      <c r="J1267" s="34"/>
      <c r="K1267" s="34"/>
      <c r="L1267" s="34"/>
      <c r="M1267" s="34"/>
      <c r="N1267" s="34"/>
      <c r="O1267" s="34"/>
      <c r="P1267" s="34"/>
      <c r="Q1267" s="34"/>
      <c r="R1267" s="34"/>
      <c r="S1267" s="34"/>
      <c r="T1267" s="34"/>
      <c r="U1267" s="34"/>
      <c r="V1267" s="34"/>
      <c r="W1267" s="34"/>
      <c r="X1267" s="34"/>
      <c r="Y1267" s="34"/>
      <c r="Z1267" s="34"/>
      <c r="AA1267" s="34"/>
      <c r="AB1267" s="34"/>
      <c r="AC1267" s="34"/>
      <c r="AD1267" s="34"/>
      <c r="AE1267" s="34"/>
      <c r="AF1267" s="34"/>
      <c r="AG1267" s="34"/>
      <c r="AH1267" s="34"/>
      <c r="AI1267" s="34"/>
      <c r="AJ1267" s="34"/>
      <c r="AK1267" s="34"/>
      <c r="AL1267" s="34"/>
      <c r="AM1267" s="34"/>
      <c r="AN1267" s="34"/>
      <c r="AO1267" s="34"/>
      <c r="AP1267" s="34"/>
      <c r="AQ1267" s="34"/>
      <c r="AR1267" s="34"/>
      <c r="AS1267" s="34"/>
      <c r="AT1267" s="34"/>
      <c r="AU1267" s="34"/>
      <c r="AV1267" s="34"/>
      <c r="AW1267" s="34"/>
    </row>
    <row r="1268" spans="1:49" x14ac:dyDescent="0.2">
      <c r="A1268" s="34"/>
      <c r="B1268" s="34"/>
      <c r="C1268" s="34"/>
      <c r="D1268" s="34"/>
      <c r="E1268" s="34"/>
      <c r="F1268" s="34"/>
      <c r="G1268" s="34"/>
      <c r="H1268" s="34"/>
      <c r="I1268" s="34"/>
      <c r="J1268" s="34"/>
      <c r="K1268" s="34"/>
      <c r="L1268" s="34"/>
      <c r="M1268" s="34"/>
      <c r="N1268" s="34"/>
      <c r="O1268" s="34"/>
      <c r="P1268" s="34"/>
      <c r="Q1268" s="34"/>
      <c r="R1268" s="34"/>
      <c r="S1268" s="34"/>
      <c r="T1268" s="34"/>
      <c r="U1268" s="34"/>
      <c r="V1268" s="34"/>
      <c r="W1268" s="34"/>
      <c r="X1268" s="34"/>
      <c r="Y1268" s="34"/>
      <c r="Z1268" s="34"/>
      <c r="AA1268" s="34"/>
      <c r="AB1268" s="34"/>
      <c r="AC1268" s="34"/>
      <c r="AD1268" s="34"/>
      <c r="AE1268" s="34"/>
      <c r="AF1268" s="34"/>
      <c r="AG1268" s="34"/>
      <c r="AH1268" s="34"/>
      <c r="AI1268" s="34"/>
      <c r="AJ1268" s="34"/>
      <c r="AK1268" s="34"/>
      <c r="AL1268" s="34"/>
      <c r="AM1268" s="34"/>
      <c r="AN1268" s="34"/>
      <c r="AO1268" s="34"/>
      <c r="AP1268" s="34"/>
      <c r="AQ1268" s="34"/>
      <c r="AR1268" s="34"/>
      <c r="AS1268" s="34"/>
      <c r="AT1268" s="34"/>
      <c r="AU1268" s="34"/>
      <c r="AV1268" s="34"/>
      <c r="AW1268" s="34"/>
    </row>
    <row r="1269" spans="1:49" x14ac:dyDescent="0.2">
      <c r="A1269" s="34"/>
      <c r="B1269" s="34"/>
      <c r="C1269" s="34"/>
      <c r="D1269" s="34"/>
      <c r="E1269" s="34"/>
      <c r="F1269" s="34"/>
      <c r="G1269" s="34"/>
      <c r="H1269" s="34"/>
      <c r="I1269" s="34"/>
      <c r="J1269" s="34"/>
      <c r="K1269" s="34"/>
      <c r="L1269" s="34"/>
      <c r="M1269" s="34"/>
      <c r="N1269" s="34"/>
      <c r="O1269" s="34"/>
      <c r="P1269" s="34"/>
      <c r="Q1269" s="34"/>
      <c r="R1269" s="34"/>
      <c r="S1269" s="34"/>
      <c r="T1269" s="34"/>
      <c r="U1269" s="34"/>
      <c r="V1269" s="34"/>
      <c r="W1269" s="34"/>
      <c r="X1269" s="34"/>
      <c r="Y1269" s="34"/>
      <c r="Z1269" s="34"/>
      <c r="AA1269" s="34"/>
      <c r="AB1269" s="34"/>
      <c r="AC1269" s="34"/>
      <c r="AD1269" s="34"/>
      <c r="AE1269" s="34"/>
      <c r="AF1269" s="34"/>
      <c r="AG1269" s="34"/>
      <c r="AH1269" s="34"/>
      <c r="AI1269" s="34"/>
      <c r="AJ1269" s="34"/>
      <c r="AK1269" s="34"/>
      <c r="AL1269" s="34"/>
      <c r="AM1269" s="34"/>
      <c r="AN1269" s="34"/>
      <c r="AO1269" s="34"/>
      <c r="AP1269" s="34"/>
      <c r="AQ1269" s="34"/>
      <c r="AR1269" s="34"/>
      <c r="AS1269" s="34"/>
      <c r="AT1269" s="34"/>
      <c r="AU1269" s="34"/>
      <c r="AV1269" s="34"/>
      <c r="AW1269" s="34"/>
    </row>
    <row r="1270" spans="1:49" x14ac:dyDescent="0.2">
      <c r="A1270" s="34"/>
      <c r="B1270" s="34"/>
      <c r="C1270" s="34"/>
      <c r="D1270" s="34"/>
      <c r="E1270" s="34"/>
      <c r="F1270" s="34"/>
      <c r="G1270" s="34"/>
      <c r="H1270" s="34"/>
      <c r="I1270" s="34"/>
      <c r="J1270" s="34"/>
      <c r="K1270" s="34"/>
      <c r="L1270" s="34"/>
      <c r="M1270" s="34"/>
      <c r="N1270" s="34"/>
      <c r="O1270" s="34"/>
      <c r="P1270" s="34"/>
      <c r="Q1270" s="34"/>
      <c r="R1270" s="34"/>
      <c r="S1270" s="34"/>
      <c r="T1270" s="34"/>
      <c r="U1270" s="34"/>
      <c r="V1270" s="34"/>
      <c r="W1270" s="34"/>
      <c r="X1270" s="34"/>
      <c r="Y1270" s="34"/>
      <c r="Z1270" s="34"/>
      <c r="AA1270" s="34"/>
      <c r="AB1270" s="34"/>
      <c r="AC1270" s="34"/>
      <c r="AD1270" s="34"/>
      <c r="AE1270" s="34"/>
      <c r="AF1270" s="34"/>
      <c r="AG1270" s="34"/>
      <c r="AH1270" s="34"/>
      <c r="AI1270" s="34"/>
      <c r="AJ1270" s="34"/>
      <c r="AK1270" s="34"/>
      <c r="AL1270" s="34"/>
      <c r="AM1270" s="34"/>
      <c r="AN1270" s="34"/>
      <c r="AO1270" s="34"/>
      <c r="AP1270" s="34"/>
      <c r="AQ1270" s="34"/>
      <c r="AR1270" s="34"/>
      <c r="AS1270" s="34"/>
      <c r="AT1270" s="34"/>
      <c r="AU1270" s="34"/>
      <c r="AV1270" s="34"/>
      <c r="AW1270" s="34"/>
    </row>
    <row r="1271" spans="1:49" x14ac:dyDescent="0.2">
      <c r="A1271" s="34"/>
      <c r="B1271" s="34"/>
      <c r="C1271" s="34"/>
      <c r="D1271" s="34"/>
      <c r="E1271" s="34"/>
      <c r="F1271" s="34"/>
      <c r="G1271" s="34"/>
      <c r="H1271" s="34"/>
      <c r="I1271" s="34"/>
      <c r="J1271" s="34"/>
      <c r="K1271" s="34"/>
      <c r="L1271" s="34"/>
      <c r="M1271" s="34"/>
      <c r="N1271" s="34"/>
      <c r="O1271" s="34"/>
      <c r="P1271" s="34"/>
      <c r="Q1271" s="34"/>
      <c r="R1271" s="34"/>
      <c r="S1271" s="34"/>
      <c r="T1271" s="34"/>
      <c r="U1271" s="34"/>
      <c r="V1271" s="34"/>
      <c r="W1271" s="34"/>
      <c r="X1271" s="34"/>
      <c r="Y1271" s="34"/>
      <c r="Z1271" s="34"/>
      <c r="AA1271" s="34"/>
      <c r="AB1271" s="34"/>
      <c r="AC1271" s="34"/>
      <c r="AD1271" s="34"/>
      <c r="AE1271" s="34"/>
      <c r="AF1271" s="34"/>
      <c r="AG1271" s="34"/>
      <c r="AH1271" s="34"/>
      <c r="AI1271" s="34"/>
      <c r="AJ1271" s="34"/>
      <c r="AK1271" s="34"/>
      <c r="AL1271" s="34"/>
      <c r="AM1271" s="34"/>
      <c r="AN1271" s="34"/>
      <c r="AO1271" s="34"/>
      <c r="AP1271" s="34"/>
      <c r="AQ1271" s="34"/>
      <c r="AR1271" s="34"/>
      <c r="AS1271" s="34"/>
      <c r="AT1271" s="34"/>
      <c r="AU1271" s="34"/>
      <c r="AV1271" s="34"/>
      <c r="AW1271" s="34"/>
    </row>
    <row r="1272" spans="1:49" x14ac:dyDescent="0.2">
      <c r="A1272" s="34"/>
      <c r="B1272" s="34"/>
      <c r="C1272" s="34"/>
      <c r="D1272" s="34"/>
      <c r="E1272" s="34"/>
      <c r="F1272" s="34"/>
      <c r="G1272" s="34"/>
      <c r="H1272" s="34"/>
      <c r="I1272" s="34"/>
      <c r="J1272" s="34"/>
      <c r="K1272" s="34"/>
      <c r="L1272" s="34"/>
      <c r="M1272" s="34"/>
      <c r="N1272" s="34"/>
      <c r="O1272" s="34"/>
      <c r="P1272" s="34"/>
      <c r="Q1272" s="34"/>
      <c r="R1272" s="34"/>
      <c r="S1272" s="34"/>
      <c r="T1272" s="34"/>
      <c r="U1272" s="34"/>
      <c r="V1272" s="34"/>
      <c r="W1272" s="34"/>
      <c r="X1272" s="34"/>
      <c r="Y1272" s="34"/>
      <c r="Z1272" s="34"/>
      <c r="AA1272" s="34"/>
      <c r="AB1272" s="34"/>
      <c r="AC1272" s="34"/>
      <c r="AD1272" s="34"/>
      <c r="AE1272" s="34"/>
      <c r="AF1272" s="34"/>
      <c r="AG1272" s="34"/>
      <c r="AH1272" s="34"/>
      <c r="AI1272" s="34"/>
      <c r="AJ1272" s="34"/>
      <c r="AK1272" s="34"/>
      <c r="AL1272" s="34"/>
      <c r="AM1272" s="34"/>
      <c r="AN1272" s="34"/>
      <c r="AO1272" s="34"/>
      <c r="AP1272" s="34"/>
      <c r="AQ1272" s="34"/>
      <c r="AR1272" s="34"/>
      <c r="AS1272" s="34"/>
      <c r="AT1272" s="34"/>
      <c r="AU1272" s="34"/>
      <c r="AV1272" s="34"/>
      <c r="AW1272" s="34"/>
    </row>
    <row r="1273" spans="1:49" x14ac:dyDescent="0.2">
      <c r="A1273" s="34"/>
      <c r="B1273" s="34"/>
      <c r="C1273" s="34"/>
      <c r="D1273" s="34"/>
      <c r="E1273" s="34"/>
      <c r="F1273" s="34"/>
      <c r="G1273" s="34"/>
      <c r="H1273" s="34"/>
      <c r="I1273" s="34"/>
      <c r="J1273" s="34"/>
      <c r="K1273" s="34"/>
      <c r="L1273" s="34"/>
      <c r="M1273" s="34"/>
      <c r="N1273" s="34"/>
      <c r="O1273" s="34"/>
      <c r="P1273" s="34"/>
      <c r="Q1273" s="34"/>
      <c r="R1273" s="34"/>
      <c r="S1273" s="34"/>
      <c r="T1273" s="34"/>
      <c r="U1273" s="34"/>
      <c r="V1273" s="34"/>
      <c r="W1273" s="34"/>
      <c r="X1273" s="34"/>
      <c r="Y1273" s="34"/>
      <c r="Z1273" s="34"/>
      <c r="AA1273" s="34"/>
      <c r="AB1273" s="34"/>
      <c r="AC1273" s="34"/>
      <c r="AD1273" s="34"/>
      <c r="AE1273" s="34"/>
      <c r="AF1273" s="34"/>
      <c r="AG1273" s="34"/>
      <c r="AH1273" s="34"/>
      <c r="AI1273" s="34"/>
      <c r="AJ1273" s="34"/>
      <c r="AK1273" s="34"/>
      <c r="AL1273" s="34"/>
      <c r="AM1273" s="34"/>
      <c r="AN1273" s="34"/>
      <c r="AO1273" s="34"/>
      <c r="AP1273" s="34"/>
      <c r="AQ1273" s="34"/>
      <c r="AR1273" s="34"/>
      <c r="AS1273" s="34"/>
      <c r="AT1273" s="34"/>
      <c r="AU1273" s="34"/>
      <c r="AV1273" s="34"/>
      <c r="AW1273" s="34"/>
    </row>
    <row r="1274" spans="1:49" x14ac:dyDescent="0.2">
      <c r="A1274" s="34"/>
      <c r="B1274" s="34"/>
      <c r="C1274" s="34"/>
      <c r="D1274" s="34"/>
      <c r="E1274" s="34"/>
      <c r="F1274" s="34"/>
      <c r="G1274" s="34"/>
      <c r="H1274" s="34"/>
      <c r="I1274" s="34"/>
      <c r="J1274" s="34"/>
      <c r="K1274" s="34"/>
      <c r="L1274" s="34"/>
      <c r="M1274" s="34"/>
      <c r="N1274" s="34"/>
      <c r="O1274" s="34"/>
      <c r="P1274" s="34"/>
      <c r="Q1274" s="34"/>
      <c r="R1274" s="34"/>
      <c r="S1274" s="34"/>
      <c r="T1274" s="34"/>
      <c r="U1274" s="34"/>
      <c r="V1274" s="34"/>
      <c r="W1274" s="34"/>
      <c r="X1274" s="34"/>
      <c r="Y1274" s="34"/>
      <c r="Z1274" s="34"/>
      <c r="AA1274" s="34"/>
      <c r="AB1274" s="34"/>
      <c r="AC1274" s="34"/>
      <c r="AD1274" s="34"/>
      <c r="AE1274" s="34"/>
      <c r="AF1274" s="34"/>
      <c r="AG1274" s="34"/>
      <c r="AH1274" s="34"/>
      <c r="AI1274" s="34"/>
      <c r="AJ1274" s="34"/>
      <c r="AK1274" s="34"/>
      <c r="AL1274" s="34"/>
      <c r="AM1274" s="34"/>
      <c r="AN1274" s="34"/>
      <c r="AO1274" s="34"/>
      <c r="AP1274" s="34"/>
      <c r="AQ1274" s="34"/>
      <c r="AR1274" s="34"/>
      <c r="AS1274" s="34"/>
      <c r="AT1274" s="34"/>
      <c r="AU1274" s="34"/>
      <c r="AV1274" s="34"/>
      <c r="AW1274" s="34"/>
    </row>
    <row r="1275" spans="1:49" x14ac:dyDescent="0.2">
      <c r="A1275" s="34"/>
      <c r="B1275" s="34"/>
      <c r="C1275" s="34"/>
      <c r="D1275" s="34"/>
      <c r="E1275" s="34"/>
      <c r="F1275" s="34"/>
      <c r="G1275" s="34"/>
      <c r="H1275" s="34"/>
      <c r="I1275" s="34"/>
      <c r="J1275" s="34"/>
      <c r="K1275" s="34"/>
      <c r="L1275" s="34"/>
      <c r="M1275" s="34"/>
      <c r="N1275" s="34"/>
      <c r="O1275" s="34"/>
      <c r="P1275" s="34"/>
      <c r="Q1275" s="34"/>
      <c r="R1275" s="34"/>
      <c r="S1275" s="34"/>
      <c r="T1275" s="34"/>
      <c r="U1275" s="34"/>
      <c r="V1275" s="34"/>
      <c r="W1275" s="34"/>
      <c r="X1275" s="34"/>
      <c r="Y1275" s="34"/>
      <c r="Z1275" s="34"/>
      <c r="AA1275" s="34"/>
      <c r="AB1275" s="34"/>
      <c r="AC1275" s="34"/>
      <c r="AD1275" s="34"/>
      <c r="AE1275" s="34"/>
      <c r="AF1275" s="34"/>
      <c r="AG1275" s="34"/>
      <c r="AH1275" s="34"/>
      <c r="AI1275" s="34"/>
      <c r="AJ1275" s="34"/>
      <c r="AK1275" s="34"/>
      <c r="AL1275" s="34"/>
      <c r="AM1275" s="34"/>
      <c r="AN1275" s="34"/>
      <c r="AO1275" s="34"/>
      <c r="AP1275" s="34"/>
      <c r="AQ1275" s="34"/>
      <c r="AR1275" s="34"/>
      <c r="AS1275" s="34"/>
      <c r="AT1275" s="34"/>
      <c r="AU1275" s="34"/>
      <c r="AV1275" s="34"/>
      <c r="AW1275" s="34"/>
    </row>
    <row r="1276" spans="1:49" x14ac:dyDescent="0.2">
      <c r="A1276" s="34"/>
      <c r="B1276" s="34"/>
      <c r="C1276" s="34"/>
      <c r="D1276" s="34"/>
      <c r="E1276" s="34"/>
      <c r="F1276" s="34"/>
      <c r="G1276" s="34"/>
      <c r="H1276" s="34"/>
      <c r="I1276" s="34"/>
      <c r="J1276" s="34"/>
      <c r="K1276" s="34"/>
      <c r="L1276" s="34"/>
      <c r="M1276" s="34"/>
      <c r="N1276" s="34"/>
      <c r="O1276" s="34"/>
      <c r="P1276" s="34"/>
      <c r="Q1276" s="34"/>
      <c r="R1276" s="34"/>
      <c r="S1276" s="34"/>
      <c r="T1276" s="34"/>
      <c r="U1276" s="34"/>
      <c r="V1276" s="34"/>
      <c r="W1276" s="34"/>
      <c r="X1276" s="34"/>
      <c r="Y1276" s="34"/>
      <c r="Z1276" s="34"/>
      <c r="AA1276" s="34"/>
      <c r="AB1276" s="34"/>
      <c r="AC1276" s="34"/>
      <c r="AD1276" s="34"/>
      <c r="AE1276" s="34"/>
      <c r="AF1276" s="34"/>
      <c r="AG1276" s="34"/>
      <c r="AH1276" s="34"/>
      <c r="AI1276" s="34"/>
      <c r="AJ1276" s="34"/>
      <c r="AK1276" s="34"/>
      <c r="AL1276" s="34"/>
      <c r="AM1276" s="34"/>
      <c r="AN1276" s="34"/>
      <c r="AO1276" s="34"/>
      <c r="AP1276" s="34"/>
      <c r="AQ1276" s="34"/>
      <c r="AR1276" s="34"/>
      <c r="AS1276" s="34"/>
      <c r="AT1276" s="34"/>
      <c r="AU1276" s="34"/>
      <c r="AV1276" s="34"/>
      <c r="AW1276" s="34"/>
    </row>
    <row r="1277" spans="1:49" x14ac:dyDescent="0.2">
      <c r="A1277" s="34"/>
      <c r="B1277" s="34"/>
      <c r="C1277" s="34"/>
      <c r="D1277" s="34"/>
      <c r="E1277" s="34"/>
      <c r="F1277" s="34"/>
      <c r="G1277" s="34"/>
      <c r="H1277" s="34"/>
      <c r="I1277" s="34"/>
      <c r="J1277" s="34"/>
      <c r="K1277" s="34"/>
      <c r="L1277" s="34"/>
      <c r="M1277" s="34"/>
      <c r="N1277" s="34"/>
      <c r="O1277" s="34"/>
      <c r="P1277" s="34"/>
      <c r="Q1277" s="34"/>
      <c r="R1277" s="34"/>
      <c r="S1277" s="34"/>
      <c r="T1277" s="34"/>
      <c r="U1277" s="34"/>
      <c r="V1277" s="34"/>
      <c r="W1277" s="34"/>
      <c r="X1277" s="34"/>
      <c r="Y1277" s="34"/>
      <c r="Z1277" s="34"/>
      <c r="AA1277" s="34"/>
      <c r="AB1277" s="34"/>
      <c r="AC1277" s="34"/>
      <c r="AD1277" s="34"/>
      <c r="AE1277" s="34"/>
      <c r="AF1277" s="34"/>
      <c r="AG1277" s="34"/>
      <c r="AH1277" s="34"/>
      <c r="AI1277" s="34"/>
      <c r="AJ1277" s="34"/>
      <c r="AK1277" s="34"/>
      <c r="AL1277" s="34"/>
      <c r="AM1277" s="34"/>
      <c r="AN1277" s="34"/>
      <c r="AO1277" s="34"/>
      <c r="AP1277" s="34"/>
      <c r="AQ1277" s="34"/>
      <c r="AR1277" s="34"/>
      <c r="AS1277" s="34"/>
      <c r="AT1277" s="34"/>
      <c r="AU1277" s="34"/>
      <c r="AV1277" s="34"/>
      <c r="AW1277" s="34"/>
    </row>
    <row r="1278" spans="1:49" x14ac:dyDescent="0.2">
      <c r="A1278" s="34"/>
      <c r="B1278" s="34"/>
      <c r="C1278" s="34"/>
      <c r="D1278" s="34"/>
      <c r="E1278" s="34"/>
      <c r="F1278" s="34"/>
      <c r="G1278" s="34"/>
      <c r="H1278" s="34"/>
      <c r="I1278" s="34"/>
      <c r="J1278" s="34"/>
      <c r="K1278" s="34"/>
      <c r="L1278" s="34"/>
      <c r="M1278" s="34"/>
      <c r="N1278" s="34"/>
      <c r="O1278" s="34"/>
      <c r="P1278" s="34"/>
      <c r="Q1278" s="34"/>
      <c r="R1278" s="34"/>
      <c r="S1278" s="34"/>
      <c r="T1278" s="34"/>
      <c r="U1278" s="34"/>
      <c r="V1278" s="34"/>
      <c r="W1278" s="34"/>
      <c r="X1278" s="34"/>
      <c r="Y1278" s="34"/>
      <c r="Z1278" s="34"/>
      <c r="AA1278" s="34"/>
      <c r="AB1278" s="34"/>
      <c r="AC1278" s="34"/>
      <c r="AD1278" s="34"/>
      <c r="AE1278" s="34"/>
      <c r="AF1278" s="34"/>
      <c r="AG1278" s="34"/>
      <c r="AH1278" s="34"/>
      <c r="AI1278" s="34"/>
      <c r="AJ1278" s="34"/>
      <c r="AK1278" s="34"/>
      <c r="AL1278" s="34"/>
      <c r="AM1278" s="34"/>
      <c r="AN1278" s="34"/>
      <c r="AO1278" s="34"/>
      <c r="AP1278" s="34"/>
      <c r="AQ1278" s="34"/>
      <c r="AR1278" s="34"/>
      <c r="AS1278" s="34"/>
      <c r="AT1278" s="34"/>
      <c r="AU1278" s="34"/>
      <c r="AV1278" s="34"/>
      <c r="AW1278" s="34"/>
    </row>
    <row r="1279" spans="1:49" x14ac:dyDescent="0.2">
      <c r="A1279" s="34"/>
      <c r="B1279" s="34"/>
      <c r="C1279" s="34"/>
      <c r="D1279" s="34"/>
      <c r="E1279" s="34"/>
      <c r="F1279" s="34"/>
      <c r="G1279" s="34"/>
      <c r="H1279" s="34"/>
      <c r="I1279" s="34"/>
      <c r="J1279" s="34"/>
      <c r="K1279" s="34"/>
      <c r="L1279" s="34"/>
      <c r="M1279" s="34"/>
      <c r="N1279" s="34"/>
      <c r="O1279" s="34"/>
      <c r="P1279" s="34"/>
      <c r="Q1279" s="34"/>
      <c r="R1279" s="34"/>
      <c r="S1279" s="34"/>
      <c r="T1279" s="34"/>
      <c r="U1279" s="34"/>
      <c r="V1279" s="34"/>
      <c r="W1279" s="34"/>
      <c r="X1279" s="34"/>
      <c r="Y1279" s="34"/>
      <c r="Z1279" s="34"/>
      <c r="AA1279" s="34"/>
      <c r="AB1279" s="34"/>
      <c r="AC1279" s="34"/>
      <c r="AD1279" s="34"/>
      <c r="AE1279" s="34"/>
      <c r="AF1279" s="34"/>
      <c r="AG1279" s="34"/>
      <c r="AH1279" s="34"/>
      <c r="AI1279" s="34"/>
      <c r="AJ1279" s="34"/>
      <c r="AK1279" s="34"/>
      <c r="AL1279" s="34"/>
      <c r="AM1279" s="34"/>
      <c r="AN1279" s="34"/>
      <c r="AO1279" s="34"/>
      <c r="AP1279" s="34"/>
      <c r="AQ1279" s="34"/>
      <c r="AR1279" s="34"/>
      <c r="AS1279" s="34"/>
      <c r="AT1279" s="34"/>
      <c r="AU1279" s="34"/>
      <c r="AV1279" s="34"/>
      <c r="AW1279" s="34"/>
    </row>
    <row r="1280" spans="1:49" x14ac:dyDescent="0.2">
      <c r="A1280" s="34"/>
      <c r="B1280" s="34"/>
      <c r="C1280" s="34"/>
      <c r="D1280" s="34"/>
      <c r="E1280" s="34"/>
      <c r="F1280" s="34"/>
      <c r="G1280" s="34"/>
      <c r="H1280" s="34"/>
      <c r="I1280" s="34"/>
      <c r="J1280" s="34"/>
      <c r="K1280" s="34"/>
      <c r="L1280" s="34"/>
      <c r="M1280" s="34"/>
      <c r="N1280" s="34"/>
      <c r="O1280" s="34"/>
      <c r="P1280" s="34"/>
      <c r="Q1280" s="34"/>
      <c r="R1280" s="34"/>
      <c r="S1280" s="34"/>
      <c r="T1280" s="34"/>
      <c r="U1280" s="34"/>
      <c r="V1280" s="34"/>
      <c r="W1280" s="34"/>
      <c r="X1280" s="34"/>
      <c r="Y1280" s="34"/>
      <c r="Z1280" s="34"/>
      <c r="AA1280" s="34"/>
      <c r="AB1280" s="34"/>
      <c r="AC1280" s="34"/>
      <c r="AD1280" s="34"/>
      <c r="AE1280" s="34"/>
      <c r="AF1280" s="34"/>
      <c r="AG1280" s="34"/>
      <c r="AH1280" s="34"/>
      <c r="AI1280" s="34"/>
      <c r="AJ1280" s="34"/>
      <c r="AK1280" s="34"/>
      <c r="AL1280" s="34"/>
      <c r="AM1280" s="34"/>
      <c r="AN1280" s="34"/>
      <c r="AO1280" s="34"/>
      <c r="AP1280" s="34"/>
      <c r="AQ1280" s="34"/>
      <c r="AR1280" s="34"/>
      <c r="AS1280" s="34"/>
      <c r="AT1280" s="34"/>
      <c r="AU1280" s="34"/>
      <c r="AV1280" s="34"/>
      <c r="AW1280" s="34"/>
    </row>
    <row r="1281" spans="1:49" x14ac:dyDescent="0.2">
      <c r="A1281" s="34"/>
      <c r="B1281" s="34"/>
      <c r="C1281" s="34"/>
      <c r="D1281" s="34"/>
      <c r="E1281" s="34"/>
      <c r="F1281" s="34"/>
      <c r="G1281" s="34"/>
      <c r="H1281" s="34"/>
      <c r="I1281" s="34"/>
      <c r="J1281" s="34"/>
      <c r="K1281" s="34"/>
      <c r="L1281" s="34"/>
      <c r="M1281" s="34"/>
      <c r="N1281" s="34"/>
      <c r="O1281" s="34"/>
      <c r="P1281" s="34"/>
      <c r="Q1281" s="34"/>
      <c r="R1281" s="34"/>
      <c r="S1281" s="34"/>
      <c r="T1281" s="34"/>
      <c r="U1281" s="34"/>
      <c r="V1281" s="34"/>
      <c r="W1281" s="34"/>
      <c r="X1281" s="34"/>
      <c r="Y1281" s="34"/>
      <c r="Z1281" s="34"/>
      <c r="AA1281" s="34"/>
      <c r="AB1281" s="34"/>
      <c r="AC1281" s="34"/>
      <c r="AD1281" s="34"/>
      <c r="AE1281" s="34"/>
      <c r="AF1281" s="34"/>
      <c r="AG1281" s="34"/>
      <c r="AH1281" s="34"/>
      <c r="AI1281" s="34"/>
      <c r="AJ1281" s="34"/>
      <c r="AK1281" s="34"/>
      <c r="AL1281" s="34"/>
      <c r="AM1281" s="34"/>
      <c r="AN1281" s="34"/>
      <c r="AO1281" s="34"/>
      <c r="AP1281" s="34"/>
      <c r="AQ1281" s="34"/>
      <c r="AR1281" s="34"/>
      <c r="AS1281" s="34"/>
      <c r="AT1281" s="34"/>
      <c r="AU1281" s="34"/>
      <c r="AV1281" s="34"/>
      <c r="AW1281" s="34"/>
    </row>
    <row r="1282" spans="1:49" x14ac:dyDescent="0.2">
      <c r="A1282" s="34"/>
      <c r="B1282" s="34"/>
      <c r="C1282" s="34"/>
      <c r="D1282" s="34"/>
      <c r="E1282" s="34"/>
      <c r="F1282" s="34"/>
      <c r="G1282" s="34"/>
      <c r="H1282" s="34"/>
      <c r="I1282" s="34"/>
      <c r="J1282" s="34"/>
      <c r="K1282" s="34"/>
      <c r="L1282" s="34"/>
      <c r="M1282" s="34"/>
      <c r="N1282" s="34"/>
      <c r="O1282" s="34"/>
      <c r="P1282" s="34"/>
      <c r="Q1282" s="34"/>
      <c r="R1282" s="34"/>
      <c r="S1282" s="34"/>
      <c r="T1282" s="34"/>
      <c r="U1282" s="34"/>
      <c r="V1282" s="34"/>
      <c r="W1282" s="34"/>
      <c r="X1282" s="34"/>
      <c r="Y1282" s="34"/>
      <c r="Z1282" s="34"/>
      <c r="AA1282" s="34"/>
      <c r="AB1282" s="34"/>
      <c r="AC1282" s="34"/>
      <c r="AD1282" s="34"/>
      <c r="AE1282" s="34"/>
      <c r="AF1282" s="34"/>
      <c r="AG1282" s="34"/>
      <c r="AH1282" s="34"/>
      <c r="AI1282" s="34"/>
      <c r="AJ1282" s="34"/>
      <c r="AK1282" s="34"/>
      <c r="AL1282" s="34"/>
      <c r="AM1282" s="34"/>
      <c r="AN1282" s="34"/>
      <c r="AO1282" s="34"/>
      <c r="AP1282" s="34"/>
      <c r="AQ1282" s="34"/>
      <c r="AR1282" s="34"/>
      <c r="AS1282" s="34"/>
      <c r="AT1282" s="34"/>
      <c r="AU1282" s="34"/>
      <c r="AV1282" s="34"/>
      <c r="AW1282" s="34"/>
    </row>
    <row r="1283" spans="1:49" x14ac:dyDescent="0.2">
      <c r="A1283" s="34"/>
      <c r="B1283" s="34"/>
      <c r="C1283" s="34"/>
      <c r="D1283" s="34"/>
      <c r="E1283" s="34"/>
      <c r="F1283" s="34"/>
      <c r="G1283" s="34"/>
      <c r="H1283" s="34"/>
      <c r="I1283" s="34"/>
      <c r="J1283" s="34"/>
      <c r="K1283" s="34"/>
      <c r="L1283" s="34"/>
      <c r="M1283" s="34"/>
      <c r="N1283" s="34"/>
      <c r="O1283" s="34"/>
      <c r="P1283" s="34"/>
      <c r="Q1283" s="34"/>
      <c r="R1283" s="34"/>
      <c r="S1283" s="34"/>
      <c r="T1283" s="34"/>
      <c r="U1283" s="34"/>
      <c r="V1283" s="34"/>
      <c r="W1283" s="34"/>
      <c r="X1283" s="34"/>
      <c r="Y1283" s="34"/>
      <c r="Z1283" s="34"/>
      <c r="AA1283" s="34"/>
      <c r="AB1283" s="34"/>
      <c r="AC1283" s="34"/>
      <c r="AD1283" s="34"/>
      <c r="AE1283" s="34"/>
      <c r="AF1283" s="34"/>
      <c r="AG1283" s="34"/>
      <c r="AH1283" s="34"/>
      <c r="AI1283" s="34"/>
      <c r="AJ1283" s="34"/>
      <c r="AK1283" s="34"/>
      <c r="AL1283" s="34"/>
      <c r="AM1283" s="34"/>
      <c r="AN1283" s="34"/>
      <c r="AO1283" s="34"/>
      <c r="AP1283" s="34"/>
      <c r="AQ1283" s="34"/>
      <c r="AR1283" s="34"/>
      <c r="AS1283" s="34"/>
      <c r="AT1283" s="34"/>
      <c r="AU1283" s="34"/>
      <c r="AV1283" s="34"/>
      <c r="AW1283" s="34"/>
    </row>
    <row r="1284" spans="1:49" x14ac:dyDescent="0.2">
      <c r="A1284" s="34"/>
      <c r="B1284" s="34"/>
      <c r="C1284" s="34"/>
      <c r="D1284" s="34"/>
      <c r="E1284" s="34"/>
      <c r="F1284" s="34"/>
      <c r="G1284" s="34"/>
      <c r="H1284" s="34"/>
      <c r="I1284" s="34"/>
      <c r="J1284" s="34"/>
      <c r="K1284" s="34"/>
      <c r="L1284" s="34"/>
      <c r="M1284" s="34"/>
      <c r="N1284" s="34"/>
      <c r="O1284" s="34"/>
      <c r="P1284" s="34"/>
      <c r="Q1284" s="34"/>
      <c r="R1284" s="34"/>
      <c r="S1284" s="34"/>
      <c r="T1284" s="34"/>
      <c r="U1284" s="34"/>
      <c r="V1284" s="34"/>
      <c r="W1284" s="34"/>
      <c r="X1284" s="34"/>
      <c r="Y1284" s="34"/>
      <c r="Z1284" s="34"/>
      <c r="AA1284" s="34"/>
      <c r="AB1284" s="34"/>
      <c r="AC1284" s="34"/>
      <c r="AD1284" s="34"/>
      <c r="AE1284" s="34"/>
      <c r="AF1284" s="34"/>
      <c r="AG1284" s="34"/>
      <c r="AH1284" s="34"/>
      <c r="AI1284" s="34"/>
      <c r="AJ1284" s="34"/>
      <c r="AK1284" s="34"/>
      <c r="AL1284" s="34"/>
      <c r="AM1284" s="34"/>
      <c r="AN1284" s="34"/>
      <c r="AO1284" s="34"/>
      <c r="AP1284" s="34"/>
      <c r="AQ1284" s="34"/>
      <c r="AR1284" s="34"/>
      <c r="AS1284" s="34"/>
      <c r="AT1284" s="34"/>
      <c r="AU1284" s="34"/>
      <c r="AV1284" s="34"/>
      <c r="AW1284" s="34"/>
    </row>
    <row r="1285" spans="1:49" x14ac:dyDescent="0.2">
      <c r="A1285" s="34"/>
      <c r="B1285" s="34"/>
      <c r="C1285" s="34"/>
      <c r="D1285" s="34"/>
      <c r="E1285" s="34"/>
      <c r="F1285" s="34"/>
      <c r="G1285" s="34"/>
      <c r="H1285" s="34"/>
      <c r="I1285" s="34"/>
      <c r="J1285" s="34"/>
      <c r="K1285" s="34"/>
      <c r="L1285" s="34"/>
      <c r="M1285" s="34"/>
      <c r="N1285" s="34"/>
      <c r="O1285" s="34"/>
      <c r="P1285" s="34"/>
      <c r="Q1285" s="34"/>
      <c r="R1285" s="34"/>
      <c r="S1285" s="34"/>
      <c r="T1285" s="34"/>
      <c r="U1285" s="34"/>
      <c r="V1285" s="34"/>
      <c r="W1285" s="34"/>
      <c r="X1285" s="34"/>
      <c r="Y1285" s="34"/>
      <c r="Z1285" s="34"/>
      <c r="AA1285" s="34"/>
      <c r="AB1285" s="34"/>
      <c r="AC1285" s="34"/>
      <c r="AD1285" s="34"/>
      <c r="AE1285" s="34"/>
      <c r="AF1285" s="34"/>
      <c r="AG1285" s="34"/>
      <c r="AH1285" s="34"/>
      <c r="AI1285" s="34"/>
      <c r="AJ1285" s="34"/>
      <c r="AK1285" s="34"/>
      <c r="AL1285" s="34"/>
      <c r="AM1285" s="34"/>
      <c r="AN1285" s="34"/>
      <c r="AO1285" s="34"/>
      <c r="AP1285" s="34"/>
      <c r="AQ1285" s="34"/>
      <c r="AR1285" s="34"/>
      <c r="AS1285" s="34"/>
      <c r="AT1285" s="34"/>
      <c r="AU1285" s="34"/>
      <c r="AV1285" s="34"/>
      <c r="AW1285" s="34"/>
    </row>
    <row r="1286" spans="1:49" x14ac:dyDescent="0.2">
      <c r="A1286" s="34"/>
      <c r="B1286" s="34"/>
      <c r="C1286" s="34"/>
      <c r="D1286" s="34"/>
      <c r="E1286" s="34"/>
      <c r="F1286" s="34"/>
      <c r="G1286" s="34"/>
      <c r="H1286" s="34"/>
      <c r="I1286" s="34"/>
      <c r="J1286" s="34"/>
      <c r="K1286" s="34"/>
      <c r="L1286" s="34"/>
      <c r="M1286" s="34"/>
      <c r="N1286" s="34"/>
      <c r="O1286" s="34"/>
      <c r="P1286" s="34"/>
      <c r="Q1286" s="34"/>
      <c r="R1286" s="34"/>
      <c r="S1286" s="34"/>
      <c r="T1286" s="34"/>
      <c r="U1286" s="34"/>
      <c r="V1286" s="34"/>
      <c r="W1286" s="34"/>
      <c r="X1286" s="34"/>
      <c r="Y1286" s="34"/>
      <c r="Z1286" s="34"/>
      <c r="AA1286" s="34"/>
      <c r="AB1286" s="34"/>
      <c r="AC1286" s="34"/>
      <c r="AD1286" s="34"/>
      <c r="AE1286" s="34"/>
      <c r="AF1286" s="34"/>
      <c r="AG1286" s="34"/>
      <c r="AH1286" s="34"/>
      <c r="AI1286" s="34"/>
      <c r="AJ1286" s="34"/>
      <c r="AK1286" s="34"/>
      <c r="AL1286" s="34"/>
      <c r="AM1286" s="34"/>
      <c r="AN1286" s="34"/>
      <c r="AO1286" s="34"/>
      <c r="AP1286" s="34"/>
      <c r="AQ1286" s="34"/>
      <c r="AR1286" s="34"/>
      <c r="AS1286" s="34"/>
      <c r="AT1286" s="34"/>
      <c r="AU1286" s="34"/>
      <c r="AV1286" s="34"/>
      <c r="AW1286" s="34"/>
    </row>
    <row r="1287" spans="1:49" x14ac:dyDescent="0.2">
      <c r="A1287" s="34"/>
      <c r="B1287" s="34"/>
      <c r="C1287" s="34"/>
      <c r="D1287" s="34"/>
      <c r="E1287" s="34"/>
      <c r="F1287" s="34"/>
      <c r="G1287" s="34"/>
      <c r="H1287" s="34"/>
      <c r="I1287" s="34"/>
      <c r="J1287" s="34"/>
      <c r="K1287" s="34"/>
      <c r="L1287" s="34"/>
      <c r="M1287" s="34"/>
      <c r="N1287" s="34"/>
      <c r="O1287" s="34"/>
      <c r="P1287" s="34"/>
      <c r="Q1287" s="34"/>
      <c r="R1287" s="34"/>
      <c r="S1287" s="34"/>
      <c r="T1287" s="34"/>
      <c r="U1287" s="34"/>
      <c r="V1287" s="34"/>
      <c r="W1287" s="34"/>
      <c r="X1287" s="34"/>
      <c r="Y1287" s="34"/>
      <c r="Z1287" s="34"/>
      <c r="AA1287" s="34"/>
      <c r="AB1287" s="34"/>
      <c r="AC1287" s="34"/>
      <c r="AD1287" s="34"/>
      <c r="AE1287" s="34"/>
      <c r="AF1287" s="34"/>
      <c r="AG1287" s="34"/>
      <c r="AH1287" s="34"/>
      <c r="AI1287" s="34"/>
      <c r="AJ1287" s="34"/>
      <c r="AK1287" s="34"/>
      <c r="AL1287" s="34"/>
      <c r="AM1287" s="34"/>
      <c r="AN1287" s="34"/>
      <c r="AO1287" s="34"/>
      <c r="AP1287" s="34"/>
      <c r="AQ1287" s="34"/>
      <c r="AR1287" s="34"/>
      <c r="AS1287" s="34"/>
      <c r="AT1287" s="34"/>
      <c r="AU1287" s="34"/>
      <c r="AV1287" s="34"/>
      <c r="AW1287" s="34"/>
    </row>
    <row r="1288" spans="1:49" x14ac:dyDescent="0.2">
      <c r="A1288" s="34"/>
      <c r="B1288" s="34"/>
      <c r="C1288" s="34"/>
      <c r="D1288" s="34"/>
      <c r="E1288" s="34"/>
      <c r="F1288" s="34"/>
      <c r="G1288" s="34"/>
      <c r="H1288" s="34"/>
      <c r="I1288" s="34"/>
      <c r="J1288" s="34"/>
      <c r="K1288" s="34"/>
      <c r="L1288" s="34"/>
      <c r="M1288" s="34"/>
      <c r="N1288" s="34"/>
      <c r="O1288" s="34"/>
      <c r="P1288" s="34"/>
      <c r="Q1288" s="34"/>
      <c r="R1288" s="34"/>
      <c r="S1288" s="34"/>
      <c r="T1288" s="34"/>
      <c r="U1288" s="34"/>
      <c r="V1288" s="34"/>
      <c r="W1288" s="34"/>
      <c r="X1288" s="34"/>
      <c r="Y1288" s="34"/>
      <c r="Z1288" s="34"/>
      <c r="AA1288" s="34"/>
      <c r="AB1288" s="34"/>
      <c r="AC1288" s="34"/>
      <c r="AD1288" s="34"/>
      <c r="AE1288" s="34"/>
      <c r="AF1288" s="34"/>
      <c r="AG1288" s="34"/>
      <c r="AH1288" s="34"/>
      <c r="AI1288" s="34"/>
      <c r="AJ1288" s="34"/>
      <c r="AK1288" s="34"/>
      <c r="AL1288" s="34"/>
      <c r="AM1288" s="34"/>
      <c r="AN1288" s="34"/>
      <c r="AO1288" s="34"/>
      <c r="AP1288" s="34"/>
      <c r="AQ1288" s="34"/>
      <c r="AR1288" s="34"/>
      <c r="AS1288" s="34"/>
      <c r="AT1288" s="34"/>
      <c r="AU1288" s="34"/>
      <c r="AV1288" s="34"/>
      <c r="AW1288" s="34"/>
    </row>
    <row r="1289" spans="1:49" x14ac:dyDescent="0.2">
      <c r="A1289" s="34"/>
      <c r="B1289" s="34"/>
      <c r="C1289" s="34"/>
      <c r="D1289" s="34"/>
      <c r="E1289" s="34"/>
      <c r="F1289" s="34"/>
      <c r="G1289" s="34"/>
      <c r="H1289" s="34"/>
      <c r="I1289" s="34"/>
      <c r="J1289" s="34"/>
      <c r="K1289" s="34"/>
      <c r="L1289" s="34"/>
      <c r="M1289" s="34"/>
      <c r="N1289" s="34"/>
      <c r="O1289" s="34"/>
      <c r="P1289" s="34"/>
      <c r="Q1289" s="34"/>
      <c r="R1289" s="34"/>
      <c r="S1289" s="34"/>
      <c r="T1289" s="34"/>
      <c r="U1289" s="34"/>
      <c r="V1289" s="34"/>
      <c r="W1289" s="34"/>
      <c r="X1289" s="34"/>
      <c r="Y1289" s="34"/>
      <c r="Z1289" s="34"/>
      <c r="AA1289" s="34"/>
      <c r="AB1289" s="34"/>
      <c r="AC1289" s="34"/>
      <c r="AD1289" s="34"/>
      <c r="AE1289" s="34"/>
      <c r="AF1289" s="34"/>
      <c r="AG1289" s="34"/>
      <c r="AH1289" s="34"/>
      <c r="AI1289" s="34"/>
      <c r="AJ1289" s="34"/>
      <c r="AK1289" s="34"/>
      <c r="AL1289" s="34"/>
      <c r="AM1289" s="34"/>
      <c r="AN1289" s="34"/>
      <c r="AO1289" s="34"/>
      <c r="AP1289" s="34"/>
      <c r="AQ1289" s="34"/>
      <c r="AR1289" s="34"/>
      <c r="AS1289" s="34"/>
      <c r="AT1289" s="34"/>
      <c r="AU1289" s="34"/>
      <c r="AV1289" s="34"/>
      <c r="AW1289" s="34"/>
    </row>
    <row r="1290" spans="1:49" x14ac:dyDescent="0.2">
      <c r="A1290" s="34"/>
      <c r="B1290" s="34"/>
      <c r="C1290" s="34"/>
      <c r="D1290" s="34"/>
      <c r="E1290" s="34"/>
      <c r="F1290" s="34"/>
      <c r="G1290" s="34"/>
      <c r="H1290" s="34"/>
      <c r="I1290" s="34"/>
      <c r="J1290" s="34"/>
      <c r="K1290" s="34"/>
      <c r="L1290" s="34"/>
      <c r="M1290" s="34"/>
      <c r="N1290" s="34"/>
      <c r="O1290" s="34"/>
      <c r="P1290" s="34"/>
      <c r="Q1290" s="34"/>
      <c r="R1290" s="34"/>
      <c r="S1290" s="34"/>
      <c r="T1290" s="34"/>
      <c r="U1290" s="34"/>
      <c r="V1290" s="34"/>
      <c r="W1290" s="34"/>
      <c r="X1290" s="34"/>
      <c r="Y1290" s="34"/>
      <c r="Z1290" s="34"/>
      <c r="AA1290" s="34"/>
      <c r="AB1290" s="34"/>
      <c r="AC1290" s="34"/>
      <c r="AD1290" s="34"/>
      <c r="AE1290" s="34"/>
      <c r="AF1290" s="34"/>
      <c r="AG1290" s="34"/>
      <c r="AH1290" s="34"/>
      <c r="AI1290" s="34"/>
      <c r="AJ1290" s="34"/>
      <c r="AK1290" s="34"/>
      <c r="AL1290" s="34"/>
      <c r="AM1290" s="34"/>
      <c r="AN1290" s="34"/>
      <c r="AO1290" s="34"/>
      <c r="AP1290" s="34"/>
      <c r="AQ1290" s="34"/>
      <c r="AR1290" s="34"/>
      <c r="AS1290" s="34"/>
      <c r="AT1290" s="34"/>
      <c r="AU1290" s="34"/>
      <c r="AV1290" s="34"/>
      <c r="AW1290" s="34"/>
    </row>
    <row r="1291" spans="1:49" x14ac:dyDescent="0.2">
      <c r="A1291" s="34"/>
      <c r="B1291" s="34"/>
      <c r="C1291" s="34"/>
      <c r="D1291" s="34"/>
      <c r="E1291" s="34"/>
      <c r="F1291" s="34"/>
      <c r="G1291" s="34"/>
      <c r="H1291" s="34"/>
      <c r="I1291" s="34"/>
      <c r="J1291" s="34"/>
      <c r="K1291" s="34"/>
      <c r="L1291" s="34"/>
      <c r="M1291" s="34"/>
      <c r="N1291" s="34"/>
      <c r="O1291" s="34"/>
      <c r="P1291" s="34"/>
      <c r="Q1291" s="34"/>
      <c r="R1291" s="34"/>
      <c r="S1291" s="34"/>
      <c r="T1291" s="34"/>
      <c r="U1291" s="34"/>
      <c r="V1291" s="34"/>
      <c r="W1291" s="34"/>
      <c r="X1291" s="34"/>
      <c r="Y1291" s="34"/>
      <c r="Z1291" s="34"/>
      <c r="AA1291" s="34"/>
      <c r="AB1291" s="34"/>
      <c r="AC1291" s="34"/>
      <c r="AD1291" s="34"/>
      <c r="AE1291" s="34"/>
      <c r="AF1291" s="34"/>
      <c r="AG1291" s="34"/>
      <c r="AH1291" s="34"/>
      <c r="AI1291" s="34"/>
      <c r="AJ1291" s="34"/>
      <c r="AK1291" s="34"/>
      <c r="AL1291" s="34"/>
      <c r="AM1291" s="34"/>
      <c r="AN1291" s="34"/>
      <c r="AO1291" s="34"/>
      <c r="AP1291" s="34"/>
      <c r="AQ1291" s="34"/>
      <c r="AR1291" s="34"/>
      <c r="AS1291" s="34"/>
      <c r="AT1291" s="34"/>
      <c r="AU1291" s="34"/>
      <c r="AV1291" s="34"/>
      <c r="AW1291" s="34"/>
    </row>
    <row r="1292" spans="1:49" x14ac:dyDescent="0.2">
      <c r="A1292" s="34"/>
      <c r="B1292" s="34"/>
      <c r="C1292" s="34"/>
      <c r="D1292" s="34"/>
      <c r="E1292" s="34"/>
      <c r="F1292" s="34"/>
      <c r="G1292" s="34"/>
      <c r="H1292" s="34"/>
      <c r="I1292" s="34"/>
      <c r="J1292" s="34"/>
      <c r="K1292" s="34"/>
      <c r="L1292" s="34"/>
      <c r="M1292" s="34"/>
      <c r="N1292" s="34"/>
      <c r="O1292" s="34"/>
      <c r="P1292" s="34"/>
      <c r="Q1292" s="34"/>
      <c r="R1292" s="34"/>
      <c r="S1292" s="34"/>
      <c r="T1292" s="34"/>
      <c r="U1292" s="34"/>
      <c r="V1292" s="34"/>
      <c r="W1292" s="34"/>
      <c r="X1292" s="34"/>
      <c r="Y1292" s="34"/>
      <c r="Z1292" s="34"/>
      <c r="AA1292" s="34"/>
      <c r="AB1292" s="34"/>
      <c r="AC1292" s="34"/>
      <c r="AD1292" s="34"/>
      <c r="AE1292" s="34"/>
      <c r="AF1292" s="34"/>
      <c r="AG1292" s="34"/>
      <c r="AH1292" s="34"/>
      <c r="AI1292" s="34"/>
      <c r="AJ1292" s="34"/>
      <c r="AK1292" s="34"/>
      <c r="AL1292" s="34"/>
      <c r="AM1292" s="34"/>
      <c r="AN1292" s="34"/>
      <c r="AO1292" s="34"/>
      <c r="AP1292" s="34"/>
      <c r="AQ1292" s="34"/>
      <c r="AR1292" s="34"/>
      <c r="AS1292" s="34"/>
      <c r="AT1292" s="34"/>
      <c r="AU1292" s="34"/>
      <c r="AV1292" s="34"/>
      <c r="AW1292" s="34"/>
    </row>
    <row r="1293" spans="1:49" x14ac:dyDescent="0.2">
      <c r="A1293" s="34"/>
      <c r="B1293" s="34"/>
      <c r="C1293" s="34"/>
      <c r="D1293" s="34"/>
      <c r="E1293" s="34"/>
      <c r="F1293" s="34"/>
      <c r="G1293" s="34"/>
      <c r="H1293" s="34"/>
      <c r="I1293" s="34"/>
      <c r="J1293" s="34"/>
      <c r="K1293" s="34"/>
      <c r="L1293" s="34"/>
      <c r="M1293" s="34"/>
      <c r="N1293" s="34"/>
      <c r="O1293" s="34"/>
      <c r="P1293" s="34"/>
      <c r="Q1293" s="34"/>
      <c r="R1293" s="34"/>
      <c r="S1293" s="34"/>
      <c r="T1293" s="34"/>
      <c r="U1293" s="34"/>
      <c r="V1293" s="34"/>
      <c r="W1293" s="34"/>
      <c r="X1293" s="34"/>
      <c r="Y1293" s="34"/>
      <c r="Z1293" s="34"/>
      <c r="AA1293" s="34"/>
      <c r="AB1293" s="34"/>
      <c r="AC1293" s="34"/>
      <c r="AD1293" s="34"/>
      <c r="AE1293" s="34"/>
      <c r="AF1293" s="34"/>
      <c r="AG1293" s="34"/>
      <c r="AH1293" s="34"/>
      <c r="AI1293" s="34"/>
      <c r="AJ1293" s="34"/>
      <c r="AK1293" s="34"/>
      <c r="AL1293" s="34"/>
      <c r="AM1293" s="34"/>
      <c r="AN1293" s="34"/>
      <c r="AO1293" s="34"/>
      <c r="AP1293" s="34"/>
      <c r="AQ1293" s="34"/>
      <c r="AR1293" s="34"/>
      <c r="AS1293" s="34"/>
      <c r="AT1293" s="34"/>
      <c r="AU1293" s="34"/>
      <c r="AV1293" s="34"/>
      <c r="AW1293" s="34"/>
    </row>
    <row r="1294" spans="1:49" x14ac:dyDescent="0.2">
      <c r="A1294" s="34"/>
      <c r="B1294" s="34"/>
      <c r="C1294" s="34"/>
      <c r="D1294" s="34"/>
      <c r="E1294" s="34"/>
      <c r="F1294" s="34"/>
      <c r="G1294" s="34"/>
      <c r="H1294" s="34"/>
      <c r="I1294" s="34"/>
      <c r="J1294" s="34"/>
      <c r="K1294" s="34"/>
      <c r="L1294" s="34"/>
      <c r="M1294" s="34"/>
      <c r="N1294" s="34"/>
      <c r="O1294" s="34"/>
      <c r="P1294" s="34"/>
      <c r="Q1294" s="34"/>
      <c r="R1294" s="34"/>
      <c r="S1294" s="34"/>
      <c r="T1294" s="34"/>
      <c r="U1294" s="34"/>
      <c r="V1294" s="34"/>
      <c r="W1294" s="34"/>
      <c r="X1294" s="34"/>
      <c r="Y1294" s="34"/>
      <c r="Z1294" s="34"/>
      <c r="AA1294" s="34"/>
      <c r="AB1294" s="34"/>
      <c r="AC1294" s="34"/>
      <c r="AD1294" s="34"/>
      <c r="AE1294" s="34"/>
      <c r="AF1294" s="34"/>
      <c r="AG1294" s="34"/>
      <c r="AH1294" s="34"/>
      <c r="AI1294" s="34"/>
      <c r="AJ1294" s="34"/>
      <c r="AK1294" s="34"/>
      <c r="AL1294" s="34"/>
      <c r="AM1294" s="34"/>
      <c r="AN1294" s="34"/>
      <c r="AO1294" s="34"/>
      <c r="AP1294" s="34"/>
      <c r="AQ1294" s="34"/>
      <c r="AR1294" s="34"/>
      <c r="AS1294" s="34"/>
      <c r="AT1294" s="34"/>
      <c r="AU1294" s="34"/>
      <c r="AV1294" s="34"/>
      <c r="AW1294" s="34"/>
    </row>
    <row r="1295" spans="1:49" x14ac:dyDescent="0.2">
      <c r="A1295" s="34"/>
      <c r="B1295" s="34"/>
      <c r="C1295" s="34"/>
      <c r="D1295" s="34"/>
      <c r="E1295" s="34"/>
      <c r="F1295" s="34"/>
      <c r="G1295" s="34"/>
      <c r="H1295" s="34"/>
      <c r="I1295" s="34"/>
      <c r="J1295" s="34"/>
      <c r="K1295" s="34"/>
      <c r="L1295" s="34"/>
      <c r="M1295" s="34"/>
      <c r="N1295" s="34"/>
      <c r="O1295" s="34"/>
      <c r="P1295" s="34"/>
      <c r="Q1295" s="34"/>
      <c r="R1295" s="34"/>
      <c r="S1295" s="34"/>
      <c r="T1295" s="34"/>
      <c r="U1295" s="34"/>
      <c r="V1295" s="34"/>
      <c r="W1295" s="34"/>
      <c r="X1295" s="34"/>
      <c r="Y1295" s="34"/>
      <c r="Z1295" s="34"/>
      <c r="AA1295" s="34"/>
      <c r="AB1295" s="34"/>
      <c r="AC1295" s="34"/>
      <c r="AD1295" s="34"/>
      <c r="AE1295" s="34"/>
      <c r="AF1295" s="34"/>
      <c r="AG1295" s="34"/>
      <c r="AH1295" s="34"/>
      <c r="AI1295" s="34"/>
      <c r="AJ1295" s="34"/>
      <c r="AK1295" s="34"/>
      <c r="AL1295" s="34"/>
      <c r="AM1295" s="34"/>
      <c r="AN1295" s="34"/>
      <c r="AO1295" s="34"/>
      <c r="AP1295" s="34"/>
      <c r="AQ1295" s="34"/>
      <c r="AR1295" s="34"/>
      <c r="AS1295" s="34"/>
      <c r="AT1295" s="34"/>
      <c r="AU1295" s="34"/>
      <c r="AV1295" s="34"/>
      <c r="AW1295" s="34"/>
    </row>
    <row r="1296" spans="1:49" x14ac:dyDescent="0.2">
      <c r="A1296" s="34"/>
      <c r="B1296" s="34"/>
      <c r="C1296" s="34"/>
      <c r="D1296" s="34"/>
      <c r="E1296" s="34"/>
      <c r="F1296" s="34"/>
      <c r="G1296" s="34"/>
      <c r="H1296" s="34"/>
      <c r="I1296" s="34"/>
      <c r="J1296" s="34"/>
      <c r="K1296" s="34"/>
      <c r="L1296" s="34"/>
      <c r="M1296" s="34"/>
      <c r="N1296" s="34"/>
      <c r="O1296" s="34"/>
      <c r="P1296" s="34"/>
      <c r="Q1296" s="34"/>
      <c r="R1296" s="34"/>
      <c r="S1296" s="34"/>
      <c r="T1296" s="34"/>
      <c r="U1296" s="34"/>
      <c r="V1296" s="34"/>
      <c r="W1296" s="34"/>
      <c r="X1296" s="34"/>
      <c r="Y1296" s="34"/>
      <c r="Z1296" s="34"/>
      <c r="AA1296" s="34"/>
      <c r="AB1296" s="34"/>
      <c r="AC1296" s="34"/>
      <c r="AD1296" s="34"/>
      <c r="AE1296" s="34"/>
      <c r="AF1296" s="34"/>
      <c r="AG1296" s="34"/>
      <c r="AH1296" s="34"/>
      <c r="AI1296" s="34"/>
      <c r="AJ1296" s="34"/>
      <c r="AK1296" s="34"/>
      <c r="AL1296" s="34"/>
      <c r="AM1296" s="34"/>
      <c r="AN1296" s="34"/>
      <c r="AO1296" s="34"/>
      <c r="AP1296" s="34"/>
      <c r="AQ1296" s="34"/>
      <c r="AR1296" s="34"/>
      <c r="AS1296" s="34"/>
      <c r="AT1296" s="34"/>
      <c r="AU1296" s="34"/>
      <c r="AV1296" s="34"/>
      <c r="AW1296" s="34"/>
    </row>
    <row r="1297" spans="1:49" x14ac:dyDescent="0.2">
      <c r="A1297" s="34"/>
      <c r="B1297" s="34"/>
      <c r="C1297" s="34"/>
      <c r="D1297" s="34"/>
      <c r="E1297" s="34"/>
      <c r="F1297" s="34"/>
      <c r="G1297" s="34"/>
      <c r="H1297" s="34"/>
      <c r="I1297" s="34"/>
      <c r="J1297" s="34"/>
      <c r="K1297" s="34"/>
      <c r="L1297" s="34"/>
      <c r="M1297" s="34"/>
      <c r="N1297" s="34"/>
      <c r="O1297" s="34"/>
      <c r="P1297" s="34"/>
      <c r="Q1297" s="34"/>
      <c r="R1297" s="34"/>
      <c r="S1297" s="34"/>
      <c r="T1297" s="34"/>
      <c r="U1297" s="34"/>
      <c r="V1297" s="34"/>
      <c r="W1297" s="34"/>
      <c r="X1297" s="34"/>
      <c r="Y1297" s="34"/>
      <c r="Z1297" s="34"/>
      <c r="AA1297" s="34"/>
      <c r="AB1297" s="34"/>
      <c r="AC1297" s="34"/>
      <c r="AD1297" s="34"/>
      <c r="AE1297" s="34"/>
      <c r="AF1297" s="34"/>
      <c r="AG1297" s="34"/>
      <c r="AH1297" s="34"/>
      <c r="AI1297" s="34"/>
      <c r="AJ1297" s="34"/>
      <c r="AK1297" s="34"/>
      <c r="AL1297" s="34"/>
      <c r="AM1297" s="34"/>
      <c r="AN1297" s="34"/>
      <c r="AO1297" s="34"/>
      <c r="AP1297" s="34"/>
      <c r="AQ1297" s="34"/>
      <c r="AR1297" s="34"/>
      <c r="AS1297" s="34"/>
      <c r="AT1297" s="34"/>
      <c r="AU1297" s="34"/>
      <c r="AV1297" s="34"/>
      <c r="AW1297" s="34"/>
    </row>
    <row r="1298" spans="1:49" x14ac:dyDescent="0.2">
      <c r="A1298" s="34"/>
      <c r="B1298" s="34"/>
      <c r="C1298" s="34"/>
      <c r="D1298" s="34"/>
      <c r="E1298" s="34"/>
      <c r="F1298" s="34"/>
      <c r="G1298" s="34"/>
      <c r="H1298" s="34"/>
      <c r="I1298" s="34"/>
      <c r="J1298" s="34"/>
      <c r="K1298" s="34"/>
      <c r="L1298" s="34"/>
      <c r="M1298" s="34"/>
      <c r="N1298" s="34"/>
      <c r="O1298" s="34"/>
      <c r="P1298" s="34"/>
      <c r="Q1298" s="34"/>
      <c r="R1298" s="34"/>
      <c r="S1298" s="34"/>
      <c r="T1298" s="34"/>
      <c r="U1298" s="34"/>
      <c r="V1298" s="34"/>
      <c r="W1298" s="34"/>
      <c r="X1298" s="34"/>
      <c r="Y1298" s="34"/>
      <c r="Z1298" s="34"/>
      <c r="AA1298" s="34"/>
      <c r="AB1298" s="34"/>
      <c r="AC1298" s="34"/>
      <c r="AD1298" s="34"/>
      <c r="AE1298" s="34"/>
      <c r="AF1298" s="34"/>
      <c r="AG1298" s="34"/>
      <c r="AH1298" s="34"/>
      <c r="AI1298" s="34"/>
      <c r="AJ1298" s="34"/>
      <c r="AK1298" s="34"/>
      <c r="AL1298" s="34"/>
      <c r="AM1298" s="34"/>
      <c r="AN1298" s="34"/>
      <c r="AO1298" s="34"/>
      <c r="AP1298" s="34"/>
      <c r="AQ1298" s="34"/>
      <c r="AR1298" s="34"/>
      <c r="AS1298" s="34"/>
      <c r="AT1298" s="34"/>
      <c r="AU1298" s="34"/>
      <c r="AV1298" s="34"/>
      <c r="AW1298" s="34"/>
    </row>
    <row r="1299" spans="1:49" x14ac:dyDescent="0.2">
      <c r="A1299" s="34"/>
      <c r="B1299" s="34"/>
      <c r="C1299" s="34"/>
      <c r="D1299" s="34"/>
      <c r="E1299" s="34"/>
      <c r="F1299" s="34"/>
      <c r="G1299" s="34"/>
      <c r="H1299" s="34"/>
      <c r="I1299" s="34"/>
      <c r="J1299" s="34"/>
      <c r="K1299" s="34"/>
      <c r="L1299" s="34"/>
      <c r="M1299" s="34"/>
      <c r="N1299" s="34"/>
      <c r="O1299" s="34"/>
      <c r="P1299" s="34"/>
      <c r="Q1299" s="34"/>
      <c r="R1299" s="34"/>
      <c r="S1299" s="34"/>
      <c r="T1299" s="34"/>
      <c r="U1299" s="34"/>
      <c r="V1299" s="34"/>
      <c r="W1299" s="34"/>
      <c r="X1299" s="34"/>
      <c r="Y1299" s="34"/>
      <c r="Z1299" s="34"/>
      <c r="AA1299" s="34"/>
      <c r="AB1299" s="34"/>
      <c r="AC1299" s="34"/>
      <c r="AD1299" s="34"/>
      <c r="AE1299" s="34"/>
      <c r="AF1299" s="34"/>
      <c r="AG1299" s="34"/>
      <c r="AH1299" s="34"/>
      <c r="AI1299" s="34"/>
      <c r="AJ1299" s="34"/>
      <c r="AK1299" s="34"/>
      <c r="AL1299" s="34"/>
      <c r="AM1299" s="34"/>
      <c r="AN1299" s="34"/>
      <c r="AO1299" s="34"/>
      <c r="AP1299" s="34"/>
      <c r="AQ1299" s="34"/>
      <c r="AR1299" s="34"/>
      <c r="AS1299" s="34"/>
      <c r="AT1299" s="34"/>
      <c r="AU1299" s="34"/>
      <c r="AV1299" s="34"/>
      <c r="AW1299" s="34"/>
    </row>
    <row r="1300" spans="1:49" x14ac:dyDescent="0.2">
      <c r="A1300" s="34"/>
      <c r="B1300" s="34"/>
      <c r="C1300" s="34"/>
      <c r="D1300" s="34"/>
      <c r="E1300" s="34"/>
      <c r="F1300" s="34"/>
      <c r="G1300" s="34"/>
      <c r="H1300" s="34"/>
      <c r="I1300" s="34"/>
      <c r="J1300" s="34"/>
      <c r="K1300" s="34"/>
      <c r="L1300" s="34"/>
      <c r="M1300" s="34"/>
      <c r="N1300" s="34"/>
      <c r="O1300" s="34"/>
      <c r="P1300" s="34"/>
      <c r="Q1300" s="34"/>
      <c r="R1300" s="34"/>
      <c r="S1300" s="34"/>
      <c r="T1300" s="34"/>
      <c r="U1300" s="34"/>
      <c r="V1300" s="34"/>
      <c r="W1300" s="34"/>
      <c r="X1300" s="34"/>
      <c r="Y1300" s="34"/>
      <c r="Z1300" s="34"/>
      <c r="AA1300" s="34"/>
      <c r="AB1300" s="34"/>
      <c r="AC1300" s="34"/>
      <c r="AD1300" s="34"/>
      <c r="AE1300" s="34"/>
      <c r="AF1300" s="34"/>
      <c r="AG1300" s="34"/>
      <c r="AH1300" s="34"/>
      <c r="AI1300" s="34"/>
      <c r="AJ1300" s="34"/>
      <c r="AK1300" s="34"/>
      <c r="AL1300" s="34"/>
      <c r="AM1300" s="34"/>
      <c r="AN1300" s="34"/>
      <c r="AO1300" s="34"/>
      <c r="AP1300" s="34"/>
      <c r="AQ1300" s="34"/>
      <c r="AR1300" s="34"/>
      <c r="AS1300" s="34"/>
      <c r="AT1300" s="34"/>
      <c r="AU1300" s="34"/>
      <c r="AV1300" s="34"/>
      <c r="AW1300" s="34"/>
    </row>
    <row r="1301" spans="1:49" x14ac:dyDescent="0.2">
      <c r="A1301" s="34"/>
      <c r="B1301" s="34"/>
      <c r="C1301" s="34"/>
      <c r="D1301" s="34"/>
      <c r="E1301" s="34"/>
      <c r="F1301" s="34"/>
      <c r="G1301" s="34"/>
      <c r="H1301" s="34"/>
      <c r="I1301" s="34"/>
      <c r="J1301" s="34"/>
      <c r="K1301" s="34"/>
      <c r="L1301" s="34"/>
      <c r="M1301" s="34"/>
      <c r="N1301" s="34"/>
      <c r="O1301" s="34"/>
      <c r="P1301" s="34"/>
      <c r="Q1301" s="34"/>
      <c r="R1301" s="34"/>
      <c r="S1301" s="34"/>
      <c r="T1301" s="34"/>
      <c r="U1301" s="34"/>
      <c r="V1301" s="34"/>
      <c r="W1301" s="34"/>
      <c r="X1301" s="34"/>
      <c r="Y1301" s="34"/>
      <c r="Z1301" s="34"/>
      <c r="AA1301" s="34"/>
      <c r="AB1301" s="34"/>
      <c r="AC1301" s="34"/>
      <c r="AD1301" s="34"/>
      <c r="AE1301" s="34"/>
      <c r="AF1301" s="34"/>
      <c r="AG1301" s="34"/>
      <c r="AH1301" s="34"/>
      <c r="AI1301" s="34"/>
      <c r="AJ1301" s="34"/>
      <c r="AK1301" s="34"/>
      <c r="AL1301" s="34"/>
      <c r="AM1301" s="34"/>
      <c r="AN1301" s="34"/>
      <c r="AO1301" s="34"/>
      <c r="AP1301" s="34"/>
      <c r="AQ1301" s="34"/>
      <c r="AR1301" s="34"/>
      <c r="AS1301" s="34"/>
      <c r="AT1301" s="34"/>
      <c r="AU1301" s="34"/>
      <c r="AV1301" s="34"/>
      <c r="AW1301" s="34"/>
    </row>
    <row r="1302" spans="1:49" x14ac:dyDescent="0.2">
      <c r="A1302" s="34"/>
      <c r="B1302" s="34"/>
      <c r="C1302" s="34"/>
      <c r="D1302" s="34"/>
      <c r="E1302" s="34"/>
      <c r="F1302" s="34"/>
      <c r="G1302" s="34"/>
      <c r="H1302" s="34"/>
      <c r="I1302" s="34"/>
      <c r="J1302" s="34"/>
      <c r="K1302" s="34"/>
      <c r="L1302" s="34"/>
      <c r="M1302" s="34"/>
      <c r="N1302" s="34"/>
      <c r="O1302" s="34"/>
      <c r="P1302" s="34"/>
      <c r="Q1302" s="34"/>
      <c r="R1302" s="34"/>
      <c r="S1302" s="34"/>
      <c r="T1302" s="34"/>
      <c r="U1302" s="34"/>
      <c r="V1302" s="34"/>
      <c r="W1302" s="34"/>
      <c r="X1302" s="34"/>
      <c r="Y1302" s="34"/>
      <c r="Z1302" s="34"/>
      <c r="AA1302" s="34"/>
      <c r="AB1302" s="34"/>
      <c r="AC1302" s="34"/>
      <c r="AD1302" s="34"/>
      <c r="AE1302" s="34"/>
      <c r="AF1302" s="34"/>
      <c r="AG1302" s="34"/>
      <c r="AH1302" s="34"/>
      <c r="AI1302" s="34"/>
      <c r="AJ1302" s="34"/>
      <c r="AK1302" s="34"/>
      <c r="AL1302" s="34"/>
      <c r="AM1302" s="34"/>
      <c r="AN1302" s="34"/>
      <c r="AO1302" s="34"/>
      <c r="AP1302" s="34"/>
      <c r="AQ1302" s="34"/>
      <c r="AR1302" s="34"/>
      <c r="AS1302" s="34"/>
      <c r="AT1302" s="34"/>
      <c r="AU1302" s="34"/>
      <c r="AV1302" s="34"/>
      <c r="AW1302" s="34"/>
    </row>
    <row r="1303" spans="1:49" x14ac:dyDescent="0.2">
      <c r="A1303" s="34"/>
      <c r="B1303" s="34"/>
      <c r="C1303" s="34"/>
      <c r="D1303" s="34"/>
      <c r="E1303" s="34"/>
      <c r="F1303" s="34"/>
      <c r="G1303" s="34"/>
      <c r="H1303" s="34"/>
      <c r="I1303" s="34"/>
      <c r="J1303" s="34"/>
      <c r="K1303" s="34"/>
      <c r="L1303" s="34"/>
      <c r="M1303" s="34"/>
      <c r="N1303" s="34"/>
      <c r="O1303" s="34"/>
      <c r="P1303" s="34"/>
      <c r="Q1303" s="34"/>
      <c r="R1303" s="34"/>
      <c r="S1303" s="34"/>
      <c r="T1303" s="34"/>
      <c r="U1303" s="34"/>
      <c r="V1303" s="34"/>
      <c r="W1303" s="34"/>
      <c r="X1303" s="34"/>
      <c r="Y1303" s="34"/>
      <c r="Z1303" s="34"/>
      <c r="AA1303" s="34"/>
      <c r="AB1303" s="34"/>
      <c r="AC1303" s="34"/>
      <c r="AD1303" s="34"/>
      <c r="AE1303" s="34"/>
      <c r="AF1303" s="34"/>
      <c r="AG1303" s="34"/>
      <c r="AH1303" s="34"/>
      <c r="AI1303" s="34"/>
      <c r="AJ1303" s="34"/>
      <c r="AK1303" s="34"/>
      <c r="AL1303" s="34"/>
      <c r="AM1303" s="34"/>
      <c r="AN1303" s="34"/>
      <c r="AO1303" s="34"/>
      <c r="AP1303" s="34"/>
      <c r="AQ1303" s="34"/>
      <c r="AR1303" s="34"/>
      <c r="AS1303" s="34"/>
      <c r="AT1303" s="34"/>
      <c r="AU1303" s="34"/>
      <c r="AV1303" s="34"/>
      <c r="AW1303" s="34"/>
    </row>
    <row r="1304" spans="1:49" x14ac:dyDescent="0.2">
      <c r="A1304" s="34"/>
      <c r="B1304" s="34"/>
      <c r="C1304" s="34"/>
      <c r="D1304" s="34"/>
      <c r="E1304" s="34"/>
      <c r="F1304" s="34"/>
      <c r="G1304" s="34"/>
      <c r="H1304" s="34"/>
      <c r="I1304" s="34"/>
      <c r="J1304" s="34"/>
      <c r="K1304" s="34"/>
      <c r="L1304" s="34"/>
      <c r="M1304" s="34"/>
      <c r="N1304" s="34"/>
      <c r="O1304" s="34"/>
      <c r="P1304" s="34"/>
      <c r="Q1304" s="34"/>
      <c r="R1304" s="34"/>
      <c r="S1304" s="34"/>
      <c r="T1304" s="34"/>
      <c r="U1304" s="34"/>
      <c r="V1304" s="34"/>
      <c r="W1304" s="34"/>
      <c r="X1304" s="34"/>
      <c r="Y1304" s="34"/>
      <c r="Z1304" s="34"/>
      <c r="AA1304" s="34"/>
      <c r="AB1304" s="34"/>
      <c r="AC1304" s="34"/>
      <c r="AD1304" s="34"/>
      <c r="AE1304" s="34"/>
      <c r="AF1304" s="34"/>
      <c r="AG1304" s="34"/>
      <c r="AH1304" s="34"/>
      <c r="AI1304" s="34"/>
      <c r="AJ1304" s="34"/>
      <c r="AK1304" s="34"/>
      <c r="AL1304" s="34"/>
      <c r="AM1304" s="34"/>
      <c r="AN1304" s="34"/>
      <c r="AO1304" s="34"/>
      <c r="AP1304" s="34"/>
      <c r="AQ1304" s="34"/>
      <c r="AR1304" s="34"/>
      <c r="AS1304" s="34"/>
      <c r="AT1304" s="34"/>
      <c r="AU1304" s="34"/>
      <c r="AV1304" s="34"/>
      <c r="AW1304" s="34"/>
    </row>
    <row r="1305" spans="1:49" x14ac:dyDescent="0.2">
      <c r="A1305" s="34"/>
      <c r="B1305" s="34"/>
      <c r="C1305" s="34"/>
      <c r="D1305" s="34"/>
      <c r="E1305" s="34"/>
      <c r="F1305" s="34"/>
      <c r="G1305" s="34"/>
      <c r="H1305" s="34"/>
      <c r="I1305" s="34"/>
      <c r="J1305" s="34"/>
      <c r="K1305" s="34"/>
      <c r="L1305" s="34"/>
      <c r="M1305" s="34"/>
      <c r="N1305" s="34"/>
      <c r="O1305" s="34"/>
      <c r="P1305" s="34"/>
      <c r="Q1305" s="34"/>
      <c r="R1305" s="34"/>
      <c r="S1305" s="34"/>
      <c r="T1305" s="34"/>
      <c r="U1305" s="34"/>
      <c r="V1305" s="34"/>
      <c r="W1305" s="34"/>
      <c r="X1305" s="34"/>
      <c r="Y1305" s="34"/>
      <c r="Z1305" s="34"/>
      <c r="AA1305" s="34"/>
      <c r="AB1305" s="34"/>
      <c r="AC1305" s="34"/>
      <c r="AD1305" s="34"/>
      <c r="AE1305" s="34"/>
      <c r="AF1305" s="34"/>
      <c r="AG1305" s="34"/>
      <c r="AH1305" s="34"/>
      <c r="AI1305" s="34"/>
      <c r="AJ1305" s="34"/>
      <c r="AK1305" s="34"/>
      <c r="AL1305" s="34"/>
      <c r="AM1305" s="34"/>
      <c r="AN1305" s="34"/>
      <c r="AO1305" s="34"/>
      <c r="AP1305" s="34"/>
      <c r="AQ1305" s="34"/>
      <c r="AR1305" s="34"/>
      <c r="AS1305" s="34"/>
      <c r="AT1305" s="34"/>
      <c r="AU1305" s="34"/>
      <c r="AV1305" s="34"/>
      <c r="AW1305" s="34"/>
    </row>
    <row r="1306" spans="1:49" x14ac:dyDescent="0.2">
      <c r="A1306" s="34"/>
      <c r="B1306" s="34"/>
      <c r="C1306" s="34"/>
      <c r="D1306" s="34"/>
      <c r="E1306" s="34"/>
      <c r="F1306" s="34"/>
      <c r="G1306" s="34"/>
      <c r="H1306" s="34"/>
      <c r="I1306" s="34"/>
      <c r="J1306" s="34"/>
      <c r="K1306" s="34"/>
      <c r="L1306" s="34"/>
      <c r="M1306" s="34"/>
      <c r="N1306" s="34"/>
      <c r="O1306" s="34"/>
      <c r="P1306" s="34"/>
      <c r="Q1306" s="34"/>
      <c r="R1306" s="34"/>
      <c r="S1306" s="34"/>
      <c r="T1306" s="34"/>
      <c r="U1306" s="34"/>
      <c r="V1306" s="34"/>
      <c r="W1306" s="34"/>
      <c r="X1306" s="34"/>
      <c r="Y1306" s="34"/>
      <c r="Z1306" s="34"/>
      <c r="AA1306" s="34"/>
      <c r="AB1306" s="34"/>
      <c r="AC1306" s="34"/>
      <c r="AD1306" s="34"/>
      <c r="AE1306" s="34"/>
      <c r="AF1306" s="34"/>
      <c r="AG1306" s="34"/>
      <c r="AH1306" s="34"/>
      <c r="AI1306" s="34"/>
      <c r="AJ1306" s="34"/>
      <c r="AK1306" s="34"/>
      <c r="AL1306" s="34"/>
      <c r="AM1306" s="34"/>
      <c r="AN1306" s="34"/>
      <c r="AO1306" s="34"/>
      <c r="AP1306" s="34"/>
      <c r="AQ1306" s="34"/>
      <c r="AR1306" s="34"/>
      <c r="AS1306" s="34"/>
      <c r="AT1306" s="34"/>
      <c r="AU1306" s="34"/>
      <c r="AV1306" s="34"/>
      <c r="AW1306" s="34"/>
    </row>
    <row r="1307" spans="1:49" x14ac:dyDescent="0.2">
      <c r="A1307" s="34"/>
      <c r="B1307" s="34"/>
      <c r="C1307" s="34"/>
      <c r="D1307" s="34"/>
      <c r="E1307" s="34"/>
      <c r="F1307" s="34"/>
      <c r="G1307" s="34"/>
      <c r="H1307" s="34"/>
      <c r="I1307" s="34"/>
      <c r="J1307" s="34"/>
      <c r="K1307" s="34"/>
      <c r="L1307" s="34"/>
      <c r="M1307" s="34"/>
      <c r="N1307" s="34"/>
      <c r="O1307" s="34"/>
      <c r="P1307" s="34"/>
      <c r="Q1307" s="34"/>
      <c r="R1307" s="34"/>
      <c r="S1307" s="34"/>
      <c r="T1307" s="34"/>
      <c r="U1307" s="34"/>
      <c r="V1307" s="34"/>
      <c r="W1307" s="34"/>
      <c r="X1307" s="34"/>
      <c r="Y1307" s="34"/>
      <c r="Z1307" s="34"/>
      <c r="AA1307" s="34"/>
      <c r="AB1307" s="34"/>
      <c r="AC1307" s="34"/>
      <c r="AD1307" s="34"/>
      <c r="AE1307" s="34"/>
      <c r="AF1307" s="34"/>
      <c r="AG1307" s="34"/>
      <c r="AH1307" s="34"/>
      <c r="AI1307" s="34"/>
      <c r="AJ1307" s="34"/>
      <c r="AK1307" s="34"/>
      <c r="AL1307" s="34"/>
      <c r="AM1307" s="34"/>
      <c r="AN1307" s="34"/>
      <c r="AO1307" s="34"/>
      <c r="AP1307" s="34"/>
      <c r="AQ1307" s="34"/>
      <c r="AR1307" s="34"/>
      <c r="AS1307" s="34"/>
      <c r="AT1307" s="34"/>
      <c r="AU1307" s="34"/>
      <c r="AV1307" s="34"/>
      <c r="AW1307" s="34"/>
    </row>
    <row r="1308" spans="1:49" x14ac:dyDescent="0.2">
      <c r="A1308" s="34"/>
      <c r="B1308" s="34"/>
      <c r="C1308" s="34"/>
      <c r="D1308" s="34"/>
      <c r="E1308" s="34"/>
      <c r="F1308" s="34"/>
      <c r="G1308" s="34"/>
      <c r="H1308" s="34"/>
      <c r="I1308" s="34"/>
      <c r="J1308" s="34"/>
      <c r="K1308" s="34"/>
      <c r="L1308" s="34"/>
      <c r="M1308" s="34"/>
      <c r="N1308" s="34"/>
      <c r="O1308" s="34"/>
      <c r="P1308" s="34"/>
      <c r="Q1308" s="34"/>
      <c r="R1308" s="34"/>
      <c r="S1308" s="34"/>
      <c r="T1308" s="34"/>
      <c r="U1308" s="34"/>
      <c r="V1308" s="34"/>
      <c r="W1308" s="34"/>
      <c r="X1308" s="34"/>
      <c r="Y1308" s="34"/>
      <c r="Z1308" s="34"/>
      <c r="AA1308" s="34"/>
      <c r="AB1308" s="34"/>
      <c r="AC1308" s="34"/>
      <c r="AD1308" s="34"/>
      <c r="AE1308" s="34"/>
      <c r="AF1308" s="34"/>
      <c r="AG1308" s="34"/>
      <c r="AH1308" s="34"/>
      <c r="AI1308" s="34"/>
      <c r="AJ1308" s="34"/>
      <c r="AK1308" s="34"/>
      <c r="AL1308" s="34"/>
      <c r="AM1308" s="34"/>
      <c r="AN1308" s="34"/>
      <c r="AO1308" s="34"/>
      <c r="AP1308" s="34"/>
      <c r="AQ1308" s="34"/>
      <c r="AR1308" s="34"/>
      <c r="AS1308" s="34"/>
      <c r="AT1308" s="34"/>
      <c r="AU1308" s="34"/>
      <c r="AV1308" s="34"/>
      <c r="AW1308" s="34"/>
    </row>
    <row r="1309" spans="1:49" x14ac:dyDescent="0.2">
      <c r="A1309" s="34"/>
      <c r="B1309" s="34"/>
      <c r="C1309" s="34"/>
      <c r="D1309" s="34"/>
      <c r="E1309" s="34"/>
      <c r="F1309" s="34"/>
      <c r="G1309" s="34"/>
      <c r="H1309" s="34"/>
      <c r="I1309" s="34"/>
      <c r="J1309" s="34"/>
      <c r="K1309" s="34"/>
      <c r="L1309" s="34"/>
      <c r="M1309" s="34"/>
      <c r="N1309" s="34"/>
      <c r="O1309" s="34"/>
      <c r="P1309" s="34"/>
      <c r="Q1309" s="34"/>
      <c r="R1309" s="34"/>
      <c r="S1309" s="34"/>
      <c r="T1309" s="34"/>
      <c r="U1309" s="34"/>
      <c r="V1309" s="34"/>
      <c r="W1309" s="34"/>
      <c r="X1309" s="34"/>
      <c r="Y1309" s="34"/>
      <c r="Z1309" s="34"/>
      <c r="AA1309" s="34"/>
      <c r="AB1309" s="34"/>
      <c r="AC1309" s="34"/>
      <c r="AD1309" s="34"/>
      <c r="AE1309" s="34"/>
      <c r="AF1309" s="34"/>
      <c r="AG1309" s="34"/>
      <c r="AH1309" s="34"/>
      <c r="AI1309" s="34"/>
      <c r="AJ1309" s="34"/>
      <c r="AK1309" s="34"/>
      <c r="AL1309" s="34"/>
      <c r="AM1309" s="34"/>
      <c r="AN1309" s="34"/>
      <c r="AO1309" s="34"/>
      <c r="AP1309" s="34"/>
      <c r="AQ1309" s="34"/>
      <c r="AR1309" s="34"/>
      <c r="AS1309" s="34"/>
      <c r="AT1309" s="34"/>
      <c r="AU1309" s="34"/>
      <c r="AV1309" s="34"/>
      <c r="AW1309" s="34"/>
    </row>
    <row r="1310" spans="1:49" x14ac:dyDescent="0.2">
      <c r="A1310" s="34"/>
      <c r="B1310" s="34"/>
      <c r="C1310" s="34"/>
      <c r="D1310" s="34"/>
      <c r="E1310" s="34"/>
      <c r="F1310" s="34"/>
      <c r="G1310" s="34"/>
      <c r="H1310" s="34"/>
      <c r="I1310" s="34"/>
      <c r="J1310" s="34"/>
      <c r="K1310" s="34"/>
      <c r="L1310" s="34"/>
      <c r="M1310" s="34"/>
      <c r="N1310" s="34"/>
      <c r="O1310" s="34"/>
      <c r="P1310" s="34"/>
      <c r="Q1310" s="34"/>
      <c r="R1310" s="34"/>
      <c r="S1310" s="34"/>
      <c r="T1310" s="34"/>
      <c r="U1310" s="34"/>
      <c r="V1310" s="34"/>
      <c r="W1310" s="34"/>
      <c r="X1310" s="34"/>
      <c r="Y1310" s="34"/>
      <c r="Z1310" s="34"/>
      <c r="AA1310" s="34"/>
      <c r="AB1310" s="34"/>
      <c r="AC1310" s="34"/>
      <c r="AD1310" s="34"/>
      <c r="AE1310" s="34"/>
      <c r="AF1310" s="34"/>
      <c r="AG1310" s="34"/>
      <c r="AH1310" s="34"/>
      <c r="AI1310" s="34"/>
      <c r="AJ1310" s="34"/>
      <c r="AK1310" s="34"/>
      <c r="AL1310" s="34"/>
      <c r="AM1310" s="34"/>
      <c r="AN1310" s="34"/>
      <c r="AO1310" s="34"/>
      <c r="AP1310" s="34"/>
      <c r="AQ1310" s="34"/>
      <c r="AR1310" s="34"/>
      <c r="AS1310" s="34"/>
      <c r="AT1310" s="34"/>
      <c r="AU1310" s="34"/>
      <c r="AV1310" s="34"/>
      <c r="AW1310" s="34"/>
    </row>
    <row r="1311" spans="1:49" x14ac:dyDescent="0.2">
      <c r="A1311" s="34"/>
      <c r="B1311" s="34"/>
      <c r="C1311" s="34"/>
      <c r="D1311" s="34"/>
      <c r="E1311" s="34"/>
      <c r="F1311" s="34"/>
      <c r="G1311" s="34"/>
      <c r="H1311" s="34"/>
      <c r="I1311" s="34"/>
      <c r="J1311" s="34"/>
      <c r="K1311" s="34"/>
      <c r="L1311" s="34"/>
      <c r="M1311" s="34"/>
      <c r="N1311" s="34"/>
      <c r="O1311" s="34"/>
      <c r="P1311" s="34"/>
      <c r="Q1311" s="34"/>
      <c r="R1311" s="34"/>
      <c r="S1311" s="34"/>
      <c r="T1311" s="34"/>
      <c r="U1311" s="34"/>
      <c r="V1311" s="34"/>
      <c r="W1311" s="34"/>
      <c r="X1311" s="34"/>
      <c r="Y1311" s="34"/>
      <c r="Z1311" s="34"/>
      <c r="AA1311" s="34"/>
      <c r="AB1311" s="34"/>
      <c r="AC1311" s="34"/>
      <c r="AD1311" s="34"/>
      <c r="AE1311" s="34"/>
      <c r="AF1311" s="34"/>
      <c r="AG1311" s="34"/>
      <c r="AH1311" s="34"/>
      <c r="AI1311" s="34"/>
      <c r="AJ1311" s="34"/>
      <c r="AK1311" s="34"/>
      <c r="AL1311" s="34"/>
      <c r="AM1311" s="34"/>
      <c r="AN1311" s="34"/>
      <c r="AO1311" s="34"/>
      <c r="AP1311" s="34"/>
      <c r="AQ1311" s="34"/>
      <c r="AR1311" s="34"/>
      <c r="AS1311" s="34"/>
      <c r="AT1311" s="34"/>
      <c r="AU1311" s="34"/>
      <c r="AV1311" s="34"/>
      <c r="AW1311" s="34"/>
    </row>
    <row r="1312" spans="1:49" x14ac:dyDescent="0.2">
      <c r="A1312" s="34"/>
      <c r="B1312" s="34"/>
      <c r="C1312" s="34"/>
      <c r="D1312" s="34"/>
      <c r="E1312" s="34"/>
      <c r="F1312" s="34"/>
      <c r="G1312" s="34"/>
      <c r="H1312" s="34"/>
      <c r="I1312" s="34"/>
      <c r="J1312" s="34"/>
      <c r="K1312" s="34"/>
      <c r="L1312" s="34"/>
      <c r="M1312" s="34"/>
      <c r="N1312" s="34"/>
      <c r="O1312" s="34"/>
      <c r="P1312" s="34"/>
      <c r="Q1312" s="34"/>
      <c r="R1312" s="34"/>
      <c r="S1312" s="34"/>
      <c r="T1312" s="34"/>
      <c r="U1312" s="34"/>
      <c r="V1312" s="34"/>
      <c r="W1312" s="34"/>
      <c r="X1312" s="34"/>
      <c r="Y1312" s="34"/>
      <c r="Z1312" s="34"/>
      <c r="AA1312" s="34"/>
      <c r="AB1312" s="34"/>
      <c r="AC1312" s="34"/>
      <c r="AD1312" s="34"/>
      <c r="AE1312" s="34"/>
      <c r="AF1312" s="34"/>
      <c r="AG1312" s="34"/>
      <c r="AH1312" s="34"/>
      <c r="AI1312" s="34"/>
      <c r="AJ1312" s="34"/>
      <c r="AK1312" s="34"/>
      <c r="AL1312" s="34"/>
      <c r="AM1312" s="34"/>
      <c r="AN1312" s="34"/>
      <c r="AO1312" s="34"/>
      <c r="AP1312" s="34"/>
      <c r="AQ1312" s="34"/>
      <c r="AR1312" s="34"/>
      <c r="AS1312" s="34"/>
      <c r="AT1312" s="34"/>
      <c r="AU1312" s="34"/>
      <c r="AV1312" s="34"/>
      <c r="AW1312" s="34"/>
    </row>
    <row r="1313" spans="1:49" x14ac:dyDescent="0.2">
      <c r="A1313" s="34"/>
      <c r="B1313" s="34"/>
      <c r="C1313" s="34"/>
      <c r="D1313" s="34"/>
      <c r="E1313" s="34"/>
      <c r="F1313" s="34"/>
      <c r="G1313" s="34"/>
      <c r="H1313" s="34"/>
      <c r="I1313" s="34"/>
      <c r="J1313" s="34"/>
      <c r="K1313" s="34"/>
      <c r="L1313" s="34"/>
      <c r="M1313" s="34"/>
      <c r="N1313" s="34"/>
      <c r="O1313" s="34"/>
      <c r="P1313" s="34"/>
      <c r="Q1313" s="34"/>
      <c r="R1313" s="34"/>
      <c r="S1313" s="34"/>
      <c r="T1313" s="34"/>
      <c r="U1313" s="34"/>
      <c r="V1313" s="34"/>
      <c r="W1313" s="34"/>
      <c r="X1313" s="34"/>
      <c r="Y1313" s="34"/>
      <c r="Z1313" s="34"/>
      <c r="AA1313" s="34"/>
      <c r="AB1313" s="34"/>
      <c r="AC1313" s="34"/>
      <c r="AD1313" s="34"/>
      <c r="AE1313" s="34"/>
      <c r="AF1313" s="34"/>
      <c r="AG1313" s="34"/>
      <c r="AH1313" s="34"/>
      <c r="AI1313" s="34"/>
      <c r="AJ1313" s="34"/>
      <c r="AK1313" s="34"/>
      <c r="AL1313" s="34"/>
      <c r="AM1313" s="34"/>
      <c r="AN1313" s="34"/>
      <c r="AO1313" s="34"/>
      <c r="AP1313" s="34"/>
      <c r="AQ1313" s="34"/>
      <c r="AR1313" s="34"/>
      <c r="AS1313" s="34"/>
      <c r="AT1313" s="34"/>
      <c r="AU1313" s="34"/>
      <c r="AV1313" s="34"/>
      <c r="AW1313" s="34"/>
    </row>
    <row r="1314" spans="1:49" x14ac:dyDescent="0.2">
      <c r="A1314" s="34"/>
      <c r="B1314" s="34"/>
      <c r="C1314" s="34"/>
      <c r="D1314" s="34"/>
      <c r="E1314" s="34"/>
      <c r="F1314" s="34"/>
      <c r="G1314" s="34"/>
      <c r="H1314" s="34"/>
      <c r="I1314" s="34"/>
      <c r="J1314" s="34"/>
      <c r="K1314" s="34"/>
      <c r="L1314" s="34"/>
      <c r="M1314" s="34"/>
      <c r="N1314" s="34"/>
      <c r="O1314" s="34"/>
      <c r="P1314" s="34"/>
      <c r="Q1314" s="34"/>
      <c r="R1314" s="34"/>
      <c r="S1314" s="34"/>
      <c r="T1314" s="34"/>
      <c r="U1314" s="34"/>
      <c r="V1314" s="34"/>
      <c r="W1314" s="34"/>
      <c r="X1314" s="34"/>
      <c r="Y1314" s="34"/>
      <c r="Z1314" s="34"/>
      <c r="AA1314" s="34"/>
      <c r="AB1314" s="34"/>
      <c r="AC1314" s="34"/>
      <c r="AD1314" s="34"/>
      <c r="AE1314" s="34"/>
      <c r="AF1314" s="34"/>
      <c r="AG1314" s="34"/>
      <c r="AH1314" s="34"/>
      <c r="AI1314" s="34"/>
      <c r="AJ1314" s="34"/>
      <c r="AK1314" s="34"/>
      <c r="AL1314" s="34"/>
      <c r="AM1314" s="34"/>
      <c r="AN1314" s="34"/>
      <c r="AO1314" s="34"/>
      <c r="AP1314" s="34"/>
      <c r="AQ1314" s="34"/>
      <c r="AR1314" s="34"/>
      <c r="AS1314" s="34"/>
      <c r="AT1314" s="34"/>
      <c r="AU1314" s="34"/>
      <c r="AV1314" s="34"/>
      <c r="AW1314" s="34"/>
    </row>
    <row r="1315" spans="1:49" x14ac:dyDescent="0.2">
      <c r="A1315" s="34"/>
      <c r="B1315" s="34"/>
      <c r="C1315" s="34"/>
      <c r="D1315" s="34"/>
      <c r="E1315" s="34"/>
      <c r="F1315" s="34"/>
      <c r="G1315" s="34"/>
      <c r="H1315" s="34"/>
      <c r="I1315" s="34"/>
      <c r="J1315" s="34"/>
      <c r="K1315" s="34"/>
      <c r="L1315" s="34"/>
      <c r="M1315" s="34"/>
      <c r="N1315" s="34"/>
      <c r="O1315" s="34"/>
      <c r="P1315" s="34"/>
      <c r="Q1315" s="34"/>
      <c r="R1315" s="34"/>
      <c r="S1315" s="34"/>
      <c r="T1315" s="34"/>
      <c r="U1315" s="34"/>
      <c r="V1315" s="34"/>
      <c r="W1315" s="34"/>
      <c r="X1315" s="34"/>
      <c r="Y1315" s="34"/>
      <c r="Z1315" s="34"/>
      <c r="AA1315" s="34"/>
      <c r="AB1315" s="34"/>
      <c r="AC1315" s="34"/>
      <c r="AD1315" s="34"/>
      <c r="AE1315" s="34"/>
      <c r="AF1315" s="34"/>
      <c r="AG1315" s="34"/>
      <c r="AH1315" s="34"/>
      <c r="AI1315" s="34"/>
      <c r="AJ1315" s="34"/>
      <c r="AK1315" s="34"/>
      <c r="AL1315" s="34"/>
      <c r="AM1315" s="34"/>
      <c r="AN1315" s="34"/>
      <c r="AO1315" s="34"/>
      <c r="AP1315" s="34"/>
      <c r="AQ1315" s="34"/>
      <c r="AR1315" s="34"/>
      <c r="AS1315" s="34"/>
      <c r="AT1315" s="34"/>
      <c r="AU1315" s="34"/>
      <c r="AV1315" s="34"/>
      <c r="AW1315" s="34"/>
    </row>
    <row r="1316" spans="1:49" x14ac:dyDescent="0.2">
      <c r="A1316" s="34"/>
      <c r="B1316" s="34"/>
      <c r="C1316" s="34"/>
      <c r="D1316" s="34"/>
      <c r="E1316" s="34"/>
      <c r="F1316" s="34"/>
      <c r="G1316" s="34"/>
      <c r="H1316" s="34"/>
      <c r="I1316" s="34"/>
      <c r="J1316" s="34"/>
      <c r="K1316" s="34"/>
      <c r="L1316" s="34"/>
      <c r="M1316" s="34"/>
      <c r="N1316" s="34"/>
      <c r="O1316" s="34"/>
      <c r="P1316" s="34"/>
      <c r="Q1316" s="34"/>
      <c r="R1316" s="34"/>
      <c r="S1316" s="34"/>
      <c r="T1316" s="34"/>
      <c r="U1316" s="34"/>
      <c r="V1316" s="34"/>
      <c r="W1316" s="34"/>
      <c r="X1316" s="34"/>
      <c r="Y1316" s="34"/>
      <c r="Z1316" s="34"/>
      <c r="AA1316" s="34"/>
      <c r="AB1316" s="34"/>
      <c r="AC1316" s="34"/>
      <c r="AD1316" s="34"/>
      <c r="AE1316" s="34"/>
      <c r="AF1316" s="34"/>
      <c r="AG1316" s="34"/>
      <c r="AH1316" s="34"/>
      <c r="AI1316" s="34"/>
      <c r="AJ1316" s="34"/>
      <c r="AK1316" s="34"/>
      <c r="AL1316" s="34"/>
      <c r="AM1316" s="34"/>
      <c r="AN1316" s="34"/>
      <c r="AO1316" s="34"/>
      <c r="AP1316" s="34"/>
      <c r="AQ1316" s="34"/>
      <c r="AR1316" s="34"/>
      <c r="AS1316" s="34"/>
      <c r="AT1316" s="34"/>
      <c r="AU1316" s="34"/>
      <c r="AV1316" s="34"/>
      <c r="AW1316" s="34"/>
    </row>
    <row r="1317" spans="1:49" x14ac:dyDescent="0.2">
      <c r="A1317" s="34"/>
      <c r="B1317" s="34"/>
      <c r="C1317" s="34"/>
      <c r="D1317" s="34"/>
      <c r="E1317" s="34"/>
      <c r="F1317" s="34"/>
      <c r="G1317" s="34"/>
      <c r="H1317" s="34"/>
      <c r="I1317" s="34"/>
      <c r="J1317" s="34"/>
      <c r="K1317" s="34"/>
      <c r="L1317" s="34"/>
      <c r="M1317" s="34"/>
      <c r="N1317" s="34"/>
      <c r="O1317" s="34"/>
      <c r="P1317" s="34"/>
      <c r="Q1317" s="34"/>
      <c r="R1317" s="34"/>
      <c r="S1317" s="34"/>
      <c r="T1317" s="34"/>
      <c r="U1317" s="34"/>
      <c r="V1317" s="34"/>
      <c r="W1317" s="34"/>
      <c r="X1317" s="34"/>
      <c r="Y1317" s="34"/>
      <c r="Z1317" s="34"/>
      <c r="AA1317" s="34"/>
      <c r="AB1317" s="34"/>
      <c r="AC1317" s="34"/>
      <c r="AD1317" s="34"/>
      <c r="AE1317" s="34"/>
      <c r="AF1317" s="34"/>
      <c r="AG1317" s="34"/>
      <c r="AH1317" s="34"/>
      <c r="AI1317" s="34"/>
      <c r="AJ1317" s="34"/>
      <c r="AK1317" s="34"/>
      <c r="AL1317" s="34"/>
      <c r="AM1317" s="34"/>
      <c r="AN1317" s="34"/>
      <c r="AO1317" s="34"/>
      <c r="AP1317" s="34"/>
      <c r="AQ1317" s="34"/>
      <c r="AR1317" s="34"/>
      <c r="AS1317" s="34"/>
      <c r="AT1317" s="34"/>
      <c r="AU1317" s="34"/>
      <c r="AV1317" s="34"/>
      <c r="AW1317" s="34"/>
    </row>
    <row r="1318" spans="1:49" x14ac:dyDescent="0.2">
      <c r="A1318" s="34"/>
      <c r="B1318" s="34"/>
      <c r="C1318" s="34"/>
      <c r="D1318" s="34"/>
      <c r="E1318" s="34"/>
      <c r="F1318" s="34"/>
      <c r="G1318" s="34"/>
      <c r="H1318" s="34"/>
      <c r="I1318" s="34"/>
      <c r="J1318" s="34"/>
      <c r="K1318" s="34"/>
      <c r="L1318" s="34"/>
      <c r="M1318" s="34"/>
      <c r="N1318" s="34"/>
      <c r="O1318" s="34"/>
      <c r="P1318" s="34"/>
      <c r="Q1318" s="34"/>
      <c r="R1318" s="34"/>
      <c r="S1318" s="34"/>
      <c r="T1318" s="34"/>
      <c r="U1318" s="34"/>
      <c r="V1318" s="34"/>
      <c r="W1318" s="34"/>
      <c r="X1318" s="34"/>
      <c r="Y1318" s="34"/>
      <c r="Z1318" s="34"/>
      <c r="AA1318" s="34"/>
      <c r="AB1318" s="34"/>
      <c r="AC1318" s="34"/>
      <c r="AD1318" s="34"/>
      <c r="AE1318" s="34"/>
      <c r="AF1318" s="34"/>
      <c r="AG1318" s="34"/>
      <c r="AH1318" s="34"/>
      <c r="AI1318" s="34"/>
      <c r="AJ1318" s="34"/>
      <c r="AK1318" s="34"/>
      <c r="AL1318" s="34"/>
      <c r="AM1318" s="34"/>
      <c r="AN1318" s="34"/>
      <c r="AO1318" s="34"/>
      <c r="AP1318" s="34"/>
      <c r="AQ1318" s="34"/>
      <c r="AR1318" s="34"/>
      <c r="AS1318" s="34"/>
      <c r="AT1318" s="34"/>
      <c r="AU1318" s="34"/>
      <c r="AV1318" s="34"/>
      <c r="AW1318" s="34"/>
    </row>
    <row r="1319" spans="1:49" x14ac:dyDescent="0.2">
      <c r="A1319" s="34"/>
      <c r="B1319" s="34"/>
      <c r="C1319" s="34"/>
      <c r="D1319" s="34"/>
      <c r="E1319" s="34"/>
      <c r="F1319" s="34"/>
      <c r="G1319" s="34"/>
      <c r="H1319" s="34"/>
      <c r="I1319" s="34"/>
      <c r="J1319" s="34"/>
      <c r="K1319" s="34"/>
      <c r="L1319" s="34"/>
      <c r="M1319" s="34"/>
      <c r="N1319" s="34"/>
      <c r="O1319" s="34"/>
      <c r="P1319" s="34"/>
      <c r="Q1319" s="34"/>
      <c r="R1319" s="34"/>
      <c r="S1319" s="34"/>
      <c r="T1319" s="34"/>
      <c r="U1319" s="34"/>
      <c r="V1319" s="34"/>
      <c r="W1319" s="34"/>
      <c r="X1319" s="34"/>
      <c r="Y1319" s="34"/>
      <c r="Z1319" s="34"/>
      <c r="AA1319" s="34"/>
      <c r="AB1319" s="34"/>
      <c r="AC1319" s="34"/>
      <c r="AD1319" s="34"/>
      <c r="AE1319" s="34"/>
      <c r="AF1319" s="34"/>
      <c r="AG1319" s="34"/>
      <c r="AH1319" s="34"/>
      <c r="AI1319" s="34"/>
      <c r="AJ1319" s="34"/>
      <c r="AK1319" s="34"/>
      <c r="AL1319" s="34"/>
      <c r="AM1319" s="34"/>
      <c r="AN1319" s="34"/>
      <c r="AO1319" s="34"/>
      <c r="AP1319" s="34"/>
      <c r="AQ1319" s="34"/>
      <c r="AR1319" s="34"/>
      <c r="AS1319" s="34"/>
      <c r="AT1319" s="34"/>
      <c r="AU1319" s="34"/>
      <c r="AV1319" s="34"/>
      <c r="AW1319" s="34"/>
    </row>
    <row r="1320" spans="1:49" x14ac:dyDescent="0.2">
      <c r="A1320" s="34"/>
      <c r="B1320" s="34"/>
      <c r="C1320" s="34"/>
      <c r="D1320" s="34"/>
      <c r="E1320" s="34"/>
      <c r="F1320" s="34"/>
      <c r="G1320" s="34"/>
      <c r="H1320" s="34"/>
      <c r="I1320" s="34"/>
      <c r="J1320" s="34"/>
      <c r="K1320" s="34"/>
      <c r="L1320" s="34"/>
      <c r="M1320" s="34"/>
      <c r="N1320" s="34"/>
      <c r="O1320" s="34"/>
      <c r="P1320" s="34"/>
      <c r="Q1320" s="34"/>
      <c r="R1320" s="34"/>
      <c r="S1320" s="34"/>
      <c r="T1320" s="34"/>
      <c r="U1320" s="34"/>
      <c r="V1320" s="34"/>
      <c r="W1320" s="34"/>
      <c r="X1320" s="34"/>
      <c r="Y1320" s="34"/>
      <c r="Z1320" s="34"/>
      <c r="AA1320" s="34"/>
      <c r="AB1320" s="34"/>
      <c r="AC1320" s="34"/>
      <c r="AD1320" s="34"/>
      <c r="AE1320" s="34"/>
      <c r="AF1320" s="34"/>
      <c r="AG1320" s="34"/>
      <c r="AH1320" s="34"/>
      <c r="AI1320" s="34"/>
      <c r="AJ1320" s="34"/>
      <c r="AK1320" s="34"/>
      <c r="AL1320" s="34"/>
      <c r="AM1320" s="34"/>
      <c r="AN1320" s="34"/>
      <c r="AO1320" s="34"/>
      <c r="AP1320" s="34"/>
      <c r="AQ1320" s="34"/>
      <c r="AR1320" s="34"/>
      <c r="AS1320" s="34"/>
      <c r="AT1320" s="34"/>
      <c r="AU1320" s="34"/>
      <c r="AV1320" s="34"/>
      <c r="AW1320" s="34"/>
    </row>
    <row r="1321" spans="1:49" x14ac:dyDescent="0.2">
      <c r="A1321" s="34"/>
      <c r="B1321" s="34"/>
      <c r="C1321" s="34"/>
      <c r="D1321" s="34"/>
      <c r="E1321" s="34"/>
      <c r="F1321" s="34"/>
      <c r="G1321" s="34"/>
      <c r="H1321" s="34"/>
      <c r="I1321" s="34"/>
      <c r="J1321" s="34"/>
      <c r="K1321" s="34"/>
      <c r="L1321" s="34"/>
      <c r="M1321" s="34"/>
      <c r="N1321" s="34"/>
      <c r="O1321" s="34"/>
      <c r="P1321" s="34"/>
      <c r="Q1321" s="34"/>
      <c r="R1321" s="34"/>
      <c r="S1321" s="34"/>
      <c r="T1321" s="34"/>
      <c r="U1321" s="34"/>
      <c r="V1321" s="34"/>
      <c r="W1321" s="34"/>
      <c r="X1321" s="34"/>
      <c r="Y1321" s="34"/>
      <c r="Z1321" s="34"/>
      <c r="AA1321" s="34"/>
      <c r="AB1321" s="34"/>
      <c r="AC1321" s="34"/>
      <c r="AD1321" s="34"/>
      <c r="AE1321" s="34"/>
      <c r="AF1321" s="34"/>
      <c r="AG1321" s="34"/>
      <c r="AH1321" s="34"/>
      <c r="AI1321" s="34"/>
      <c r="AJ1321" s="34"/>
      <c r="AK1321" s="34"/>
      <c r="AL1321" s="34"/>
      <c r="AM1321" s="34"/>
      <c r="AN1321" s="34"/>
      <c r="AO1321" s="34"/>
      <c r="AP1321" s="34"/>
      <c r="AQ1321" s="34"/>
      <c r="AR1321" s="34"/>
      <c r="AS1321" s="34"/>
      <c r="AT1321" s="34"/>
      <c r="AU1321" s="34"/>
      <c r="AV1321" s="34"/>
      <c r="AW1321" s="34"/>
    </row>
    <row r="1322" spans="1:49" x14ac:dyDescent="0.2">
      <c r="A1322" s="34"/>
      <c r="B1322" s="34"/>
      <c r="C1322" s="34"/>
      <c r="D1322" s="34"/>
      <c r="E1322" s="34"/>
      <c r="F1322" s="34"/>
      <c r="G1322" s="34"/>
      <c r="H1322" s="34"/>
      <c r="I1322" s="34"/>
      <c r="J1322" s="34"/>
      <c r="K1322" s="34"/>
      <c r="L1322" s="34"/>
      <c r="M1322" s="34"/>
      <c r="N1322" s="34"/>
      <c r="O1322" s="34"/>
      <c r="P1322" s="34"/>
      <c r="Q1322" s="34"/>
      <c r="R1322" s="34"/>
      <c r="S1322" s="34"/>
      <c r="T1322" s="34"/>
      <c r="U1322" s="34"/>
      <c r="V1322" s="34"/>
      <c r="W1322" s="34"/>
      <c r="X1322" s="34"/>
      <c r="Y1322" s="34"/>
      <c r="Z1322" s="34"/>
      <c r="AA1322" s="34"/>
      <c r="AB1322" s="34"/>
      <c r="AC1322" s="34"/>
      <c r="AD1322" s="34"/>
      <c r="AE1322" s="34"/>
      <c r="AF1322" s="34"/>
      <c r="AG1322" s="34"/>
      <c r="AH1322" s="34"/>
      <c r="AI1322" s="34"/>
      <c r="AJ1322" s="34"/>
      <c r="AK1322" s="34"/>
      <c r="AL1322" s="34"/>
      <c r="AM1322" s="34"/>
      <c r="AN1322" s="34"/>
      <c r="AO1322" s="34"/>
      <c r="AP1322" s="34"/>
      <c r="AQ1322" s="34"/>
      <c r="AR1322" s="34"/>
      <c r="AS1322" s="34"/>
      <c r="AT1322" s="34"/>
      <c r="AU1322" s="34"/>
      <c r="AV1322" s="34"/>
      <c r="AW1322" s="34"/>
    </row>
    <row r="1323" spans="1:49" x14ac:dyDescent="0.2">
      <c r="A1323" s="34"/>
      <c r="B1323" s="34"/>
      <c r="C1323" s="34"/>
      <c r="D1323" s="34"/>
      <c r="E1323" s="34"/>
      <c r="F1323" s="34"/>
      <c r="G1323" s="34"/>
      <c r="H1323" s="34"/>
      <c r="I1323" s="34"/>
      <c r="J1323" s="34"/>
      <c r="K1323" s="34"/>
      <c r="L1323" s="34"/>
      <c r="M1323" s="34"/>
      <c r="N1323" s="34"/>
      <c r="O1323" s="34"/>
      <c r="P1323" s="34"/>
      <c r="Q1323" s="34"/>
      <c r="R1323" s="34"/>
      <c r="S1323" s="34"/>
      <c r="T1323" s="34"/>
      <c r="U1323" s="34"/>
      <c r="V1323" s="34"/>
      <c r="W1323" s="34"/>
      <c r="X1323" s="34"/>
      <c r="Y1323" s="34"/>
      <c r="Z1323" s="34"/>
      <c r="AA1323" s="34"/>
      <c r="AB1323" s="34"/>
      <c r="AC1323" s="34"/>
      <c r="AD1323" s="34"/>
      <c r="AE1323" s="34"/>
      <c r="AF1323" s="34"/>
      <c r="AG1323" s="34"/>
      <c r="AH1323" s="34"/>
      <c r="AI1323" s="34"/>
      <c r="AJ1323" s="34"/>
      <c r="AK1323" s="34"/>
      <c r="AL1323" s="34"/>
      <c r="AM1323" s="34"/>
      <c r="AN1323" s="34"/>
      <c r="AO1323" s="34"/>
      <c r="AP1323" s="34"/>
      <c r="AQ1323" s="34"/>
      <c r="AR1323" s="34"/>
      <c r="AS1323" s="34"/>
      <c r="AT1323" s="34"/>
      <c r="AU1323" s="34"/>
      <c r="AV1323" s="34"/>
      <c r="AW1323" s="34"/>
    </row>
    <row r="1324" spans="1:49" x14ac:dyDescent="0.2">
      <c r="A1324" s="34"/>
      <c r="B1324" s="34"/>
      <c r="C1324" s="34"/>
      <c r="D1324" s="34"/>
      <c r="E1324" s="34"/>
      <c r="F1324" s="34"/>
      <c r="G1324" s="34"/>
      <c r="H1324" s="34"/>
      <c r="I1324" s="34"/>
      <c r="J1324" s="34"/>
      <c r="K1324" s="34"/>
      <c r="L1324" s="34"/>
      <c r="M1324" s="34"/>
      <c r="N1324" s="34"/>
      <c r="O1324" s="34"/>
      <c r="P1324" s="34"/>
      <c r="Q1324" s="34"/>
      <c r="R1324" s="34"/>
      <c r="S1324" s="34"/>
      <c r="T1324" s="34"/>
      <c r="U1324" s="34"/>
      <c r="V1324" s="34"/>
      <c r="W1324" s="34"/>
      <c r="X1324" s="34"/>
      <c r="Y1324" s="34"/>
      <c r="Z1324" s="34"/>
      <c r="AA1324" s="34"/>
      <c r="AB1324" s="34"/>
      <c r="AC1324" s="34"/>
      <c r="AD1324" s="34"/>
      <c r="AE1324" s="34"/>
      <c r="AF1324" s="34"/>
      <c r="AG1324" s="34"/>
      <c r="AH1324" s="34"/>
      <c r="AI1324" s="34"/>
      <c r="AJ1324" s="34"/>
      <c r="AK1324" s="34"/>
      <c r="AL1324" s="34"/>
      <c r="AM1324" s="34"/>
      <c r="AN1324" s="34"/>
      <c r="AO1324" s="34"/>
      <c r="AP1324" s="34"/>
      <c r="AQ1324" s="34"/>
      <c r="AR1324" s="34"/>
      <c r="AS1324" s="34"/>
      <c r="AT1324" s="34"/>
      <c r="AU1324" s="34"/>
      <c r="AV1324" s="34"/>
      <c r="AW1324" s="34"/>
    </row>
    <row r="1325" spans="1:49" x14ac:dyDescent="0.2">
      <c r="A1325" s="34"/>
      <c r="B1325" s="34"/>
      <c r="C1325" s="34"/>
      <c r="D1325" s="34"/>
      <c r="E1325" s="34"/>
      <c r="F1325" s="34"/>
      <c r="G1325" s="34"/>
      <c r="H1325" s="34"/>
      <c r="I1325" s="34"/>
      <c r="J1325" s="34"/>
      <c r="K1325" s="34"/>
      <c r="L1325" s="34"/>
      <c r="M1325" s="34"/>
      <c r="N1325" s="34"/>
      <c r="O1325" s="34"/>
      <c r="P1325" s="34"/>
      <c r="Q1325" s="34"/>
      <c r="R1325" s="34"/>
      <c r="S1325" s="34"/>
      <c r="T1325" s="34"/>
      <c r="U1325" s="34"/>
      <c r="V1325" s="34"/>
      <c r="W1325" s="34"/>
      <c r="X1325" s="34"/>
      <c r="Y1325" s="34"/>
      <c r="Z1325" s="34"/>
      <c r="AA1325" s="34"/>
      <c r="AB1325" s="34"/>
      <c r="AC1325" s="34"/>
      <c r="AD1325" s="34"/>
      <c r="AE1325" s="34"/>
      <c r="AF1325" s="34"/>
      <c r="AG1325" s="34"/>
      <c r="AH1325" s="34"/>
      <c r="AI1325" s="34"/>
      <c r="AJ1325" s="34"/>
      <c r="AK1325" s="34"/>
      <c r="AL1325" s="34"/>
      <c r="AM1325" s="34"/>
      <c r="AN1325" s="34"/>
      <c r="AO1325" s="34"/>
      <c r="AP1325" s="34"/>
      <c r="AQ1325" s="34"/>
      <c r="AR1325" s="34"/>
      <c r="AS1325" s="34"/>
      <c r="AT1325" s="34"/>
      <c r="AU1325" s="34"/>
      <c r="AV1325" s="34"/>
      <c r="AW1325" s="34"/>
    </row>
    <row r="1326" spans="1:49" x14ac:dyDescent="0.2">
      <c r="A1326" s="34"/>
      <c r="B1326" s="34"/>
      <c r="C1326" s="34"/>
      <c r="D1326" s="34"/>
      <c r="E1326" s="34"/>
      <c r="F1326" s="34"/>
      <c r="G1326" s="34"/>
      <c r="H1326" s="34"/>
      <c r="I1326" s="34"/>
      <c r="J1326" s="34"/>
      <c r="K1326" s="34"/>
      <c r="L1326" s="34"/>
      <c r="M1326" s="34"/>
      <c r="N1326" s="34"/>
      <c r="O1326" s="34"/>
      <c r="P1326" s="34"/>
      <c r="Q1326" s="34"/>
      <c r="R1326" s="34"/>
      <c r="S1326" s="34"/>
      <c r="T1326" s="34"/>
      <c r="U1326" s="34"/>
      <c r="V1326" s="34"/>
      <c r="W1326" s="34"/>
      <c r="X1326" s="34"/>
      <c r="Y1326" s="34"/>
      <c r="Z1326" s="34"/>
      <c r="AA1326" s="34"/>
      <c r="AB1326" s="34"/>
      <c r="AC1326" s="34"/>
      <c r="AD1326" s="34"/>
      <c r="AE1326" s="34"/>
      <c r="AF1326" s="34"/>
      <c r="AG1326" s="34"/>
      <c r="AH1326" s="34"/>
      <c r="AI1326" s="34"/>
      <c r="AJ1326" s="34"/>
      <c r="AK1326" s="34"/>
      <c r="AL1326" s="34"/>
      <c r="AM1326" s="34"/>
      <c r="AN1326" s="34"/>
      <c r="AO1326" s="34"/>
      <c r="AP1326" s="34"/>
      <c r="AQ1326" s="34"/>
      <c r="AR1326" s="34"/>
      <c r="AS1326" s="34"/>
      <c r="AT1326" s="34"/>
      <c r="AU1326" s="34"/>
      <c r="AV1326" s="34"/>
      <c r="AW1326" s="34"/>
    </row>
    <row r="1327" spans="1:49" x14ac:dyDescent="0.2">
      <c r="A1327" s="34"/>
      <c r="B1327" s="34"/>
      <c r="C1327" s="34"/>
      <c r="D1327" s="34"/>
      <c r="E1327" s="34"/>
      <c r="F1327" s="34"/>
      <c r="G1327" s="34"/>
      <c r="H1327" s="34"/>
      <c r="I1327" s="34"/>
      <c r="J1327" s="34"/>
      <c r="K1327" s="34"/>
      <c r="L1327" s="34"/>
      <c r="M1327" s="34"/>
      <c r="N1327" s="34"/>
      <c r="O1327" s="34"/>
      <c r="P1327" s="34"/>
      <c r="Q1327" s="34"/>
      <c r="R1327" s="34"/>
      <c r="S1327" s="34"/>
      <c r="T1327" s="34"/>
      <c r="U1327" s="34"/>
      <c r="V1327" s="34"/>
      <c r="W1327" s="34"/>
      <c r="X1327" s="34"/>
      <c r="Y1327" s="34"/>
      <c r="Z1327" s="34"/>
      <c r="AA1327" s="34"/>
      <c r="AB1327" s="34"/>
      <c r="AC1327" s="34"/>
      <c r="AD1327" s="34"/>
      <c r="AE1327" s="34"/>
      <c r="AF1327" s="34"/>
      <c r="AG1327" s="34"/>
      <c r="AH1327" s="34"/>
      <c r="AI1327" s="34"/>
      <c r="AJ1327" s="34"/>
      <c r="AK1327" s="34"/>
      <c r="AL1327" s="34"/>
      <c r="AM1327" s="34"/>
      <c r="AN1327" s="34"/>
      <c r="AO1327" s="34"/>
      <c r="AP1327" s="34"/>
      <c r="AQ1327" s="34"/>
      <c r="AR1327" s="34"/>
      <c r="AS1327" s="34"/>
      <c r="AT1327" s="34"/>
      <c r="AU1327" s="34"/>
      <c r="AV1327" s="34"/>
      <c r="AW1327" s="34"/>
    </row>
    <row r="1328" spans="1:49" x14ac:dyDescent="0.2">
      <c r="A1328" s="34"/>
      <c r="B1328" s="34"/>
      <c r="C1328" s="34"/>
      <c r="D1328" s="34"/>
      <c r="E1328" s="34"/>
      <c r="F1328" s="34"/>
      <c r="G1328" s="34"/>
      <c r="H1328" s="34"/>
      <c r="I1328" s="34"/>
      <c r="J1328" s="34"/>
      <c r="K1328" s="34"/>
      <c r="L1328" s="34"/>
      <c r="M1328" s="34"/>
      <c r="N1328" s="34"/>
      <c r="O1328" s="34"/>
      <c r="P1328" s="34"/>
      <c r="Q1328" s="34"/>
      <c r="R1328" s="34"/>
      <c r="S1328" s="34"/>
      <c r="T1328" s="34"/>
      <c r="U1328" s="34"/>
      <c r="V1328" s="34"/>
      <c r="W1328" s="34"/>
      <c r="X1328" s="34"/>
      <c r="Y1328" s="34"/>
      <c r="Z1328" s="34"/>
      <c r="AA1328" s="34"/>
      <c r="AB1328" s="34"/>
      <c r="AC1328" s="34"/>
      <c r="AD1328" s="34"/>
      <c r="AE1328" s="34"/>
      <c r="AF1328" s="34"/>
      <c r="AG1328" s="34"/>
      <c r="AH1328" s="34"/>
      <c r="AI1328" s="34"/>
      <c r="AJ1328" s="34"/>
      <c r="AK1328" s="34"/>
      <c r="AL1328" s="34"/>
      <c r="AM1328" s="34"/>
      <c r="AN1328" s="34"/>
      <c r="AO1328" s="34"/>
      <c r="AP1328" s="34"/>
      <c r="AQ1328" s="34"/>
      <c r="AR1328" s="34"/>
      <c r="AS1328" s="34"/>
      <c r="AT1328" s="34"/>
      <c r="AU1328" s="34"/>
      <c r="AV1328" s="34"/>
      <c r="AW1328" s="34"/>
    </row>
    <row r="1329" spans="1:49" x14ac:dyDescent="0.2">
      <c r="A1329" s="34"/>
      <c r="B1329" s="34"/>
      <c r="C1329" s="34"/>
      <c r="D1329" s="34"/>
      <c r="E1329" s="34"/>
      <c r="F1329" s="34"/>
      <c r="G1329" s="34"/>
      <c r="H1329" s="34"/>
      <c r="I1329" s="34"/>
      <c r="J1329" s="34"/>
      <c r="K1329" s="34"/>
      <c r="L1329" s="34"/>
      <c r="M1329" s="34"/>
      <c r="N1329" s="34"/>
      <c r="O1329" s="34"/>
      <c r="P1329" s="34"/>
      <c r="Q1329" s="34"/>
      <c r="R1329" s="34"/>
      <c r="S1329" s="34"/>
      <c r="T1329" s="34"/>
      <c r="U1329" s="34"/>
      <c r="V1329" s="34"/>
      <c r="W1329" s="34"/>
      <c r="X1329" s="34"/>
      <c r="Y1329" s="34"/>
      <c r="Z1329" s="34"/>
      <c r="AA1329" s="34"/>
      <c r="AB1329" s="34"/>
      <c r="AC1329" s="34"/>
      <c r="AD1329" s="34"/>
      <c r="AE1329" s="34"/>
      <c r="AF1329" s="34"/>
      <c r="AG1329" s="34"/>
      <c r="AH1329" s="34"/>
      <c r="AI1329" s="34"/>
      <c r="AJ1329" s="34"/>
      <c r="AK1329" s="34"/>
      <c r="AL1329" s="34"/>
      <c r="AM1329" s="34"/>
      <c r="AN1329" s="34"/>
      <c r="AO1329" s="34"/>
      <c r="AP1329" s="34"/>
      <c r="AQ1329" s="34"/>
      <c r="AR1329" s="34"/>
      <c r="AS1329" s="34"/>
      <c r="AT1329" s="34"/>
      <c r="AU1329" s="34"/>
      <c r="AV1329" s="34"/>
      <c r="AW1329" s="34"/>
    </row>
    <row r="1330" spans="1:49" x14ac:dyDescent="0.2">
      <c r="A1330" s="34"/>
      <c r="B1330" s="34"/>
      <c r="C1330" s="34"/>
      <c r="D1330" s="34"/>
      <c r="E1330" s="34"/>
      <c r="F1330" s="34"/>
      <c r="G1330" s="34"/>
      <c r="H1330" s="34"/>
      <c r="I1330" s="34"/>
      <c r="J1330" s="34"/>
      <c r="K1330" s="34"/>
      <c r="L1330" s="34"/>
      <c r="M1330" s="34"/>
      <c r="N1330" s="34"/>
      <c r="O1330" s="34"/>
      <c r="P1330" s="34"/>
      <c r="Q1330" s="34"/>
      <c r="R1330" s="34"/>
      <c r="S1330" s="34"/>
      <c r="T1330" s="34"/>
      <c r="U1330" s="34"/>
      <c r="V1330" s="34"/>
      <c r="W1330" s="34"/>
      <c r="X1330" s="34"/>
      <c r="Y1330" s="34"/>
      <c r="Z1330" s="34"/>
      <c r="AA1330" s="34"/>
      <c r="AB1330" s="34"/>
      <c r="AC1330" s="34"/>
      <c r="AD1330" s="34"/>
      <c r="AE1330" s="34"/>
      <c r="AF1330" s="34"/>
      <c r="AG1330" s="34"/>
      <c r="AH1330" s="34"/>
      <c r="AI1330" s="34"/>
      <c r="AJ1330" s="34"/>
      <c r="AK1330" s="34"/>
      <c r="AL1330" s="34"/>
      <c r="AM1330" s="34"/>
      <c r="AN1330" s="34"/>
      <c r="AO1330" s="34"/>
      <c r="AP1330" s="34"/>
      <c r="AQ1330" s="34"/>
      <c r="AR1330" s="34"/>
      <c r="AS1330" s="34"/>
      <c r="AT1330" s="34"/>
      <c r="AU1330" s="34"/>
      <c r="AV1330" s="34"/>
      <c r="AW1330" s="34"/>
    </row>
    <row r="1331" spans="1:49" x14ac:dyDescent="0.2">
      <c r="A1331" s="34"/>
      <c r="B1331" s="34"/>
      <c r="C1331" s="34"/>
      <c r="D1331" s="34"/>
      <c r="E1331" s="34"/>
      <c r="F1331" s="34"/>
      <c r="G1331" s="34"/>
      <c r="H1331" s="34"/>
      <c r="I1331" s="34"/>
      <c r="J1331" s="34"/>
      <c r="K1331" s="34"/>
      <c r="L1331" s="34"/>
      <c r="M1331" s="34"/>
      <c r="N1331" s="34"/>
      <c r="O1331" s="34"/>
      <c r="P1331" s="34"/>
      <c r="Q1331" s="34"/>
      <c r="R1331" s="34"/>
      <c r="S1331" s="34"/>
      <c r="T1331" s="34"/>
      <c r="U1331" s="34"/>
      <c r="V1331" s="34"/>
      <c r="W1331" s="34"/>
      <c r="X1331" s="34"/>
      <c r="Y1331" s="34"/>
      <c r="Z1331" s="34"/>
      <c r="AA1331" s="34"/>
      <c r="AB1331" s="34"/>
      <c r="AC1331" s="34"/>
      <c r="AD1331" s="34"/>
      <c r="AE1331" s="34"/>
      <c r="AF1331" s="34"/>
      <c r="AG1331" s="34"/>
      <c r="AH1331" s="34"/>
      <c r="AI1331" s="34"/>
      <c r="AJ1331" s="34"/>
      <c r="AK1331" s="34"/>
      <c r="AL1331" s="34"/>
      <c r="AM1331" s="34"/>
      <c r="AN1331" s="34"/>
      <c r="AO1331" s="34"/>
      <c r="AP1331" s="34"/>
      <c r="AQ1331" s="34"/>
      <c r="AR1331" s="34"/>
      <c r="AS1331" s="34"/>
      <c r="AT1331" s="34"/>
      <c r="AU1331" s="34"/>
      <c r="AV1331" s="34"/>
      <c r="AW1331" s="34"/>
    </row>
    <row r="1332" spans="1:49" x14ac:dyDescent="0.2">
      <c r="A1332" s="34"/>
      <c r="B1332" s="34"/>
      <c r="C1332" s="34"/>
      <c r="D1332" s="34"/>
      <c r="E1332" s="34"/>
      <c r="F1332" s="34"/>
      <c r="G1332" s="34"/>
      <c r="H1332" s="34"/>
      <c r="I1332" s="34"/>
      <c r="J1332" s="34"/>
      <c r="K1332" s="34"/>
      <c r="L1332" s="34"/>
      <c r="M1332" s="34"/>
      <c r="N1332" s="34"/>
      <c r="O1332" s="34"/>
      <c r="P1332" s="34"/>
      <c r="Q1332" s="34"/>
      <c r="R1332" s="34"/>
      <c r="S1332" s="34"/>
      <c r="T1332" s="34"/>
      <c r="U1332" s="34"/>
      <c r="V1332" s="34"/>
      <c r="W1332" s="34"/>
      <c r="X1332" s="34"/>
      <c r="Y1332" s="34"/>
      <c r="Z1332" s="34"/>
      <c r="AA1332" s="34"/>
      <c r="AB1332" s="34"/>
      <c r="AC1332" s="34"/>
      <c r="AD1332" s="34"/>
      <c r="AE1332" s="34"/>
      <c r="AF1332" s="34"/>
      <c r="AG1332" s="34"/>
      <c r="AH1332" s="34"/>
      <c r="AI1332" s="34"/>
      <c r="AJ1332" s="34"/>
      <c r="AK1332" s="34"/>
      <c r="AL1332" s="34"/>
      <c r="AM1332" s="34"/>
      <c r="AN1332" s="34"/>
      <c r="AO1332" s="34"/>
      <c r="AP1332" s="34"/>
      <c r="AQ1332" s="34"/>
      <c r="AR1332" s="34"/>
      <c r="AS1332" s="34"/>
      <c r="AT1332" s="34"/>
      <c r="AU1332" s="34"/>
      <c r="AV1332" s="34"/>
      <c r="AW1332" s="34"/>
    </row>
    <row r="1333" spans="1:49" x14ac:dyDescent="0.2">
      <c r="A1333" s="34"/>
      <c r="B1333" s="34"/>
      <c r="C1333" s="34"/>
      <c r="D1333" s="34"/>
      <c r="E1333" s="34"/>
      <c r="F1333" s="34"/>
      <c r="G1333" s="34"/>
      <c r="H1333" s="34"/>
      <c r="I1333" s="34"/>
      <c r="J1333" s="34"/>
      <c r="K1333" s="34"/>
      <c r="L1333" s="34"/>
      <c r="M1333" s="34"/>
      <c r="N1333" s="34"/>
      <c r="O1333" s="34"/>
      <c r="P1333" s="34"/>
      <c r="Q1333" s="34"/>
      <c r="R1333" s="34"/>
      <c r="S1333" s="34"/>
      <c r="T1333" s="34"/>
      <c r="U1333" s="34"/>
      <c r="V1333" s="34"/>
      <c r="W1333" s="34"/>
      <c r="X1333" s="34"/>
      <c r="Y1333" s="34"/>
      <c r="Z1333" s="34"/>
      <c r="AA1333" s="34"/>
      <c r="AB1333" s="34"/>
      <c r="AC1333" s="34"/>
      <c r="AD1333" s="34"/>
      <c r="AE1333" s="34"/>
      <c r="AF1333" s="34"/>
      <c r="AG1333" s="34"/>
      <c r="AH1333" s="34"/>
      <c r="AI1333" s="34"/>
      <c r="AJ1333" s="34"/>
      <c r="AK1333" s="34"/>
      <c r="AL1333" s="34"/>
      <c r="AM1333" s="34"/>
      <c r="AN1333" s="34"/>
      <c r="AO1333" s="34"/>
      <c r="AP1333" s="34"/>
      <c r="AQ1333" s="34"/>
      <c r="AR1333" s="34"/>
      <c r="AS1333" s="34"/>
      <c r="AT1333" s="34"/>
      <c r="AU1333" s="34"/>
      <c r="AV1333" s="34"/>
      <c r="AW1333" s="34"/>
    </row>
    <row r="1334" spans="1:49" x14ac:dyDescent="0.2">
      <c r="A1334" s="34"/>
      <c r="B1334" s="34"/>
      <c r="C1334" s="34"/>
      <c r="D1334" s="34"/>
      <c r="E1334" s="34"/>
      <c r="F1334" s="34"/>
      <c r="G1334" s="34"/>
      <c r="H1334" s="34"/>
      <c r="I1334" s="34"/>
      <c r="J1334" s="34"/>
      <c r="K1334" s="34"/>
      <c r="L1334" s="34"/>
      <c r="M1334" s="34"/>
      <c r="N1334" s="34"/>
      <c r="O1334" s="34"/>
      <c r="P1334" s="34"/>
      <c r="Q1334" s="34"/>
      <c r="R1334" s="34"/>
      <c r="S1334" s="34"/>
      <c r="T1334" s="34"/>
      <c r="U1334" s="34"/>
      <c r="V1334" s="34"/>
      <c r="W1334" s="34"/>
      <c r="X1334" s="34"/>
      <c r="Y1334" s="34"/>
      <c r="Z1334" s="34"/>
      <c r="AA1334" s="34"/>
      <c r="AB1334" s="34"/>
      <c r="AC1334" s="34"/>
      <c r="AD1334" s="34"/>
      <c r="AE1334" s="34"/>
      <c r="AF1334" s="34"/>
      <c r="AG1334" s="34"/>
      <c r="AH1334" s="34"/>
      <c r="AI1334" s="34"/>
      <c r="AJ1334" s="34"/>
      <c r="AK1334" s="34"/>
      <c r="AL1334" s="34"/>
      <c r="AM1334" s="34"/>
      <c r="AN1334" s="34"/>
      <c r="AO1334" s="34"/>
      <c r="AP1334" s="34"/>
      <c r="AQ1334" s="34"/>
      <c r="AR1334" s="34"/>
      <c r="AS1334" s="34"/>
      <c r="AT1334" s="34"/>
      <c r="AU1334" s="34"/>
      <c r="AV1334" s="34"/>
      <c r="AW1334" s="34"/>
    </row>
    <row r="1335" spans="1:49" x14ac:dyDescent="0.2">
      <c r="A1335" s="34"/>
      <c r="B1335" s="34"/>
      <c r="C1335" s="34"/>
      <c r="D1335" s="34"/>
      <c r="E1335" s="34"/>
      <c r="F1335" s="34"/>
      <c r="G1335" s="34"/>
      <c r="H1335" s="34"/>
      <c r="I1335" s="34"/>
      <c r="J1335" s="34"/>
      <c r="K1335" s="34"/>
      <c r="L1335" s="34"/>
      <c r="M1335" s="34"/>
      <c r="N1335" s="34"/>
      <c r="O1335" s="34"/>
      <c r="P1335" s="34"/>
      <c r="Q1335" s="34"/>
      <c r="R1335" s="34"/>
      <c r="S1335" s="34"/>
      <c r="T1335" s="34"/>
      <c r="U1335" s="34"/>
      <c r="V1335" s="34"/>
      <c r="W1335" s="34"/>
      <c r="X1335" s="34"/>
      <c r="Y1335" s="34"/>
      <c r="Z1335" s="34"/>
      <c r="AA1335" s="34"/>
      <c r="AB1335" s="34"/>
      <c r="AC1335" s="34"/>
      <c r="AD1335" s="34"/>
      <c r="AE1335" s="34"/>
      <c r="AF1335" s="34"/>
      <c r="AG1335" s="34"/>
      <c r="AH1335" s="34"/>
      <c r="AI1335" s="34"/>
      <c r="AJ1335" s="34"/>
      <c r="AK1335" s="34"/>
      <c r="AL1335" s="34"/>
      <c r="AM1335" s="34"/>
      <c r="AN1335" s="34"/>
      <c r="AO1335" s="34"/>
      <c r="AP1335" s="34"/>
      <c r="AQ1335" s="34"/>
      <c r="AR1335" s="34"/>
      <c r="AS1335" s="34"/>
      <c r="AT1335" s="34"/>
      <c r="AU1335" s="34"/>
      <c r="AV1335" s="34"/>
      <c r="AW1335" s="34"/>
    </row>
    <row r="1336" spans="1:49" x14ac:dyDescent="0.2">
      <c r="A1336" s="34"/>
      <c r="B1336" s="34"/>
      <c r="C1336" s="34"/>
      <c r="D1336" s="34"/>
      <c r="E1336" s="34"/>
      <c r="F1336" s="34"/>
      <c r="G1336" s="34"/>
      <c r="H1336" s="34"/>
      <c r="I1336" s="34"/>
      <c r="J1336" s="34"/>
      <c r="K1336" s="34"/>
      <c r="L1336" s="34"/>
      <c r="M1336" s="34"/>
      <c r="N1336" s="34"/>
      <c r="O1336" s="34"/>
      <c r="P1336" s="34"/>
      <c r="Q1336" s="34"/>
      <c r="R1336" s="34"/>
      <c r="S1336" s="34"/>
      <c r="T1336" s="34"/>
      <c r="U1336" s="34"/>
      <c r="V1336" s="34"/>
      <c r="W1336" s="34"/>
      <c r="X1336" s="34"/>
      <c r="Y1336" s="34"/>
      <c r="Z1336" s="34"/>
      <c r="AA1336" s="34"/>
      <c r="AB1336" s="34"/>
      <c r="AC1336" s="34"/>
      <c r="AD1336" s="34"/>
      <c r="AE1336" s="34"/>
      <c r="AF1336" s="34"/>
      <c r="AG1336" s="34"/>
      <c r="AH1336" s="34"/>
      <c r="AI1336" s="34"/>
      <c r="AJ1336" s="34"/>
      <c r="AK1336" s="34"/>
      <c r="AL1336" s="34"/>
      <c r="AM1336" s="34"/>
      <c r="AN1336" s="34"/>
      <c r="AO1336" s="34"/>
      <c r="AP1336" s="34"/>
      <c r="AQ1336" s="34"/>
      <c r="AR1336" s="34"/>
      <c r="AS1336" s="34"/>
      <c r="AT1336" s="34"/>
      <c r="AU1336" s="34"/>
      <c r="AV1336" s="34"/>
      <c r="AW1336" s="34"/>
    </row>
    <row r="1337" spans="1:49" x14ac:dyDescent="0.2">
      <c r="A1337" s="34"/>
      <c r="B1337" s="34"/>
      <c r="C1337" s="34"/>
      <c r="D1337" s="34"/>
      <c r="E1337" s="34"/>
      <c r="F1337" s="34"/>
      <c r="G1337" s="34"/>
      <c r="H1337" s="34"/>
      <c r="I1337" s="34"/>
      <c r="J1337" s="34"/>
      <c r="K1337" s="34"/>
      <c r="L1337" s="34"/>
      <c r="M1337" s="34"/>
      <c r="N1337" s="34"/>
      <c r="O1337" s="34"/>
      <c r="P1337" s="34"/>
      <c r="Q1337" s="34"/>
      <c r="R1337" s="34"/>
      <c r="S1337" s="34"/>
      <c r="T1337" s="34"/>
      <c r="U1337" s="34"/>
      <c r="V1337" s="34"/>
      <c r="W1337" s="34"/>
      <c r="X1337" s="34"/>
      <c r="Y1337" s="34"/>
      <c r="Z1337" s="34"/>
      <c r="AA1337" s="34"/>
      <c r="AB1337" s="34"/>
      <c r="AC1337" s="34"/>
      <c r="AD1337" s="34"/>
      <c r="AE1337" s="34"/>
      <c r="AF1337" s="34"/>
      <c r="AG1337" s="34"/>
      <c r="AH1337" s="34"/>
      <c r="AI1337" s="34"/>
      <c r="AJ1337" s="34"/>
      <c r="AK1337" s="34"/>
      <c r="AL1337" s="34"/>
      <c r="AM1337" s="34"/>
      <c r="AN1337" s="34"/>
      <c r="AO1337" s="34"/>
      <c r="AP1337" s="34"/>
      <c r="AQ1337" s="34"/>
      <c r="AR1337" s="34"/>
      <c r="AS1337" s="34"/>
      <c r="AT1337" s="34"/>
      <c r="AU1337" s="34"/>
      <c r="AV1337" s="34"/>
      <c r="AW1337" s="34"/>
    </row>
    <row r="1338" spans="1:49" x14ac:dyDescent="0.2">
      <c r="A1338" s="34"/>
      <c r="B1338" s="34"/>
      <c r="C1338" s="34"/>
      <c r="D1338" s="34"/>
      <c r="E1338" s="34"/>
      <c r="F1338" s="34"/>
      <c r="G1338" s="34"/>
      <c r="H1338" s="34"/>
      <c r="I1338" s="34"/>
      <c r="J1338" s="34"/>
      <c r="K1338" s="34"/>
      <c r="L1338" s="34"/>
      <c r="M1338" s="34"/>
      <c r="N1338" s="34"/>
      <c r="O1338" s="34"/>
      <c r="P1338" s="34"/>
      <c r="Q1338" s="34"/>
      <c r="R1338" s="34"/>
      <c r="S1338" s="34"/>
      <c r="T1338" s="34"/>
      <c r="U1338" s="34"/>
      <c r="V1338" s="34"/>
      <c r="W1338" s="34"/>
      <c r="X1338" s="34"/>
      <c r="Y1338" s="34"/>
      <c r="Z1338" s="34"/>
      <c r="AA1338" s="34"/>
      <c r="AB1338" s="34"/>
      <c r="AC1338" s="34"/>
      <c r="AD1338" s="34"/>
      <c r="AE1338" s="34"/>
      <c r="AF1338" s="34"/>
      <c r="AG1338" s="34"/>
      <c r="AH1338" s="34"/>
      <c r="AI1338" s="34"/>
      <c r="AJ1338" s="34"/>
      <c r="AK1338" s="34"/>
      <c r="AL1338" s="34"/>
      <c r="AM1338" s="34"/>
      <c r="AN1338" s="34"/>
      <c r="AO1338" s="34"/>
      <c r="AP1338" s="34"/>
      <c r="AQ1338" s="34"/>
      <c r="AR1338" s="34"/>
      <c r="AS1338" s="34"/>
      <c r="AT1338" s="34"/>
      <c r="AU1338" s="34"/>
      <c r="AV1338" s="34"/>
      <c r="AW1338" s="34"/>
    </row>
    <row r="1339" spans="1:49" x14ac:dyDescent="0.2">
      <c r="A1339" s="34"/>
      <c r="B1339" s="34"/>
      <c r="C1339" s="34"/>
      <c r="D1339" s="34"/>
      <c r="E1339" s="34"/>
      <c r="F1339" s="34"/>
      <c r="G1339" s="34"/>
      <c r="H1339" s="34"/>
      <c r="I1339" s="34"/>
      <c r="J1339" s="34"/>
      <c r="K1339" s="34"/>
      <c r="L1339" s="34"/>
      <c r="M1339" s="34"/>
      <c r="N1339" s="34"/>
      <c r="O1339" s="34"/>
      <c r="P1339" s="34"/>
      <c r="Q1339" s="34"/>
      <c r="R1339" s="34"/>
      <c r="S1339" s="34"/>
      <c r="T1339" s="34"/>
      <c r="U1339" s="34"/>
      <c r="V1339" s="34"/>
      <c r="W1339" s="34"/>
      <c r="X1339" s="34"/>
      <c r="Y1339" s="34"/>
      <c r="Z1339" s="34"/>
      <c r="AA1339" s="34"/>
      <c r="AB1339" s="34"/>
      <c r="AC1339" s="34"/>
      <c r="AD1339" s="34"/>
      <c r="AE1339" s="34"/>
      <c r="AF1339" s="34"/>
      <c r="AG1339" s="34"/>
      <c r="AH1339" s="34"/>
      <c r="AI1339" s="34"/>
      <c r="AJ1339" s="34"/>
      <c r="AK1339" s="34"/>
      <c r="AL1339" s="34"/>
      <c r="AM1339" s="34"/>
      <c r="AN1339" s="34"/>
      <c r="AO1339" s="34"/>
      <c r="AP1339" s="34"/>
      <c r="AQ1339" s="34"/>
      <c r="AR1339" s="34"/>
      <c r="AS1339" s="34"/>
      <c r="AT1339" s="34"/>
      <c r="AU1339" s="34"/>
      <c r="AV1339" s="34"/>
      <c r="AW1339" s="34"/>
    </row>
    <row r="1340" spans="1:49" x14ac:dyDescent="0.2">
      <c r="A1340" s="34"/>
      <c r="B1340" s="34"/>
      <c r="C1340" s="34"/>
      <c r="D1340" s="34"/>
      <c r="E1340" s="34"/>
      <c r="F1340" s="34"/>
      <c r="G1340" s="34"/>
      <c r="H1340" s="34"/>
      <c r="I1340" s="34"/>
      <c r="J1340" s="34"/>
      <c r="K1340" s="34"/>
      <c r="L1340" s="34"/>
      <c r="M1340" s="34"/>
      <c r="N1340" s="34"/>
      <c r="O1340" s="34"/>
      <c r="P1340" s="34"/>
      <c r="Q1340" s="34"/>
      <c r="R1340" s="34"/>
      <c r="S1340" s="34"/>
      <c r="T1340" s="34"/>
      <c r="U1340" s="34"/>
      <c r="V1340" s="34"/>
      <c r="W1340" s="34"/>
      <c r="X1340" s="34"/>
      <c r="Y1340" s="34"/>
      <c r="Z1340" s="34"/>
      <c r="AA1340" s="34"/>
      <c r="AB1340" s="34"/>
      <c r="AC1340" s="34"/>
      <c r="AD1340" s="34"/>
      <c r="AE1340" s="34"/>
      <c r="AF1340" s="34"/>
      <c r="AG1340" s="34"/>
      <c r="AH1340" s="34"/>
      <c r="AI1340" s="34"/>
      <c r="AJ1340" s="34"/>
      <c r="AK1340" s="34"/>
      <c r="AL1340" s="34"/>
      <c r="AM1340" s="34"/>
      <c r="AN1340" s="34"/>
      <c r="AO1340" s="34"/>
      <c r="AP1340" s="34"/>
      <c r="AQ1340" s="34"/>
      <c r="AR1340" s="34"/>
      <c r="AS1340" s="34"/>
      <c r="AT1340" s="34"/>
      <c r="AU1340" s="34"/>
      <c r="AV1340" s="34"/>
      <c r="AW1340" s="34"/>
    </row>
    <row r="1341" spans="1:49" x14ac:dyDescent="0.2">
      <c r="A1341" s="34"/>
      <c r="B1341" s="34"/>
      <c r="C1341" s="34"/>
      <c r="D1341" s="34"/>
      <c r="E1341" s="34"/>
      <c r="F1341" s="34"/>
      <c r="G1341" s="34"/>
      <c r="H1341" s="34"/>
      <c r="I1341" s="34"/>
      <c r="J1341" s="34"/>
      <c r="K1341" s="34"/>
      <c r="L1341" s="34"/>
      <c r="M1341" s="34"/>
      <c r="N1341" s="34"/>
      <c r="O1341" s="34"/>
      <c r="P1341" s="34"/>
      <c r="Q1341" s="34"/>
      <c r="R1341" s="34"/>
      <c r="S1341" s="34"/>
      <c r="T1341" s="34"/>
      <c r="U1341" s="34"/>
      <c r="V1341" s="34"/>
      <c r="W1341" s="34"/>
      <c r="X1341" s="34"/>
      <c r="Y1341" s="34"/>
      <c r="Z1341" s="34"/>
      <c r="AA1341" s="34"/>
      <c r="AB1341" s="34"/>
      <c r="AC1341" s="34"/>
      <c r="AD1341" s="34"/>
      <c r="AE1341" s="34"/>
      <c r="AF1341" s="34"/>
      <c r="AG1341" s="34"/>
      <c r="AH1341" s="34"/>
      <c r="AI1341" s="34"/>
      <c r="AJ1341" s="34"/>
      <c r="AK1341" s="34"/>
      <c r="AL1341" s="34"/>
      <c r="AM1341" s="34"/>
      <c r="AN1341" s="34"/>
      <c r="AO1341" s="34"/>
      <c r="AP1341" s="34"/>
      <c r="AQ1341" s="34"/>
      <c r="AR1341" s="34"/>
      <c r="AS1341" s="34"/>
      <c r="AT1341" s="34"/>
      <c r="AU1341" s="34"/>
      <c r="AV1341" s="34"/>
      <c r="AW1341" s="34"/>
    </row>
    <row r="1342" spans="1:49" x14ac:dyDescent="0.2">
      <c r="A1342" s="34"/>
      <c r="B1342" s="34"/>
      <c r="C1342" s="34"/>
      <c r="D1342" s="34"/>
      <c r="E1342" s="34"/>
      <c r="F1342" s="34"/>
      <c r="G1342" s="34"/>
      <c r="H1342" s="34"/>
      <c r="I1342" s="34"/>
      <c r="J1342" s="34"/>
      <c r="K1342" s="34"/>
      <c r="L1342" s="34"/>
      <c r="M1342" s="34"/>
      <c r="N1342" s="34"/>
      <c r="O1342" s="34"/>
      <c r="P1342" s="34"/>
      <c r="Q1342" s="34"/>
      <c r="R1342" s="34"/>
      <c r="S1342" s="34"/>
      <c r="T1342" s="34"/>
      <c r="U1342" s="34"/>
      <c r="V1342" s="34"/>
      <c r="W1342" s="34"/>
      <c r="X1342" s="34"/>
      <c r="Y1342" s="34"/>
      <c r="Z1342" s="34"/>
      <c r="AA1342" s="34"/>
      <c r="AB1342" s="34"/>
      <c r="AC1342" s="34"/>
      <c r="AD1342" s="34"/>
      <c r="AE1342" s="34"/>
      <c r="AF1342" s="34"/>
      <c r="AG1342" s="34"/>
      <c r="AH1342" s="34"/>
      <c r="AI1342" s="34"/>
      <c r="AJ1342" s="34"/>
      <c r="AK1342" s="34"/>
      <c r="AL1342" s="34"/>
      <c r="AM1342" s="34"/>
      <c r="AN1342" s="34"/>
      <c r="AO1342" s="34"/>
      <c r="AP1342" s="34"/>
      <c r="AQ1342" s="34"/>
      <c r="AR1342" s="34"/>
      <c r="AS1342" s="34"/>
      <c r="AT1342" s="34"/>
      <c r="AU1342" s="34"/>
      <c r="AV1342" s="34"/>
      <c r="AW1342" s="34"/>
    </row>
    <row r="1343" spans="1:49" x14ac:dyDescent="0.2">
      <c r="A1343" s="34"/>
      <c r="B1343" s="34"/>
      <c r="C1343" s="34"/>
      <c r="D1343" s="34"/>
      <c r="E1343" s="34"/>
      <c r="F1343" s="34"/>
      <c r="G1343" s="34"/>
      <c r="H1343" s="34"/>
      <c r="I1343" s="34"/>
      <c r="J1343" s="34"/>
      <c r="K1343" s="34"/>
      <c r="L1343" s="34"/>
      <c r="M1343" s="34"/>
      <c r="N1343" s="34"/>
      <c r="O1343" s="34"/>
      <c r="P1343" s="34"/>
      <c r="Q1343" s="34"/>
      <c r="R1343" s="34"/>
      <c r="S1343" s="34"/>
      <c r="T1343" s="34"/>
      <c r="U1343" s="34"/>
      <c r="V1343" s="34"/>
      <c r="W1343" s="34"/>
      <c r="X1343" s="34"/>
      <c r="Y1343" s="34"/>
      <c r="Z1343" s="34"/>
      <c r="AA1343" s="34"/>
      <c r="AB1343" s="34"/>
      <c r="AC1343" s="34"/>
      <c r="AD1343" s="34"/>
      <c r="AE1343" s="34"/>
      <c r="AF1343" s="34"/>
      <c r="AG1343" s="34"/>
      <c r="AH1343" s="34"/>
      <c r="AI1343" s="34"/>
      <c r="AJ1343" s="34"/>
      <c r="AK1343" s="34"/>
      <c r="AL1343" s="34"/>
      <c r="AM1343" s="34"/>
      <c r="AN1343" s="34"/>
      <c r="AO1343" s="34"/>
      <c r="AP1343" s="34"/>
      <c r="AQ1343" s="34"/>
      <c r="AR1343" s="34"/>
      <c r="AS1343" s="34"/>
      <c r="AT1343" s="34"/>
      <c r="AU1343" s="34"/>
      <c r="AV1343" s="34"/>
      <c r="AW1343" s="34"/>
    </row>
    <row r="1344" spans="1:49" x14ac:dyDescent="0.2">
      <c r="A1344" s="34"/>
      <c r="B1344" s="34"/>
      <c r="C1344" s="34"/>
      <c r="D1344" s="34"/>
      <c r="E1344" s="34"/>
      <c r="F1344" s="34"/>
      <c r="G1344" s="34"/>
      <c r="H1344" s="34"/>
      <c r="I1344" s="34"/>
      <c r="J1344" s="34"/>
      <c r="K1344" s="34"/>
      <c r="L1344" s="34"/>
      <c r="M1344" s="34"/>
      <c r="N1344" s="34"/>
      <c r="O1344" s="34"/>
      <c r="P1344" s="34"/>
      <c r="Q1344" s="34"/>
      <c r="R1344" s="34"/>
      <c r="S1344" s="34"/>
      <c r="T1344" s="34"/>
      <c r="U1344" s="34"/>
      <c r="V1344" s="34"/>
      <c r="W1344" s="34"/>
      <c r="X1344" s="34"/>
      <c r="Y1344" s="34"/>
      <c r="Z1344" s="34"/>
      <c r="AA1344" s="34"/>
      <c r="AB1344" s="34"/>
      <c r="AC1344" s="34"/>
      <c r="AD1344" s="34"/>
      <c r="AE1344" s="34"/>
      <c r="AF1344" s="34"/>
      <c r="AG1344" s="34"/>
      <c r="AH1344" s="34"/>
      <c r="AI1344" s="34"/>
      <c r="AJ1344" s="34"/>
      <c r="AK1344" s="34"/>
      <c r="AL1344" s="34"/>
      <c r="AM1344" s="34"/>
      <c r="AN1344" s="34"/>
      <c r="AO1344" s="34"/>
      <c r="AP1344" s="34"/>
      <c r="AQ1344" s="34"/>
      <c r="AR1344" s="34"/>
      <c r="AS1344" s="34"/>
      <c r="AT1344" s="34"/>
      <c r="AU1344" s="34"/>
      <c r="AV1344" s="34"/>
      <c r="AW1344" s="34"/>
    </row>
    <row r="1345" spans="1:49" x14ac:dyDescent="0.2">
      <c r="A1345" s="34"/>
      <c r="B1345" s="34"/>
      <c r="C1345" s="34"/>
      <c r="D1345" s="34"/>
      <c r="E1345" s="34"/>
      <c r="F1345" s="34"/>
      <c r="G1345" s="34"/>
      <c r="H1345" s="34"/>
      <c r="I1345" s="34"/>
      <c r="J1345" s="34"/>
      <c r="K1345" s="34"/>
      <c r="L1345" s="34"/>
      <c r="M1345" s="34"/>
      <c r="N1345" s="34"/>
      <c r="O1345" s="34"/>
      <c r="P1345" s="34"/>
      <c r="Q1345" s="34"/>
      <c r="R1345" s="34"/>
      <c r="S1345" s="34"/>
      <c r="T1345" s="34"/>
      <c r="U1345" s="34"/>
      <c r="V1345" s="34"/>
      <c r="W1345" s="34"/>
      <c r="X1345" s="34"/>
      <c r="Y1345" s="34"/>
      <c r="Z1345" s="34"/>
      <c r="AA1345" s="34"/>
      <c r="AB1345" s="34"/>
      <c r="AC1345" s="34"/>
      <c r="AD1345" s="34"/>
      <c r="AE1345" s="34"/>
      <c r="AF1345" s="34"/>
      <c r="AG1345" s="34"/>
      <c r="AH1345" s="34"/>
      <c r="AI1345" s="34"/>
      <c r="AJ1345" s="34"/>
      <c r="AK1345" s="34"/>
      <c r="AL1345" s="34"/>
      <c r="AM1345" s="34"/>
      <c r="AN1345" s="34"/>
      <c r="AO1345" s="34"/>
      <c r="AP1345" s="34"/>
      <c r="AQ1345" s="34"/>
      <c r="AR1345" s="34"/>
      <c r="AS1345" s="34"/>
      <c r="AT1345" s="34"/>
      <c r="AU1345" s="34"/>
      <c r="AV1345" s="34"/>
      <c r="AW1345" s="34"/>
    </row>
    <row r="1346" spans="1:49" x14ac:dyDescent="0.2">
      <c r="A1346" s="34"/>
      <c r="B1346" s="34"/>
      <c r="C1346" s="34"/>
      <c r="D1346" s="34"/>
      <c r="E1346" s="34"/>
      <c r="F1346" s="34"/>
      <c r="G1346" s="34"/>
      <c r="H1346" s="34"/>
      <c r="I1346" s="34"/>
      <c r="J1346" s="34"/>
      <c r="K1346" s="34"/>
      <c r="L1346" s="34"/>
      <c r="M1346" s="34"/>
      <c r="N1346" s="34"/>
      <c r="O1346" s="34"/>
      <c r="P1346" s="34"/>
      <c r="Q1346" s="34"/>
      <c r="R1346" s="34"/>
      <c r="S1346" s="34"/>
      <c r="T1346" s="34"/>
      <c r="U1346" s="34"/>
      <c r="V1346" s="34"/>
      <c r="W1346" s="34"/>
      <c r="X1346" s="34"/>
      <c r="Y1346" s="34"/>
      <c r="Z1346" s="34"/>
      <c r="AA1346" s="34"/>
      <c r="AB1346" s="34"/>
      <c r="AC1346" s="34"/>
      <c r="AD1346" s="34"/>
      <c r="AE1346" s="34"/>
      <c r="AF1346" s="34"/>
      <c r="AG1346" s="34"/>
      <c r="AH1346" s="34"/>
      <c r="AI1346" s="34"/>
      <c r="AJ1346" s="34"/>
      <c r="AK1346" s="34"/>
      <c r="AL1346" s="34"/>
      <c r="AM1346" s="34"/>
      <c r="AN1346" s="34"/>
      <c r="AO1346" s="34"/>
      <c r="AP1346" s="34"/>
      <c r="AQ1346" s="34"/>
      <c r="AR1346" s="34"/>
      <c r="AS1346" s="34"/>
      <c r="AT1346" s="34"/>
      <c r="AU1346" s="34"/>
      <c r="AV1346" s="34"/>
      <c r="AW1346" s="34"/>
    </row>
    <row r="1347" spans="1:49" x14ac:dyDescent="0.2">
      <c r="A1347" s="34"/>
      <c r="B1347" s="34"/>
      <c r="C1347" s="34"/>
      <c r="D1347" s="34"/>
      <c r="E1347" s="34"/>
      <c r="F1347" s="34"/>
      <c r="G1347" s="34"/>
      <c r="H1347" s="34"/>
      <c r="I1347" s="34"/>
      <c r="J1347" s="34"/>
      <c r="K1347" s="34"/>
      <c r="L1347" s="34"/>
      <c r="M1347" s="34"/>
      <c r="N1347" s="34"/>
      <c r="O1347" s="34"/>
      <c r="P1347" s="34"/>
      <c r="Q1347" s="34"/>
      <c r="R1347" s="34"/>
      <c r="S1347" s="34"/>
      <c r="T1347" s="34"/>
      <c r="U1347" s="34"/>
      <c r="V1347" s="34"/>
      <c r="W1347" s="34"/>
      <c r="X1347" s="34"/>
      <c r="Y1347" s="34"/>
      <c r="Z1347" s="34"/>
      <c r="AA1347" s="34"/>
      <c r="AB1347" s="34"/>
      <c r="AC1347" s="34"/>
      <c r="AD1347" s="34"/>
      <c r="AE1347" s="34"/>
      <c r="AF1347" s="34"/>
      <c r="AG1347" s="34"/>
      <c r="AH1347" s="34"/>
      <c r="AI1347" s="34"/>
      <c r="AJ1347" s="34"/>
      <c r="AK1347" s="34"/>
      <c r="AL1347" s="34"/>
      <c r="AM1347" s="34"/>
      <c r="AN1347" s="34"/>
      <c r="AO1347" s="34"/>
      <c r="AP1347" s="34"/>
      <c r="AQ1347" s="34"/>
      <c r="AR1347" s="34"/>
      <c r="AS1347" s="34"/>
      <c r="AT1347" s="34"/>
      <c r="AU1347" s="34"/>
      <c r="AV1347" s="34"/>
      <c r="AW1347" s="34"/>
    </row>
    <row r="1348" spans="1:49" x14ac:dyDescent="0.2">
      <c r="A1348" s="34"/>
      <c r="B1348" s="34"/>
      <c r="C1348" s="34"/>
      <c r="D1348" s="34"/>
      <c r="E1348" s="34"/>
      <c r="F1348" s="34"/>
      <c r="G1348" s="34"/>
      <c r="H1348" s="34"/>
      <c r="I1348" s="34"/>
      <c r="J1348" s="34"/>
      <c r="K1348" s="34"/>
      <c r="L1348" s="34"/>
      <c r="M1348" s="34"/>
      <c r="N1348" s="34"/>
      <c r="O1348" s="34"/>
      <c r="P1348" s="34"/>
      <c r="Q1348" s="34"/>
      <c r="R1348" s="34"/>
      <c r="S1348" s="34"/>
      <c r="T1348" s="34"/>
      <c r="U1348" s="34"/>
      <c r="V1348" s="34"/>
      <c r="W1348" s="34"/>
      <c r="X1348" s="34"/>
      <c r="Y1348" s="34"/>
      <c r="Z1348" s="34"/>
      <c r="AA1348" s="34"/>
      <c r="AB1348" s="34"/>
      <c r="AC1348" s="34"/>
      <c r="AD1348" s="34"/>
      <c r="AE1348" s="34"/>
      <c r="AF1348" s="34"/>
      <c r="AG1348" s="34"/>
      <c r="AH1348" s="34"/>
      <c r="AI1348" s="34"/>
      <c r="AJ1348" s="34"/>
      <c r="AK1348" s="34"/>
      <c r="AL1348" s="34"/>
      <c r="AM1348" s="34"/>
      <c r="AN1348" s="34"/>
      <c r="AO1348" s="34"/>
      <c r="AP1348" s="34"/>
      <c r="AQ1348" s="34"/>
      <c r="AR1348" s="34"/>
      <c r="AS1348" s="34"/>
      <c r="AT1348" s="34"/>
      <c r="AU1348" s="34"/>
      <c r="AV1348" s="34"/>
      <c r="AW1348" s="34"/>
    </row>
    <row r="1349" spans="1:49" x14ac:dyDescent="0.2">
      <c r="A1349" s="34"/>
      <c r="B1349" s="34"/>
      <c r="C1349" s="34"/>
      <c r="D1349" s="34"/>
      <c r="E1349" s="34"/>
      <c r="F1349" s="34"/>
      <c r="G1349" s="34"/>
      <c r="H1349" s="34"/>
      <c r="I1349" s="34"/>
      <c r="J1349" s="34"/>
      <c r="K1349" s="34"/>
      <c r="L1349" s="34"/>
      <c r="M1349" s="34"/>
      <c r="N1349" s="34"/>
      <c r="O1349" s="34"/>
      <c r="P1349" s="34"/>
      <c r="Q1349" s="34"/>
      <c r="R1349" s="34"/>
      <c r="S1349" s="34"/>
      <c r="T1349" s="34"/>
      <c r="U1349" s="34"/>
      <c r="V1349" s="34"/>
      <c r="W1349" s="34"/>
      <c r="X1349" s="34"/>
      <c r="Y1349" s="34"/>
      <c r="Z1349" s="34"/>
      <c r="AA1349" s="34"/>
      <c r="AB1349" s="34"/>
      <c r="AC1349" s="34"/>
      <c r="AD1349" s="34"/>
      <c r="AE1349" s="34"/>
      <c r="AF1349" s="34"/>
      <c r="AG1349" s="34"/>
      <c r="AH1349" s="34"/>
      <c r="AI1349" s="34"/>
      <c r="AJ1349" s="34"/>
      <c r="AK1349" s="34"/>
      <c r="AL1349" s="34"/>
      <c r="AM1349" s="34"/>
      <c r="AN1349" s="34"/>
      <c r="AO1349" s="34"/>
      <c r="AP1349" s="34"/>
      <c r="AQ1349" s="34"/>
      <c r="AR1349" s="34"/>
      <c r="AS1349" s="34"/>
      <c r="AT1349" s="34"/>
      <c r="AU1349" s="34"/>
      <c r="AV1349" s="34"/>
      <c r="AW1349" s="34"/>
    </row>
    <row r="1350" spans="1:49" x14ac:dyDescent="0.2">
      <c r="A1350" s="34"/>
      <c r="B1350" s="34"/>
      <c r="C1350" s="34"/>
      <c r="D1350" s="34"/>
      <c r="E1350" s="34"/>
      <c r="F1350" s="34"/>
      <c r="G1350" s="34"/>
      <c r="H1350" s="34"/>
      <c r="I1350" s="34"/>
      <c r="J1350" s="34"/>
      <c r="K1350" s="34"/>
      <c r="L1350" s="34"/>
      <c r="M1350" s="34"/>
      <c r="N1350" s="34"/>
      <c r="O1350" s="34"/>
      <c r="P1350" s="34"/>
      <c r="Q1350" s="34"/>
      <c r="R1350" s="34"/>
      <c r="S1350" s="34"/>
      <c r="T1350" s="34"/>
      <c r="U1350" s="34"/>
      <c r="V1350" s="34"/>
      <c r="W1350" s="34"/>
      <c r="X1350" s="34"/>
      <c r="Y1350" s="34"/>
      <c r="Z1350" s="34"/>
      <c r="AA1350" s="34"/>
      <c r="AB1350" s="34"/>
      <c r="AC1350" s="34"/>
      <c r="AD1350" s="34"/>
      <c r="AE1350" s="34"/>
      <c r="AF1350" s="34"/>
      <c r="AG1350" s="34"/>
      <c r="AH1350" s="34"/>
      <c r="AI1350" s="34"/>
      <c r="AJ1350" s="34"/>
      <c r="AK1350" s="34"/>
      <c r="AL1350" s="34"/>
      <c r="AM1350" s="34"/>
      <c r="AN1350" s="34"/>
      <c r="AO1350" s="34"/>
      <c r="AP1350" s="34"/>
      <c r="AQ1350" s="34"/>
      <c r="AR1350" s="34"/>
      <c r="AS1350" s="34"/>
      <c r="AT1350" s="34"/>
      <c r="AU1350" s="34"/>
      <c r="AV1350" s="34"/>
      <c r="AW1350" s="34"/>
    </row>
    <row r="1351" spans="1:49" x14ac:dyDescent="0.2">
      <c r="A1351" s="34"/>
      <c r="B1351" s="34"/>
      <c r="C1351" s="34"/>
      <c r="D1351" s="34"/>
      <c r="E1351" s="34"/>
      <c r="F1351" s="34"/>
      <c r="G1351" s="34"/>
      <c r="H1351" s="34"/>
      <c r="I1351" s="34"/>
      <c r="J1351" s="34"/>
      <c r="K1351" s="34"/>
      <c r="L1351" s="34"/>
      <c r="M1351" s="34"/>
      <c r="N1351" s="34"/>
      <c r="O1351" s="34"/>
      <c r="P1351" s="34"/>
      <c r="Q1351" s="34"/>
      <c r="R1351" s="34"/>
      <c r="S1351" s="34"/>
      <c r="T1351" s="34"/>
      <c r="U1351" s="34"/>
      <c r="V1351" s="34"/>
      <c r="W1351" s="34"/>
      <c r="X1351" s="34"/>
      <c r="Y1351" s="34"/>
      <c r="Z1351" s="34"/>
      <c r="AA1351" s="34"/>
      <c r="AB1351" s="34"/>
      <c r="AC1351" s="34"/>
      <c r="AD1351" s="34"/>
      <c r="AE1351" s="34"/>
      <c r="AF1351" s="34"/>
      <c r="AG1351" s="34"/>
      <c r="AH1351" s="34"/>
      <c r="AI1351" s="34"/>
      <c r="AJ1351" s="34"/>
      <c r="AK1351" s="34"/>
      <c r="AL1351" s="34"/>
      <c r="AM1351" s="34"/>
      <c r="AN1351" s="34"/>
      <c r="AO1351" s="34"/>
      <c r="AP1351" s="34"/>
      <c r="AQ1351" s="34"/>
      <c r="AR1351" s="34"/>
      <c r="AS1351" s="34"/>
      <c r="AT1351" s="34"/>
      <c r="AU1351" s="34"/>
      <c r="AV1351" s="34"/>
      <c r="AW1351" s="34"/>
    </row>
    <row r="1352" spans="1:49" x14ac:dyDescent="0.2">
      <c r="A1352" s="34"/>
      <c r="B1352" s="34"/>
      <c r="C1352" s="34"/>
      <c r="D1352" s="34"/>
      <c r="E1352" s="34"/>
      <c r="F1352" s="34"/>
      <c r="G1352" s="34"/>
      <c r="H1352" s="34"/>
      <c r="I1352" s="34"/>
      <c r="J1352" s="34"/>
      <c r="K1352" s="34"/>
      <c r="L1352" s="34"/>
      <c r="M1352" s="34"/>
      <c r="N1352" s="34"/>
      <c r="O1352" s="34"/>
      <c r="P1352" s="34"/>
      <c r="Q1352" s="34"/>
      <c r="R1352" s="34"/>
      <c r="S1352" s="34"/>
      <c r="T1352" s="34"/>
      <c r="U1352" s="34"/>
      <c r="V1352" s="34"/>
      <c r="W1352" s="34"/>
      <c r="X1352" s="34"/>
      <c r="Y1352" s="34"/>
      <c r="Z1352" s="34"/>
      <c r="AA1352" s="34"/>
      <c r="AB1352" s="34"/>
      <c r="AC1352" s="34"/>
      <c r="AD1352" s="34"/>
      <c r="AE1352" s="34"/>
      <c r="AF1352" s="34"/>
      <c r="AG1352" s="34"/>
      <c r="AH1352" s="34"/>
      <c r="AI1352" s="34"/>
      <c r="AJ1352" s="34"/>
      <c r="AK1352" s="34"/>
      <c r="AL1352" s="34"/>
      <c r="AM1352" s="34"/>
      <c r="AN1352" s="34"/>
      <c r="AO1352" s="34"/>
      <c r="AP1352" s="34"/>
      <c r="AQ1352" s="34"/>
      <c r="AR1352" s="34"/>
      <c r="AS1352" s="34"/>
      <c r="AT1352" s="34"/>
      <c r="AU1352" s="34"/>
      <c r="AV1352" s="34"/>
      <c r="AW1352" s="34"/>
    </row>
    <row r="1353" spans="1:49" x14ac:dyDescent="0.2">
      <c r="A1353" s="34"/>
      <c r="B1353" s="34"/>
      <c r="C1353" s="34"/>
      <c r="D1353" s="34"/>
      <c r="E1353" s="34"/>
      <c r="F1353" s="34"/>
      <c r="G1353" s="34"/>
      <c r="H1353" s="34"/>
      <c r="I1353" s="34"/>
      <c r="J1353" s="34"/>
      <c r="K1353" s="34"/>
      <c r="L1353" s="34"/>
      <c r="M1353" s="34"/>
      <c r="N1353" s="34"/>
      <c r="O1353" s="34"/>
      <c r="P1353" s="34"/>
      <c r="Q1353" s="34"/>
      <c r="R1353" s="34"/>
      <c r="S1353" s="34"/>
      <c r="T1353" s="34"/>
      <c r="U1353" s="34"/>
      <c r="V1353" s="34"/>
      <c r="W1353" s="34"/>
      <c r="X1353" s="34"/>
      <c r="Y1353" s="34"/>
      <c r="Z1353" s="34"/>
      <c r="AA1353" s="34"/>
      <c r="AB1353" s="34"/>
      <c r="AC1353" s="34"/>
      <c r="AD1353" s="34"/>
      <c r="AE1353" s="34"/>
      <c r="AF1353" s="34"/>
      <c r="AG1353" s="34"/>
      <c r="AH1353" s="34"/>
      <c r="AI1353" s="34"/>
      <c r="AJ1353" s="34"/>
      <c r="AK1353" s="34"/>
      <c r="AL1353" s="34"/>
      <c r="AM1353" s="34"/>
      <c r="AN1353" s="34"/>
      <c r="AO1353" s="34"/>
      <c r="AP1353" s="34"/>
      <c r="AQ1353" s="34"/>
      <c r="AR1353" s="34"/>
      <c r="AS1353" s="34"/>
      <c r="AT1353" s="34"/>
      <c r="AU1353" s="34"/>
      <c r="AV1353" s="34"/>
      <c r="AW1353" s="34"/>
    </row>
    <row r="1354" spans="1:49" x14ac:dyDescent="0.2">
      <c r="A1354" s="34"/>
      <c r="B1354" s="34"/>
      <c r="C1354" s="34"/>
      <c r="D1354" s="34"/>
      <c r="E1354" s="34"/>
      <c r="F1354" s="34"/>
      <c r="G1354" s="34"/>
      <c r="H1354" s="34"/>
      <c r="I1354" s="34"/>
      <c r="J1354" s="34"/>
      <c r="K1354" s="34"/>
      <c r="L1354" s="34"/>
      <c r="M1354" s="34"/>
      <c r="N1354" s="34"/>
      <c r="O1354" s="34"/>
      <c r="P1354" s="34"/>
      <c r="Q1354" s="34"/>
      <c r="R1354" s="34"/>
      <c r="S1354" s="34"/>
      <c r="T1354" s="34"/>
      <c r="U1354" s="34"/>
      <c r="V1354" s="34"/>
      <c r="W1354" s="34"/>
      <c r="X1354" s="34"/>
      <c r="Y1354" s="34"/>
      <c r="Z1354" s="34"/>
      <c r="AA1354" s="34"/>
      <c r="AB1354" s="34"/>
      <c r="AC1354" s="34"/>
      <c r="AD1354" s="34"/>
      <c r="AE1354" s="34"/>
      <c r="AF1354" s="34"/>
      <c r="AG1354" s="34"/>
      <c r="AH1354" s="34"/>
      <c r="AI1354" s="34"/>
      <c r="AJ1354" s="34"/>
      <c r="AK1354" s="34"/>
      <c r="AL1354" s="34"/>
      <c r="AM1354" s="34"/>
      <c r="AN1354" s="34"/>
      <c r="AO1354" s="34"/>
      <c r="AP1354" s="34"/>
      <c r="AQ1354" s="34"/>
      <c r="AR1354" s="34"/>
      <c r="AS1354" s="34"/>
      <c r="AT1354" s="34"/>
      <c r="AU1354" s="34"/>
      <c r="AV1354" s="34"/>
      <c r="AW1354" s="34"/>
    </row>
    <row r="1355" spans="1:49" x14ac:dyDescent="0.2">
      <c r="A1355" s="34"/>
      <c r="B1355" s="34"/>
      <c r="C1355" s="34"/>
      <c r="D1355" s="34"/>
      <c r="E1355" s="34"/>
      <c r="F1355" s="34"/>
      <c r="G1355" s="34"/>
      <c r="H1355" s="34"/>
      <c r="I1355" s="34"/>
      <c r="J1355" s="34"/>
      <c r="K1355" s="34"/>
      <c r="L1355" s="34"/>
      <c r="M1355" s="34"/>
      <c r="N1355" s="34"/>
      <c r="O1355" s="34"/>
      <c r="P1355" s="34"/>
      <c r="Q1355" s="34"/>
      <c r="R1355" s="34"/>
      <c r="S1355" s="34"/>
      <c r="T1355" s="34"/>
      <c r="U1355" s="34"/>
      <c r="V1355" s="34"/>
      <c r="W1355" s="34"/>
      <c r="X1355" s="34"/>
      <c r="Y1355" s="34"/>
      <c r="Z1355" s="34"/>
      <c r="AA1355" s="34"/>
      <c r="AB1355" s="34"/>
      <c r="AC1355" s="34"/>
      <c r="AD1355" s="34"/>
      <c r="AE1355" s="34"/>
      <c r="AF1355" s="34"/>
      <c r="AG1355" s="34"/>
      <c r="AH1355" s="34"/>
      <c r="AI1355" s="34"/>
      <c r="AJ1355" s="34"/>
      <c r="AK1355" s="34"/>
      <c r="AL1355" s="34"/>
      <c r="AM1355" s="34"/>
      <c r="AN1355" s="34"/>
      <c r="AO1355" s="34"/>
      <c r="AP1355" s="34"/>
      <c r="AQ1355" s="34"/>
      <c r="AR1355" s="34"/>
      <c r="AS1355" s="34"/>
      <c r="AT1355" s="34"/>
      <c r="AU1355" s="34"/>
      <c r="AV1355" s="34"/>
      <c r="AW1355" s="34"/>
    </row>
    <row r="1356" spans="1:49" x14ac:dyDescent="0.2">
      <c r="A1356" s="34"/>
      <c r="B1356" s="34"/>
      <c r="C1356" s="34"/>
      <c r="D1356" s="34"/>
      <c r="E1356" s="34"/>
      <c r="F1356" s="34"/>
      <c r="G1356" s="34"/>
      <c r="H1356" s="34"/>
      <c r="I1356" s="34"/>
      <c r="J1356" s="34"/>
      <c r="K1356" s="34"/>
      <c r="L1356" s="34"/>
      <c r="M1356" s="34"/>
      <c r="N1356" s="34"/>
      <c r="O1356" s="34"/>
      <c r="P1356" s="34"/>
      <c r="Q1356" s="34"/>
      <c r="R1356" s="34"/>
      <c r="S1356" s="34"/>
      <c r="T1356" s="34"/>
      <c r="U1356" s="34"/>
      <c r="V1356" s="34"/>
      <c r="W1356" s="34"/>
      <c r="X1356" s="34"/>
      <c r="Y1356" s="34"/>
      <c r="Z1356" s="34"/>
      <c r="AA1356" s="34"/>
      <c r="AB1356" s="34"/>
      <c r="AC1356" s="34"/>
      <c r="AD1356" s="34"/>
      <c r="AE1356" s="34"/>
      <c r="AF1356" s="34"/>
      <c r="AG1356" s="34"/>
      <c r="AH1356" s="34"/>
      <c r="AI1356" s="34"/>
      <c r="AJ1356" s="34"/>
      <c r="AK1356" s="34"/>
      <c r="AL1356" s="34"/>
      <c r="AM1356" s="34"/>
      <c r="AN1356" s="34"/>
      <c r="AO1356" s="34"/>
      <c r="AP1356" s="34"/>
      <c r="AQ1356" s="34"/>
      <c r="AR1356" s="34"/>
      <c r="AS1356" s="34"/>
      <c r="AT1356" s="34"/>
      <c r="AU1356" s="34"/>
      <c r="AV1356" s="34"/>
      <c r="AW1356" s="34"/>
    </row>
    <row r="1357" spans="1:49" x14ac:dyDescent="0.2">
      <c r="A1357" s="34"/>
      <c r="B1357" s="34"/>
      <c r="C1357" s="34"/>
      <c r="D1357" s="34"/>
      <c r="E1357" s="34"/>
      <c r="F1357" s="34"/>
      <c r="G1357" s="34"/>
      <c r="H1357" s="34"/>
      <c r="I1357" s="34"/>
      <c r="J1357" s="34"/>
      <c r="K1357" s="34"/>
      <c r="L1357" s="34"/>
      <c r="M1357" s="34"/>
      <c r="N1357" s="34"/>
      <c r="O1357" s="34"/>
      <c r="P1357" s="34"/>
      <c r="Q1357" s="34"/>
      <c r="R1357" s="34"/>
      <c r="S1357" s="34"/>
      <c r="T1357" s="34"/>
      <c r="U1357" s="34"/>
      <c r="V1357" s="34"/>
      <c r="W1357" s="34"/>
      <c r="X1357" s="34"/>
      <c r="Y1357" s="34"/>
      <c r="Z1357" s="34"/>
      <c r="AA1357" s="34"/>
      <c r="AB1357" s="34"/>
      <c r="AC1357" s="34"/>
      <c r="AD1357" s="34"/>
      <c r="AE1357" s="34"/>
      <c r="AF1357" s="34"/>
      <c r="AG1357" s="34"/>
      <c r="AH1357" s="34"/>
      <c r="AI1357" s="34"/>
      <c r="AJ1357" s="34"/>
      <c r="AK1357" s="34"/>
      <c r="AL1357" s="34"/>
      <c r="AM1357" s="34"/>
      <c r="AN1357" s="34"/>
      <c r="AO1357" s="34"/>
      <c r="AP1357" s="34"/>
      <c r="AQ1357" s="34"/>
      <c r="AR1357" s="34"/>
      <c r="AS1357" s="34"/>
      <c r="AT1357" s="34"/>
      <c r="AU1357" s="34"/>
      <c r="AV1357" s="34"/>
      <c r="AW1357" s="34"/>
    </row>
    <row r="1358" spans="1:49" x14ac:dyDescent="0.2">
      <c r="A1358" s="34"/>
      <c r="B1358" s="34"/>
      <c r="C1358" s="34"/>
      <c r="D1358" s="34"/>
      <c r="E1358" s="34"/>
      <c r="F1358" s="34"/>
      <c r="G1358" s="34"/>
      <c r="H1358" s="34"/>
      <c r="I1358" s="34"/>
      <c r="J1358" s="34"/>
      <c r="K1358" s="34"/>
      <c r="L1358" s="34"/>
      <c r="M1358" s="34"/>
      <c r="N1358" s="34"/>
      <c r="O1358" s="34"/>
      <c r="P1358" s="34"/>
      <c r="Q1358" s="34"/>
      <c r="R1358" s="34"/>
      <c r="S1358" s="34"/>
      <c r="T1358" s="34"/>
      <c r="U1358" s="34"/>
      <c r="V1358" s="34"/>
      <c r="W1358" s="34"/>
      <c r="X1358" s="34"/>
      <c r="Y1358" s="34"/>
      <c r="Z1358" s="34"/>
      <c r="AA1358" s="34"/>
      <c r="AB1358" s="34"/>
      <c r="AC1358" s="34"/>
      <c r="AD1358" s="34"/>
      <c r="AE1358" s="34"/>
      <c r="AF1358" s="34"/>
      <c r="AG1358" s="34"/>
      <c r="AH1358" s="34"/>
      <c r="AI1358" s="34"/>
      <c r="AJ1358" s="34"/>
      <c r="AK1358" s="34"/>
      <c r="AL1358" s="34"/>
      <c r="AM1358" s="34"/>
      <c r="AN1358" s="34"/>
      <c r="AO1358" s="34"/>
      <c r="AP1358" s="34"/>
      <c r="AQ1358" s="34"/>
      <c r="AR1358" s="34"/>
      <c r="AS1358" s="34"/>
      <c r="AT1358" s="34"/>
      <c r="AU1358" s="34"/>
      <c r="AV1358" s="34"/>
      <c r="AW1358" s="34"/>
    </row>
    <row r="1359" spans="1:49" x14ac:dyDescent="0.2">
      <c r="A1359" s="34"/>
      <c r="B1359" s="34"/>
      <c r="C1359" s="34"/>
      <c r="D1359" s="34"/>
      <c r="E1359" s="34"/>
      <c r="F1359" s="34"/>
      <c r="G1359" s="34"/>
      <c r="H1359" s="34"/>
      <c r="I1359" s="34"/>
      <c r="J1359" s="34"/>
      <c r="K1359" s="34"/>
      <c r="L1359" s="34"/>
      <c r="M1359" s="34"/>
      <c r="N1359" s="34"/>
      <c r="O1359" s="34"/>
      <c r="P1359" s="34"/>
      <c r="Q1359" s="34"/>
      <c r="R1359" s="34"/>
      <c r="S1359" s="34"/>
      <c r="T1359" s="34"/>
      <c r="U1359" s="34"/>
      <c r="V1359" s="34"/>
      <c r="W1359" s="34"/>
      <c r="X1359" s="34"/>
      <c r="Y1359" s="34"/>
      <c r="Z1359" s="34"/>
      <c r="AA1359" s="34"/>
      <c r="AB1359" s="34"/>
      <c r="AC1359" s="34"/>
      <c r="AD1359" s="34"/>
      <c r="AE1359" s="34"/>
      <c r="AF1359" s="34"/>
      <c r="AG1359" s="34"/>
      <c r="AH1359" s="34"/>
      <c r="AI1359" s="34"/>
      <c r="AJ1359" s="34"/>
      <c r="AK1359" s="34"/>
      <c r="AL1359" s="34"/>
      <c r="AM1359" s="34"/>
      <c r="AN1359" s="34"/>
      <c r="AO1359" s="34"/>
      <c r="AP1359" s="34"/>
      <c r="AQ1359" s="34"/>
      <c r="AR1359" s="34"/>
      <c r="AS1359" s="34"/>
      <c r="AT1359" s="34"/>
      <c r="AU1359" s="34"/>
      <c r="AV1359" s="34"/>
      <c r="AW1359" s="34"/>
    </row>
    <row r="1360" spans="1:49" x14ac:dyDescent="0.2">
      <c r="A1360" s="34"/>
      <c r="B1360" s="34"/>
      <c r="C1360" s="34"/>
      <c r="D1360" s="34"/>
      <c r="E1360" s="34"/>
      <c r="F1360" s="34"/>
      <c r="G1360" s="34"/>
      <c r="H1360" s="34"/>
      <c r="I1360" s="34"/>
      <c r="J1360" s="34"/>
      <c r="K1360" s="34"/>
      <c r="L1360" s="34"/>
      <c r="M1360" s="34"/>
      <c r="N1360" s="34"/>
      <c r="O1360" s="34"/>
      <c r="P1360" s="34"/>
      <c r="Q1360" s="34"/>
      <c r="R1360" s="34"/>
      <c r="S1360" s="34"/>
      <c r="T1360" s="34"/>
      <c r="U1360" s="34"/>
      <c r="V1360" s="34"/>
      <c r="W1360" s="34"/>
      <c r="X1360" s="34"/>
      <c r="Y1360" s="34"/>
      <c r="Z1360" s="34"/>
      <c r="AA1360" s="34"/>
      <c r="AB1360" s="34"/>
      <c r="AC1360" s="34"/>
      <c r="AD1360" s="34"/>
      <c r="AE1360" s="34"/>
      <c r="AF1360" s="34"/>
      <c r="AG1360" s="34"/>
      <c r="AH1360" s="34"/>
      <c r="AI1360" s="34"/>
      <c r="AJ1360" s="34"/>
      <c r="AK1360" s="34"/>
      <c r="AL1360" s="34"/>
      <c r="AM1360" s="34"/>
      <c r="AN1360" s="34"/>
      <c r="AO1360" s="34"/>
      <c r="AP1360" s="34"/>
      <c r="AQ1360" s="34"/>
      <c r="AR1360" s="34"/>
      <c r="AS1360" s="34"/>
      <c r="AT1360" s="34"/>
      <c r="AU1360" s="34"/>
      <c r="AV1360" s="34"/>
      <c r="AW1360" s="34"/>
    </row>
    <row r="1361" spans="1:49" x14ac:dyDescent="0.2">
      <c r="A1361" s="34"/>
      <c r="B1361" s="34"/>
      <c r="C1361" s="34"/>
      <c r="D1361" s="34"/>
      <c r="E1361" s="34"/>
      <c r="F1361" s="34"/>
      <c r="G1361" s="34"/>
      <c r="H1361" s="34"/>
      <c r="I1361" s="34"/>
      <c r="J1361" s="34"/>
      <c r="K1361" s="34"/>
      <c r="L1361" s="34"/>
      <c r="M1361" s="34"/>
      <c r="N1361" s="34"/>
      <c r="O1361" s="34"/>
      <c r="P1361" s="34"/>
      <c r="Q1361" s="34"/>
      <c r="R1361" s="34"/>
      <c r="S1361" s="34"/>
      <c r="T1361" s="34"/>
      <c r="U1361" s="34"/>
      <c r="V1361" s="34"/>
      <c r="W1361" s="34"/>
      <c r="X1361" s="34"/>
      <c r="Y1361" s="34"/>
      <c r="Z1361" s="34"/>
      <c r="AA1361" s="34"/>
      <c r="AB1361" s="34"/>
      <c r="AC1361" s="34"/>
      <c r="AD1361" s="34"/>
      <c r="AE1361" s="34"/>
      <c r="AF1361" s="34"/>
      <c r="AG1361" s="34"/>
      <c r="AH1361" s="34"/>
      <c r="AI1361" s="34"/>
      <c r="AJ1361" s="34"/>
      <c r="AK1361" s="34"/>
      <c r="AL1361" s="34"/>
      <c r="AM1361" s="34"/>
      <c r="AN1361" s="34"/>
      <c r="AO1361" s="34"/>
      <c r="AP1361" s="34"/>
      <c r="AQ1361" s="34"/>
      <c r="AR1361" s="34"/>
      <c r="AS1361" s="34"/>
      <c r="AT1361" s="34"/>
      <c r="AU1361" s="34"/>
      <c r="AV1361" s="34"/>
      <c r="AW1361" s="34"/>
    </row>
    <row r="1362" spans="1:49" x14ac:dyDescent="0.2">
      <c r="A1362" s="34"/>
      <c r="B1362" s="34"/>
      <c r="C1362" s="34"/>
      <c r="D1362" s="34"/>
      <c r="E1362" s="34"/>
      <c r="F1362" s="34"/>
      <c r="G1362" s="34"/>
      <c r="H1362" s="34"/>
      <c r="I1362" s="34"/>
      <c r="J1362" s="34"/>
      <c r="K1362" s="34"/>
      <c r="L1362" s="34"/>
      <c r="M1362" s="34"/>
      <c r="N1362" s="34"/>
      <c r="O1362" s="34"/>
      <c r="P1362" s="34"/>
      <c r="Q1362" s="34"/>
      <c r="R1362" s="34"/>
      <c r="S1362" s="34"/>
      <c r="T1362" s="34"/>
      <c r="U1362" s="34"/>
      <c r="V1362" s="34"/>
      <c r="W1362" s="34"/>
      <c r="X1362" s="34"/>
      <c r="Y1362" s="34"/>
      <c r="Z1362" s="34"/>
      <c r="AA1362" s="34"/>
      <c r="AB1362" s="34"/>
      <c r="AC1362" s="34"/>
      <c r="AD1362" s="34"/>
      <c r="AE1362" s="34"/>
      <c r="AF1362" s="34"/>
      <c r="AG1362" s="34"/>
      <c r="AH1362" s="34"/>
      <c r="AI1362" s="34"/>
      <c r="AJ1362" s="34"/>
      <c r="AK1362" s="34"/>
      <c r="AL1362" s="34"/>
      <c r="AM1362" s="34"/>
      <c r="AN1362" s="34"/>
      <c r="AO1362" s="34"/>
      <c r="AP1362" s="34"/>
      <c r="AQ1362" s="34"/>
      <c r="AR1362" s="34"/>
      <c r="AS1362" s="34"/>
      <c r="AT1362" s="34"/>
      <c r="AU1362" s="34"/>
      <c r="AV1362" s="34"/>
      <c r="AW1362" s="34"/>
    </row>
    <row r="1363" spans="1:49" x14ac:dyDescent="0.2">
      <c r="A1363" s="34"/>
      <c r="B1363" s="34"/>
      <c r="C1363" s="34"/>
      <c r="D1363" s="34"/>
      <c r="E1363" s="34"/>
      <c r="F1363" s="34"/>
      <c r="G1363" s="34"/>
      <c r="H1363" s="34"/>
      <c r="I1363" s="34"/>
      <c r="J1363" s="34"/>
      <c r="K1363" s="34"/>
      <c r="L1363" s="34"/>
      <c r="M1363" s="34"/>
      <c r="N1363" s="34"/>
      <c r="O1363" s="34"/>
      <c r="P1363" s="34"/>
      <c r="Q1363" s="34"/>
      <c r="R1363" s="34"/>
      <c r="S1363" s="34"/>
      <c r="T1363" s="34"/>
      <c r="U1363" s="34"/>
      <c r="V1363" s="34"/>
      <c r="W1363" s="34"/>
      <c r="X1363" s="34"/>
      <c r="Y1363" s="34"/>
      <c r="Z1363" s="34"/>
      <c r="AA1363" s="34"/>
      <c r="AB1363" s="34"/>
      <c r="AC1363" s="34"/>
      <c r="AD1363" s="34"/>
      <c r="AE1363" s="34"/>
      <c r="AF1363" s="34"/>
      <c r="AG1363" s="34"/>
      <c r="AH1363" s="34"/>
      <c r="AI1363" s="34"/>
      <c r="AJ1363" s="34"/>
      <c r="AK1363" s="34"/>
      <c r="AL1363" s="34"/>
      <c r="AM1363" s="34"/>
      <c r="AN1363" s="34"/>
      <c r="AO1363" s="34"/>
      <c r="AP1363" s="34"/>
      <c r="AQ1363" s="34"/>
      <c r="AR1363" s="34"/>
      <c r="AS1363" s="34"/>
      <c r="AT1363" s="34"/>
      <c r="AU1363" s="34"/>
      <c r="AV1363" s="34"/>
      <c r="AW1363" s="34"/>
    </row>
    <row r="1364" spans="1:49" x14ac:dyDescent="0.2">
      <c r="A1364" s="34"/>
      <c r="B1364" s="34"/>
      <c r="C1364" s="34"/>
      <c r="D1364" s="34"/>
      <c r="E1364" s="34"/>
      <c r="F1364" s="34"/>
      <c r="G1364" s="34"/>
      <c r="H1364" s="34"/>
      <c r="I1364" s="34"/>
      <c r="J1364" s="34"/>
      <c r="K1364" s="34"/>
      <c r="L1364" s="34"/>
      <c r="M1364" s="34"/>
      <c r="N1364" s="34"/>
      <c r="O1364" s="34"/>
      <c r="P1364" s="34"/>
      <c r="Q1364" s="34"/>
      <c r="R1364" s="34"/>
      <c r="S1364" s="34"/>
      <c r="T1364" s="34"/>
      <c r="U1364" s="34"/>
      <c r="V1364" s="34"/>
      <c r="W1364" s="34"/>
      <c r="X1364" s="34"/>
      <c r="Y1364" s="34"/>
      <c r="Z1364" s="34"/>
      <c r="AA1364" s="34"/>
      <c r="AB1364" s="34"/>
      <c r="AC1364" s="34"/>
      <c r="AD1364" s="34"/>
      <c r="AE1364" s="34"/>
      <c r="AF1364" s="34"/>
      <c r="AG1364" s="34"/>
      <c r="AH1364" s="34"/>
      <c r="AI1364" s="34"/>
      <c r="AJ1364" s="34"/>
      <c r="AK1364" s="34"/>
      <c r="AL1364" s="34"/>
      <c r="AM1364" s="34"/>
      <c r="AN1364" s="34"/>
      <c r="AO1364" s="34"/>
      <c r="AP1364" s="34"/>
      <c r="AQ1364" s="34"/>
      <c r="AR1364" s="34"/>
      <c r="AS1364" s="34"/>
      <c r="AT1364" s="34"/>
      <c r="AU1364" s="34"/>
      <c r="AV1364" s="34"/>
      <c r="AW1364" s="34"/>
    </row>
    <row r="1365" spans="1:49" x14ac:dyDescent="0.2">
      <c r="A1365" s="34"/>
      <c r="B1365" s="34"/>
      <c r="C1365" s="34"/>
      <c r="D1365" s="34"/>
      <c r="E1365" s="34"/>
      <c r="F1365" s="34"/>
      <c r="G1365" s="34"/>
      <c r="H1365" s="34"/>
      <c r="I1365" s="34"/>
      <c r="J1365" s="34"/>
      <c r="K1365" s="34"/>
      <c r="L1365" s="34"/>
      <c r="M1365" s="34"/>
      <c r="N1365" s="34"/>
      <c r="O1365" s="34"/>
      <c r="P1365" s="34"/>
      <c r="Q1365" s="34"/>
      <c r="R1365" s="34"/>
      <c r="S1365" s="34"/>
      <c r="T1365" s="34"/>
      <c r="U1365" s="34"/>
      <c r="V1365" s="34"/>
      <c r="W1365" s="34"/>
      <c r="X1365" s="34"/>
      <c r="Y1365" s="34"/>
      <c r="Z1365" s="34"/>
      <c r="AA1365" s="34"/>
      <c r="AB1365" s="34"/>
      <c r="AC1365" s="34"/>
      <c r="AD1365" s="34"/>
      <c r="AE1365" s="34"/>
      <c r="AF1365" s="34"/>
      <c r="AG1365" s="34"/>
      <c r="AH1365" s="34"/>
      <c r="AI1365" s="34"/>
      <c r="AJ1365" s="34"/>
      <c r="AK1365" s="34"/>
      <c r="AL1365" s="34"/>
      <c r="AM1365" s="34"/>
      <c r="AN1365" s="34"/>
      <c r="AO1365" s="34"/>
      <c r="AP1365" s="34"/>
      <c r="AQ1365" s="34"/>
      <c r="AR1365" s="34"/>
      <c r="AS1365" s="34"/>
      <c r="AT1365" s="34"/>
      <c r="AU1365" s="34"/>
      <c r="AV1365" s="34"/>
      <c r="AW1365" s="34"/>
    </row>
    <row r="1366" spans="1:49" x14ac:dyDescent="0.2">
      <c r="A1366" s="34"/>
      <c r="B1366" s="34"/>
      <c r="C1366" s="34"/>
      <c r="D1366" s="34"/>
      <c r="E1366" s="34"/>
      <c r="F1366" s="34"/>
      <c r="G1366" s="34"/>
      <c r="H1366" s="34"/>
      <c r="I1366" s="34"/>
      <c r="J1366" s="34"/>
      <c r="K1366" s="34"/>
      <c r="L1366" s="34"/>
      <c r="M1366" s="34"/>
      <c r="N1366" s="34"/>
      <c r="O1366" s="34"/>
      <c r="P1366" s="34"/>
      <c r="Q1366" s="34"/>
      <c r="R1366" s="34"/>
      <c r="S1366" s="34"/>
      <c r="T1366" s="34"/>
      <c r="U1366" s="34"/>
      <c r="V1366" s="34"/>
      <c r="W1366" s="34"/>
      <c r="X1366" s="34"/>
      <c r="Y1366" s="34"/>
      <c r="Z1366" s="34"/>
      <c r="AA1366" s="34"/>
      <c r="AB1366" s="34"/>
      <c r="AC1366" s="34"/>
      <c r="AD1366" s="34"/>
      <c r="AE1366" s="34"/>
      <c r="AF1366" s="34"/>
      <c r="AG1366" s="34"/>
      <c r="AH1366" s="34"/>
      <c r="AI1366" s="34"/>
      <c r="AJ1366" s="34"/>
      <c r="AK1366" s="34"/>
      <c r="AL1366" s="34"/>
      <c r="AM1366" s="34"/>
      <c r="AN1366" s="34"/>
      <c r="AO1366" s="34"/>
      <c r="AP1366" s="34"/>
      <c r="AQ1366" s="34"/>
      <c r="AR1366" s="34"/>
      <c r="AS1366" s="34"/>
      <c r="AT1366" s="34"/>
      <c r="AU1366" s="34"/>
      <c r="AV1366" s="34"/>
      <c r="AW1366" s="34"/>
    </row>
    <row r="1367" spans="1:49" x14ac:dyDescent="0.2">
      <c r="A1367" s="34"/>
      <c r="B1367" s="34"/>
      <c r="C1367" s="34"/>
      <c r="D1367" s="34"/>
      <c r="E1367" s="34"/>
      <c r="F1367" s="34"/>
      <c r="G1367" s="34"/>
      <c r="H1367" s="34"/>
      <c r="I1367" s="34"/>
      <c r="J1367" s="34"/>
      <c r="K1367" s="34"/>
      <c r="L1367" s="34"/>
      <c r="M1367" s="34"/>
      <c r="N1367" s="34"/>
      <c r="O1367" s="34"/>
      <c r="P1367" s="34"/>
      <c r="Q1367" s="34"/>
      <c r="R1367" s="34"/>
      <c r="S1367" s="34"/>
      <c r="T1367" s="34"/>
      <c r="U1367" s="34"/>
      <c r="V1367" s="34"/>
      <c r="W1367" s="34"/>
      <c r="X1367" s="34"/>
      <c r="Y1367" s="34"/>
      <c r="Z1367" s="34"/>
      <c r="AA1367" s="34"/>
      <c r="AB1367" s="34"/>
      <c r="AC1367" s="34"/>
      <c r="AD1367" s="34"/>
      <c r="AE1367" s="34"/>
      <c r="AF1367" s="34"/>
      <c r="AG1367" s="34"/>
      <c r="AH1367" s="34"/>
      <c r="AI1367" s="34"/>
      <c r="AJ1367" s="34"/>
      <c r="AK1367" s="34"/>
      <c r="AL1367" s="34"/>
      <c r="AM1367" s="34"/>
      <c r="AN1367" s="34"/>
      <c r="AO1367" s="34"/>
      <c r="AP1367" s="34"/>
      <c r="AQ1367" s="34"/>
      <c r="AR1367" s="34"/>
      <c r="AS1367" s="34"/>
      <c r="AT1367" s="34"/>
      <c r="AU1367" s="34"/>
      <c r="AV1367" s="34"/>
      <c r="AW1367" s="34"/>
    </row>
    <row r="1368" spans="1:49" x14ac:dyDescent="0.2">
      <c r="A1368" s="34"/>
      <c r="B1368" s="34"/>
      <c r="C1368" s="34"/>
      <c r="D1368" s="34"/>
      <c r="E1368" s="34"/>
      <c r="F1368" s="34"/>
      <c r="G1368" s="34"/>
      <c r="H1368" s="34"/>
      <c r="I1368" s="34"/>
      <c r="J1368" s="34"/>
      <c r="K1368" s="34"/>
      <c r="L1368" s="34"/>
      <c r="M1368" s="34"/>
      <c r="N1368" s="34"/>
      <c r="O1368" s="34"/>
      <c r="P1368" s="34"/>
      <c r="Q1368" s="34"/>
      <c r="R1368" s="34"/>
      <c r="S1368" s="34"/>
      <c r="T1368" s="34"/>
      <c r="U1368" s="34"/>
      <c r="V1368" s="34"/>
      <c r="W1368" s="34"/>
      <c r="X1368" s="34"/>
      <c r="Y1368" s="34"/>
      <c r="Z1368" s="34"/>
      <c r="AA1368" s="34"/>
      <c r="AB1368" s="34"/>
      <c r="AC1368" s="34"/>
      <c r="AD1368" s="34"/>
      <c r="AE1368" s="34"/>
      <c r="AF1368" s="34"/>
      <c r="AG1368" s="34"/>
      <c r="AH1368" s="34"/>
      <c r="AI1368" s="34"/>
      <c r="AJ1368" s="34"/>
      <c r="AK1368" s="34"/>
      <c r="AL1368" s="34"/>
      <c r="AM1368" s="34"/>
      <c r="AN1368" s="34"/>
      <c r="AO1368" s="34"/>
      <c r="AP1368" s="34"/>
      <c r="AQ1368" s="34"/>
      <c r="AR1368" s="34"/>
      <c r="AS1368" s="34"/>
      <c r="AT1368" s="34"/>
      <c r="AU1368" s="34"/>
      <c r="AV1368" s="34"/>
      <c r="AW1368" s="34"/>
    </row>
    <row r="1369" spans="1:49" x14ac:dyDescent="0.2">
      <c r="A1369" s="34"/>
      <c r="B1369" s="34"/>
      <c r="C1369" s="34"/>
      <c r="D1369" s="34"/>
      <c r="E1369" s="34"/>
      <c r="F1369" s="34"/>
      <c r="G1369" s="34"/>
      <c r="H1369" s="34"/>
      <c r="I1369" s="34"/>
      <c r="J1369" s="34"/>
      <c r="K1369" s="34"/>
      <c r="L1369" s="34"/>
      <c r="M1369" s="34"/>
      <c r="N1369" s="34"/>
      <c r="O1369" s="34"/>
      <c r="P1369" s="34"/>
      <c r="Q1369" s="34"/>
      <c r="R1369" s="34"/>
      <c r="S1369" s="34"/>
      <c r="T1369" s="34"/>
      <c r="U1369" s="34"/>
      <c r="V1369" s="34"/>
      <c r="W1369" s="34"/>
      <c r="X1369" s="34"/>
      <c r="Y1369" s="34"/>
      <c r="Z1369" s="34"/>
      <c r="AA1369" s="34"/>
      <c r="AB1369" s="34"/>
      <c r="AC1369" s="34"/>
      <c r="AD1369" s="34"/>
      <c r="AE1369" s="34"/>
      <c r="AF1369" s="34"/>
      <c r="AG1369" s="34"/>
      <c r="AH1369" s="34"/>
      <c r="AI1369" s="34"/>
      <c r="AJ1369" s="34"/>
      <c r="AK1369" s="34"/>
      <c r="AL1369" s="34"/>
      <c r="AM1369" s="34"/>
      <c r="AN1369" s="34"/>
      <c r="AO1369" s="34"/>
      <c r="AP1369" s="34"/>
      <c r="AQ1369" s="34"/>
      <c r="AR1369" s="34"/>
      <c r="AS1369" s="34"/>
      <c r="AT1369" s="34"/>
      <c r="AU1369" s="34"/>
      <c r="AV1369" s="34"/>
      <c r="AW1369" s="34"/>
    </row>
    <row r="1370" spans="1:49" x14ac:dyDescent="0.2">
      <c r="A1370" s="34"/>
      <c r="B1370" s="34"/>
      <c r="C1370" s="34"/>
      <c r="D1370" s="34"/>
      <c r="E1370" s="34"/>
      <c r="F1370" s="34"/>
      <c r="G1370" s="34"/>
      <c r="H1370" s="34"/>
      <c r="I1370" s="34"/>
      <c r="J1370" s="34"/>
      <c r="K1370" s="34"/>
      <c r="L1370" s="34"/>
      <c r="M1370" s="34"/>
      <c r="N1370" s="34"/>
      <c r="O1370" s="34"/>
      <c r="P1370" s="34"/>
      <c r="Q1370" s="34"/>
      <c r="R1370" s="34"/>
      <c r="S1370" s="34"/>
      <c r="T1370" s="34"/>
      <c r="U1370" s="34"/>
      <c r="V1370" s="34"/>
      <c r="W1370" s="34"/>
      <c r="X1370" s="34"/>
      <c r="Y1370" s="34"/>
      <c r="Z1370" s="34"/>
      <c r="AA1370" s="34"/>
      <c r="AB1370" s="34"/>
      <c r="AC1370" s="34"/>
      <c r="AD1370" s="34"/>
      <c r="AE1370" s="34"/>
      <c r="AF1370" s="34"/>
      <c r="AG1370" s="34"/>
      <c r="AH1370" s="34"/>
      <c r="AI1370" s="34"/>
      <c r="AJ1370" s="34"/>
      <c r="AK1370" s="34"/>
      <c r="AL1370" s="34"/>
      <c r="AM1370" s="34"/>
      <c r="AN1370" s="34"/>
      <c r="AO1370" s="34"/>
      <c r="AP1370" s="34"/>
      <c r="AQ1370" s="34"/>
      <c r="AR1370" s="34"/>
      <c r="AS1370" s="34"/>
      <c r="AT1370" s="34"/>
      <c r="AU1370" s="34"/>
      <c r="AV1370" s="34"/>
      <c r="AW1370" s="34"/>
    </row>
    <row r="1371" spans="1:49" x14ac:dyDescent="0.2">
      <c r="A1371" s="34"/>
      <c r="B1371" s="34"/>
      <c r="C1371" s="34"/>
      <c r="D1371" s="34"/>
      <c r="E1371" s="34"/>
      <c r="F1371" s="34"/>
      <c r="G1371" s="34"/>
      <c r="H1371" s="34"/>
      <c r="I1371" s="34"/>
      <c r="J1371" s="34"/>
      <c r="K1371" s="34"/>
      <c r="L1371" s="34"/>
      <c r="M1371" s="34"/>
      <c r="N1371" s="34"/>
      <c r="O1371" s="34"/>
      <c r="P1371" s="34"/>
      <c r="Q1371" s="34"/>
      <c r="R1371" s="34"/>
      <c r="S1371" s="34"/>
      <c r="T1371" s="34"/>
      <c r="U1371" s="34"/>
      <c r="V1371" s="34"/>
      <c r="W1371" s="34"/>
      <c r="X1371" s="34"/>
      <c r="Y1371" s="34"/>
      <c r="Z1371" s="34"/>
      <c r="AA1371" s="34"/>
      <c r="AB1371" s="34"/>
      <c r="AC1371" s="34"/>
      <c r="AD1371" s="34"/>
      <c r="AE1371" s="34"/>
      <c r="AF1371" s="34"/>
      <c r="AG1371" s="34"/>
      <c r="AH1371" s="34"/>
      <c r="AI1371" s="34"/>
      <c r="AJ1371" s="34"/>
      <c r="AK1371" s="34"/>
      <c r="AL1371" s="34"/>
      <c r="AM1371" s="34"/>
      <c r="AN1371" s="34"/>
      <c r="AO1371" s="34"/>
      <c r="AP1371" s="34"/>
      <c r="AQ1371" s="34"/>
      <c r="AR1371" s="34"/>
      <c r="AS1371" s="34"/>
      <c r="AT1371" s="34"/>
      <c r="AU1371" s="34"/>
      <c r="AV1371" s="34"/>
      <c r="AW1371" s="34"/>
    </row>
    <row r="1372" spans="1:49" x14ac:dyDescent="0.2">
      <c r="A1372" s="34"/>
      <c r="B1372" s="34"/>
      <c r="C1372" s="34"/>
      <c r="D1372" s="34"/>
      <c r="E1372" s="34"/>
      <c r="F1372" s="34"/>
      <c r="G1372" s="34"/>
      <c r="H1372" s="34"/>
      <c r="I1372" s="34"/>
      <c r="J1372" s="34"/>
      <c r="K1372" s="34"/>
      <c r="L1372" s="34"/>
      <c r="M1372" s="34"/>
      <c r="N1372" s="34"/>
      <c r="O1372" s="34"/>
      <c r="P1372" s="34"/>
      <c r="Q1372" s="34"/>
      <c r="R1372" s="34"/>
      <c r="S1372" s="34"/>
      <c r="T1372" s="34"/>
      <c r="U1372" s="34"/>
      <c r="V1372" s="34"/>
      <c r="W1372" s="34"/>
      <c r="X1372" s="34"/>
      <c r="Y1372" s="34"/>
      <c r="Z1372" s="34"/>
      <c r="AA1372" s="34"/>
      <c r="AB1372" s="34"/>
      <c r="AC1372" s="34"/>
      <c r="AD1372" s="34"/>
      <c r="AE1372" s="34"/>
      <c r="AF1372" s="34"/>
      <c r="AG1372" s="34"/>
      <c r="AH1372" s="34"/>
      <c r="AI1372" s="34"/>
      <c r="AJ1372" s="34"/>
      <c r="AK1372" s="34"/>
      <c r="AL1372" s="34"/>
      <c r="AM1372" s="34"/>
      <c r="AN1372" s="34"/>
      <c r="AO1372" s="34"/>
      <c r="AP1372" s="34"/>
      <c r="AQ1372" s="34"/>
      <c r="AR1372" s="34"/>
      <c r="AS1372" s="34"/>
      <c r="AT1372" s="34"/>
      <c r="AU1372" s="34"/>
      <c r="AV1372" s="34"/>
      <c r="AW1372" s="34"/>
    </row>
    <row r="1373" spans="1:49" x14ac:dyDescent="0.2">
      <c r="A1373" s="34"/>
      <c r="B1373" s="34"/>
      <c r="C1373" s="34"/>
      <c r="D1373" s="34"/>
      <c r="E1373" s="34"/>
      <c r="F1373" s="34"/>
      <c r="G1373" s="34"/>
      <c r="H1373" s="34"/>
      <c r="I1373" s="34"/>
      <c r="J1373" s="34"/>
      <c r="K1373" s="34"/>
      <c r="L1373" s="34"/>
      <c r="M1373" s="34"/>
      <c r="N1373" s="34"/>
      <c r="O1373" s="34"/>
      <c r="P1373" s="34"/>
      <c r="Q1373" s="34"/>
      <c r="R1373" s="34"/>
      <c r="S1373" s="34"/>
      <c r="T1373" s="34"/>
      <c r="U1373" s="34"/>
      <c r="V1373" s="34"/>
      <c r="W1373" s="34"/>
      <c r="X1373" s="34"/>
      <c r="Y1373" s="34"/>
      <c r="Z1373" s="34"/>
      <c r="AA1373" s="34"/>
      <c r="AB1373" s="34"/>
      <c r="AC1373" s="34"/>
      <c r="AD1373" s="34"/>
      <c r="AE1373" s="34"/>
      <c r="AF1373" s="34"/>
      <c r="AG1373" s="34"/>
      <c r="AH1373" s="34"/>
      <c r="AI1373" s="34"/>
      <c r="AJ1373" s="34"/>
      <c r="AK1373" s="34"/>
      <c r="AL1373" s="34"/>
      <c r="AM1373" s="34"/>
      <c r="AN1373" s="34"/>
      <c r="AO1373" s="34"/>
      <c r="AP1373" s="34"/>
      <c r="AQ1373" s="34"/>
      <c r="AR1373" s="34"/>
      <c r="AS1373" s="34"/>
      <c r="AT1373" s="34"/>
      <c r="AU1373" s="34"/>
      <c r="AV1373" s="34"/>
      <c r="AW1373" s="34"/>
    </row>
    <row r="1374" spans="1:49" x14ac:dyDescent="0.2">
      <c r="A1374" s="34"/>
      <c r="B1374" s="34"/>
      <c r="C1374" s="34"/>
      <c r="D1374" s="34"/>
      <c r="E1374" s="34"/>
      <c r="F1374" s="34"/>
      <c r="G1374" s="34"/>
      <c r="H1374" s="34"/>
      <c r="I1374" s="34"/>
      <c r="J1374" s="34"/>
      <c r="K1374" s="34"/>
      <c r="L1374" s="34"/>
      <c r="M1374" s="34"/>
      <c r="N1374" s="34"/>
      <c r="O1374" s="34"/>
      <c r="P1374" s="34"/>
      <c r="Q1374" s="34"/>
      <c r="R1374" s="34"/>
      <c r="S1374" s="34"/>
      <c r="T1374" s="34"/>
      <c r="U1374" s="34"/>
      <c r="V1374" s="34"/>
      <c r="W1374" s="34"/>
      <c r="X1374" s="34"/>
      <c r="Y1374" s="34"/>
      <c r="Z1374" s="34"/>
      <c r="AA1374" s="34"/>
      <c r="AB1374" s="34"/>
      <c r="AC1374" s="34"/>
      <c r="AD1374" s="34"/>
      <c r="AE1374" s="34"/>
      <c r="AF1374" s="34"/>
      <c r="AG1374" s="34"/>
      <c r="AH1374" s="34"/>
      <c r="AI1374" s="34"/>
      <c r="AJ1374" s="34"/>
      <c r="AK1374" s="34"/>
      <c r="AL1374" s="34"/>
      <c r="AM1374" s="34"/>
      <c r="AN1374" s="34"/>
      <c r="AO1374" s="34"/>
      <c r="AP1374" s="34"/>
      <c r="AQ1374" s="34"/>
      <c r="AR1374" s="34"/>
      <c r="AS1374" s="34"/>
      <c r="AT1374" s="34"/>
      <c r="AU1374" s="34"/>
      <c r="AV1374" s="34"/>
      <c r="AW1374" s="34"/>
    </row>
    <row r="1375" spans="1:49" x14ac:dyDescent="0.2">
      <c r="A1375" s="34"/>
      <c r="B1375" s="34"/>
      <c r="C1375" s="34"/>
      <c r="D1375" s="34"/>
      <c r="E1375" s="34"/>
      <c r="F1375" s="34"/>
      <c r="G1375" s="34"/>
      <c r="H1375" s="34"/>
      <c r="I1375" s="34"/>
      <c r="J1375" s="34"/>
      <c r="K1375" s="34"/>
      <c r="L1375" s="34"/>
      <c r="M1375" s="34"/>
      <c r="N1375" s="34"/>
      <c r="O1375" s="34"/>
      <c r="P1375" s="34"/>
      <c r="Q1375" s="34"/>
      <c r="R1375" s="34"/>
      <c r="S1375" s="34"/>
      <c r="T1375" s="34"/>
      <c r="U1375" s="34"/>
      <c r="V1375" s="34"/>
      <c r="W1375" s="34"/>
      <c r="X1375" s="34"/>
      <c r="Y1375" s="34"/>
      <c r="Z1375" s="34"/>
      <c r="AA1375" s="34"/>
      <c r="AB1375" s="34"/>
      <c r="AC1375" s="34"/>
      <c r="AD1375" s="34"/>
      <c r="AE1375" s="34"/>
      <c r="AF1375" s="34"/>
      <c r="AG1375" s="34"/>
      <c r="AH1375" s="34"/>
      <c r="AI1375" s="34"/>
      <c r="AJ1375" s="34"/>
      <c r="AK1375" s="34"/>
      <c r="AL1375" s="34"/>
      <c r="AM1375" s="34"/>
      <c r="AN1375" s="34"/>
      <c r="AO1375" s="34"/>
      <c r="AP1375" s="34"/>
      <c r="AQ1375" s="34"/>
      <c r="AR1375" s="34"/>
      <c r="AS1375" s="34"/>
      <c r="AT1375" s="34"/>
      <c r="AU1375" s="34"/>
      <c r="AV1375" s="34"/>
      <c r="AW1375" s="34"/>
    </row>
    <row r="1376" spans="1:49" x14ac:dyDescent="0.2">
      <c r="A1376" s="34"/>
      <c r="B1376" s="34"/>
      <c r="C1376" s="34"/>
      <c r="D1376" s="34"/>
      <c r="E1376" s="34"/>
      <c r="F1376" s="34"/>
      <c r="G1376" s="34"/>
      <c r="H1376" s="34"/>
      <c r="I1376" s="34"/>
      <c r="J1376" s="34"/>
      <c r="K1376" s="34"/>
      <c r="L1376" s="34"/>
      <c r="M1376" s="34"/>
      <c r="N1376" s="34"/>
      <c r="O1376" s="34"/>
      <c r="P1376" s="34"/>
      <c r="Q1376" s="34"/>
      <c r="R1376" s="34"/>
      <c r="S1376" s="34"/>
      <c r="T1376" s="34"/>
      <c r="U1376" s="34"/>
      <c r="V1376" s="34"/>
      <c r="W1376" s="34"/>
      <c r="X1376" s="34"/>
      <c r="Y1376" s="34"/>
      <c r="Z1376" s="34"/>
      <c r="AA1376" s="34"/>
      <c r="AB1376" s="34"/>
      <c r="AC1376" s="34"/>
      <c r="AD1376" s="34"/>
      <c r="AE1376" s="34"/>
      <c r="AF1376" s="34"/>
      <c r="AG1376" s="34"/>
      <c r="AH1376" s="34"/>
      <c r="AI1376" s="34"/>
      <c r="AJ1376" s="34"/>
      <c r="AK1376" s="34"/>
      <c r="AL1376" s="34"/>
      <c r="AM1376" s="34"/>
      <c r="AN1376" s="34"/>
      <c r="AO1376" s="34"/>
      <c r="AP1376" s="34"/>
      <c r="AQ1376" s="34"/>
      <c r="AR1376" s="34"/>
      <c r="AS1376" s="34"/>
      <c r="AT1376" s="34"/>
      <c r="AU1376" s="34"/>
      <c r="AV1376" s="34"/>
      <c r="AW1376" s="34"/>
    </row>
    <row r="1377" spans="1:49" x14ac:dyDescent="0.2">
      <c r="A1377" s="34"/>
      <c r="B1377" s="34"/>
      <c r="C1377" s="34"/>
      <c r="D1377" s="34"/>
      <c r="E1377" s="34"/>
      <c r="F1377" s="34"/>
      <c r="G1377" s="34"/>
      <c r="H1377" s="34"/>
      <c r="I1377" s="34"/>
      <c r="J1377" s="34"/>
      <c r="K1377" s="34"/>
      <c r="L1377" s="34"/>
      <c r="M1377" s="34"/>
      <c r="N1377" s="34"/>
      <c r="O1377" s="34"/>
      <c r="P1377" s="34"/>
      <c r="Q1377" s="34"/>
      <c r="R1377" s="34"/>
      <c r="S1377" s="34"/>
      <c r="T1377" s="34"/>
      <c r="U1377" s="34"/>
      <c r="V1377" s="34"/>
      <c r="W1377" s="34"/>
      <c r="X1377" s="34"/>
      <c r="Y1377" s="34"/>
      <c r="Z1377" s="34"/>
      <c r="AA1377" s="34"/>
      <c r="AB1377" s="34"/>
      <c r="AC1377" s="34"/>
      <c r="AD1377" s="34"/>
      <c r="AE1377" s="34"/>
      <c r="AF1377" s="34"/>
      <c r="AG1377" s="34"/>
      <c r="AH1377" s="34"/>
      <c r="AI1377" s="34"/>
      <c r="AJ1377" s="34"/>
      <c r="AK1377" s="34"/>
      <c r="AL1377" s="34"/>
      <c r="AM1377" s="34"/>
      <c r="AN1377" s="34"/>
      <c r="AO1377" s="34"/>
      <c r="AP1377" s="34"/>
      <c r="AQ1377" s="34"/>
      <c r="AR1377" s="34"/>
      <c r="AS1377" s="34"/>
      <c r="AT1377" s="34"/>
      <c r="AU1377" s="34"/>
      <c r="AV1377" s="34"/>
      <c r="AW1377" s="34"/>
    </row>
    <row r="1378" spans="1:49" x14ac:dyDescent="0.2">
      <c r="A1378" s="34"/>
      <c r="B1378" s="34"/>
      <c r="C1378" s="34"/>
      <c r="D1378" s="34"/>
      <c r="E1378" s="34"/>
      <c r="F1378" s="34"/>
      <c r="G1378" s="34"/>
      <c r="H1378" s="34"/>
      <c r="I1378" s="34"/>
      <c r="J1378" s="34"/>
      <c r="K1378" s="34"/>
      <c r="L1378" s="34"/>
      <c r="M1378" s="34"/>
      <c r="N1378" s="34"/>
      <c r="O1378" s="34"/>
      <c r="P1378" s="34"/>
      <c r="Q1378" s="34"/>
      <c r="R1378" s="34"/>
      <c r="S1378" s="34"/>
      <c r="T1378" s="34"/>
      <c r="U1378" s="34"/>
      <c r="V1378" s="34"/>
      <c r="W1378" s="34"/>
      <c r="X1378" s="34"/>
      <c r="Y1378" s="34"/>
      <c r="Z1378" s="34"/>
      <c r="AA1378" s="34"/>
      <c r="AB1378" s="34"/>
      <c r="AC1378" s="34"/>
      <c r="AD1378" s="34"/>
      <c r="AE1378" s="34"/>
      <c r="AF1378" s="34"/>
      <c r="AG1378" s="34"/>
      <c r="AH1378" s="34"/>
      <c r="AI1378" s="34"/>
      <c r="AJ1378" s="34"/>
      <c r="AK1378" s="34"/>
      <c r="AL1378" s="34"/>
      <c r="AM1378" s="34"/>
      <c r="AN1378" s="34"/>
      <c r="AO1378" s="34"/>
      <c r="AP1378" s="34"/>
      <c r="AQ1378" s="34"/>
      <c r="AR1378" s="34"/>
      <c r="AS1378" s="34"/>
      <c r="AT1378" s="34"/>
      <c r="AU1378" s="34"/>
      <c r="AV1378" s="34"/>
      <c r="AW1378" s="34"/>
    </row>
    <row r="1379" spans="1:49" x14ac:dyDescent="0.2">
      <c r="A1379" s="34"/>
      <c r="B1379" s="34"/>
      <c r="C1379" s="34"/>
      <c r="D1379" s="34"/>
      <c r="E1379" s="34"/>
      <c r="F1379" s="34"/>
      <c r="G1379" s="34"/>
      <c r="H1379" s="34"/>
      <c r="I1379" s="34"/>
      <c r="J1379" s="34"/>
      <c r="K1379" s="34"/>
      <c r="L1379" s="34"/>
      <c r="M1379" s="34"/>
      <c r="N1379" s="34"/>
      <c r="O1379" s="34"/>
      <c r="P1379" s="34"/>
      <c r="Q1379" s="34"/>
      <c r="R1379" s="34"/>
      <c r="S1379" s="34"/>
      <c r="T1379" s="34"/>
      <c r="U1379" s="34"/>
      <c r="V1379" s="34"/>
      <c r="W1379" s="34"/>
      <c r="X1379" s="34"/>
      <c r="Y1379" s="34"/>
      <c r="Z1379" s="34"/>
      <c r="AA1379" s="34"/>
      <c r="AB1379" s="34"/>
      <c r="AC1379" s="34"/>
      <c r="AD1379" s="34"/>
      <c r="AE1379" s="34"/>
      <c r="AF1379" s="34"/>
      <c r="AG1379" s="34"/>
      <c r="AH1379" s="34"/>
      <c r="AI1379" s="34"/>
      <c r="AJ1379" s="34"/>
      <c r="AK1379" s="34"/>
      <c r="AL1379" s="34"/>
      <c r="AM1379" s="34"/>
      <c r="AN1379" s="34"/>
      <c r="AO1379" s="34"/>
      <c r="AP1379" s="34"/>
      <c r="AQ1379" s="34"/>
      <c r="AR1379" s="34"/>
      <c r="AS1379" s="34"/>
      <c r="AT1379" s="34"/>
      <c r="AU1379" s="34"/>
      <c r="AV1379" s="34"/>
      <c r="AW1379" s="34"/>
    </row>
    <row r="1380" spans="1:49" x14ac:dyDescent="0.2">
      <c r="A1380" s="34"/>
      <c r="B1380" s="34"/>
      <c r="C1380" s="34"/>
      <c r="D1380" s="34"/>
      <c r="E1380" s="34"/>
      <c r="F1380" s="34"/>
      <c r="G1380" s="34"/>
      <c r="H1380" s="34"/>
      <c r="I1380" s="34"/>
      <c r="J1380" s="34"/>
      <c r="K1380" s="34"/>
      <c r="L1380" s="34"/>
      <c r="M1380" s="34"/>
      <c r="N1380" s="34"/>
      <c r="O1380" s="34"/>
      <c r="P1380" s="34"/>
      <c r="Q1380" s="34"/>
      <c r="R1380" s="34"/>
      <c r="S1380" s="34"/>
      <c r="T1380" s="34"/>
      <c r="U1380" s="34"/>
      <c r="V1380" s="34"/>
      <c r="W1380" s="34"/>
      <c r="X1380" s="34"/>
      <c r="Y1380" s="34"/>
      <c r="Z1380" s="34"/>
      <c r="AA1380" s="34"/>
      <c r="AB1380" s="34"/>
      <c r="AC1380" s="34"/>
      <c r="AD1380" s="34"/>
      <c r="AE1380" s="34"/>
      <c r="AF1380" s="34"/>
      <c r="AG1380" s="34"/>
      <c r="AH1380" s="34"/>
      <c r="AI1380" s="34"/>
      <c r="AJ1380" s="34"/>
      <c r="AK1380" s="34"/>
      <c r="AL1380" s="34"/>
      <c r="AM1380" s="34"/>
      <c r="AN1380" s="34"/>
      <c r="AO1380" s="34"/>
      <c r="AP1380" s="34"/>
      <c r="AQ1380" s="34"/>
      <c r="AR1380" s="34"/>
      <c r="AS1380" s="34"/>
      <c r="AT1380" s="34"/>
      <c r="AU1380" s="34"/>
      <c r="AV1380" s="34"/>
      <c r="AW1380" s="34"/>
    </row>
    <row r="1381" spans="1:49" x14ac:dyDescent="0.2">
      <c r="A1381" s="34"/>
      <c r="B1381" s="34"/>
      <c r="C1381" s="34"/>
      <c r="D1381" s="34"/>
      <c r="E1381" s="34"/>
      <c r="F1381" s="34"/>
      <c r="G1381" s="34"/>
      <c r="H1381" s="34"/>
      <c r="I1381" s="34"/>
      <c r="J1381" s="34"/>
      <c r="K1381" s="34"/>
      <c r="L1381" s="34"/>
      <c r="M1381" s="34"/>
      <c r="N1381" s="34"/>
      <c r="O1381" s="34"/>
      <c r="P1381" s="34"/>
      <c r="Q1381" s="34"/>
      <c r="R1381" s="34"/>
      <c r="S1381" s="34"/>
      <c r="T1381" s="34"/>
      <c r="U1381" s="34"/>
      <c r="V1381" s="34"/>
      <c r="W1381" s="34"/>
      <c r="X1381" s="34"/>
      <c r="Y1381" s="34"/>
      <c r="Z1381" s="34"/>
      <c r="AA1381" s="34"/>
      <c r="AB1381" s="34"/>
      <c r="AC1381" s="34"/>
      <c r="AD1381" s="34"/>
      <c r="AE1381" s="34"/>
      <c r="AF1381" s="34"/>
      <c r="AG1381" s="34"/>
      <c r="AH1381" s="34"/>
      <c r="AI1381" s="34"/>
      <c r="AJ1381" s="34"/>
      <c r="AK1381" s="34"/>
      <c r="AL1381" s="34"/>
      <c r="AM1381" s="34"/>
      <c r="AN1381" s="34"/>
      <c r="AO1381" s="34"/>
      <c r="AP1381" s="34"/>
      <c r="AQ1381" s="34"/>
      <c r="AR1381" s="34"/>
      <c r="AS1381" s="34"/>
      <c r="AT1381" s="34"/>
      <c r="AU1381" s="34"/>
      <c r="AV1381" s="34"/>
      <c r="AW1381" s="34"/>
    </row>
    <row r="1382" spans="1:49" x14ac:dyDescent="0.2">
      <c r="A1382" s="34"/>
      <c r="B1382" s="34"/>
      <c r="C1382" s="34"/>
      <c r="D1382" s="34"/>
      <c r="E1382" s="34"/>
      <c r="F1382" s="34"/>
      <c r="G1382" s="34"/>
      <c r="H1382" s="34"/>
      <c r="I1382" s="34"/>
      <c r="J1382" s="34"/>
      <c r="K1382" s="34"/>
      <c r="L1382" s="34"/>
      <c r="M1382" s="34"/>
      <c r="N1382" s="34"/>
      <c r="O1382" s="34"/>
      <c r="P1382" s="34"/>
      <c r="Q1382" s="34"/>
      <c r="R1382" s="34"/>
      <c r="S1382" s="34"/>
      <c r="T1382" s="34"/>
      <c r="U1382" s="34"/>
      <c r="V1382" s="34"/>
      <c r="W1382" s="34"/>
      <c r="X1382" s="34"/>
      <c r="Y1382" s="34"/>
      <c r="Z1382" s="34"/>
      <c r="AA1382" s="34"/>
      <c r="AB1382" s="34"/>
      <c r="AC1382" s="34"/>
      <c r="AD1382" s="34"/>
      <c r="AE1382" s="34"/>
      <c r="AF1382" s="34"/>
      <c r="AG1382" s="34"/>
      <c r="AH1382" s="34"/>
      <c r="AI1382" s="34"/>
      <c r="AJ1382" s="34"/>
      <c r="AK1382" s="34"/>
      <c r="AL1382" s="34"/>
      <c r="AM1382" s="34"/>
      <c r="AN1382" s="34"/>
      <c r="AO1382" s="34"/>
      <c r="AP1382" s="34"/>
      <c r="AQ1382" s="34"/>
      <c r="AR1382" s="34"/>
      <c r="AS1382" s="34"/>
      <c r="AT1382" s="34"/>
      <c r="AU1382" s="34"/>
      <c r="AV1382" s="34"/>
      <c r="AW1382" s="34"/>
    </row>
    <row r="1383" spans="1:49" x14ac:dyDescent="0.2">
      <c r="A1383" s="34"/>
      <c r="B1383" s="34"/>
      <c r="C1383" s="34"/>
      <c r="D1383" s="34"/>
      <c r="E1383" s="34"/>
      <c r="F1383" s="34"/>
      <c r="G1383" s="34"/>
      <c r="H1383" s="34"/>
      <c r="I1383" s="34"/>
      <c r="J1383" s="34"/>
      <c r="K1383" s="34"/>
      <c r="L1383" s="34"/>
      <c r="M1383" s="34"/>
      <c r="N1383" s="34"/>
      <c r="O1383" s="34"/>
      <c r="P1383" s="34"/>
      <c r="Q1383" s="34"/>
      <c r="R1383" s="34"/>
      <c r="S1383" s="34"/>
      <c r="T1383" s="34"/>
      <c r="U1383" s="34"/>
      <c r="V1383" s="34"/>
      <c r="W1383" s="34"/>
      <c r="X1383" s="34"/>
      <c r="Y1383" s="34"/>
      <c r="Z1383" s="34"/>
      <c r="AA1383" s="34"/>
      <c r="AB1383" s="34"/>
      <c r="AC1383" s="34"/>
      <c r="AD1383" s="34"/>
      <c r="AE1383" s="34"/>
      <c r="AF1383" s="34"/>
      <c r="AG1383" s="34"/>
      <c r="AH1383" s="34"/>
      <c r="AI1383" s="34"/>
      <c r="AJ1383" s="34"/>
      <c r="AK1383" s="34"/>
      <c r="AL1383" s="34"/>
      <c r="AM1383" s="34"/>
      <c r="AN1383" s="34"/>
      <c r="AO1383" s="34"/>
      <c r="AP1383" s="34"/>
      <c r="AQ1383" s="34"/>
      <c r="AR1383" s="34"/>
      <c r="AS1383" s="34"/>
      <c r="AT1383" s="34"/>
      <c r="AU1383" s="34"/>
      <c r="AV1383" s="34"/>
      <c r="AW1383" s="34"/>
    </row>
    <row r="1384" spans="1:49" x14ac:dyDescent="0.2">
      <c r="A1384" s="34"/>
      <c r="B1384" s="34"/>
      <c r="C1384" s="34"/>
      <c r="D1384" s="34"/>
      <c r="E1384" s="34"/>
      <c r="F1384" s="34"/>
      <c r="G1384" s="34"/>
      <c r="H1384" s="34"/>
      <c r="I1384" s="34"/>
      <c r="J1384" s="34"/>
      <c r="K1384" s="34"/>
      <c r="L1384" s="34"/>
      <c r="M1384" s="34"/>
      <c r="N1384" s="34"/>
      <c r="O1384" s="34"/>
      <c r="P1384" s="34"/>
      <c r="Q1384" s="34"/>
      <c r="R1384" s="34"/>
      <c r="S1384" s="34"/>
      <c r="T1384" s="34"/>
      <c r="U1384" s="34"/>
      <c r="V1384" s="34"/>
      <c r="W1384" s="34"/>
      <c r="X1384" s="34"/>
      <c r="Y1384" s="34"/>
      <c r="Z1384" s="34"/>
      <c r="AA1384" s="34"/>
      <c r="AB1384" s="34"/>
      <c r="AC1384" s="34"/>
      <c r="AD1384" s="34"/>
      <c r="AE1384" s="34"/>
      <c r="AF1384" s="34"/>
      <c r="AG1384" s="34"/>
      <c r="AH1384" s="34"/>
      <c r="AI1384" s="34"/>
      <c r="AJ1384" s="34"/>
      <c r="AK1384" s="34"/>
      <c r="AL1384" s="34"/>
      <c r="AM1384" s="34"/>
      <c r="AN1384" s="34"/>
      <c r="AO1384" s="34"/>
      <c r="AP1384" s="34"/>
      <c r="AQ1384" s="34"/>
      <c r="AR1384" s="34"/>
      <c r="AS1384" s="34"/>
      <c r="AT1384" s="34"/>
      <c r="AU1384" s="34"/>
      <c r="AV1384" s="34"/>
      <c r="AW1384" s="34"/>
    </row>
    <row r="1385" spans="1:49" x14ac:dyDescent="0.2">
      <c r="A1385" s="34"/>
      <c r="B1385" s="34"/>
      <c r="C1385" s="34"/>
      <c r="D1385" s="34"/>
      <c r="E1385" s="34"/>
      <c r="F1385" s="34"/>
      <c r="G1385" s="34"/>
      <c r="H1385" s="34"/>
      <c r="I1385" s="34"/>
      <c r="J1385" s="34"/>
      <c r="K1385" s="34"/>
      <c r="L1385" s="34"/>
      <c r="M1385" s="34"/>
      <c r="N1385" s="34"/>
      <c r="O1385" s="34"/>
      <c r="P1385" s="34"/>
      <c r="Q1385" s="34"/>
      <c r="R1385" s="34"/>
      <c r="S1385" s="34"/>
      <c r="T1385" s="34"/>
      <c r="U1385" s="34"/>
      <c r="V1385" s="34"/>
      <c r="W1385" s="34"/>
      <c r="X1385" s="34"/>
      <c r="Y1385" s="34"/>
      <c r="Z1385" s="34"/>
      <c r="AA1385" s="34"/>
      <c r="AB1385" s="34"/>
      <c r="AC1385" s="34"/>
      <c r="AD1385" s="34"/>
      <c r="AE1385" s="34"/>
      <c r="AF1385" s="34"/>
      <c r="AG1385" s="34"/>
      <c r="AH1385" s="34"/>
      <c r="AI1385" s="34"/>
      <c r="AJ1385" s="34"/>
      <c r="AK1385" s="34"/>
      <c r="AL1385" s="34"/>
      <c r="AM1385" s="34"/>
      <c r="AN1385" s="34"/>
      <c r="AO1385" s="34"/>
      <c r="AP1385" s="34"/>
      <c r="AQ1385" s="34"/>
      <c r="AR1385" s="34"/>
      <c r="AS1385" s="34"/>
      <c r="AT1385" s="34"/>
      <c r="AU1385" s="34"/>
      <c r="AV1385" s="34"/>
      <c r="AW1385" s="34"/>
    </row>
    <row r="1386" spans="1:49" x14ac:dyDescent="0.2">
      <c r="A1386" s="34"/>
      <c r="B1386" s="34"/>
      <c r="C1386" s="34"/>
      <c r="D1386" s="34"/>
      <c r="E1386" s="34"/>
      <c r="F1386" s="34"/>
      <c r="G1386" s="34"/>
      <c r="H1386" s="34"/>
      <c r="I1386" s="34"/>
      <c r="J1386" s="34"/>
      <c r="K1386" s="34"/>
      <c r="L1386" s="34"/>
      <c r="M1386" s="34"/>
      <c r="N1386" s="34"/>
      <c r="O1386" s="34"/>
      <c r="P1386" s="34"/>
      <c r="Q1386" s="34"/>
      <c r="R1386" s="34"/>
      <c r="S1386" s="34"/>
      <c r="T1386" s="34"/>
      <c r="U1386" s="34"/>
      <c r="V1386" s="34"/>
      <c r="W1386" s="34"/>
      <c r="X1386" s="34"/>
      <c r="Y1386" s="34"/>
      <c r="Z1386" s="34"/>
      <c r="AA1386" s="34"/>
      <c r="AB1386" s="34"/>
      <c r="AC1386" s="34"/>
      <c r="AD1386" s="34"/>
      <c r="AE1386" s="34"/>
      <c r="AF1386" s="34"/>
      <c r="AG1386" s="34"/>
      <c r="AH1386" s="34"/>
      <c r="AI1386" s="34"/>
      <c r="AJ1386" s="34"/>
      <c r="AK1386" s="34"/>
      <c r="AL1386" s="34"/>
      <c r="AM1386" s="34"/>
      <c r="AN1386" s="34"/>
      <c r="AO1386" s="34"/>
      <c r="AP1386" s="34"/>
      <c r="AQ1386" s="34"/>
      <c r="AR1386" s="34"/>
      <c r="AS1386" s="34"/>
      <c r="AT1386" s="34"/>
      <c r="AU1386" s="34"/>
      <c r="AV1386" s="34"/>
      <c r="AW1386" s="34"/>
    </row>
    <row r="1387" spans="1:49" x14ac:dyDescent="0.2">
      <c r="A1387" s="34"/>
      <c r="B1387" s="34"/>
      <c r="C1387" s="34"/>
      <c r="D1387" s="34"/>
      <c r="E1387" s="34"/>
      <c r="F1387" s="34"/>
      <c r="G1387" s="34"/>
      <c r="H1387" s="34"/>
      <c r="I1387" s="34"/>
      <c r="J1387" s="34"/>
      <c r="K1387" s="34"/>
      <c r="L1387" s="34"/>
      <c r="M1387" s="34"/>
      <c r="N1387" s="34"/>
      <c r="O1387" s="34"/>
      <c r="P1387" s="34"/>
      <c r="Q1387" s="34"/>
      <c r="R1387" s="34"/>
      <c r="S1387" s="34"/>
      <c r="T1387" s="34"/>
      <c r="U1387" s="34"/>
      <c r="V1387" s="34"/>
      <c r="W1387" s="34"/>
      <c r="X1387" s="34"/>
      <c r="Y1387" s="34"/>
      <c r="Z1387" s="34"/>
      <c r="AA1387" s="34"/>
      <c r="AB1387" s="34"/>
      <c r="AC1387" s="34"/>
      <c r="AD1387" s="34"/>
      <c r="AE1387" s="34"/>
      <c r="AF1387" s="34"/>
      <c r="AG1387" s="34"/>
      <c r="AH1387" s="34"/>
      <c r="AI1387" s="34"/>
      <c r="AJ1387" s="34"/>
      <c r="AK1387" s="34"/>
      <c r="AL1387" s="34"/>
      <c r="AM1387" s="34"/>
      <c r="AN1387" s="34"/>
      <c r="AO1387" s="34"/>
      <c r="AP1387" s="34"/>
      <c r="AQ1387" s="34"/>
      <c r="AR1387" s="34"/>
      <c r="AS1387" s="34"/>
      <c r="AT1387" s="34"/>
      <c r="AU1387" s="34"/>
      <c r="AV1387" s="34"/>
      <c r="AW1387" s="34"/>
    </row>
    <row r="1388" spans="1:49" x14ac:dyDescent="0.2">
      <c r="A1388" s="34"/>
      <c r="B1388" s="34"/>
      <c r="C1388" s="34"/>
      <c r="D1388" s="34"/>
      <c r="E1388" s="34"/>
      <c r="F1388" s="34"/>
      <c r="G1388" s="34"/>
      <c r="H1388" s="34"/>
      <c r="I1388" s="34"/>
      <c r="J1388" s="34"/>
      <c r="K1388" s="34"/>
      <c r="L1388" s="34"/>
      <c r="M1388" s="34"/>
      <c r="N1388" s="34"/>
      <c r="O1388" s="34"/>
      <c r="P1388" s="34"/>
      <c r="Q1388" s="34"/>
      <c r="R1388" s="34"/>
      <c r="S1388" s="34"/>
      <c r="T1388" s="34"/>
      <c r="U1388" s="34"/>
      <c r="V1388" s="34"/>
      <c r="W1388" s="34"/>
      <c r="X1388" s="34"/>
      <c r="Y1388" s="34"/>
      <c r="Z1388" s="34"/>
      <c r="AA1388" s="34"/>
      <c r="AB1388" s="34"/>
      <c r="AC1388" s="34"/>
      <c r="AD1388" s="34"/>
      <c r="AE1388" s="34"/>
      <c r="AF1388" s="34"/>
      <c r="AG1388" s="34"/>
      <c r="AH1388" s="34"/>
      <c r="AI1388" s="34"/>
      <c r="AJ1388" s="34"/>
      <c r="AK1388" s="34"/>
      <c r="AL1388" s="34"/>
      <c r="AM1388" s="34"/>
      <c r="AN1388" s="34"/>
      <c r="AO1388" s="34"/>
      <c r="AP1388" s="34"/>
      <c r="AQ1388" s="34"/>
      <c r="AR1388" s="34"/>
      <c r="AS1388" s="34"/>
      <c r="AT1388" s="34"/>
      <c r="AU1388" s="34"/>
      <c r="AV1388" s="34"/>
      <c r="AW1388" s="34"/>
    </row>
    <row r="1389" spans="1:49" x14ac:dyDescent="0.2">
      <c r="A1389" s="34"/>
      <c r="B1389" s="34"/>
      <c r="C1389" s="34"/>
      <c r="D1389" s="34"/>
      <c r="E1389" s="34"/>
      <c r="F1389" s="34"/>
      <c r="G1389" s="34"/>
      <c r="H1389" s="34"/>
      <c r="I1389" s="34"/>
      <c r="J1389" s="34"/>
      <c r="K1389" s="34"/>
      <c r="L1389" s="34"/>
      <c r="M1389" s="34"/>
      <c r="N1389" s="34"/>
      <c r="O1389" s="34"/>
      <c r="P1389" s="34"/>
      <c r="Q1389" s="34"/>
      <c r="R1389" s="34"/>
      <c r="S1389" s="34"/>
      <c r="T1389" s="34"/>
      <c r="U1389" s="34"/>
      <c r="V1389" s="34"/>
      <c r="W1389" s="34"/>
      <c r="X1389" s="34"/>
      <c r="Y1389" s="34"/>
      <c r="Z1389" s="34"/>
      <c r="AA1389" s="34"/>
      <c r="AB1389" s="34"/>
      <c r="AC1389" s="34"/>
      <c r="AD1389" s="34"/>
      <c r="AE1389" s="34"/>
      <c r="AF1389" s="34"/>
      <c r="AG1389" s="34"/>
      <c r="AH1389" s="34"/>
      <c r="AI1389" s="34"/>
      <c r="AJ1389" s="34"/>
      <c r="AK1389" s="34"/>
      <c r="AL1389" s="34"/>
      <c r="AM1389" s="34"/>
      <c r="AN1389" s="34"/>
      <c r="AO1389" s="34"/>
      <c r="AP1389" s="34"/>
      <c r="AQ1389" s="34"/>
      <c r="AR1389" s="34"/>
      <c r="AS1389" s="34"/>
      <c r="AT1389" s="34"/>
      <c r="AU1389" s="34"/>
      <c r="AV1389" s="34"/>
      <c r="AW1389" s="34"/>
    </row>
    <row r="1390" spans="1:49" x14ac:dyDescent="0.2">
      <c r="A1390" s="34"/>
      <c r="B1390" s="34"/>
      <c r="C1390" s="34"/>
      <c r="D1390" s="34"/>
      <c r="E1390" s="34"/>
      <c r="F1390" s="34"/>
      <c r="G1390" s="34"/>
      <c r="H1390" s="34"/>
      <c r="I1390" s="34"/>
      <c r="J1390" s="34"/>
      <c r="K1390" s="34"/>
      <c r="L1390" s="34"/>
      <c r="M1390" s="34"/>
      <c r="N1390" s="34"/>
      <c r="O1390" s="34"/>
      <c r="P1390" s="34"/>
      <c r="Q1390" s="34"/>
      <c r="R1390" s="34"/>
      <c r="S1390" s="34"/>
      <c r="T1390" s="34"/>
      <c r="U1390" s="34"/>
      <c r="V1390" s="34"/>
      <c r="W1390" s="34"/>
      <c r="X1390" s="34"/>
      <c r="Y1390" s="34"/>
      <c r="Z1390" s="34"/>
      <c r="AA1390" s="34"/>
      <c r="AB1390" s="34"/>
      <c r="AC1390" s="34"/>
      <c r="AD1390" s="34"/>
      <c r="AE1390" s="34"/>
      <c r="AF1390" s="34"/>
      <c r="AG1390" s="34"/>
      <c r="AH1390" s="34"/>
      <c r="AI1390" s="34"/>
      <c r="AJ1390" s="34"/>
      <c r="AK1390" s="34"/>
      <c r="AL1390" s="34"/>
      <c r="AM1390" s="34"/>
      <c r="AN1390" s="34"/>
      <c r="AO1390" s="34"/>
      <c r="AP1390" s="34"/>
      <c r="AQ1390" s="34"/>
      <c r="AR1390" s="34"/>
      <c r="AS1390" s="34"/>
      <c r="AT1390" s="34"/>
      <c r="AU1390" s="34"/>
      <c r="AV1390" s="34"/>
      <c r="AW1390" s="34"/>
    </row>
    <row r="1391" spans="1:49" x14ac:dyDescent="0.2">
      <c r="A1391" s="34"/>
      <c r="B1391" s="34"/>
      <c r="C1391" s="34"/>
      <c r="D1391" s="34"/>
      <c r="E1391" s="34"/>
      <c r="F1391" s="34"/>
      <c r="G1391" s="34"/>
      <c r="H1391" s="34"/>
      <c r="I1391" s="34"/>
      <c r="J1391" s="34"/>
      <c r="K1391" s="34"/>
      <c r="L1391" s="34"/>
      <c r="M1391" s="34"/>
      <c r="N1391" s="34"/>
      <c r="O1391" s="34"/>
      <c r="P1391" s="34"/>
      <c r="Q1391" s="34"/>
      <c r="R1391" s="34"/>
      <c r="S1391" s="34"/>
      <c r="T1391" s="34"/>
      <c r="U1391" s="34"/>
      <c r="V1391" s="34"/>
      <c r="W1391" s="34"/>
      <c r="X1391" s="34"/>
      <c r="Y1391" s="34"/>
      <c r="Z1391" s="34"/>
      <c r="AA1391" s="34"/>
      <c r="AB1391" s="34"/>
      <c r="AC1391" s="34"/>
      <c r="AD1391" s="34"/>
      <c r="AE1391" s="34"/>
      <c r="AF1391" s="34"/>
      <c r="AG1391" s="34"/>
      <c r="AH1391" s="34"/>
      <c r="AI1391" s="34"/>
      <c r="AJ1391" s="34"/>
      <c r="AK1391" s="34"/>
      <c r="AL1391" s="34"/>
      <c r="AM1391" s="34"/>
      <c r="AN1391" s="34"/>
      <c r="AO1391" s="34"/>
      <c r="AP1391" s="34"/>
      <c r="AQ1391" s="34"/>
      <c r="AR1391" s="34"/>
      <c r="AS1391" s="34"/>
      <c r="AT1391" s="34"/>
      <c r="AU1391" s="34"/>
      <c r="AV1391" s="34"/>
      <c r="AW1391" s="34"/>
    </row>
    <row r="1392" spans="1:49" x14ac:dyDescent="0.2">
      <c r="A1392" s="34"/>
      <c r="B1392" s="34"/>
      <c r="C1392" s="34"/>
      <c r="D1392" s="34"/>
      <c r="E1392" s="34"/>
      <c r="F1392" s="34"/>
      <c r="G1392" s="34"/>
      <c r="H1392" s="34"/>
      <c r="I1392" s="34"/>
      <c r="J1392" s="34"/>
      <c r="K1392" s="34"/>
      <c r="L1392" s="34"/>
      <c r="M1392" s="34"/>
      <c r="N1392" s="34"/>
      <c r="O1392" s="34"/>
      <c r="P1392" s="34"/>
      <c r="Q1392" s="34"/>
      <c r="R1392" s="34"/>
      <c r="S1392" s="34"/>
      <c r="T1392" s="34"/>
      <c r="U1392" s="34"/>
      <c r="V1392" s="34"/>
      <c r="W1392" s="34"/>
      <c r="X1392" s="34"/>
      <c r="Y1392" s="34"/>
      <c r="Z1392" s="34"/>
      <c r="AA1392" s="34"/>
      <c r="AB1392" s="34"/>
      <c r="AC1392" s="34"/>
      <c r="AD1392" s="34"/>
      <c r="AE1392" s="34"/>
      <c r="AF1392" s="34"/>
      <c r="AG1392" s="34"/>
      <c r="AH1392" s="34"/>
      <c r="AI1392" s="34"/>
      <c r="AJ1392" s="34"/>
      <c r="AK1392" s="34"/>
      <c r="AL1392" s="34"/>
      <c r="AM1392" s="34"/>
      <c r="AN1392" s="34"/>
      <c r="AO1392" s="34"/>
      <c r="AP1392" s="34"/>
      <c r="AQ1392" s="34"/>
      <c r="AR1392" s="34"/>
      <c r="AS1392" s="34"/>
      <c r="AT1392" s="34"/>
      <c r="AU1392" s="34"/>
      <c r="AV1392" s="34"/>
      <c r="AW1392" s="34"/>
    </row>
    <row r="1393" spans="1:49" x14ac:dyDescent="0.2">
      <c r="A1393" s="34"/>
      <c r="B1393" s="34"/>
      <c r="C1393" s="34"/>
      <c r="D1393" s="34"/>
      <c r="E1393" s="34"/>
      <c r="F1393" s="34"/>
      <c r="G1393" s="34"/>
      <c r="H1393" s="34"/>
      <c r="I1393" s="34"/>
      <c r="J1393" s="34"/>
      <c r="K1393" s="34"/>
      <c r="L1393" s="34"/>
      <c r="M1393" s="34"/>
      <c r="N1393" s="34"/>
      <c r="O1393" s="34"/>
      <c r="P1393" s="34"/>
      <c r="Q1393" s="34"/>
      <c r="R1393" s="34"/>
      <c r="S1393" s="34"/>
      <c r="T1393" s="34"/>
      <c r="U1393" s="34"/>
      <c r="V1393" s="34"/>
      <c r="W1393" s="34"/>
      <c r="X1393" s="34"/>
      <c r="Y1393" s="34"/>
      <c r="Z1393" s="34"/>
      <c r="AA1393" s="34"/>
      <c r="AB1393" s="34"/>
      <c r="AC1393" s="34"/>
      <c r="AD1393" s="34"/>
      <c r="AE1393" s="34"/>
      <c r="AF1393" s="34"/>
      <c r="AG1393" s="34"/>
      <c r="AH1393" s="34"/>
      <c r="AI1393" s="34"/>
      <c r="AJ1393" s="34"/>
      <c r="AK1393" s="34"/>
      <c r="AL1393" s="34"/>
      <c r="AM1393" s="34"/>
      <c r="AN1393" s="34"/>
      <c r="AO1393" s="34"/>
      <c r="AP1393" s="34"/>
      <c r="AQ1393" s="34"/>
      <c r="AR1393" s="34"/>
      <c r="AS1393" s="34"/>
      <c r="AT1393" s="34"/>
      <c r="AU1393" s="34"/>
      <c r="AV1393" s="34"/>
      <c r="AW1393" s="34"/>
    </row>
    <row r="1394" spans="1:49" x14ac:dyDescent="0.2">
      <c r="A1394" s="34"/>
      <c r="B1394" s="34"/>
      <c r="C1394" s="34"/>
      <c r="D1394" s="34"/>
      <c r="E1394" s="34"/>
      <c r="F1394" s="34"/>
      <c r="G1394" s="34"/>
      <c r="H1394" s="34"/>
      <c r="I1394" s="34"/>
      <c r="J1394" s="34"/>
      <c r="K1394" s="34"/>
      <c r="L1394" s="34"/>
      <c r="M1394" s="34"/>
      <c r="N1394" s="34"/>
      <c r="O1394" s="34"/>
      <c r="P1394" s="34"/>
      <c r="Q1394" s="34"/>
      <c r="R1394" s="34"/>
      <c r="S1394" s="34"/>
      <c r="T1394" s="34"/>
      <c r="U1394" s="34"/>
      <c r="V1394" s="34"/>
      <c r="W1394" s="34"/>
      <c r="X1394" s="34"/>
      <c r="Y1394" s="34"/>
      <c r="Z1394" s="34"/>
      <c r="AA1394" s="34"/>
      <c r="AB1394" s="34"/>
      <c r="AC1394" s="34"/>
      <c r="AD1394" s="34"/>
      <c r="AE1394" s="34"/>
      <c r="AF1394" s="34"/>
      <c r="AG1394" s="34"/>
      <c r="AH1394" s="34"/>
      <c r="AI1394" s="34"/>
      <c r="AJ1394" s="34"/>
      <c r="AK1394" s="34"/>
      <c r="AL1394" s="34"/>
      <c r="AM1394" s="34"/>
      <c r="AN1394" s="34"/>
      <c r="AO1394" s="34"/>
      <c r="AP1394" s="34"/>
      <c r="AQ1394" s="34"/>
      <c r="AR1394" s="34"/>
      <c r="AS1394" s="34"/>
      <c r="AT1394" s="34"/>
      <c r="AU1394" s="34"/>
      <c r="AV1394" s="34"/>
      <c r="AW1394" s="34"/>
    </row>
    <row r="1395" spans="1:49" x14ac:dyDescent="0.2">
      <c r="A1395" s="34"/>
      <c r="B1395" s="34"/>
      <c r="C1395" s="34"/>
      <c r="D1395" s="34"/>
      <c r="E1395" s="34"/>
      <c r="F1395" s="34"/>
      <c r="G1395" s="34"/>
      <c r="H1395" s="34"/>
      <c r="I1395" s="34"/>
      <c r="J1395" s="34"/>
      <c r="K1395" s="34"/>
      <c r="L1395" s="34"/>
      <c r="M1395" s="34"/>
      <c r="N1395" s="34"/>
      <c r="O1395" s="34"/>
      <c r="P1395" s="34"/>
      <c r="Q1395" s="34"/>
      <c r="R1395" s="34"/>
      <c r="S1395" s="34"/>
      <c r="T1395" s="34"/>
      <c r="U1395" s="34"/>
      <c r="V1395" s="34"/>
      <c r="W1395" s="34"/>
      <c r="X1395" s="34"/>
      <c r="Y1395" s="34"/>
      <c r="Z1395" s="34"/>
      <c r="AA1395" s="34"/>
      <c r="AB1395" s="34"/>
      <c r="AC1395" s="34"/>
      <c r="AD1395" s="34"/>
      <c r="AE1395" s="34"/>
      <c r="AF1395" s="34"/>
      <c r="AG1395" s="34"/>
      <c r="AH1395" s="34"/>
      <c r="AI1395" s="34"/>
      <c r="AJ1395" s="34"/>
      <c r="AK1395" s="34"/>
      <c r="AL1395" s="34"/>
      <c r="AM1395" s="34"/>
      <c r="AN1395" s="34"/>
      <c r="AO1395" s="34"/>
      <c r="AP1395" s="34"/>
      <c r="AQ1395" s="34"/>
      <c r="AR1395" s="34"/>
      <c r="AS1395" s="34"/>
      <c r="AT1395" s="34"/>
      <c r="AU1395" s="34"/>
      <c r="AV1395" s="34"/>
      <c r="AW1395" s="34"/>
    </row>
    <row r="1396" spans="1:49" x14ac:dyDescent="0.2">
      <c r="A1396" s="34"/>
      <c r="B1396" s="34"/>
      <c r="C1396" s="34"/>
      <c r="D1396" s="34"/>
      <c r="E1396" s="34"/>
      <c r="F1396" s="34"/>
      <c r="G1396" s="34"/>
      <c r="H1396" s="34"/>
      <c r="I1396" s="34"/>
      <c r="J1396" s="34"/>
      <c r="K1396" s="34"/>
      <c r="L1396" s="34"/>
      <c r="M1396" s="34"/>
      <c r="N1396" s="34"/>
      <c r="O1396" s="34"/>
      <c r="P1396" s="34"/>
      <c r="Q1396" s="34"/>
      <c r="R1396" s="34"/>
      <c r="S1396" s="34"/>
      <c r="T1396" s="34"/>
      <c r="U1396" s="34"/>
      <c r="V1396" s="34"/>
      <c r="W1396" s="34"/>
      <c r="X1396" s="34"/>
      <c r="Y1396" s="34"/>
      <c r="Z1396" s="34"/>
      <c r="AA1396" s="34"/>
      <c r="AB1396" s="34"/>
      <c r="AC1396" s="34"/>
      <c r="AD1396" s="34"/>
      <c r="AE1396" s="34"/>
      <c r="AF1396" s="34"/>
      <c r="AG1396" s="34"/>
      <c r="AH1396" s="34"/>
      <c r="AI1396" s="34"/>
      <c r="AJ1396" s="34"/>
      <c r="AK1396" s="34"/>
      <c r="AL1396" s="34"/>
      <c r="AM1396" s="34"/>
      <c r="AN1396" s="34"/>
      <c r="AO1396" s="34"/>
      <c r="AP1396" s="34"/>
      <c r="AQ1396" s="34"/>
      <c r="AR1396" s="34"/>
      <c r="AS1396" s="34"/>
      <c r="AT1396" s="34"/>
      <c r="AU1396" s="34"/>
      <c r="AV1396" s="34"/>
      <c r="AW1396" s="34"/>
    </row>
    <row r="1397" spans="1:49" x14ac:dyDescent="0.2">
      <c r="A1397" s="34"/>
      <c r="B1397" s="34"/>
      <c r="C1397" s="34"/>
      <c r="D1397" s="34"/>
      <c r="E1397" s="34"/>
      <c r="F1397" s="34"/>
      <c r="G1397" s="34"/>
      <c r="H1397" s="34"/>
      <c r="I1397" s="34"/>
      <c r="J1397" s="34"/>
      <c r="K1397" s="34"/>
      <c r="L1397" s="34"/>
      <c r="M1397" s="34"/>
      <c r="N1397" s="34"/>
      <c r="O1397" s="34"/>
      <c r="P1397" s="34"/>
      <c r="Q1397" s="34"/>
      <c r="R1397" s="34"/>
      <c r="S1397" s="34"/>
      <c r="T1397" s="34"/>
      <c r="U1397" s="34"/>
      <c r="V1397" s="34"/>
      <c r="W1397" s="34"/>
      <c r="X1397" s="34"/>
      <c r="Y1397" s="34"/>
      <c r="Z1397" s="34"/>
      <c r="AA1397" s="34"/>
      <c r="AB1397" s="34"/>
      <c r="AC1397" s="34"/>
      <c r="AD1397" s="34"/>
      <c r="AE1397" s="34"/>
      <c r="AF1397" s="34"/>
      <c r="AG1397" s="34"/>
      <c r="AH1397" s="34"/>
      <c r="AI1397" s="34"/>
      <c r="AJ1397" s="34"/>
      <c r="AK1397" s="34"/>
      <c r="AL1397" s="34"/>
      <c r="AM1397" s="34"/>
      <c r="AN1397" s="34"/>
      <c r="AO1397" s="34"/>
      <c r="AP1397" s="34"/>
      <c r="AQ1397" s="34"/>
      <c r="AR1397" s="34"/>
      <c r="AS1397" s="34"/>
      <c r="AT1397" s="34"/>
      <c r="AU1397" s="34"/>
      <c r="AV1397" s="34"/>
      <c r="AW1397" s="34"/>
    </row>
    <row r="1398" spans="1:49" x14ac:dyDescent="0.2">
      <c r="A1398" s="34"/>
      <c r="B1398" s="34"/>
      <c r="C1398" s="34"/>
      <c r="D1398" s="34"/>
      <c r="E1398" s="34"/>
      <c r="F1398" s="34"/>
      <c r="G1398" s="34"/>
      <c r="H1398" s="34"/>
      <c r="I1398" s="34"/>
      <c r="J1398" s="34"/>
      <c r="K1398" s="34"/>
      <c r="L1398" s="34"/>
      <c r="M1398" s="34"/>
      <c r="N1398" s="34"/>
      <c r="O1398" s="34"/>
      <c r="P1398" s="34"/>
      <c r="Q1398" s="34"/>
      <c r="R1398" s="34"/>
      <c r="S1398" s="34"/>
      <c r="T1398" s="34"/>
      <c r="U1398" s="34"/>
      <c r="V1398" s="34"/>
      <c r="W1398" s="34"/>
      <c r="X1398" s="34"/>
      <c r="Y1398" s="34"/>
      <c r="Z1398" s="34"/>
      <c r="AA1398" s="34"/>
      <c r="AB1398" s="34"/>
      <c r="AC1398" s="34"/>
      <c r="AD1398" s="34"/>
      <c r="AE1398" s="34"/>
      <c r="AF1398" s="34"/>
      <c r="AG1398" s="34"/>
      <c r="AH1398" s="34"/>
      <c r="AI1398" s="34"/>
      <c r="AJ1398" s="34"/>
      <c r="AK1398" s="34"/>
      <c r="AL1398" s="34"/>
      <c r="AM1398" s="34"/>
      <c r="AN1398" s="34"/>
      <c r="AO1398" s="34"/>
      <c r="AP1398" s="34"/>
      <c r="AQ1398" s="34"/>
      <c r="AR1398" s="34"/>
      <c r="AS1398" s="34"/>
      <c r="AT1398" s="34"/>
      <c r="AU1398" s="34"/>
      <c r="AV1398" s="34"/>
      <c r="AW1398" s="34"/>
    </row>
    <row r="1399" spans="1:49" x14ac:dyDescent="0.2">
      <c r="A1399" s="34"/>
      <c r="B1399" s="34"/>
      <c r="C1399" s="34"/>
      <c r="D1399" s="34"/>
      <c r="E1399" s="34"/>
      <c r="F1399" s="34"/>
      <c r="G1399" s="34"/>
      <c r="H1399" s="34"/>
      <c r="I1399" s="34"/>
      <c r="J1399" s="34"/>
      <c r="K1399" s="34"/>
      <c r="L1399" s="34"/>
      <c r="M1399" s="34"/>
      <c r="N1399" s="34"/>
      <c r="O1399" s="34"/>
      <c r="P1399" s="34"/>
      <c r="Q1399" s="34"/>
      <c r="R1399" s="34"/>
      <c r="S1399" s="34"/>
      <c r="T1399" s="34"/>
      <c r="U1399" s="34"/>
      <c r="V1399" s="34"/>
      <c r="W1399" s="34"/>
      <c r="X1399" s="34"/>
      <c r="Y1399" s="34"/>
      <c r="Z1399" s="34"/>
      <c r="AA1399" s="34"/>
      <c r="AB1399" s="34"/>
      <c r="AC1399" s="34"/>
      <c r="AD1399" s="34"/>
      <c r="AE1399" s="34"/>
      <c r="AF1399" s="34"/>
      <c r="AG1399" s="34"/>
      <c r="AH1399" s="34"/>
      <c r="AI1399" s="34"/>
      <c r="AJ1399" s="34"/>
      <c r="AK1399" s="34"/>
      <c r="AL1399" s="34"/>
      <c r="AM1399" s="34"/>
      <c r="AN1399" s="34"/>
      <c r="AO1399" s="34"/>
      <c r="AP1399" s="34"/>
      <c r="AQ1399" s="34"/>
      <c r="AR1399" s="34"/>
      <c r="AS1399" s="34"/>
      <c r="AT1399" s="34"/>
      <c r="AU1399" s="34"/>
      <c r="AV1399" s="34"/>
      <c r="AW1399" s="34"/>
    </row>
    <row r="1400" spans="1:49" x14ac:dyDescent="0.2">
      <c r="A1400" s="34"/>
      <c r="B1400" s="34"/>
      <c r="C1400" s="34"/>
      <c r="D1400" s="34"/>
      <c r="E1400" s="34"/>
      <c r="F1400" s="34"/>
      <c r="G1400" s="34"/>
      <c r="H1400" s="34"/>
      <c r="I1400" s="34"/>
      <c r="J1400" s="34"/>
      <c r="K1400" s="34"/>
      <c r="L1400" s="34"/>
      <c r="M1400" s="34"/>
      <c r="N1400" s="34"/>
      <c r="O1400" s="34"/>
      <c r="P1400" s="34"/>
      <c r="Q1400" s="34"/>
      <c r="R1400" s="34"/>
      <c r="S1400" s="34"/>
      <c r="T1400" s="34"/>
      <c r="U1400" s="34"/>
      <c r="V1400" s="34"/>
      <c r="W1400" s="34"/>
      <c r="X1400" s="34"/>
      <c r="Y1400" s="34"/>
      <c r="Z1400" s="34"/>
      <c r="AA1400" s="34"/>
      <c r="AB1400" s="34"/>
      <c r="AC1400" s="34"/>
      <c r="AD1400" s="34"/>
      <c r="AE1400" s="34"/>
      <c r="AF1400" s="34"/>
      <c r="AG1400" s="34"/>
      <c r="AH1400" s="34"/>
      <c r="AI1400" s="34"/>
      <c r="AJ1400" s="34"/>
      <c r="AK1400" s="34"/>
      <c r="AL1400" s="34"/>
      <c r="AM1400" s="34"/>
      <c r="AN1400" s="34"/>
      <c r="AO1400" s="34"/>
      <c r="AP1400" s="34"/>
      <c r="AQ1400" s="34"/>
      <c r="AR1400" s="34"/>
      <c r="AS1400" s="34"/>
      <c r="AT1400" s="34"/>
      <c r="AU1400" s="34"/>
      <c r="AV1400" s="34"/>
      <c r="AW1400" s="34"/>
    </row>
    <row r="1401" spans="1:49" x14ac:dyDescent="0.2">
      <c r="A1401" s="34"/>
      <c r="B1401" s="34"/>
      <c r="C1401" s="34"/>
      <c r="D1401" s="34"/>
      <c r="E1401" s="34"/>
      <c r="F1401" s="34"/>
      <c r="G1401" s="34"/>
      <c r="H1401" s="34"/>
      <c r="I1401" s="34"/>
      <c r="J1401" s="34"/>
      <c r="K1401" s="34"/>
      <c r="L1401" s="34"/>
      <c r="M1401" s="34"/>
      <c r="N1401" s="34"/>
      <c r="O1401" s="34"/>
      <c r="P1401" s="34"/>
      <c r="Q1401" s="34"/>
      <c r="R1401" s="34"/>
      <c r="S1401" s="34"/>
      <c r="T1401" s="34"/>
      <c r="U1401" s="34"/>
      <c r="V1401" s="34"/>
      <c r="W1401" s="34"/>
      <c r="X1401" s="34"/>
      <c r="Y1401" s="34"/>
      <c r="Z1401" s="34"/>
      <c r="AA1401" s="34"/>
      <c r="AB1401" s="34"/>
      <c r="AC1401" s="34"/>
      <c r="AD1401" s="34"/>
      <c r="AE1401" s="34"/>
      <c r="AF1401" s="34"/>
      <c r="AG1401" s="34"/>
      <c r="AH1401" s="34"/>
      <c r="AI1401" s="34"/>
      <c r="AJ1401" s="34"/>
      <c r="AK1401" s="34"/>
      <c r="AL1401" s="34"/>
      <c r="AM1401" s="34"/>
      <c r="AN1401" s="34"/>
      <c r="AO1401" s="34"/>
      <c r="AP1401" s="34"/>
      <c r="AQ1401" s="34"/>
      <c r="AR1401" s="34"/>
      <c r="AS1401" s="34"/>
      <c r="AT1401" s="34"/>
      <c r="AU1401" s="34"/>
      <c r="AV1401" s="34"/>
      <c r="AW1401" s="34"/>
    </row>
    <row r="1402" spans="1:49" x14ac:dyDescent="0.2">
      <c r="A1402" s="34"/>
      <c r="B1402" s="34"/>
      <c r="C1402" s="34"/>
      <c r="D1402" s="34"/>
      <c r="E1402" s="34"/>
      <c r="F1402" s="34"/>
      <c r="G1402" s="34"/>
      <c r="H1402" s="34"/>
      <c r="I1402" s="34"/>
      <c r="J1402" s="34"/>
      <c r="K1402" s="34"/>
      <c r="L1402" s="34"/>
      <c r="M1402" s="34"/>
      <c r="N1402" s="34"/>
      <c r="O1402" s="34"/>
      <c r="P1402" s="34"/>
      <c r="Q1402" s="34"/>
      <c r="R1402" s="34"/>
      <c r="S1402" s="34"/>
      <c r="T1402" s="34"/>
      <c r="U1402" s="34"/>
      <c r="V1402" s="34"/>
      <c r="W1402" s="34"/>
      <c r="X1402" s="34"/>
      <c r="Y1402" s="34"/>
      <c r="Z1402" s="34"/>
      <c r="AA1402" s="34"/>
      <c r="AB1402" s="34"/>
      <c r="AC1402" s="34"/>
      <c r="AD1402" s="34"/>
      <c r="AE1402" s="34"/>
      <c r="AF1402" s="34"/>
      <c r="AG1402" s="34"/>
      <c r="AH1402" s="34"/>
      <c r="AI1402" s="34"/>
      <c r="AJ1402" s="34"/>
      <c r="AK1402" s="34"/>
      <c r="AL1402" s="34"/>
      <c r="AM1402" s="34"/>
      <c r="AN1402" s="34"/>
      <c r="AO1402" s="34"/>
      <c r="AP1402" s="34"/>
      <c r="AQ1402" s="34"/>
      <c r="AR1402" s="34"/>
      <c r="AS1402" s="34"/>
      <c r="AT1402" s="34"/>
      <c r="AU1402" s="34"/>
      <c r="AV1402" s="34"/>
      <c r="AW1402" s="34"/>
    </row>
    <row r="1403" spans="1:49" x14ac:dyDescent="0.2">
      <c r="A1403" s="34"/>
      <c r="B1403" s="34"/>
      <c r="C1403" s="34"/>
      <c r="D1403" s="34"/>
      <c r="E1403" s="34"/>
      <c r="F1403" s="34"/>
      <c r="G1403" s="34"/>
      <c r="H1403" s="34"/>
      <c r="I1403" s="34"/>
      <c r="J1403" s="34"/>
      <c r="K1403" s="34"/>
      <c r="L1403" s="34"/>
      <c r="M1403" s="34"/>
      <c r="N1403" s="34"/>
      <c r="O1403" s="34"/>
      <c r="P1403" s="34"/>
      <c r="Q1403" s="34"/>
      <c r="R1403" s="34"/>
      <c r="S1403" s="34"/>
      <c r="T1403" s="34"/>
      <c r="U1403" s="34"/>
      <c r="V1403" s="34"/>
      <c r="W1403" s="34"/>
      <c r="X1403" s="34"/>
      <c r="Y1403" s="34"/>
      <c r="Z1403" s="34"/>
      <c r="AA1403" s="34"/>
      <c r="AB1403" s="34"/>
      <c r="AC1403" s="34"/>
      <c r="AD1403" s="34"/>
      <c r="AE1403" s="34"/>
      <c r="AF1403" s="34"/>
      <c r="AG1403" s="34"/>
      <c r="AH1403" s="34"/>
      <c r="AI1403" s="34"/>
      <c r="AJ1403" s="34"/>
      <c r="AK1403" s="34"/>
      <c r="AL1403" s="34"/>
      <c r="AM1403" s="34"/>
      <c r="AN1403" s="34"/>
      <c r="AO1403" s="34"/>
      <c r="AP1403" s="34"/>
      <c r="AQ1403" s="34"/>
      <c r="AR1403" s="34"/>
      <c r="AS1403" s="34"/>
      <c r="AT1403" s="34"/>
      <c r="AU1403" s="34"/>
      <c r="AV1403" s="34"/>
      <c r="AW1403" s="34"/>
    </row>
    <row r="1404" spans="1:49" x14ac:dyDescent="0.2">
      <c r="A1404" s="34"/>
      <c r="B1404" s="34"/>
      <c r="C1404" s="34"/>
      <c r="D1404" s="34"/>
      <c r="E1404" s="34"/>
      <c r="F1404" s="34"/>
      <c r="G1404" s="34"/>
      <c r="H1404" s="34"/>
      <c r="I1404" s="34"/>
      <c r="J1404" s="34"/>
      <c r="K1404" s="34"/>
      <c r="L1404" s="34"/>
      <c r="M1404" s="34"/>
      <c r="N1404" s="34"/>
      <c r="O1404" s="34"/>
      <c r="P1404" s="34"/>
      <c r="Q1404" s="34"/>
      <c r="R1404" s="34"/>
      <c r="S1404" s="34"/>
      <c r="T1404" s="34"/>
      <c r="U1404" s="34"/>
      <c r="V1404" s="34"/>
      <c r="W1404" s="34"/>
      <c r="X1404" s="34"/>
      <c r="Y1404" s="34"/>
      <c r="Z1404" s="34"/>
      <c r="AA1404" s="34"/>
      <c r="AB1404" s="34"/>
      <c r="AC1404" s="34"/>
      <c r="AD1404" s="34"/>
      <c r="AE1404" s="34"/>
      <c r="AF1404" s="34"/>
      <c r="AG1404" s="34"/>
      <c r="AH1404" s="34"/>
      <c r="AI1404" s="34"/>
      <c r="AJ1404" s="34"/>
      <c r="AK1404" s="34"/>
      <c r="AL1404" s="34"/>
      <c r="AM1404" s="34"/>
      <c r="AN1404" s="34"/>
      <c r="AO1404" s="34"/>
      <c r="AP1404" s="34"/>
      <c r="AQ1404" s="34"/>
      <c r="AR1404" s="34"/>
      <c r="AS1404" s="34"/>
      <c r="AT1404" s="34"/>
      <c r="AU1404" s="34"/>
      <c r="AV1404" s="34"/>
      <c r="AW1404" s="34"/>
    </row>
    <row r="1405" spans="1:49" x14ac:dyDescent="0.2">
      <c r="A1405" s="34"/>
      <c r="B1405" s="34"/>
      <c r="C1405" s="34"/>
      <c r="D1405" s="34"/>
      <c r="E1405" s="34"/>
      <c r="F1405" s="34"/>
      <c r="G1405" s="34"/>
      <c r="H1405" s="34"/>
      <c r="I1405" s="34"/>
      <c r="J1405" s="34"/>
      <c r="K1405" s="34"/>
      <c r="L1405" s="34"/>
      <c r="M1405" s="34"/>
      <c r="N1405" s="34"/>
      <c r="O1405" s="34"/>
      <c r="P1405" s="34"/>
      <c r="Q1405" s="34"/>
      <c r="R1405" s="34"/>
      <c r="S1405" s="34"/>
      <c r="T1405" s="34"/>
      <c r="U1405" s="34"/>
      <c r="V1405" s="34"/>
      <c r="W1405" s="34"/>
      <c r="X1405" s="34"/>
      <c r="Y1405" s="34"/>
      <c r="Z1405" s="34"/>
      <c r="AA1405" s="34"/>
      <c r="AB1405" s="34"/>
      <c r="AC1405" s="34"/>
      <c r="AD1405" s="34"/>
      <c r="AE1405" s="34"/>
      <c r="AF1405" s="34"/>
      <c r="AG1405" s="34"/>
      <c r="AH1405" s="34"/>
      <c r="AI1405" s="34"/>
      <c r="AJ1405" s="34"/>
      <c r="AK1405" s="34"/>
      <c r="AL1405" s="34"/>
      <c r="AM1405" s="34"/>
      <c r="AN1405" s="34"/>
      <c r="AO1405" s="34"/>
      <c r="AP1405" s="34"/>
      <c r="AQ1405" s="34"/>
      <c r="AR1405" s="34"/>
      <c r="AS1405" s="34"/>
      <c r="AT1405" s="34"/>
      <c r="AU1405" s="34"/>
      <c r="AV1405" s="34"/>
      <c r="AW1405" s="34"/>
    </row>
    <row r="1406" spans="1:49" x14ac:dyDescent="0.2">
      <c r="A1406" s="34"/>
      <c r="B1406" s="34"/>
      <c r="C1406" s="34"/>
      <c r="D1406" s="34"/>
      <c r="E1406" s="34"/>
      <c r="F1406" s="34"/>
      <c r="G1406" s="34"/>
      <c r="H1406" s="34"/>
      <c r="I1406" s="34"/>
      <c r="J1406" s="34"/>
      <c r="K1406" s="34"/>
      <c r="L1406" s="34"/>
      <c r="M1406" s="34"/>
      <c r="N1406" s="34"/>
      <c r="O1406" s="34"/>
      <c r="P1406" s="34"/>
      <c r="Q1406" s="34"/>
      <c r="R1406" s="34"/>
      <c r="S1406" s="34"/>
      <c r="T1406" s="34"/>
      <c r="U1406" s="34"/>
      <c r="V1406" s="34"/>
      <c r="W1406" s="34"/>
      <c r="X1406" s="34"/>
      <c r="Y1406" s="34"/>
      <c r="Z1406" s="34"/>
      <c r="AA1406" s="34"/>
      <c r="AB1406" s="34"/>
      <c r="AC1406" s="34"/>
      <c r="AD1406" s="34"/>
      <c r="AE1406" s="34"/>
      <c r="AF1406" s="34"/>
      <c r="AG1406" s="34"/>
      <c r="AH1406" s="34"/>
      <c r="AI1406" s="34"/>
      <c r="AJ1406" s="34"/>
      <c r="AK1406" s="34"/>
      <c r="AL1406" s="34"/>
      <c r="AM1406" s="34"/>
      <c r="AN1406" s="34"/>
      <c r="AO1406" s="34"/>
      <c r="AP1406" s="34"/>
      <c r="AQ1406" s="34"/>
      <c r="AR1406" s="34"/>
      <c r="AS1406" s="34"/>
      <c r="AT1406" s="34"/>
      <c r="AU1406" s="34"/>
      <c r="AV1406" s="34"/>
      <c r="AW1406" s="34"/>
    </row>
    <row r="1407" spans="1:49" x14ac:dyDescent="0.2">
      <c r="A1407" s="34"/>
      <c r="B1407" s="34"/>
      <c r="C1407" s="34"/>
      <c r="D1407" s="34"/>
      <c r="E1407" s="34"/>
      <c r="F1407" s="34"/>
      <c r="G1407" s="34"/>
      <c r="H1407" s="34"/>
      <c r="I1407" s="34"/>
      <c r="J1407" s="34"/>
      <c r="K1407" s="34"/>
      <c r="L1407" s="34"/>
      <c r="M1407" s="34"/>
      <c r="N1407" s="34"/>
      <c r="O1407" s="34"/>
      <c r="P1407" s="34"/>
      <c r="Q1407" s="34"/>
      <c r="R1407" s="34"/>
      <c r="S1407" s="34"/>
      <c r="T1407" s="34"/>
      <c r="U1407" s="34"/>
      <c r="V1407" s="34"/>
      <c r="W1407" s="34"/>
      <c r="X1407" s="34"/>
      <c r="Y1407" s="34"/>
      <c r="Z1407" s="34"/>
      <c r="AA1407" s="34"/>
      <c r="AB1407" s="34"/>
      <c r="AC1407" s="34"/>
      <c r="AD1407" s="34"/>
      <c r="AE1407" s="34"/>
      <c r="AF1407" s="34"/>
      <c r="AG1407" s="34"/>
      <c r="AH1407" s="34"/>
      <c r="AI1407" s="34"/>
      <c r="AJ1407" s="34"/>
      <c r="AK1407" s="34"/>
      <c r="AL1407" s="34"/>
      <c r="AM1407" s="34"/>
      <c r="AN1407" s="34"/>
      <c r="AO1407" s="34"/>
      <c r="AP1407" s="34"/>
      <c r="AQ1407" s="34"/>
      <c r="AR1407" s="34"/>
      <c r="AS1407" s="34"/>
      <c r="AT1407" s="34"/>
      <c r="AU1407" s="34"/>
      <c r="AV1407" s="34"/>
      <c r="AW1407" s="34"/>
    </row>
    <row r="1408" spans="1:49" x14ac:dyDescent="0.2">
      <c r="A1408" s="34"/>
      <c r="B1408" s="34"/>
      <c r="C1408" s="34"/>
      <c r="D1408" s="34"/>
      <c r="E1408" s="34"/>
      <c r="F1408" s="34"/>
      <c r="G1408" s="34"/>
      <c r="H1408" s="34"/>
      <c r="I1408" s="34"/>
      <c r="J1408" s="34"/>
      <c r="K1408" s="34"/>
      <c r="L1408" s="34"/>
      <c r="M1408" s="34"/>
      <c r="N1408" s="34"/>
      <c r="O1408" s="34"/>
      <c r="P1408" s="34"/>
      <c r="Q1408" s="34"/>
      <c r="R1408" s="34"/>
      <c r="S1408" s="34"/>
      <c r="T1408" s="34"/>
      <c r="U1408" s="34"/>
      <c r="V1408" s="34"/>
      <c r="W1408" s="34"/>
      <c r="X1408" s="34"/>
      <c r="Y1408" s="34"/>
      <c r="Z1408" s="34"/>
      <c r="AA1408" s="34"/>
      <c r="AB1408" s="34"/>
      <c r="AC1408" s="34"/>
      <c r="AD1408" s="34"/>
      <c r="AE1408" s="34"/>
      <c r="AF1408" s="34"/>
      <c r="AG1408" s="34"/>
      <c r="AH1408" s="34"/>
      <c r="AI1408" s="34"/>
      <c r="AJ1408" s="34"/>
      <c r="AK1408" s="34"/>
      <c r="AL1408" s="34"/>
      <c r="AM1408" s="34"/>
      <c r="AN1408" s="34"/>
      <c r="AO1408" s="34"/>
      <c r="AP1408" s="34"/>
      <c r="AQ1408" s="34"/>
      <c r="AR1408" s="34"/>
      <c r="AS1408" s="34"/>
      <c r="AT1408" s="34"/>
      <c r="AU1408" s="34"/>
      <c r="AV1408" s="34"/>
      <c r="AW1408" s="34"/>
    </row>
    <row r="1409" spans="1:49" x14ac:dyDescent="0.2">
      <c r="A1409" s="34"/>
      <c r="B1409" s="34"/>
      <c r="C1409" s="34"/>
      <c r="D1409" s="34"/>
      <c r="E1409" s="34"/>
      <c r="F1409" s="34"/>
      <c r="G1409" s="34"/>
      <c r="H1409" s="34"/>
      <c r="I1409" s="34"/>
      <c r="J1409" s="34"/>
      <c r="K1409" s="34"/>
      <c r="L1409" s="34"/>
      <c r="M1409" s="34"/>
      <c r="N1409" s="34"/>
      <c r="O1409" s="34"/>
      <c r="P1409" s="34"/>
      <c r="Q1409" s="34"/>
      <c r="R1409" s="34"/>
      <c r="S1409" s="34"/>
      <c r="T1409" s="34"/>
      <c r="U1409" s="34"/>
      <c r="V1409" s="34"/>
      <c r="W1409" s="34"/>
      <c r="X1409" s="34"/>
      <c r="Y1409" s="34"/>
      <c r="Z1409" s="34"/>
      <c r="AA1409" s="34"/>
      <c r="AB1409" s="34"/>
      <c r="AC1409" s="34"/>
      <c r="AD1409" s="34"/>
      <c r="AE1409" s="34"/>
      <c r="AF1409" s="34"/>
      <c r="AG1409" s="34"/>
      <c r="AH1409" s="34"/>
      <c r="AI1409" s="34"/>
      <c r="AJ1409" s="34"/>
      <c r="AK1409" s="34"/>
      <c r="AL1409" s="34"/>
      <c r="AM1409" s="34"/>
      <c r="AN1409" s="34"/>
      <c r="AO1409" s="34"/>
      <c r="AP1409" s="34"/>
      <c r="AQ1409" s="34"/>
      <c r="AR1409" s="34"/>
      <c r="AS1409" s="34"/>
      <c r="AT1409" s="34"/>
      <c r="AU1409" s="34"/>
      <c r="AV1409" s="34"/>
      <c r="AW1409" s="34"/>
    </row>
    <row r="1410" spans="1:49" x14ac:dyDescent="0.2">
      <c r="A1410" s="34"/>
      <c r="B1410" s="34"/>
      <c r="C1410" s="34"/>
      <c r="D1410" s="34"/>
      <c r="E1410" s="34"/>
      <c r="F1410" s="34"/>
      <c r="G1410" s="34"/>
      <c r="H1410" s="34"/>
      <c r="I1410" s="34"/>
      <c r="J1410" s="34"/>
      <c r="K1410" s="34"/>
      <c r="L1410" s="34"/>
      <c r="M1410" s="34"/>
      <c r="N1410" s="34"/>
      <c r="O1410" s="34"/>
      <c r="P1410" s="34"/>
      <c r="Q1410" s="34"/>
      <c r="R1410" s="34"/>
      <c r="S1410" s="34"/>
      <c r="T1410" s="34"/>
      <c r="U1410" s="34"/>
      <c r="V1410" s="34"/>
      <c r="W1410" s="34"/>
      <c r="X1410" s="34"/>
      <c r="Y1410" s="34"/>
      <c r="Z1410" s="34"/>
      <c r="AA1410" s="34"/>
      <c r="AB1410" s="34"/>
      <c r="AC1410" s="34"/>
      <c r="AD1410" s="34"/>
      <c r="AE1410" s="34"/>
      <c r="AF1410" s="34"/>
      <c r="AG1410" s="34"/>
      <c r="AH1410" s="34"/>
      <c r="AI1410" s="34"/>
      <c r="AJ1410" s="34"/>
      <c r="AK1410" s="34"/>
      <c r="AL1410" s="34"/>
      <c r="AM1410" s="34"/>
      <c r="AN1410" s="34"/>
      <c r="AO1410" s="34"/>
      <c r="AP1410" s="34"/>
      <c r="AQ1410" s="34"/>
      <c r="AR1410" s="34"/>
      <c r="AS1410" s="34"/>
      <c r="AT1410" s="34"/>
      <c r="AU1410" s="34"/>
      <c r="AV1410" s="34"/>
      <c r="AW1410" s="34"/>
    </row>
    <row r="1411" spans="1:49" x14ac:dyDescent="0.2">
      <c r="A1411" s="34"/>
      <c r="B1411" s="34"/>
      <c r="C1411" s="34"/>
      <c r="D1411" s="34"/>
      <c r="E1411" s="34"/>
      <c r="F1411" s="34"/>
      <c r="G1411" s="34"/>
      <c r="H1411" s="34"/>
      <c r="I1411" s="34"/>
      <c r="J1411" s="34"/>
      <c r="K1411" s="34"/>
      <c r="L1411" s="34"/>
      <c r="M1411" s="34"/>
      <c r="N1411" s="34"/>
      <c r="O1411" s="34"/>
      <c r="P1411" s="34"/>
      <c r="Q1411" s="34"/>
      <c r="R1411" s="34"/>
      <c r="S1411" s="34"/>
      <c r="T1411" s="34"/>
      <c r="U1411" s="34"/>
      <c r="V1411" s="34"/>
      <c r="W1411" s="34"/>
      <c r="X1411" s="34"/>
      <c r="Y1411" s="34"/>
      <c r="Z1411" s="34"/>
      <c r="AA1411" s="34"/>
      <c r="AB1411" s="34"/>
      <c r="AC1411" s="34"/>
      <c r="AD1411" s="34"/>
      <c r="AE1411" s="34"/>
      <c r="AF1411" s="34"/>
      <c r="AG1411" s="34"/>
      <c r="AH1411" s="34"/>
      <c r="AI1411" s="34"/>
      <c r="AJ1411" s="34"/>
      <c r="AK1411" s="34"/>
      <c r="AL1411" s="34"/>
      <c r="AM1411" s="34"/>
      <c r="AN1411" s="34"/>
      <c r="AO1411" s="34"/>
      <c r="AP1411" s="34"/>
      <c r="AQ1411" s="34"/>
      <c r="AR1411" s="34"/>
      <c r="AS1411" s="34"/>
      <c r="AT1411" s="34"/>
      <c r="AU1411" s="34"/>
      <c r="AV1411" s="34"/>
      <c r="AW1411" s="34"/>
    </row>
    <row r="1412" spans="1:49" x14ac:dyDescent="0.2">
      <c r="A1412" s="34"/>
      <c r="B1412" s="34"/>
      <c r="C1412" s="34"/>
      <c r="D1412" s="34"/>
      <c r="E1412" s="34"/>
      <c r="F1412" s="34"/>
      <c r="G1412" s="34"/>
      <c r="H1412" s="34"/>
      <c r="I1412" s="34"/>
      <c r="J1412" s="34"/>
      <c r="K1412" s="34"/>
      <c r="L1412" s="34"/>
      <c r="M1412" s="34"/>
      <c r="N1412" s="34"/>
      <c r="O1412" s="34"/>
      <c r="P1412" s="34"/>
      <c r="Q1412" s="34"/>
      <c r="R1412" s="34"/>
      <c r="S1412" s="34"/>
      <c r="T1412" s="34"/>
      <c r="U1412" s="34"/>
      <c r="V1412" s="34"/>
      <c r="W1412" s="34"/>
      <c r="X1412" s="34"/>
      <c r="Y1412" s="34"/>
      <c r="Z1412" s="34"/>
      <c r="AA1412" s="34"/>
      <c r="AB1412" s="34"/>
      <c r="AC1412" s="34"/>
      <c r="AD1412" s="34"/>
      <c r="AE1412" s="34"/>
      <c r="AF1412" s="34"/>
      <c r="AG1412" s="34"/>
      <c r="AH1412" s="34"/>
      <c r="AI1412" s="34"/>
      <c r="AJ1412" s="34"/>
      <c r="AK1412" s="34"/>
      <c r="AL1412" s="34"/>
      <c r="AM1412" s="34"/>
      <c r="AN1412" s="34"/>
      <c r="AO1412" s="34"/>
      <c r="AP1412" s="34"/>
      <c r="AQ1412" s="34"/>
      <c r="AR1412" s="34"/>
      <c r="AS1412" s="34"/>
      <c r="AT1412" s="34"/>
      <c r="AU1412" s="34"/>
      <c r="AV1412" s="34"/>
      <c r="AW1412" s="34"/>
    </row>
    <row r="1413" spans="1:49" x14ac:dyDescent="0.2">
      <c r="A1413" s="34"/>
      <c r="B1413" s="34"/>
      <c r="C1413" s="34"/>
      <c r="D1413" s="34"/>
      <c r="E1413" s="34"/>
      <c r="F1413" s="34"/>
      <c r="G1413" s="34"/>
      <c r="H1413" s="34"/>
      <c r="I1413" s="34"/>
      <c r="J1413" s="34"/>
      <c r="K1413" s="34"/>
      <c r="L1413" s="34"/>
      <c r="M1413" s="34"/>
      <c r="N1413" s="34"/>
      <c r="O1413" s="34"/>
      <c r="P1413" s="34"/>
      <c r="Q1413" s="34"/>
      <c r="R1413" s="34"/>
      <c r="S1413" s="34"/>
      <c r="T1413" s="34"/>
      <c r="U1413" s="34"/>
      <c r="V1413" s="34"/>
      <c r="W1413" s="34"/>
      <c r="X1413" s="34"/>
      <c r="Y1413" s="34"/>
      <c r="Z1413" s="34"/>
      <c r="AA1413" s="34"/>
      <c r="AB1413" s="34"/>
      <c r="AC1413" s="34"/>
      <c r="AD1413" s="34"/>
      <c r="AE1413" s="34"/>
      <c r="AF1413" s="34"/>
      <c r="AG1413" s="34"/>
      <c r="AH1413" s="34"/>
      <c r="AI1413" s="34"/>
      <c r="AJ1413" s="34"/>
      <c r="AK1413" s="34"/>
      <c r="AL1413" s="34"/>
      <c r="AM1413" s="34"/>
      <c r="AN1413" s="34"/>
      <c r="AO1413" s="34"/>
      <c r="AP1413" s="34"/>
      <c r="AQ1413" s="34"/>
      <c r="AR1413" s="34"/>
      <c r="AS1413" s="34"/>
      <c r="AT1413" s="34"/>
      <c r="AU1413" s="34"/>
      <c r="AV1413" s="34"/>
      <c r="AW1413" s="34"/>
    </row>
    <row r="1414" spans="1:49" x14ac:dyDescent="0.2">
      <c r="A1414" s="34"/>
      <c r="B1414" s="34"/>
      <c r="C1414" s="34"/>
      <c r="D1414" s="34"/>
      <c r="E1414" s="34"/>
      <c r="F1414" s="34"/>
      <c r="G1414" s="34"/>
      <c r="H1414" s="34"/>
      <c r="I1414" s="34"/>
      <c r="J1414" s="34"/>
      <c r="K1414" s="34"/>
      <c r="L1414" s="34"/>
      <c r="M1414" s="34"/>
      <c r="N1414" s="34"/>
      <c r="O1414" s="34"/>
      <c r="P1414" s="34"/>
      <c r="Q1414" s="34"/>
      <c r="R1414" s="34"/>
      <c r="S1414" s="34"/>
      <c r="T1414" s="34"/>
      <c r="U1414" s="34"/>
      <c r="V1414" s="34"/>
      <c r="W1414" s="34"/>
      <c r="X1414" s="34"/>
      <c r="Y1414" s="34"/>
      <c r="Z1414" s="34"/>
      <c r="AA1414" s="34"/>
      <c r="AB1414" s="34"/>
      <c r="AC1414" s="34"/>
      <c r="AD1414" s="34"/>
      <c r="AE1414" s="34"/>
      <c r="AF1414" s="34"/>
      <c r="AG1414" s="34"/>
      <c r="AH1414" s="34"/>
      <c r="AI1414" s="34"/>
      <c r="AJ1414" s="34"/>
      <c r="AK1414" s="34"/>
      <c r="AL1414" s="34"/>
      <c r="AM1414" s="34"/>
      <c r="AN1414" s="34"/>
      <c r="AO1414" s="34"/>
      <c r="AP1414" s="34"/>
      <c r="AQ1414" s="34"/>
      <c r="AR1414" s="34"/>
      <c r="AS1414" s="34"/>
      <c r="AT1414" s="34"/>
      <c r="AU1414" s="34"/>
      <c r="AV1414" s="34"/>
      <c r="AW1414" s="34"/>
    </row>
    <row r="1415" spans="1:49" x14ac:dyDescent="0.2">
      <c r="A1415" s="34"/>
      <c r="B1415" s="34"/>
      <c r="C1415" s="34"/>
      <c r="D1415" s="34"/>
      <c r="E1415" s="34"/>
      <c r="F1415" s="34"/>
      <c r="G1415" s="34"/>
      <c r="H1415" s="34"/>
      <c r="I1415" s="34"/>
      <c r="J1415" s="34"/>
      <c r="K1415" s="34"/>
      <c r="L1415" s="34"/>
      <c r="M1415" s="34"/>
      <c r="N1415" s="34"/>
      <c r="O1415" s="34"/>
      <c r="P1415" s="34"/>
      <c r="Q1415" s="34"/>
      <c r="R1415" s="34"/>
      <c r="S1415" s="34"/>
      <c r="T1415" s="34"/>
      <c r="U1415" s="34"/>
      <c r="V1415" s="34"/>
      <c r="W1415" s="34"/>
      <c r="X1415" s="34"/>
      <c r="Y1415" s="34"/>
      <c r="Z1415" s="34"/>
      <c r="AA1415" s="34"/>
      <c r="AB1415" s="34"/>
      <c r="AC1415" s="34"/>
      <c r="AD1415" s="34"/>
      <c r="AE1415" s="34"/>
      <c r="AF1415" s="34"/>
      <c r="AG1415" s="34"/>
      <c r="AH1415" s="34"/>
      <c r="AI1415" s="34"/>
      <c r="AJ1415" s="34"/>
      <c r="AK1415" s="34"/>
      <c r="AL1415" s="34"/>
      <c r="AM1415" s="34"/>
      <c r="AN1415" s="34"/>
      <c r="AO1415" s="34"/>
      <c r="AP1415" s="34"/>
      <c r="AQ1415" s="34"/>
      <c r="AR1415" s="34"/>
      <c r="AS1415" s="34"/>
      <c r="AT1415" s="34"/>
      <c r="AU1415" s="34"/>
      <c r="AV1415" s="34"/>
      <c r="AW1415" s="34"/>
    </row>
    <row r="1416" spans="1:49" x14ac:dyDescent="0.2">
      <c r="A1416" s="34"/>
      <c r="B1416" s="34"/>
      <c r="C1416" s="34"/>
      <c r="D1416" s="34"/>
      <c r="E1416" s="34"/>
      <c r="F1416" s="34"/>
      <c r="G1416" s="34"/>
      <c r="H1416" s="34"/>
      <c r="I1416" s="34"/>
      <c r="J1416" s="34"/>
      <c r="K1416" s="34"/>
      <c r="L1416" s="34"/>
      <c r="M1416" s="34"/>
      <c r="N1416" s="34"/>
      <c r="O1416" s="34"/>
      <c r="P1416" s="34"/>
      <c r="Q1416" s="34"/>
      <c r="R1416" s="34"/>
      <c r="S1416" s="34"/>
      <c r="T1416" s="34"/>
      <c r="U1416" s="34"/>
      <c r="V1416" s="34"/>
      <c r="W1416" s="34"/>
      <c r="X1416" s="34"/>
      <c r="Y1416" s="34"/>
      <c r="Z1416" s="34"/>
      <c r="AA1416" s="34"/>
      <c r="AB1416" s="34"/>
      <c r="AC1416" s="34"/>
      <c r="AD1416" s="34"/>
      <c r="AE1416" s="34"/>
      <c r="AF1416" s="34"/>
      <c r="AG1416" s="34"/>
      <c r="AH1416" s="34"/>
      <c r="AI1416" s="34"/>
      <c r="AJ1416" s="34"/>
      <c r="AK1416" s="34"/>
      <c r="AL1416" s="34"/>
      <c r="AM1416" s="34"/>
      <c r="AN1416" s="34"/>
      <c r="AO1416" s="34"/>
      <c r="AP1416" s="34"/>
      <c r="AQ1416" s="34"/>
      <c r="AR1416" s="34"/>
      <c r="AS1416" s="34"/>
      <c r="AT1416" s="34"/>
      <c r="AU1416" s="34"/>
      <c r="AV1416" s="34"/>
      <c r="AW1416" s="34"/>
    </row>
    <row r="1417" spans="1:49" x14ac:dyDescent="0.2">
      <c r="A1417" s="34"/>
      <c r="B1417" s="34"/>
      <c r="C1417" s="34"/>
      <c r="D1417" s="34"/>
      <c r="E1417" s="34"/>
      <c r="F1417" s="34"/>
      <c r="G1417" s="34"/>
      <c r="H1417" s="34"/>
      <c r="I1417" s="34"/>
      <c r="J1417" s="34"/>
      <c r="K1417" s="34"/>
      <c r="L1417" s="34"/>
      <c r="M1417" s="34"/>
      <c r="N1417" s="34"/>
      <c r="O1417" s="34"/>
      <c r="P1417" s="34"/>
      <c r="Q1417" s="34"/>
      <c r="R1417" s="34"/>
      <c r="S1417" s="34"/>
      <c r="T1417" s="34"/>
      <c r="U1417" s="34"/>
      <c r="V1417" s="34"/>
      <c r="W1417" s="34"/>
      <c r="X1417" s="34"/>
      <c r="Y1417" s="34"/>
      <c r="Z1417" s="34"/>
      <c r="AA1417" s="34"/>
      <c r="AB1417" s="34"/>
      <c r="AC1417" s="34"/>
      <c r="AD1417" s="34"/>
      <c r="AE1417" s="34"/>
      <c r="AF1417" s="34"/>
      <c r="AG1417" s="34"/>
      <c r="AH1417" s="34"/>
      <c r="AI1417" s="34"/>
      <c r="AJ1417" s="34"/>
      <c r="AK1417" s="34"/>
      <c r="AL1417" s="34"/>
      <c r="AM1417" s="34"/>
      <c r="AN1417" s="34"/>
      <c r="AO1417" s="34"/>
      <c r="AP1417" s="34"/>
      <c r="AQ1417" s="34"/>
      <c r="AR1417" s="34"/>
      <c r="AS1417" s="34"/>
      <c r="AT1417" s="34"/>
      <c r="AU1417" s="34"/>
      <c r="AV1417" s="34"/>
      <c r="AW1417" s="34"/>
    </row>
    <row r="1418" spans="1:49" x14ac:dyDescent="0.2">
      <c r="A1418" s="34"/>
      <c r="B1418" s="34"/>
      <c r="C1418" s="34"/>
      <c r="D1418" s="34"/>
      <c r="E1418" s="34"/>
      <c r="F1418" s="34"/>
      <c r="G1418" s="34"/>
      <c r="H1418" s="34"/>
      <c r="I1418" s="34"/>
      <c r="J1418" s="34"/>
      <c r="K1418" s="34"/>
      <c r="L1418" s="34"/>
      <c r="M1418" s="34"/>
      <c r="N1418" s="34"/>
      <c r="O1418" s="34"/>
      <c r="P1418" s="34"/>
      <c r="Q1418" s="34"/>
      <c r="R1418" s="34"/>
      <c r="S1418" s="34"/>
      <c r="T1418" s="34"/>
      <c r="U1418" s="34"/>
      <c r="V1418" s="34"/>
      <c r="W1418" s="34"/>
      <c r="X1418" s="34"/>
      <c r="Y1418" s="34"/>
      <c r="Z1418" s="34"/>
      <c r="AA1418" s="34"/>
      <c r="AB1418" s="34"/>
      <c r="AC1418" s="34"/>
      <c r="AD1418" s="34"/>
      <c r="AE1418" s="34"/>
      <c r="AF1418" s="34"/>
      <c r="AG1418" s="34"/>
      <c r="AH1418" s="34"/>
      <c r="AI1418" s="34"/>
      <c r="AJ1418" s="34"/>
      <c r="AK1418" s="34"/>
      <c r="AL1418" s="34"/>
      <c r="AM1418" s="34"/>
      <c r="AN1418" s="34"/>
      <c r="AO1418" s="34"/>
      <c r="AP1418" s="34"/>
      <c r="AQ1418" s="34"/>
      <c r="AR1418" s="34"/>
      <c r="AS1418" s="34"/>
      <c r="AT1418" s="34"/>
      <c r="AU1418" s="34"/>
      <c r="AV1418" s="34"/>
      <c r="AW1418" s="34"/>
    </row>
    <row r="1419" spans="1:49" x14ac:dyDescent="0.2">
      <c r="A1419" s="34"/>
      <c r="B1419" s="34"/>
      <c r="C1419" s="34"/>
      <c r="D1419" s="34"/>
      <c r="E1419" s="34"/>
      <c r="F1419" s="34"/>
      <c r="G1419" s="34"/>
      <c r="H1419" s="34"/>
      <c r="I1419" s="34"/>
      <c r="J1419" s="34"/>
      <c r="K1419" s="34"/>
      <c r="L1419" s="34"/>
      <c r="M1419" s="34"/>
      <c r="N1419" s="34"/>
      <c r="O1419" s="34"/>
      <c r="P1419" s="34"/>
      <c r="Q1419" s="34"/>
      <c r="R1419" s="34"/>
      <c r="S1419" s="34"/>
      <c r="T1419" s="34"/>
      <c r="U1419" s="34"/>
      <c r="V1419" s="34"/>
      <c r="W1419" s="34"/>
      <c r="X1419" s="34"/>
      <c r="Y1419" s="34"/>
      <c r="Z1419" s="34"/>
      <c r="AA1419" s="34"/>
      <c r="AB1419" s="34"/>
      <c r="AC1419" s="34"/>
      <c r="AD1419" s="34"/>
      <c r="AE1419" s="34"/>
      <c r="AF1419" s="34"/>
      <c r="AG1419" s="34"/>
      <c r="AH1419" s="34"/>
      <c r="AI1419" s="34"/>
      <c r="AJ1419" s="34"/>
      <c r="AK1419" s="34"/>
      <c r="AL1419" s="34"/>
      <c r="AM1419" s="34"/>
      <c r="AN1419" s="34"/>
      <c r="AO1419" s="34"/>
      <c r="AP1419" s="34"/>
      <c r="AQ1419" s="34"/>
      <c r="AR1419" s="34"/>
      <c r="AS1419" s="34"/>
      <c r="AT1419" s="34"/>
      <c r="AU1419" s="34"/>
      <c r="AV1419" s="34"/>
      <c r="AW1419" s="34"/>
    </row>
    <row r="1420" spans="1:49" x14ac:dyDescent="0.2">
      <c r="A1420" s="34"/>
      <c r="B1420" s="34"/>
      <c r="C1420" s="34"/>
      <c r="D1420" s="34"/>
      <c r="E1420" s="34"/>
      <c r="F1420" s="34"/>
      <c r="G1420" s="34"/>
      <c r="H1420" s="34"/>
      <c r="I1420" s="34"/>
      <c r="J1420" s="34"/>
      <c r="K1420" s="34"/>
      <c r="L1420" s="34"/>
      <c r="M1420" s="34"/>
      <c r="N1420" s="34"/>
      <c r="O1420" s="34"/>
      <c r="P1420" s="34"/>
      <c r="Q1420" s="34"/>
      <c r="R1420" s="34"/>
      <c r="S1420" s="34"/>
      <c r="T1420" s="34"/>
      <c r="U1420" s="34"/>
      <c r="V1420" s="34"/>
      <c r="W1420" s="34"/>
      <c r="X1420" s="34"/>
      <c r="Y1420" s="34"/>
      <c r="Z1420" s="34"/>
      <c r="AA1420" s="34"/>
      <c r="AB1420" s="34"/>
      <c r="AC1420" s="34"/>
      <c r="AD1420" s="34"/>
      <c r="AE1420" s="34"/>
      <c r="AF1420" s="34"/>
      <c r="AG1420" s="34"/>
      <c r="AH1420" s="34"/>
      <c r="AI1420" s="34"/>
      <c r="AJ1420" s="34"/>
      <c r="AK1420" s="34"/>
      <c r="AL1420" s="34"/>
      <c r="AM1420" s="34"/>
      <c r="AN1420" s="34"/>
      <c r="AO1420" s="34"/>
      <c r="AP1420" s="34"/>
      <c r="AQ1420" s="34"/>
      <c r="AR1420" s="34"/>
      <c r="AS1420" s="34"/>
      <c r="AT1420" s="34"/>
      <c r="AU1420" s="34"/>
      <c r="AV1420" s="34"/>
      <c r="AW1420" s="34"/>
    </row>
    <row r="1421" spans="1:49" x14ac:dyDescent="0.2">
      <c r="A1421" s="34"/>
      <c r="B1421" s="34"/>
      <c r="C1421" s="34"/>
      <c r="D1421" s="34"/>
      <c r="E1421" s="34"/>
      <c r="F1421" s="34"/>
      <c r="G1421" s="34"/>
      <c r="H1421" s="34"/>
      <c r="I1421" s="34"/>
      <c r="J1421" s="34"/>
      <c r="K1421" s="34"/>
      <c r="L1421" s="34"/>
      <c r="M1421" s="34"/>
      <c r="N1421" s="34"/>
      <c r="O1421" s="34"/>
      <c r="P1421" s="34"/>
      <c r="Q1421" s="34"/>
      <c r="R1421" s="34"/>
      <c r="S1421" s="34"/>
      <c r="T1421" s="34"/>
      <c r="U1421" s="34"/>
      <c r="V1421" s="34"/>
      <c r="W1421" s="34"/>
      <c r="X1421" s="34"/>
      <c r="Y1421" s="34"/>
      <c r="Z1421" s="34"/>
      <c r="AA1421" s="34"/>
      <c r="AB1421" s="34"/>
      <c r="AC1421" s="34"/>
      <c r="AD1421" s="34"/>
      <c r="AE1421" s="34"/>
      <c r="AF1421" s="34"/>
      <c r="AG1421" s="34"/>
      <c r="AH1421" s="34"/>
      <c r="AI1421" s="34"/>
      <c r="AJ1421" s="34"/>
      <c r="AK1421" s="34"/>
      <c r="AL1421" s="34"/>
      <c r="AM1421" s="34"/>
      <c r="AN1421" s="34"/>
      <c r="AO1421" s="34"/>
      <c r="AP1421" s="34"/>
      <c r="AQ1421" s="34"/>
      <c r="AR1421" s="34"/>
      <c r="AS1421" s="34"/>
      <c r="AT1421" s="34"/>
      <c r="AU1421" s="34"/>
      <c r="AV1421" s="34"/>
      <c r="AW1421" s="34"/>
    </row>
    <row r="1422" spans="1:49" x14ac:dyDescent="0.2">
      <c r="A1422" s="34"/>
      <c r="B1422" s="34"/>
      <c r="C1422" s="34"/>
      <c r="D1422" s="34"/>
      <c r="E1422" s="34"/>
      <c r="F1422" s="34"/>
      <c r="G1422" s="34"/>
      <c r="H1422" s="34"/>
      <c r="I1422" s="34"/>
      <c r="J1422" s="34"/>
      <c r="K1422" s="34"/>
      <c r="L1422" s="34"/>
      <c r="M1422" s="34"/>
      <c r="N1422" s="34"/>
      <c r="O1422" s="34"/>
      <c r="P1422" s="34"/>
      <c r="Q1422" s="34"/>
      <c r="R1422" s="34"/>
      <c r="S1422" s="34"/>
      <c r="T1422" s="34"/>
      <c r="U1422" s="34"/>
      <c r="V1422" s="34"/>
      <c r="W1422" s="34"/>
      <c r="X1422" s="34"/>
      <c r="Y1422" s="34"/>
      <c r="Z1422" s="34"/>
      <c r="AA1422" s="34"/>
      <c r="AB1422" s="34"/>
      <c r="AC1422" s="34"/>
      <c r="AD1422" s="34"/>
      <c r="AE1422" s="34"/>
      <c r="AF1422" s="34"/>
      <c r="AG1422" s="34"/>
      <c r="AH1422" s="34"/>
      <c r="AI1422" s="34"/>
      <c r="AJ1422" s="34"/>
      <c r="AK1422" s="34"/>
      <c r="AL1422" s="34"/>
      <c r="AM1422" s="34"/>
      <c r="AN1422" s="34"/>
      <c r="AO1422" s="34"/>
      <c r="AP1422" s="34"/>
      <c r="AQ1422" s="34"/>
      <c r="AR1422" s="34"/>
      <c r="AS1422" s="34"/>
      <c r="AT1422" s="34"/>
      <c r="AU1422" s="34"/>
      <c r="AV1422" s="34"/>
      <c r="AW1422" s="34"/>
    </row>
    <row r="1423" spans="1:49" x14ac:dyDescent="0.2">
      <c r="A1423" s="34"/>
      <c r="B1423" s="34"/>
      <c r="C1423" s="34"/>
      <c r="D1423" s="34"/>
      <c r="E1423" s="34"/>
      <c r="F1423" s="34"/>
      <c r="G1423" s="34"/>
      <c r="H1423" s="34"/>
      <c r="I1423" s="34"/>
      <c r="J1423" s="34"/>
      <c r="K1423" s="34"/>
      <c r="L1423" s="34"/>
      <c r="M1423" s="34"/>
      <c r="N1423" s="34"/>
      <c r="O1423" s="34"/>
      <c r="P1423" s="34"/>
      <c r="Q1423" s="34"/>
      <c r="R1423" s="34"/>
      <c r="S1423" s="34"/>
      <c r="T1423" s="34"/>
      <c r="U1423" s="34"/>
      <c r="V1423" s="34"/>
      <c r="W1423" s="34"/>
      <c r="X1423" s="34"/>
      <c r="Y1423" s="34"/>
      <c r="Z1423" s="34"/>
      <c r="AA1423" s="34"/>
      <c r="AB1423" s="34"/>
      <c r="AC1423" s="34"/>
      <c r="AD1423" s="34"/>
      <c r="AE1423" s="34"/>
      <c r="AF1423" s="34"/>
      <c r="AG1423" s="34"/>
      <c r="AH1423" s="34"/>
      <c r="AI1423" s="34"/>
      <c r="AJ1423" s="34"/>
      <c r="AK1423" s="34"/>
      <c r="AL1423" s="34"/>
      <c r="AM1423" s="34"/>
      <c r="AN1423" s="34"/>
      <c r="AO1423" s="34"/>
      <c r="AP1423" s="34"/>
      <c r="AQ1423" s="34"/>
      <c r="AR1423" s="34"/>
      <c r="AS1423" s="34"/>
      <c r="AT1423" s="34"/>
      <c r="AU1423" s="34"/>
      <c r="AV1423" s="34"/>
      <c r="AW1423" s="34"/>
    </row>
    <row r="1424" spans="1:49" x14ac:dyDescent="0.2">
      <c r="A1424" s="34"/>
      <c r="B1424" s="34"/>
      <c r="C1424" s="34"/>
      <c r="D1424" s="34"/>
      <c r="E1424" s="34"/>
      <c r="F1424" s="34"/>
      <c r="G1424" s="34"/>
      <c r="H1424" s="34"/>
      <c r="I1424" s="34"/>
      <c r="J1424" s="34"/>
      <c r="K1424" s="34"/>
      <c r="L1424" s="34"/>
      <c r="M1424" s="34"/>
      <c r="N1424" s="34"/>
      <c r="O1424" s="34"/>
      <c r="P1424" s="34"/>
      <c r="Q1424" s="34"/>
      <c r="R1424" s="34"/>
      <c r="S1424" s="34"/>
      <c r="T1424" s="34"/>
      <c r="U1424" s="34"/>
      <c r="V1424" s="34"/>
      <c r="W1424" s="34"/>
      <c r="X1424" s="34"/>
      <c r="Y1424" s="34"/>
      <c r="Z1424" s="34"/>
      <c r="AA1424" s="34"/>
      <c r="AB1424" s="34"/>
      <c r="AC1424" s="34"/>
      <c r="AD1424" s="34"/>
      <c r="AE1424" s="34"/>
      <c r="AF1424" s="34"/>
      <c r="AG1424" s="34"/>
      <c r="AH1424" s="34"/>
      <c r="AI1424" s="34"/>
      <c r="AJ1424" s="34"/>
      <c r="AK1424" s="34"/>
      <c r="AL1424" s="34"/>
      <c r="AM1424" s="34"/>
      <c r="AN1424" s="34"/>
      <c r="AO1424" s="34"/>
      <c r="AP1424" s="34"/>
      <c r="AQ1424" s="34"/>
      <c r="AR1424" s="34"/>
      <c r="AS1424" s="34"/>
      <c r="AT1424" s="34"/>
      <c r="AU1424" s="34"/>
      <c r="AV1424" s="34"/>
      <c r="AW1424" s="34"/>
    </row>
    <row r="1425" spans="1:49" x14ac:dyDescent="0.2">
      <c r="A1425" s="34"/>
      <c r="B1425" s="34"/>
      <c r="C1425" s="34"/>
      <c r="D1425" s="34"/>
      <c r="E1425" s="34"/>
      <c r="F1425" s="34"/>
      <c r="G1425" s="34"/>
      <c r="H1425" s="34"/>
      <c r="I1425" s="34"/>
      <c r="J1425" s="34"/>
      <c r="K1425" s="34"/>
      <c r="L1425" s="34"/>
      <c r="M1425" s="34"/>
      <c r="N1425" s="34"/>
      <c r="O1425" s="34"/>
      <c r="P1425" s="34"/>
      <c r="Q1425" s="34"/>
      <c r="R1425" s="34"/>
      <c r="S1425" s="34"/>
      <c r="T1425" s="34"/>
      <c r="U1425" s="34"/>
      <c r="V1425" s="34"/>
      <c r="W1425" s="34"/>
      <c r="X1425" s="34"/>
      <c r="Y1425" s="34"/>
      <c r="Z1425" s="34"/>
      <c r="AA1425" s="34"/>
      <c r="AB1425" s="34"/>
      <c r="AC1425" s="34"/>
      <c r="AD1425" s="34"/>
      <c r="AE1425" s="34"/>
      <c r="AF1425" s="34"/>
      <c r="AG1425" s="34"/>
      <c r="AH1425" s="34"/>
      <c r="AI1425" s="34"/>
      <c r="AJ1425" s="34"/>
      <c r="AK1425" s="34"/>
      <c r="AL1425" s="34"/>
      <c r="AM1425" s="34"/>
      <c r="AN1425" s="34"/>
      <c r="AO1425" s="34"/>
      <c r="AP1425" s="34"/>
      <c r="AQ1425" s="34"/>
      <c r="AR1425" s="34"/>
      <c r="AS1425" s="34"/>
      <c r="AT1425" s="34"/>
      <c r="AU1425" s="34"/>
      <c r="AV1425" s="34"/>
      <c r="AW1425" s="34"/>
    </row>
    <row r="1426" spans="1:49" x14ac:dyDescent="0.2">
      <c r="A1426" s="34"/>
      <c r="B1426" s="34"/>
      <c r="C1426" s="34"/>
      <c r="D1426" s="34"/>
      <c r="E1426" s="34"/>
      <c r="F1426" s="34"/>
      <c r="G1426" s="34"/>
      <c r="H1426" s="34"/>
      <c r="I1426" s="34"/>
      <c r="J1426" s="34"/>
      <c r="K1426" s="34"/>
      <c r="L1426" s="34"/>
      <c r="M1426" s="34"/>
      <c r="N1426" s="34"/>
      <c r="O1426" s="34"/>
      <c r="P1426" s="34"/>
      <c r="Q1426" s="34"/>
      <c r="R1426" s="34"/>
      <c r="S1426" s="34"/>
      <c r="T1426" s="34"/>
      <c r="U1426" s="34"/>
      <c r="V1426" s="34"/>
      <c r="W1426" s="34"/>
      <c r="X1426" s="34"/>
      <c r="Y1426" s="34"/>
      <c r="Z1426" s="34"/>
      <c r="AA1426" s="34"/>
      <c r="AB1426" s="34"/>
      <c r="AC1426" s="34"/>
      <c r="AD1426" s="34"/>
      <c r="AE1426" s="34"/>
      <c r="AF1426" s="34"/>
      <c r="AG1426" s="34"/>
      <c r="AH1426" s="34"/>
      <c r="AI1426" s="34"/>
      <c r="AJ1426" s="34"/>
      <c r="AK1426" s="34"/>
      <c r="AL1426" s="34"/>
      <c r="AM1426" s="34"/>
      <c r="AN1426" s="34"/>
      <c r="AO1426" s="34"/>
      <c r="AP1426" s="34"/>
      <c r="AQ1426" s="34"/>
      <c r="AR1426" s="34"/>
      <c r="AS1426" s="34"/>
      <c r="AT1426" s="34"/>
      <c r="AU1426" s="34"/>
      <c r="AV1426" s="34"/>
      <c r="AW1426" s="34"/>
    </row>
    <row r="1427" spans="1:49" x14ac:dyDescent="0.2">
      <c r="A1427" s="34"/>
      <c r="B1427" s="34"/>
      <c r="C1427" s="34"/>
      <c r="D1427" s="34"/>
      <c r="E1427" s="34"/>
      <c r="F1427" s="34"/>
      <c r="G1427" s="34"/>
      <c r="H1427" s="34"/>
      <c r="I1427" s="34"/>
      <c r="J1427" s="34"/>
      <c r="K1427" s="34"/>
      <c r="L1427" s="34"/>
      <c r="M1427" s="34"/>
      <c r="N1427" s="34"/>
      <c r="O1427" s="34"/>
      <c r="P1427" s="34"/>
      <c r="Q1427" s="34"/>
      <c r="R1427" s="34"/>
      <c r="S1427" s="34"/>
      <c r="T1427" s="34"/>
      <c r="U1427" s="34"/>
      <c r="V1427" s="34"/>
      <c r="W1427" s="34"/>
      <c r="X1427" s="34"/>
      <c r="Y1427" s="34"/>
      <c r="Z1427" s="34"/>
      <c r="AA1427" s="34"/>
      <c r="AB1427" s="34"/>
      <c r="AC1427" s="34"/>
      <c r="AD1427" s="34"/>
      <c r="AE1427" s="34"/>
      <c r="AF1427" s="34"/>
      <c r="AG1427" s="34"/>
      <c r="AH1427" s="34"/>
      <c r="AI1427" s="34"/>
      <c r="AJ1427" s="34"/>
      <c r="AK1427" s="34"/>
      <c r="AL1427" s="34"/>
      <c r="AM1427" s="34"/>
      <c r="AN1427" s="34"/>
      <c r="AO1427" s="34"/>
      <c r="AP1427" s="34"/>
      <c r="AQ1427" s="34"/>
      <c r="AR1427" s="34"/>
      <c r="AS1427" s="34"/>
      <c r="AT1427" s="34"/>
      <c r="AU1427" s="34"/>
      <c r="AV1427" s="34"/>
      <c r="AW1427" s="34"/>
    </row>
    <row r="1428" spans="1:49" x14ac:dyDescent="0.2">
      <c r="A1428" s="34"/>
      <c r="B1428" s="34"/>
      <c r="C1428" s="34"/>
      <c r="D1428" s="34"/>
      <c r="E1428" s="34"/>
      <c r="F1428" s="34"/>
      <c r="G1428" s="34"/>
      <c r="H1428" s="34"/>
      <c r="I1428" s="34"/>
      <c r="J1428" s="34"/>
      <c r="K1428" s="34"/>
      <c r="L1428" s="34"/>
      <c r="M1428" s="34"/>
      <c r="N1428" s="34"/>
      <c r="O1428" s="34"/>
      <c r="P1428" s="34"/>
      <c r="Q1428" s="34"/>
      <c r="R1428" s="34"/>
      <c r="S1428" s="34"/>
      <c r="T1428" s="34"/>
      <c r="U1428" s="34"/>
      <c r="V1428" s="34"/>
      <c r="W1428" s="34"/>
      <c r="X1428" s="34"/>
      <c r="Y1428" s="34"/>
      <c r="Z1428" s="34"/>
      <c r="AA1428" s="34"/>
      <c r="AB1428" s="34"/>
      <c r="AC1428" s="34"/>
      <c r="AD1428" s="34"/>
      <c r="AE1428" s="34"/>
      <c r="AF1428" s="34"/>
      <c r="AG1428" s="34"/>
      <c r="AH1428" s="34"/>
      <c r="AI1428" s="34"/>
      <c r="AJ1428" s="34"/>
      <c r="AK1428" s="34"/>
      <c r="AL1428" s="34"/>
      <c r="AM1428" s="34"/>
      <c r="AN1428" s="34"/>
      <c r="AO1428" s="34"/>
      <c r="AP1428" s="34"/>
      <c r="AQ1428" s="34"/>
      <c r="AR1428" s="34"/>
      <c r="AS1428" s="34"/>
      <c r="AT1428" s="34"/>
      <c r="AU1428" s="34"/>
      <c r="AV1428" s="34"/>
      <c r="AW1428" s="34"/>
    </row>
    <row r="1429" spans="1:49" x14ac:dyDescent="0.2">
      <c r="A1429" s="34"/>
      <c r="B1429" s="34"/>
      <c r="C1429" s="34"/>
      <c r="D1429" s="34"/>
      <c r="E1429" s="34"/>
      <c r="F1429" s="34"/>
      <c r="G1429" s="34"/>
      <c r="H1429" s="34"/>
      <c r="I1429" s="34"/>
      <c r="J1429" s="34"/>
      <c r="K1429" s="34"/>
      <c r="L1429" s="34"/>
      <c r="M1429" s="34"/>
      <c r="N1429" s="34"/>
      <c r="O1429" s="34"/>
      <c r="P1429" s="34"/>
      <c r="Q1429" s="34"/>
      <c r="R1429" s="34"/>
      <c r="S1429" s="34"/>
      <c r="T1429" s="34"/>
      <c r="U1429" s="34"/>
      <c r="V1429" s="34"/>
      <c r="W1429" s="34"/>
      <c r="X1429" s="34"/>
      <c r="Y1429" s="34"/>
      <c r="Z1429" s="34"/>
      <c r="AA1429" s="34"/>
      <c r="AB1429" s="34"/>
      <c r="AC1429" s="34"/>
      <c r="AD1429" s="34"/>
      <c r="AE1429" s="34"/>
      <c r="AF1429" s="34"/>
      <c r="AG1429" s="34"/>
      <c r="AH1429" s="34"/>
      <c r="AI1429" s="34"/>
      <c r="AJ1429" s="34"/>
      <c r="AK1429" s="34"/>
      <c r="AL1429" s="34"/>
      <c r="AM1429" s="34"/>
      <c r="AN1429" s="34"/>
      <c r="AO1429" s="34"/>
      <c r="AP1429" s="34"/>
      <c r="AQ1429" s="34"/>
      <c r="AR1429" s="34"/>
      <c r="AS1429" s="34"/>
      <c r="AT1429" s="34"/>
      <c r="AU1429" s="34"/>
      <c r="AV1429" s="34"/>
      <c r="AW1429" s="34"/>
    </row>
    <row r="1430" spans="1:49" x14ac:dyDescent="0.2">
      <c r="A1430" s="34"/>
      <c r="B1430" s="34"/>
      <c r="C1430" s="34"/>
      <c r="D1430" s="34"/>
      <c r="E1430" s="34"/>
      <c r="F1430" s="34"/>
      <c r="G1430" s="34"/>
      <c r="H1430" s="34"/>
      <c r="I1430" s="34"/>
      <c r="J1430" s="34"/>
      <c r="K1430" s="34"/>
      <c r="L1430" s="34"/>
      <c r="M1430" s="34"/>
      <c r="N1430" s="34"/>
      <c r="O1430" s="34"/>
      <c r="P1430" s="34"/>
      <c r="Q1430" s="34"/>
      <c r="R1430" s="34"/>
      <c r="S1430" s="34"/>
      <c r="T1430" s="34"/>
      <c r="U1430" s="34"/>
      <c r="V1430" s="34"/>
      <c r="W1430" s="34"/>
      <c r="X1430" s="34"/>
      <c r="Y1430" s="34"/>
      <c r="Z1430" s="34"/>
      <c r="AA1430" s="34"/>
      <c r="AB1430" s="34"/>
      <c r="AC1430" s="34"/>
      <c r="AD1430" s="34"/>
      <c r="AE1430" s="34"/>
      <c r="AF1430" s="34"/>
      <c r="AG1430" s="34"/>
      <c r="AH1430" s="34"/>
      <c r="AI1430" s="34"/>
      <c r="AJ1430" s="34"/>
      <c r="AK1430" s="34"/>
      <c r="AL1430" s="34"/>
      <c r="AM1430" s="34"/>
      <c r="AN1430" s="34"/>
      <c r="AO1430" s="34"/>
      <c r="AP1430" s="34"/>
      <c r="AQ1430" s="34"/>
      <c r="AR1430" s="34"/>
      <c r="AS1430" s="34"/>
      <c r="AT1430" s="34"/>
      <c r="AU1430" s="34"/>
      <c r="AV1430" s="34"/>
      <c r="AW1430" s="34"/>
    </row>
    <row r="1431" spans="1:49" x14ac:dyDescent="0.2">
      <c r="A1431" s="34"/>
      <c r="B1431" s="34"/>
      <c r="C1431" s="34"/>
      <c r="D1431" s="34"/>
      <c r="E1431" s="34"/>
      <c r="F1431" s="34"/>
      <c r="G1431" s="34"/>
      <c r="H1431" s="34"/>
      <c r="I1431" s="34"/>
      <c r="J1431" s="34"/>
      <c r="K1431" s="34"/>
      <c r="L1431" s="34"/>
      <c r="M1431" s="34"/>
      <c r="N1431" s="34"/>
      <c r="O1431" s="34"/>
      <c r="P1431" s="34"/>
      <c r="Q1431" s="34"/>
      <c r="R1431" s="34"/>
      <c r="S1431" s="34"/>
      <c r="T1431" s="34"/>
      <c r="U1431" s="34"/>
      <c r="V1431" s="34"/>
      <c r="W1431" s="34"/>
      <c r="X1431" s="34"/>
      <c r="Y1431" s="34"/>
      <c r="Z1431" s="34"/>
      <c r="AA1431" s="34"/>
      <c r="AB1431" s="34"/>
      <c r="AC1431" s="34"/>
      <c r="AD1431" s="34"/>
      <c r="AE1431" s="34"/>
      <c r="AF1431" s="34"/>
      <c r="AG1431" s="34"/>
      <c r="AH1431" s="34"/>
      <c r="AI1431" s="34"/>
      <c r="AJ1431" s="34"/>
      <c r="AK1431" s="34"/>
      <c r="AL1431" s="34"/>
      <c r="AM1431" s="34"/>
      <c r="AN1431" s="34"/>
      <c r="AO1431" s="34"/>
      <c r="AP1431" s="34"/>
      <c r="AQ1431" s="34"/>
      <c r="AR1431" s="34"/>
      <c r="AS1431" s="34"/>
      <c r="AT1431" s="34"/>
      <c r="AU1431" s="34"/>
      <c r="AV1431" s="34"/>
      <c r="AW1431" s="34"/>
    </row>
    <row r="1432" spans="1:49" x14ac:dyDescent="0.2">
      <c r="A1432" s="34"/>
      <c r="B1432" s="34"/>
      <c r="C1432" s="34"/>
      <c r="D1432" s="34"/>
      <c r="E1432" s="34"/>
      <c r="F1432" s="34"/>
      <c r="G1432" s="34"/>
      <c r="H1432" s="34"/>
      <c r="I1432" s="34"/>
      <c r="J1432" s="34"/>
      <c r="K1432" s="34"/>
      <c r="L1432" s="34"/>
      <c r="M1432" s="34"/>
      <c r="N1432" s="34"/>
      <c r="O1432" s="34"/>
      <c r="P1432" s="34"/>
      <c r="Q1432" s="34"/>
      <c r="R1432" s="34"/>
      <c r="S1432" s="34"/>
      <c r="T1432" s="34"/>
      <c r="U1432" s="34"/>
      <c r="V1432" s="34"/>
      <c r="W1432" s="34"/>
      <c r="X1432" s="34"/>
      <c r="Y1432" s="34"/>
      <c r="Z1432" s="34"/>
      <c r="AA1432" s="34"/>
      <c r="AB1432" s="34"/>
      <c r="AC1432" s="34"/>
      <c r="AD1432" s="34"/>
      <c r="AE1432" s="34"/>
      <c r="AF1432" s="34"/>
      <c r="AG1432" s="34"/>
      <c r="AH1432" s="34"/>
      <c r="AI1432" s="34"/>
      <c r="AJ1432" s="34"/>
      <c r="AK1432" s="34"/>
      <c r="AL1432" s="34"/>
      <c r="AM1432" s="34"/>
      <c r="AN1432" s="34"/>
      <c r="AO1432" s="34"/>
      <c r="AP1432" s="34"/>
      <c r="AQ1432" s="34"/>
      <c r="AR1432" s="34"/>
      <c r="AS1432" s="34"/>
      <c r="AT1432" s="34"/>
      <c r="AU1432" s="34"/>
      <c r="AV1432" s="34"/>
      <c r="AW1432" s="34"/>
    </row>
    <row r="1433" spans="1:49" x14ac:dyDescent="0.2">
      <c r="A1433" s="34"/>
      <c r="B1433" s="34"/>
      <c r="C1433" s="34"/>
      <c r="D1433" s="34"/>
      <c r="E1433" s="34"/>
      <c r="F1433" s="34"/>
      <c r="G1433" s="34"/>
      <c r="H1433" s="34"/>
      <c r="I1433" s="34"/>
      <c r="J1433" s="34"/>
      <c r="K1433" s="34"/>
      <c r="L1433" s="34"/>
      <c r="M1433" s="34"/>
      <c r="N1433" s="34"/>
      <c r="O1433" s="34"/>
      <c r="P1433" s="34"/>
      <c r="Q1433" s="34"/>
      <c r="R1433" s="34"/>
      <c r="S1433" s="34"/>
      <c r="T1433" s="34"/>
      <c r="U1433" s="34"/>
      <c r="V1433" s="34"/>
      <c r="W1433" s="34"/>
      <c r="X1433" s="34"/>
      <c r="Y1433" s="34"/>
      <c r="Z1433" s="34"/>
      <c r="AA1433" s="34"/>
      <c r="AB1433" s="34"/>
      <c r="AC1433" s="34"/>
      <c r="AD1433" s="34"/>
      <c r="AE1433" s="34"/>
      <c r="AF1433" s="34"/>
      <c r="AG1433" s="34"/>
      <c r="AH1433" s="34"/>
      <c r="AI1433" s="34"/>
      <c r="AJ1433" s="34"/>
      <c r="AK1433" s="34"/>
      <c r="AL1433" s="34"/>
      <c r="AM1433" s="34"/>
      <c r="AN1433" s="34"/>
      <c r="AO1433" s="34"/>
      <c r="AP1433" s="34"/>
      <c r="AQ1433" s="34"/>
      <c r="AR1433" s="34"/>
      <c r="AS1433" s="34"/>
      <c r="AT1433" s="34"/>
      <c r="AU1433" s="34"/>
      <c r="AV1433" s="34"/>
      <c r="AW1433" s="34"/>
    </row>
    <row r="1434" spans="1:49" x14ac:dyDescent="0.2">
      <c r="A1434" s="34"/>
      <c r="B1434" s="34"/>
      <c r="C1434" s="34"/>
      <c r="D1434" s="34"/>
      <c r="E1434" s="34"/>
      <c r="F1434" s="34"/>
      <c r="G1434" s="34"/>
      <c r="H1434" s="34"/>
      <c r="I1434" s="34"/>
      <c r="J1434" s="34"/>
      <c r="K1434" s="34"/>
      <c r="L1434" s="34"/>
      <c r="M1434" s="34"/>
      <c r="N1434" s="34"/>
      <c r="O1434" s="34"/>
      <c r="P1434" s="34"/>
      <c r="Q1434" s="34"/>
      <c r="R1434" s="34"/>
      <c r="S1434" s="34"/>
      <c r="T1434" s="34"/>
      <c r="U1434" s="34"/>
      <c r="V1434" s="34"/>
      <c r="W1434" s="34"/>
      <c r="X1434" s="34"/>
      <c r="Y1434" s="34"/>
      <c r="Z1434" s="34"/>
      <c r="AA1434" s="34"/>
      <c r="AB1434" s="34"/>
      <c r="AC1434" s="34"/>
      <c r="AD1434" s="34"/>
      <c r="AE1434" s="34"/>
      <c r="AF1434" s="34"/>
      <c r="AG1434" s="34"/>
      <c r="AH1434" s="34"/>
      <c r="AI1434" s="34"/>
      <c r="AJ1434" s="34"/>
      <c r="AK1434" s="34"/>
      <c r="AL1434" s="34"/>
      <c r="AM1434" s="34"/>
      <c r="AN1434" s="34"/>
      <c r="AO1434" s="34"/>
      <c r="AP1434" s="34"/>
      <c r="AQ1434" s="34"/>
      <c r="AR1434" s="34"/>
      <c r="AS1434" s="34"/>
      <c r="AT1434" s="34"/>
      <c r="AU1434" s="34"/>
      <c r="AV1434" s="34"/>
      <c r="AW1434" s="34"/>
    </row>
    <row r="1435" spans="1:49" x14ac:dyDescent="0.2">
      <c r="A1435" s="34"/>
      <c r="B1435" s="34"/>
      <c r="C1435" s="34"/>
      <c r="D1435" s="34"/>
      <c r="E1435" s="34"/>
      <c r="F1435" s="34"/>
      <c r="G1435" s="34"/>
      <c r="H1435" s="34"/>
      <c r="I1435" s="34"/>
      <c r="J1435" s="34"/>
      <c r="K1435" s="34"/>
      <c r="L1435" s="34"/>
      <c r="M1435" s="34"/>
      <c r="N1435" s="34"/>
      <c r="O1435" s="34"/>
      <c r="P1435" s="34"/>
      <c r="Q1435" s="34"/>
      <c r="R1435" s="34"/>
      <c r="S1435" s="34"/>
      <c r="T1435" s="34"/>
      <c r="U1435" s="34"/>
      <c r="V1435" s="34"/>
      <c r="W1435" s="34"/>
      <c r="X1435" s="34"/>
      <c r="Y1435" s="34"/>
      <c r="Z1435" s="34"/>
      <c r="AA1435" s="34"/>
      <c r="AB1435" s="34"/>
      <c r="AC1435" s="34"/>
      <c r="AD1435" s="34"/>
      <c r="AE1435" s="34"/>
      <c r="AF1435" s="34"/>
      <c r="AG1435" s="34"/>
      <c r="AH1435" s="34"/>
      <c r="AI1435" s="34"/>
      <c r="AJ1435" s="34"/>
      <c r="AK1435" s="34"/>
      <c r="AL1435" s="34"/>
      <c r="AM1435" s="34"/>
      <c r="AN1435" s="34"/>
      <c r="AO1435" s="34"/>
      <c r="AP1435" s="34"/>
      <c r="AQ1435" s="34"/>
      <c r="AR1435" s="34"/>
      <c r="AS1435" s="34"/>
      <c r="AT1435" s="34"/>
      <c r="AU1435" s="34"/>
      <c r="AV1435" s="34"/>
      <c r="AW1435" s="34"/>
    </row>
    <row r="1436" spans="1:49" x14ac:dyDescent="0.2">
      <c r="A1436" s="34"/>
      <c r="B1436" s="34"/>
      <c r="C1436" s="34"/>
      <c r="D1436" s="34"/>
      <c r="E1436" s="34"/>
      <c r="F1436" s="34"/>
      <c r="G1436" s="34"/>
      <c r="H1436" s="34"/>
      <c r="I1436" s="34"/>
      <c r="J1436" s="34"/>
      <c r="K1436" s="34"/>
      <c r="L1436" s="34"/>
      <c r="M1436" s="34"/>
      <c r="N1436" s="34"/>
      <c r="O1436" s="34"/>
      <c r="P1436" s="34"/>
      <c r="Q1436" s="34"/>
      <c r="R1436" s="34"/>
      <c r="S1436" s="34"/>
      <c r="T1436" s="34"/>
      <c r="U1436" s="34"/>
      <c r="V1436" s="34"/>
      <c r="W1436" s="34"/>
      <c r="X1436" s="34"/>
      <c r="Y1436" s="34"/>
      <c r="Z1436" s="34"/>
      <c r="AA1436" s="34"/>
      <c r="AB1436" s="34"/>
      <c r="AC1436" s="34"/>
      <c r="AD1436" s="34"/>
      <c r="AE1436" s="34"/>
      <c r="AF1436" s="34"/>
      <c r="AG1436" s="34"/>
      <c r="AH1436" s="34"/>
      <c r="AI1436" s="34"/>
      <c r="AJ1436" s="34"/>
      <c r="AK1436" s="34"/>
      <c r="AL1436" s="34"/>
      <c r="AM1436" s="34"/>
      <c r="AN1436" s="34"/>
      <c r="AO1436" s="34"/>
      <c r="AP1436" s="34"/>
      <c r="AQ1436" s="34"/>
      <c r="AR1436" s="34"/>
      <c r="AS1436" s="34"/>
      <c r="AT1436" s="34"/>
      <c r="AU1436" s="34"/>
      <c r="AV1436" s="34"/>
      <c r="AW1436" s="34"/>
    </row>
    <row r="1437" spans="1:49" x14ac:dyDescent="0.2">
      <c r="A1437" s="34"/>
      <c r="B1437" s="34"/>
      <c r="C1437" s="34"/>
      <c r="D1437" s="34"/>
      <c r="E1437" s="34"/>
      <c r="F1437" s="34"/>
      <c r="G1437" s="34"/>
      <c r="H1437" s="34"/>
      <c r="I1437" s="34"/>
      <c r="J1437" s="34"/>
      <c r="K1437" s="34"/>
      <c r="L1437" s="34"/>
      <c r="M1437" s="34"/>
      <c r="N1437" s="34"/>
      <c r="O1437" s="34"/>
      <c r="P1437" s="34"/>
      <c r="Q1437" s="34"/>
      <c r="R1437" s="34"/>
      <c r="S1437" s="34"/>
      <c r="T1437" s="34"/>
      <c r="U1437" s="34"/>
      <c r="V1437" s="34"/>
      <c r="W1437" s="34"/>
      <c r="X1437" s="34"/>
      <c r="Y1437" s="34"/>
      <c r="Z1437" s="34"/>
      <c r="AA1437" s="34"/>
      <c r="AB1437" s="34"/>
      <c r="AC1437" s="34"/>
      <c r="AD1437" s="34"/>
      <c r="AE1437" s="34"/>
      <c r="AF1437" s="34"/>
      <c r="AG1437" s="34"/>
      <c r="AH1437" s="34"/>
      <c r="AI1437" s="34"/>
      <c r="AJ1437" s="34"/>
      <c r="AK1437" s="34"/>
      <c r="AL1437" s="34"/>
      <c r="AM1437" s="34"/>
      <c r="AN1437" s="34"/>
      <c r="AO1437" s="34"/>
      <c r="AP1437" s="34"/>
      <c r="AQ1437" s="34"/>
      <c r="AR1437" s="34"/>
      <c r="AS1437" s="34"/>
      <c r="AT1437" s="34"/>
      <c r="AU1437" s="34"/>
      <c r="AV1437" s="34"/>
      <c r="AW1437" s="34"/>
    </row>
    <row r="1438" spans="1:49" x14ac:dyDescent="0.2">
      <c r="A1438" s="34"/>
      <c r="B1438" s="34"/>
      <c r="C1438" s="34"/>
      <c r="D1438" s="34"/>
      <c r="E1438" s="34"/>
      <c r="F1438" s="34"/>
      <c r="G1438" s="34"/>
      <c r="H1438" s="34"/>
      <c r="I1438" s="34"/>
      <c r="J1438" s="34"/>
      <c r="K1438" s="34"/>
      <c r="L1438" s="34"/>
      <c r="M1438" s="34"/>
      <c r="N1438" s="34"/>
      <c r="O1438" s="34"/>
      <c r="P1438" s="34"/>
      <c r="Q1438" s="34"/>
      <c r="R1438" s="34"/>
      <c r="S1438" s="34"/>
      <c r="T1438" s="34"/>
      <c r="U1438" s="34"/>
      <c r="V1438" s="34"/>
      <c r="W1438" s="34"/>
      <c r="X1438" s="34"/>
      <c r="Y1438" s="34"/>
      <c r="Z1438" s="34"/>
      <c r="AA1438" s="34"/>
      <c r="AB1438" s="34"/>
      <c r="AC1438" s="34"/>
      <c r="AD1438" s="34"/>
      <c r="AE1438" s="34"/>
      <c r="AF1438" s="34"/>
      <c r="AG1438" s="34"/>
      <c r="AH1438" s="34"/>
      <c r="AI1438" s="34"/>
      <c r="AJ1438" s="34"/>
      <c r="AK1438" s="34"/>
      <c r="AL1438" s="34"/>
      <c r="AM1438" s="34"/>
      <c r="AN1438" s="34"/>
      <c r="AO1438" s="34"/>
      <c r="AP1438" s="34"/>
      <c r="AQ1438" s="34"/>
      <c r="AR1438" s="34"/>
      <c r="AS1438" s="34"/>
      <c r="AT1438" s="34"/>
      <c r="AU1438" s="34"/>
      <c r="AV1438" s="34"/>
      <c r="AW1438" s="34"/>
    </row>
    <row r="1439" spans="1:49" x14ac:dyDescent="0.2">
      <c r="A1439" s="34"/>
      <c r="B1439" s="34"/>
      <c r="C1439" s="34"/>
      <c r="D1439" s="34"/>
      <c r="E1439" s="34"/>
      <c r="F1439" s="34"/>
      <c r="G1439" s="34"/>
      <c r="H1439" s="34"/>
      <c r="I1439" s="34"/>
      <c r="J1439" s="34"/>
      <c r="K1439" s="34"/>
      <c r="L1439" s="34"/>
      <c r="M1439" s="34"/>
      <c r="N1439" s="34"/>
      <c r="O1439" s="34"/>
      <c r="P1439" s="34"/>
      <c r="Q1439" s="34"/>
      <c r="R1439" s="34"/>
      <c r="S1439" s="34"/>
      <c r="T1439" s="34"/>
      <c r="U1439" s="34"/>
      <c r="V1439" s="34"/>
      <c r="W1439" s="34"/>
      <c r="X1439" s="34"/>
      <c r="Y1439" s="34"/>
      <c r="Z1439" s="34"/>
      <c r="AA1439" s="34"/>
      <c r="AB1439" s="34"/>
      <c r="AC1439" s="34"/>
      <c r="AD1439" s="34"/>
      <c r="AE1439" s="34"/>
      <c r="AF1439" s="34"/>
      <c r="AG1439" s="34"/>
      <c r="AH1439" s="34"/>
      <c r="AI1439" s="34"/>
      <c r="AJ1439" s="34"/>
      <c r="AK1439" s="34"/>
      <c r="AL1439" s="34"/>
      <c r="AM1439" s="34"/>
      <c r="AN1439" s="34"/>
      <c r="AO1439" s="34"/>
      <c r="AP1439" s="34"/>
      <c r="AQ1439" s="34"/>
      <c r="AR1439" s="34"/>
      <c r="AS1439" s="34"/>
      <c r="AT1439" s="34"/>
      <c r="AU1439" s="34"/>
      <c r="AV1439" s="34"/>
      <c r="AW1439" s="34"/>
    </row>
    <row r="1440" spans="1:49" x14ac:dyDescent="0.2">
      <c r="A1440" s="34"/>
      <c r="B1440" s="34"/>
      <c r="C1440" s="34"/>
      <c r="D1440" s="34"/>
      <c r="E1440" s="34"/>
      <c r="F1440" s="34"/>
      <c r="G1440" s="34"/>
      <c r="H1440" s="34"/>
      <c r="I1440" s="34"/>
      <c r="J1440" s="34"/>
      <c r="K1440" s="34"/>
      <c r="L1440" s="34"/>
      <c r="M1440" s="34"/>
      <c r="N1440" s="34"/>
      <c r="O1440" s="34"/>
      <c r="P1440" s="34"/>
      <c r="Q1440" s="34"/>
      <c r="R1440" s="34"/>
      <c r="S1440" s="34"/>
      <c r="T1440" s="34"/>
      <c r="U1440" s="34"/>
      <c r="V1440" s="34"/>
      <c r="W1440" s="34"/>
      <c r="X1440" s="34"/>
      <c r="Y1440" s="34"/>
      <c r="Z1440" s="34"/>
      <c r="AA1440" s="34"/>
      <c r="AB1440" s="34"/>
      <c r="AC1440" s="34"/>
      <c r="AD1440" s="34"/>
      <c r="AE1440" s="34"/>
      <c r="AF1440" s="34"/>
      <c r="AG1440" s="34"/>
      <c r="AH1440" s="34"/>
      <c r="AI1440" s="34"/>
      <c r="AJ1440" s="34"/>
      <c r="AK1440" s="34"/>
      <c r="AL1440" s="34"/>
      <c r="AM1440" s="34"/>
      <c r="AN1440" s="34"/>
      <c r="AO1440" s="34"/>
      <c r="AP1440" s="34"/>
      <c r="AQ1440" s="34"/>
      <c r="AR1440" s="34"/>
      <c r="AS1440" s="34"/>
      <c r="AT1440" s="34"/>
      <c r="AU1440" s="34"/>
      <c r="AV1440" s="34"/>
      <c r="AW1440" s="34"/>
    </row>
    <row r="1441" spans="1:49" x14ac:dyDescent="0.2">
      <c r="A1441" s="34"/>
      <c r="B1441" s="34"/>
      <c r="C1441" s="34"/>
      <c r="D1441" s="34"/>
      <c r="E1441" s="34"/>
      <c r="F1441" s="34"/>
      <c r="G1441" s="34"/>
      <c r="H1441" s="34"/>
      <c r="I1441" s="34"/>
      <c r="J1441" s="34"/>
      <c r="K1441" s="34"/>
      <c r="L1441" s="34"/>
      <c r="M1441" s="34"/>
      <c r="N1441" s="34"/>
      <c r="O1441" s="34"/>
      <c r="P1441" s="34"/>
      <c r="Q1441" s="34"/>
      <c r="R1441" s="34"/>
      <c r="S1441" s="34"/>
      <c r="T1441" s="34"/>
      <c r="U1441" s="34"/>
      <c r="V1441" s="34"/>
      <c r="W1441" s="34"/>
      <c r="X1441" s="34"/>
      <c r="Y1441" s="34"/>
      <c r="Z1441" s="34"/>
      <c r="AA1441" s="34"/>
      <c r="AB1441" s="34"/>
      <c r="AC1441" s="34"/>
      <c r="AD1441" s="34"/>
      <c r="AE1441" s="34"/>
      <c r="AF1441" s="34"/>
      <c r="AG1441" s="34"/>
      <c r="AH1441" s="34"/>
      <c r="AI1441" s="34"/>
      <c r="AJ1441" s="34"/>
      <c r="AK1441" s="34"/>
      <c r="AL1441" s="34"/>
      <c r="AM1441" s="34"/>
      <c r="AN1441" s="34"/>
      <c r="AO1441" s="34"/>
      <c r="AP1441" s="34"/>
      <c r="AQ1441" s="34"/>
      <c r="AR1441" s="34"/>
      <c r="AS1441" s="34"/>
      <c r="AT1441" s="34"/>
      <c r="AU1441" s="34"/>
      <c r="AV1441" s="34"/>
      <c r="AW1441" s="34"/>
    </row>
    <row r="1442" spans="1:49" x14ac:dyDescent="0.2">
      <c r="A1442" s="34"/>
      <c r="B1442" s="34"/>
      <c r="C1442" s="34"/>
      <c r="D1442" s="34"/>
      <c r="E1442" s="34"/>
      <c r="F1442" s="34"/>
      <c r="G1442" s="34"/>
      <c r="H1442" s="34"/>
      <c r="I1442" s="34"/>
      <c r="J1442" s="34"/>
      <c r="K1442" s="34"/>
      <c r="L1442" s="34"/>
      <c r="M1442" s="34"/>
      <c r="N1442" s="34"/>
      <c r="O1442" s="34"/>
      <c r="P1442" s="34"/>
      <c r="Q1442" s="34"/>
      <c r="R1442" s="34"/>
      <c r="S1442" s="34"/>
      <c r="T1442" s="34"/>
      <c r="U1442" s="34"/>
      <c r="V1442" s="34"/>
      <c r="W1442" s="34"/>
      <c r="X1442" s="34"/>
      <c r="Y1442" s="34"/>
      <c r="Z1442" s="34"/>
      <c r="AA1442" s="34"/>
      <c r="AB1442" s="34"/>
      <c r="AC1442" s="34"/>
      <c r="AD1442" s="34"/>
      <c r="AE1442" s="34"/>
      <c r="AF1442" s="34"/>
      <c r="AG1442" s="34"/>
      <c r="AH1442" s="34"/>
      <c r="AI1442" s="34"/>
      <c r="AJ1442" s="34"/>
      <c r="AK1442" s="34"/>
      <c r="AL1442" s="34"/>
      <c r="AM1442" s="34"/>
      <c r="AN1442" s="34"/>
      <c r="AO1442" s="34"/>
      <c r="AP1442" s="34"/>
      <c r="AQ1442" s="34"/>
      <c r="AR1442" s="34"/>
      <c r="AS1442" s="34"/>
      <c r="AT1442" s="34"/>
      <c r="AU1442" s="34"/>
      <c r="AV1442" s="34"/>
      <c r="AW1442" s="34"/>
    </row>
    <row r="1443" spans="1:49" x14ac:dyDescent="0.2">
      <c r="A1443" s="34"/>
      <c r="B1443" s="34"/>
      <c r="C1443" s="34"/>
      <c r="D1443" s="34"/>
      <c r="E1443" s="34"/>
      <c r="F1443" s="34"/>
      <c r="G1443" s="34"/>
      <c r="H1443" s="34"/>
      <c r="I1443" s="34"/>
      <c r="J1443" s="34"/>
      <c r="K1443" s="34"/>
      <c r="L1443" s="34"/>
      <c r="M1443" s="34"/>
      <c r="N1443" s="34"/>
      <c r="O1443" s="34"/>
      <c r="P1443" s="34"/>
      <c r="Q1443" s="34"/>
      <c r="R1443" s="34"/>
      <c r="S1443" s="34"/>
      <c r="T1443" s="34"/>
      <c r="U1443" s="34"/>
      <c r="V1443" s="34"/>
      <c r="W1443" s="34"/>
      <c r="X1443" s="34"/>
      <c r="Y1443" s="34"/>
      <c r="Z1443" s="34"/>
      <c r="AA1443" s="34"/>
      <c r="AB1443" s="34"/>
      <c r="AC1443" s="34"/>
      <c r="AD1443" s="34"/>
      <c r="AE1443" s="34"/>
      <c r="AF1443" s="34"/>
      <c r="AG1443" s="34"/>
      <c r="AH1443" s="34"/>
      <c r="AI1443" s="34"/>
      <c r="AJ1443" s="34"/>
      <c r="AK1443" s="34"/>
      <c r="AL1443" s="34"/>
      <c r="AM1443" s="34"/>
      <c r="AN1443" s="34"/>
      <c r="AO1443" s="34"/>
      <c r="AP1443" s="34"/>
      <c r="AQ1443" s="34"/>
      <c r="AR1443" s="34"/>
      <c r="AS1443" s="34"/>
      <c r="AT1443" s="34"/>
      <c r="AU1443" s="34"/>
      <c r="AV1443" s="34"/>
      <c r="AW1443" s="34"/>
    </row>
    <row r="1444" spans="1:49" x14ac:dyDescent="0.2">
      <c r="A1444" s="34"/>
      <c r="B1444" s="34"/>
      <c r="C1444" s="34"/>
      <c r="D1444" s="34"/>
      <c r="E1444" s="34"/>
      <c r="F1444" s="34"/>
      <c r="G1444" s="34"/>
      <c r="H1444" s="34"/>
      <c r="I1444" s="34"/>
      <c r="J1444" s="34"/>
      <c r="K1444" s="34"/>
      <c r="L1444" s="34"/>
      <c r="M1444" s="34"/>
      <c r="N1444" s="34"/>
      <c r="O1444" s="34"/>
      <c r="P1444" s="34"/>
      <c r="Q1444" s="34"/>
      <c r="R1444" s="34"/>
      <c r="S1444" s="34"/>
      <c r="T1444" s="34"/>
      <c r="U1444" s="34"/>
      <c r="V1444" s="34"/>
      <c r="W1444" s="34"/>
      <c r="X1444" s="34"/>
      <c r="Y1444" s="34"/>
      <c r="Z1444" s="34"/>
      <c r="AA1444" s="34"/>
      <c r="AB1444" s="34"/>
      <c r="AC1444" s="34"/>
      <c r="AD1444" s="34"/>
      <c r="AE1444" s="34"/>
      <c r="AF1444" s="34"/>
      <c r="AG1444" s="34"/>
      <c r="AH1444" s="34"/>
      <c r="AI1444" s="34"/>
      <c r="AJ1444" s="34"/>
      <c r="AK1444" s="34"/>
      <c r="AL1444" s="34"/>
      <c r="AM1444" s="34"/>
      <c r="AN1444" s="34"/>
      <c r="AO1444" s="34"/>
      <c r="AP1444" s="34"/>
      <c r="AQ1444" s="34"/>
      <c r="AR1444" s="34"/>
      <c r="AS1444" s="34"/>
      <c r="AT1444" s="34"/>
      <c r="AU1444" s="34"/>
      <c r="AV1444" s="34"/>
      <c r="AW1444" s="34"/>
    </row>
    <row r="1445" spans="1:49" x14ac:dyDescent="0.2">
      <c r="A1445" s="34"/>
      <c r="B1445" s="34"/>
      <c r="C1445" s="34"/>
      <c r="D1445" s="34"/>
      <c r="E1445" s="34"/>
      <c r="F1445" s="34"/>
      <c r="G1445" s="34"/>
      <c r="H1445" s="34"/>
      <c r="I1445" s="34"/>
      <c r="J1445" s="34"/>
      <c r="K1445" s="34"/>
      <c r="L1445" s="34"/>
      <c r="M1445" s="34"/>
      <c r="N1445" s="34"/>
      <c r="O1445" s="34"/>
      <c r="P1445" s="34"/>
      <c r="Q1445" s="34"/>
      <c r="R1445" s="34"/>
      <c r="S1445" s="34"/>
      <c r="T1445" s="34"/>
      <c r="U1445" s="34"/>
      <c r="V1445" s="34"/>
      <c r="W1445" s="34"/>
      <c r="X1445" s="34"/>
      <c r="Y1445" s="34"/>
      <c r="Z1445" s="34"/>
      <c r="AA1445" s="34"/>
      <c r="AB1445" s="34"/>
      <c r="AC1445" s="34"/>
      <c r="AD1445" s="34"/>
      <c r="AE1445" s="34"/>
      <c r="AF1445" s="34"/>
      <c r="AG1445" s="34"/>
      <c r="AH1445" s="34"/>
      <c r="AI1445" s="34"/>
      <c r="AJ1445" s="34"/>
      <c r="AK1445" s="34"/>
      <c r="AL1445" s="34"/>
      <c r="AM1445" s="34"/>
      <c r="AN1445" s="34"/>
      <c r="AO1445" s="34"/>
      <c r="AP1445" s="34"/>
      <c r="AQ1445" s="34"/>
      <c r="AR1445" s="34"/>
      <c r="AS1445" s="34"/>
      <c r="AT1445" s="34"/>
      <c r="AU1445" s="34"/>
      <c r="AV1445" s="34"/>
      <c r="AW1445" s="34"/>
    </row>
    <row r="1446" spans="1:49" x14ac:dyDescent="0.2">
      <c r="A1446" s="34"/>
      <c r="B1446" s="34"/>
      <c r="C1446" s="34"/>
      <c r="D1446" s="34"/>
      <c r="E1446" s="34"/>
      <c r="F1446" s="34"/>
      <c r="G1446" s="34"/>
      <c r="H1446" s="34"/>
      <c r="I1446" s="34"/>
      <c r="J1446" s="34"/>
      <c r="K1446" s="34"/>
      <c r="L1446" s="34"/>
      <c r="M1446" s="34"/>
      <c r="N1446" s="34"/>
      <c r="O1446" s="34"/>
      <c r="P1446" s="34"/>
      <c r="Q1446" s="34"/>
      <c r="R1446" s="34"/>
      <c r="S1446" s="34"/>
      <c r="T1446" s="34"/>
      <c r="U1446" s="34"/>
      <c r="V1446" s="34"/>
      <c r="W1446" s="34"/>
      <c r="X1446" s="34"/>
      <c r="Y1446" s="34"/>
      <c r="Z1446" s="34"/>
      <c r="AA1446" s="34"/>
      <c r="AB1446" s="34"/>
      <c r="AC1446" s="34"/>
      <c r="AD1446" s="34"/>
      <c r="AE1446" s="34"/>
      <c r="AF1446" s="34"/>
      <c r="AG1446" s="34"/>
      <c r="AH1446" s="34"/>
      <c r="AI1446" s="34"/>
      <c r="AJ1446" s="34"/>
      <c r="AK1446" s="34"/>
      <c r="AL1446" s="34"/>
      <c r="AM1446" s="34"/>
      <c r="AN1446" s="34"/>
      <c r="AO1446" s="34"/>
      <c r="AP1446" s="34"/>
      <c r="AQ1446" s="34"/>
      <c r="AR1446" s="34"/>
      <c r="AS1446" s="34"/>
      <c r="AT1446" s="34"/>
      <c r="AU1446" s="34"/>
      <c r="AV1446" s="34"/>
      <c r="AW1446" s="34"/>
    </row>
    <row r="1447" spans="1:49" x14ac:dyDescent="0.2">
      <c r="A1447" s="34"/>
      <c r="B1447" s="34"/>
      <c r="C1447" s="34"/>
      <c r="D1447" s="34"/>
      <c r="E1447" s="34"/>
      <c r="F1447" s="34"/>
      <c r="G1447" s="34"/>
      <c r="H1447" s="34"/>
      <c r="I1447" s="34"/>
      <c r="J1447" s="34"/>
      <c r="K1447" s="34"/>
      <c r="L1447" s="34"/>
      <c r="M1447" s="34"/>
      <c r="N1447" s="34"/>
      <c r="O1447" s="34"/>
      <c r="P1447" s="34"/>
      <c r="Q1447" s="34"/>
      <c r="R1447" s="34"/>
      <c r="S1447" s="34"/>
      <c r="T1447" s="34"/>
      <c r="U1447" s="34"/>
      <c r="V1447" s="34"/>
      <c r="W1447" s="34"/>
      <c r="X1447" s="34"/>
      <c r="Y1447" s="34"/>
      <c r="Z1447" s="34"/>
      <c r="AA1447" s="34"/>
      <c r="AB1447" s="34"/>
      <c r="AC1447" s="34"/>
      <c r="AD1447" s="34"/>
      <c r="AE1447" s="34"/>
      <c r="AF1447" s="34"/>
      <c r="AG1447" s="34"/>
      <c r="AH1447" s="34"/>
      <c r="AI1447" s="34"/>
      <c r="AJ1447" s="34"/>
      <c r="AK1447" s="34"/>
      <c r="AL1447" s="34"/>
      <c r="AM1447" s="34"/>
      <c r="AN1447" s="34"/>
      <c r="AO1447" s="34"/>
      <c r="AP1447" s="34"/>
      <c r="AQ1447" s="34"/>
      <c r="AR1447" s="34"/>
      <c r="AS1447" s="34"/>
      <c r="AT1447" s="34"/>
      <c r="AU1447" s="34"/>
      <c r="AV1447" s="34"/>
      <c r="AW1447" s="34"/>
    </row>
    <row r="1448" spans="1:49" x14ac:dyDescent="0.2">
      <c r="A1448" s="34"/>
      <c r="B1448" s="34"/>
      <c r="C1448" s="34"/>
      <c r="D1448" s="34"/>
      <c r="E1448" s="34"/>
      <c r="F1448" s="34"/>
      <c r="G1448" s="34"/>
      <c r="H1448" s="34"/>
      <c r="I1448" s="34"/>
      <c r="J1448" s="34"/>
      <c r="K1448" s="34"/>
      <c r="L1448" s="34"/>
      <c r="M1448" s="34"/>
      <c r="N1448" s="34"/>
      <c r="O1448" s="34"/>
      <c r="P1448" s="34"/>
      <c r="Q1448" s="34"/>
      <c r="R1448" s="34"/>
      <c r="S1448" s="34"/>
      <c r="T1448" s="34"/>
      <c r="U1448" s="34"/>
      <c r="V1448" s="34"/>
      <c r="W1448" s="34"/>
      <c r="X1448" s="34"/>
      <c r="Y1448" s="34"/>
      <c r="Z1448" s="34"/>
      <c r="AA1448" s="34"/>
      <c r="AB1448" s="34"/>
      <c r="AC1448" s="34"/>
      <c r="AD1448" s="34"/>
      <c r="AE1448" s="34"/>
      <c r="AF1448" s="34"/>
      <c r="AG1448" s="34"/>
      <c r="AH1448" s="34"/>
      <c r="AI1448" s="34"/>
      <c r="AJ1448" s="34"/>
      <c r="AK1448" s="34"/>
      <c r="AL1448" s="34"/>
      <c r="AM1448" s="34"/>
      <c r="AN1448" s="34"/>
      <c r="AO1448" s="34"/>
      <c r="AP1448" s="34"/>
      <c r="AQ1448" s="34"/>
      <c r="AR1448" s="34"/>
      <c r="AS1448" s="34"/>
      <c r="AT1448" s="34"/>
      <c r="AU1448" s="34"/>
      <c r="AV1448" s="34"/>
      <c r="AW1448" s="34"/>
    </row>
    <row r="1449" spans="1:49" x14ac:dyDescent="0.2">
      <c r="A1449" s="34"/>
      <c r="B1449" s="34"/>
      <c r="C1449" s="34"/>
      <c r="D1449" s="34"/>
      <c r="E1449" s="34"/>
      <c r="F1449" s="34"/>
      <c r="G1449" s="34"/>
      <c r="H1449" s="34"/>
      <c r="I1449" s="34"/>
      <c r="J1449" s="34"/>
      <c r="K1449" s="34"/>
      <c r="L1449" s="34"/>
      <c r="M1449" s="34"/>
      <c r="N1449" s="34"/>
      <c r="O1449" s="34"/>
      <c r="P1449" s="34"/>
      <c r="Q1449" s="34"/>
      <c r="R1449" s="34"/>
      <c r="S1449" s="34"/>
      <c r="T1449" s="34"/>
      <c r="U1449" s="34"/>
      <c r="V1449" s="34"/>
      <c r="W1449" s="34"/>
      <c r="X1449" s="34"/>
      <c r="Y1449" s="34"/>
      <c r="Z1449" s="34"/>
      <c r="AA1449" s="34"/>
      <c r="AB1449" s="34"/>
      <c r="AC1449" s="34"/>
      <c r="AD1449" s="34"/>
      <c r="AE1449" s="34"/>
      <c r="AF1449" s="34"/>
      <c r="AG1449" s="34"/>
      <c r="AH1449" s="34"/>
      <c r="AI1449" s="34"/>
      <c r="AJ1449" s="34"/>
      <c r="AK1449" s="34"/>
      <c r="AL1449" s="34"/>
      <c r="AM1449" s="34"/>
      <c r="AN1449" s="34"/>
      <c r="AO1449" s="34"/>
      <c r="AP1449" s="34"/>
      <c r="AQ1449" s="34"/>
      <c r="AR1449" s="34"/>
      <c r="AS1449" s="34"/>
      <c r="AT1449" s="34"/>
      <c r="AU1449" s="34"/>
      <c r="AV1449" s="34"/>
      <c r="AW1449" s="34"/>
    </row>
    <row r="1450" spans="1:49" x14ac:dyDescent="0.2">
      <c r="A1450" s="34"/>
      <c r="B1450" s="34"/>
      <c r="C1450" s="34"/>
      <c r="D1450" s="34"/>
      <c r="E1450" s="34"/>
      <c r="F1450" s="34"/>
      <c r="G1450" s="34"/>
      <c r="H1450" s="34"/>
      <c r="I1450" s="34"/>
      <c r="J1450" s="34"/>
      <c r="K1450" s="34"/>
      <c r="L1450" s="34"/>
      <c r="M1450" s="34"/>
      <c r="N1450" s="34"/>
      <c r="O1450" s="34"/>
      <c r="P1450" s="34"/>
      <c r="Q1450" s="34"/>
      <c r="R1450" s="34"/>
      <c r="S1450" s="34"/>
      <c r="T1450" s="34"/>
      <c r="U1450" s="34"/>
      <c r="V1450" s="34"/>
      <c r="W1450" s="34"/>
      <c r="X1450" s="34"/>
      <c r="Y1450" s="34"/>
      <c r="Z1450" s="34"/>
      <c r="AA1450" s="34"/>
      <c r="AB1450" s="34"/>
      <c r="AC1450" s="34"/>
      <c r="AD1450" s="34"/>
      <c r="AE1450" s="34"/>
      <c r="AF1450" s="34"/>
      <c r="AG1450" s="34"/>
      <c r="AH1450" s="34"/>
      <c r="AI1450" s="34"/>
      <c r="AJ1450" s="34"/>
      <c r="AK1450" s="34"/>
      <c r="AL1450" s="34"/>
      <c r="AM1450" s="34"/>
      <c r="AN1450" s="34"/>
      <c r="AO1450" s="34"/>
      <c r="AP1450" s="34"/>
      <c r="AQ1450" s="34"/>
      <c r="AR1450" s="34"/>
      <c r="AS1450" s="34"/>
      <c r="AT1450" s="34"/>
      <c r="AU1450" s="34"/>
      <c r="AV1450" s="34"/>
      <c r="AW1450" s="34"/>
    </row>
    <row r="1451" spans="1:49" x14ac:dyDescent="0.2">
      <c r="A1451" s="34"/>
      <c r="B1451" s="34"/>
      <c r="C1451" s="34"/>
      <c r="D1451" s="34"/>
      <c r="E1451" s="34"/>
      <c r="F1451" s="34"/>
      <c r="G1451" s="34"/>
      <c r="H1451" s="34"/>
      <c r="I1451" s="34"/>
      <c r="J1451" s="34"/>
      <c r="K1451" s="34"/>
      <c r="L1451" s="34"/>
      <c r="M1451" s="34"/>
      <c r="N1451" s="34"/>
      <c r="O1451" s="34"/>
      <c r="P1451" s="34"/>
      <c r="Q1451" s="34"/>
      <c r="R1451" s="34"/>
      <c r="S1451" s="34"/>
      <c r="T1451" s="34"/>
      <c r="U1451" s="34"/>
      <c r="V1451" s="34"/>
      <c r="W1451" s="34"/>
      <c r="X1451" s="34"/>
      <c r="Y1451" s="34"/>
      <c r="Z1451" s="34"/>
      <c r="AA1451" s="34"/>
      <c r="AB1451" s="34"/>
      <c r="AC1451" s="34"/>
      <c r="AD1451" s="34"/>
      <c r="AE1451" s="34"/>
      <c r="AF1451" s="34"/>
      <c r="AG1451" s="34"/>
      <c r="AH1451" s="34"/>
      <c r="AI1451" s="34"/>
      <c r="AJ1451" s="34"/>
      <c r="AK1451" s="34"/>
      <c r="AL1451" s="34"/>
      <c r="AM1451" s="34"/>
      <c r="AN1451" s="34"/>
      <c r="AO1451" s="34"/>
      <c r="AP1451" s="34"/>
      <c r="AQ1451" s="34"/>
      <c r="AR1451" s="34"/>
      <c r="AS1451" s="34"/>
      <c r="AT1451" s="34"/>
      <c r="AU1451" s="34"/>
      <c r="AV1451" s="34"/>
      <c r="AW1451" s="34"/>
    </row>
    <row r="1452" spans="1:49" x14ac:dyDescent="0.2">
      <c r="A1452" s="34"/>
      <c r="B1452" s="34"/>
      <c r="C1452" s="34"/>
      <c r="D1452" s="34"/>
      <c r="E1452" s="34"/>
      <c r="F1452" s="34"/>
      <c r="G1452" s="34"/>
      <c r="H1452" s="34"/>
      <c r="I1452" s="34"/>
      <c r="J1452" s="34"/>
      <c r="K1452" s="34"/>
      <c r="L1452" s="34"/>
      <c r="M1452" s="34"/>
      <c r="N1452" s="34"/>
      <c r="O1452" s="34"/>
      <c r="P1452" s="34"/>
      <c r="Q1452" s="34"/>
      <c r="R1452" s="34"/>
      <c r="S1452" s="34"/>
      <c r="T1452" s="34"/>
      <c r="U1452" s="34"/>
      <c r="V1452" s="34"/>
      <c r="W1452" s="34"/>
      <c r="X1452" s="34"/>
      <c r="Y1452" s="34"/>
      <c r="Z1452" s="34"/>
      <c r="AA1452" s="34"/>
      <c r="AB1452" s="34"/>
      <c r="AC1452" s="34"/>
      <c r="AD1452" s="34"/>
      <c r="AE1452" s="34"/>
      <c r="AF1452" s="34"/>
      <c r="AG1452" s="34"/>
      <c r="AH1452" s="34"/>
      <c r="AI1452" s="34"/>
      <c r="AJ1452" s="34"/>
      <c r="AK1452" s="34"/>
      <c r="AL1452" s="34"/>
      <c r="AM1452" s="34"/>
      <c r="AN1452" s="34"/>
      <c r="AO1452" s="34"/>
      <c r="AP1452" s="34"/>
      <c r="AQ1452" s="34"/>
      <c r="AR1452" s="34"/>
      <c r="AS1452" s="34"/>
      <c r="AT1452" s="34"/>
      <c r="AU1452" s="34"/>
      <c r="AV1452" s="34"/>
      <c r="AW1452" s="34"/>
    </row>
    <row r="1453" spans="1:49" x14ac:dyDescent="0.2">
      <c r="A1453" s="34"/>
      <c r="B1453" s="34"/>
      <c r="C1453" s="34"/>
      <c r="D1453" s="34"/>
      <c r="E1453" s="34"/>
      <c r="F1453" s="34"/>
      <c r="G1453" s="34"/>
      <c r="H1453" s="34"/>
      <c r="I1453" s="34"/>
      <c r="J1453" s="34"/>
      <c r="K1453" s="34"/>
      <c r="L1453" s="34"/>
      <c r="M1453" s="34"/>
      <c r="N1453" s="34"/>
      <c r="O1453" s="34"/>
      <c r="P1453" s="34"/>
      <c r="Q1453" s="34"/>
      <c r="R1453" s="34"/>
      <c r="S1453" s="34"/>
      <c r="T1453" s="34"/>
      <c r="U1453" s="34"/>
      <c r="V1453" s="34"/>
      <c r="W1453" s="34"/>
      <c r="X1453" s="34"/>
      <c r="Y1453" s="34"/>
      <c r="Z1453" s="34"/>
      <c r="AA1453" s="34"/>
      <c r="AB1453" s="34"/>
      <c r="AC1453" s="34"/>
      <c r="AD1453" s="34"/>
      <c r="AE1453" s="34"/>
      <c r="AF1453" s="34"/>
      <c r="AG1453" s="34"/>
      <c r="AH1453" s="34"/>
      <c r="AI1453" s="34"/>
      <c r="AJ1453" s="34"/>
      <c r="AK1453" s="34"/>
      <c r="AL1453" s="34"/>
      <c r="AM1453" s="34"/>
      <c r="AN1453" s="34"/>
      <c r="AO1453" s="34"/>
      <c r="AP1453" s="34"/>
      <c r="AQ1453" s="34"/>
      <c r="AR1453" s="34"/>
      <c r="AS1453" s="34"/>
      <c r="AT1453" s="34"/>
      <c r="AU1453" s="34"/>
      <c r="AV1453" s="34"/>
      <c r="AW1453" s="34"/>
    </row>
    <row r="1454" spans="1:49" x14ac:dyDescent="0.2">
      <c r="A1454" s="34"/>
      <c r="B1454" s="34"/>
      <c r="C1454" s="34"/>
      <c r="D1454" s="34"/>
      <c r="E1454" s="34"/>
      <c r="F1454" s="34"/>
      <c r="G1454" s="34"/>
      <c r="H1454" s="34"/>
      <c r="I1454" s="34"/>
      <c r="J1454" s="34"/>
      <c r="K1454" s="34"/>
      <c r="L1454" s="34"/>
      <c r="M1454" s="34"/>
      <c r="N1454" s="34"/>
      <c r="O1454" s="34"/>
      <c r="P1454" s="34"/>
      <c r="Q1454" s="34"/>
      <c r="R1454" s="34"/>
      <c r="S1454" s="34"/>
      <c r="T1454" s="34"/>
      <c r="U1454" s="34"/>
      <c r="V1454" s="34"/>
      <c r="W1454" s="34"/>
      <c r="X1454" s="34"/>
      <c r="Y1454" s="34"/>
      <c r="Z1454" s="34"/>
      <c r="AA1454" s="34"/>
      <c r="AB1454" s="34"/>
      <c r="AC1454" s="34"/>
      <c r="AD1454" s="34"/>
      <c r="AE1454" s="34"/>
      <c r="AF1454" s="34"/>
      <c r="AG1454" s="34"/>
      <c r="AH1454" s="34"/>
      <c r="AI1454" s="34"/>
      <c r="AJ1454" s="34"/>
      <c r="AK1454" s="34"/>
      <c r="AL1454" s="34"/>
      <c r="AM1454" s="34"/>
      <c r="AN1454" s="34"/>
      <c r="AO1454" s="34"/>
      <c r="AP1454" s="34"/>
      <c r="AQ1454" s="34"/>
      <c r="AR1454" s="34"/>
      <c r="AS1454" s="34"/>
      <c r="AT1454" s="34"/>
      <c r="AU1454" s="34"/>
      <c r="AV1454" s="34"/>
      <c r="AW1454" s="34"/>
    </row>
    <row r="1455" spans="1:49" x14ac:dyDescent="0.2">
      <c r="A1455" s="34"/>
      <c r="B1455" s="34"/>
      <c r="C1455" s="34"/>
      <c r="D1455" s="34"/>
      <c r="E1455" s="34"/>
      <c r="F1455" s="34"/>
      <c r="G1455" s="34"/>
      <c r="H1455" s="34"/>
      <c r="I1455" s="34"/>
      <c r="J1455" s="34"/>
      <c r="K1455" s="34"/>
      <c r="L1455" s="34"/>
      <c r="M1455" s="34"/>
      <c r="N1455" s="34"/>
      <c r="O1455" s="34"/>
      <c r="P1455" s="34"/>
      <c r="Q1455" s="34"/>
      <c r="R1455" s="34"/>
      <c r="S1455" s="34"/>
      <c r="T1455" s="34"/>
      <c r="U1455" s="34"/>
      <c r="V1455" s="34"/>
      <c r="W1455" s="34"/>
      <c r="X1455" s="34"/>
      <c r="Y1455" s="34"/>
      <c r="Z1455" s="34"/>
      <c r="AA1455" s="34"/>
      <c r="AB1455" s="34"/>
      <c r="AC1455" s="34"/>
      <c r="AD1455" s="34"/>
      <c r="AE1455" s="34"/>
      <c r="AF1455" s="34"/>
      <c r="AG1455" s="34"/>
      <c r="AH1455" s="34"/>
      <c r="AI1455" s="34"/>
      <c r="AJ1455" s="34"/>
      <c r="AK1455" s="34"/>
      <c r="AL1455" s="34"/>
      <c r="AM1455" s="34"/>
      <c r="AN1455" s="34"/>
      <c r="AO1455" s="34"/>
      <c r="AP1455" s="34"/>
      <c r="AQ1455" s="34"/>
      <c r="AR1455" s="34"/>
      <c r="AS1455" s="34"/>
      <c r="AT1455" s="34"/>
      <c r="AU1455" s="34"/>
      <c r="AV1455" s="34"/>
      <c r="AW1455" s="34"/>
    </row>
    <row r="1456" spans="1:49" x14ac:dyDescent="0.2">
      <c r="A1456" s="34"/>
      <c r="B1456" s="34"/>
      <c r="C1456" s="34"/>
      <c r="D1456" s="34"/>
      <c r="E1456" s="34"/>
      <c r="F1456" s="34"/>
      <c r="G1456" s="34"/>
      <c r="H1456" s="34"/>
      <c r="I1456" s="34"/>
      <c r="J1456" s="34"/>
      <c r="K1456" s="34"/>
      <c r="L1456" s="34"/>
      <c r="M1456" s="34"/>
      <c r="N1456" s="34"/>
      <c r="O1456" s="34"/>
      <c r="P1456" s="34"/>
      <c r="Q1456" s="34"/>
      <c r="R1456" s="34"/>
      <c r="S1456" s="34"/>
      <c r="T1456" s="34"/>
      <c r="U1456" s="34"/>
      <c r="V1456" s="34"/>
      <c r="W1456" s="34"/>
      <c r="X1456" s="34"/>
      <c r="Y1456" s="34"/>
      <c r="Z1456" s="34"/>
      <c r="AA1456" s="34"/>
      <c r="AB1456" s="34"/>
      <c r="AC1456" s="34"/>
      <c r="AD1456" s="34"/>
      <c r="AE1456" s="34"/>
      <c r="AF1456" s="34"/>
      <c r="AG1456" s="34"/>
      <c r="AH1456" s="34"/>
      <c r="AI1456" s="34"/>
      <c r="AJ1456" s="34"/>
      <c r="AK1456" s="34"/>
      <c r="AL1456" s="34"/>
      <c r="AM1456" s="34"/>
      <c r="AN1456" s="34"/>
      <c r="AO1456" s="34"/>
      <c r="AP1456" s="34"/>
      <c r="AQ1456" s="34"/>
      <c r="AR1456" s="34"/>
      <c r="AS1456" s="34"/>
      <c r="AT1456" s="34"/>
      <c r="AU1456" s="34"/>
      <c r="AV1456" s="34"/>
      <c r="AW1456" s="34"/>
    </row>
    <row r="1457" spans="1:49" x14ac:dyDescent="0.2">
      <c r="A1457" s="34"/>
      <c r="B1457" s="34"/>
      <c r="C1457" s="34"/>
      <c r="D1457" s="34"/>
      <c r="E1457" s="34"/>
      <c r="F1457" s="34"/>
      <c r="G1457" s="34"/>
      <c r="H1457" s="34"/>
      <c r="I1457" s="34"/>
      <c r="J1457" s="34"/>
      <c r="K1457" s="34"/>
      <c r="L1457" s="34"/>
      <c r="M1457" s="34"/>
      <c r="N1457" s="34"/>
      <c r="O1457" s="34"/>
      <c r="P1457" s="34"/>
      <c r="Q1457" s="34"/>
      <c r="R1457" s="34"/>
      <c r="S1457" s="34"/>
      <c r="T1457" s="34"/>
      <c r="U1457" s="34"/>
      <c r="V1457" s="34"/>
      <c r="W1457" s="34"/>
      <c r="X1457" s="34"/>
      <c r="Y1457" s="34"/>
      <c r="Z1457" s="34"/>
      <c r="AA1457" s="34"/>
      <c r="AB1457" s="34"/>
      <c r="AC1457" s="34"/>
      <c r="AD1457" s="34"/>
      <c r="AE1457" s="34"/>
      <c r="AF1457" s="34"/>
      <c r="AG1457" s="34"/>
      <c r="AH1457" s="34"/>
      <c r="AI1457" s="34"/>
      <c r="AJ1457" s="34"/>
      <c r="AK1457" s="34"/>
      <c r="AL1457" s="34"/>
      <c r="AM1457" s="34"/>
      <c r="AN1457" s="34"/>
      <c r="AO1457" s="34"/>
      <c r="AP1457" s="34"/>
      <c r="AQ1457" s="34"/>
      <c r="AR1457" s="34"/>
      <c r="AS1457" s="34"/>
      <c r="AT1457" s="34"/>
      <c r="AU1457" s="34"/>
      <c r="AV1457" s="34"/>
      <c r="AW1457" s="34"/>
    </row>
    <row r="1458" spans="1:49" x14ac:dyDescent="0.2">
      <c r="A1458" s="34"/>
      <c r="B1458" s="34"/>
      <c r="C1458" s="34"/>
      <c r="D1458" s="34"/>
      <c r="E1458" s="34"/>
      <c r="F1458" s="34"/>
      <c r="G1458" s="34"/>
      <c r="H1458" s="34"/>
      <c r="I1458" s="34"/>
      <c r="J1458" s="34"/>
      <c r="K1458" s="34"/>
      <c r="L1458" s="34"/>
      <c r="M1458" s="34"/>
      <c r="N1458" s="34"/>
      <c r="O1458" s="34"/>
      <c r="P1458" s="34"/>
      <c r="Q1458" s="34"/>
      <c r="R1458" s="34"/>
      <c r="S1458" s="34"/>
      <c r="T1458" s="34"/>
      <c r="U1458" s="34"/>
      <c r="V1458" s="34"/>
      <c r="W1458" s="34"/>
      <c r="X1458" s="34"/>
      <c r="Y1458" s="34"/>
      <c r="Z1458" s="34"/>
      <c r="AA1458" s="34"/>
      <c r="AB1458" s="34"/>
      <c r="AC1458" s="34"/>
      <c r="AD1458" s="34"/>
      <c r="AE1458" s="34"/>
      <c r="AF1458" s="34"/>
      <c r="AG1458" s="34"/>
      <c r="AH1458" s="34"/>
      <c r="AI1458" s="34"/>
      <c r="AJ1458" s="34"/>
      <c r="AK1458" s="34"/>
      <c r="AL1458" s="34"/>
      <c r="AM1458" s="34"/>
      <c r="AN1458" s="34"/>
      <c r="AO1458" s="34"/>
      <c r="AP1458" s="34"/>
      <c r="AQ1458" s="34"/>
      <c r="AR1458" s="34"/>
      <c r="AS1458" s="34"/>
      <c r="AT1458" s="34"/>
      <c r="AU1458" s="34"/>
      <c r="AV1458" s="34"/>
      <c r="AW1458" s="34"/>
    </row>
    <row r="1459" spans="1:49" x14ac:dyDescent="0.2">
      <c r="A1459" s="34"/>
      <c r="B1459" s="34"/>
      <c r="C1459" s="34"/>
      <c r="D1459" s="34"/>
      <c r="E1459" s="34"/>
      <c r="F1459" s="34"/>
      <c r="G1459" s="34"/>
      <c r="H1459" s="34"/>
      <c r="I1459" s="34"/>
      <c r="J1459" s="34"/>
      <c r="K1459" s="34"/>
      <c r="L1459" s="34"/>
      <c r="M1459" s="34"/>
      <c r="N1459" s="34"/>
      <c r="O1459" s="34"/>
      <c r="P1459" s="34"/>
      <c r="Q1459" s="34"/>
      <c r="R1459" s="34"/>
      <c r="S1459" s="34"/>
      <c r="T1459" s="34"/>
      <c r="U1459" s="34"/>
      <c r="V1459" s="34"/>
      <c r="W1459" s="34"/>
      <c r="X1459" s="34"/>
      <c r="Y1459" s="34"/>
      <c r="Z1459" s="34"/>
      <c r="AA1459" s="34"/>
      <c r="AB1459" s="34"/>
      <c r="AC1459" s="34"/>
      <c r="AD1459" s="34"/>
      <c r="AE1459" s="34"/>
      <c r="AF1459" s="34"/>
      <c r="AG1459" s="34"/>
      <c r="AH1459" s="34"/>
      <c r="AI1459" s="34"/>
      <c r="AJ1459" s="34"/>
      <c r="AK1459" s="34"/>
      <c r="AL1459" s="34"/>
      <c r="AM1459" s="34"/>
      <c r="AN1459" s="34"/>
      <c r="AO1459" s="34"/>
      <c r="AP1459" s="34"/>
      <c r="AQ1459" s="34"/>
      <c r="AR1459" s="34"/>
      <c r="AS1459" s="34"/>
      <c r="AT1459" s="34"/>
      <c r="AU1459" s="34"/>
      <c r="AV1459" s="34"/>
      <c r="AW1459" s="34"/>
    </row>
    <row r="1460" spans="1:49" x14ac:dyDescent="0.2">
      <c r="A1460" s="34"/>
      <c r="B1460" s="34"/>
      <c r="C1460" s="34"/>
      <c r="D1460" s="34"/>
      <c r="E1460" s="34"/>
      <c r="F1460" s="34"/>
      <c r="G1460" s="34"/>
      <c r="H1460" s="34"/>
      <c r="I1460" s="34"/>
      <c r="J1460" s="34"/>
      <c r="K1460" s="34"/>
      <c r="L1460" s="34"/>
      <c r="M1460" s="34"/>
      <c r="N1460" s="34"/>
      <c r="O1460" s="34"/>
      <c r="P1460" s="34"/>
      <c r="Q1460" s="34"/>
      <c r="R1460" s="34"/>
      <c r="S1460" s="34"/>
      <c r="T1460" s="34"/>
      <c r="U1460" s="34"/>
      <c r="V1460" s="34"/>
      <c r="W1460" s="34"/>
      <c r="X1460" s="34"/>
      <c r="Y1460" s="34"/>
      <c r="Z1460" s="34"/>
      <c r="AA1460" s="34"/>
      <c r="AB1460" s="34"/>
      <c r="AC1460" s="34"/>
      <c r="AD1460" s="34"/>
      <c r="AE1460" s="34"/>
      <c r="AF1460" s="34"/>
      <c r="AG1460" s="34"/>
      <c r="AH1460" s="34"/>
      <c r="AI1460" s="34"/>
      <c r="AJ1460" s="34"/>
      <c r="AK1460" s="34"/>
      <c r="AL1460" s="34"/>
      <c r="AM1460" s="34"/>
      <c r="AN1460" s="34"/>
      <c r="AO1460" s="34"/>
      <c r="AP1460" s="34"/>
      <c r="AQ1460" s="34"/>
      <c r="AR1460" s="34"/>
      <c r="AS1460" s="34"/>
      <c r="AT1460" s="34"/>
      <c r="AU1460" s="34"/>
      <c r="AV1460" s="34"/>
      <c r="AW1460" s="34"/>
    </row>
    <row r="1461" spans="1:49" x14ac:dyDescent="0.2">
      <c r="A1461" s="34"/>
      <c r="B1461" s="34"/>
      <c r="C1461" s="34"/>
      <c r="D1461" s="34"/>
      <c r="E1461" s="34"/>
      <c r="F1461" s="34"/>
      <c r="G1461" s="34"/>
      <c r="H1461" s="34"/>
      <c r="I1461" s="34"/>
      <c r="J1461" s="34"/>
      <c r="K1461" s="34"/>
      <c r="L1461" s="34"/>
      <c r="M1461" s="34"/>
      <c r="N1461" s="34"/>
      <c r="O1461" s="34"/>
      <c r="P1461" s="34"/>
      <c r="Q1461" s="34"/>
      <c r="R1461" s="34"/>
      <c r="S1461" s="34"/>
      <c r="T1461" s="34"/>
      <c r="U1461" s="34"/>
      <c r="V1461" s="34"/>
      <c r="W1461" s="34"/>
      <c r="X1461" s="34"/>
      <c r="Y1461" s="34"/>
      <c r="Z1461" s="34"/>
      <c r="AA1461" s="34"/>
      <c r="AB1461" s="34"/>
      <c r="AC1461" s="34"/>
      <c r="AD1461" s="34"/>
      <c r="AE1461" s="34"/>
      <c r="AF1461" s="34"/>
      <c r="AG1461" s="34"/>
      <c r="AH1461" s="34"/>
      <c r="AI1461" s="34"/>
      <c r="AJ1461" s="34"/>
      <c r="AK1461" s="34"/>
      <c r="AL1461" s="34"/>
      <c r="AM1461" s="34"/>
      <c r="AN1461" s="34"/>
      <c r="AO1461" s="34"/>
      <c r="AP1461" s="34"/>
      <c r="AQ1461" s="34"/>
      <c r="AR1461" s="34"/>
      <c r="AS1461" s="34"/>
      <c r="AT1461" s="34"/>
      <c r="AU1461" s="34"/>
      <c r="AV1461" s="34"/>
      <c r="AW1461" s="34"/>
    </row>
    <row r="1462" spans="1:49" x14ac:dyDescent="0.2">
      <c r="A1462" s="34"/>
      <c r="B1462" s="34"/>
      <c r="C1462" s="34"/>
      <c r="D1462" s="34"/>
      <c r="E1462" s="34"/>
      <c r="F1462" s="34"/>
      <c r="G1462" s="34"/>
      <c r="H1462" s="34"/>
      <c r="I1462" s="34"/>
      <c r="J1462" s="34"/>
      <c r="K1462" s="34"/>
      <c r="L1462" s="34"/>
      <c r="M1462" s="34"/>
      <c r="N1462" s="34"/>
      <c r="O1462" s="34"/>
      <c r="P1462" s="34"/>
      <c r="Q1462" s="34"/>
      <c r="R1462" s="34"/>
      <c r="S1462" s="34"/>
      <c r="T1462" s="34"/>
      <c r="U1462" s="34"/>
      <c r="V1462" s="34"/>
      <c r="W1462" s="34"/>
      <c r="X1462" s="34"/>
      <c r="Y1462" s="34"/>
      <c r="Z1462" s="34"/>
      <c r="AA1462" s="34"/>
      <c r="AB1462" s="34"/>
      <c r="AC1462" s="34"/>
      <c r="AD1462" s="34"/>
      <c r="AE1462" s="34"/>
      <c r="AF1462" s="34"/>
      <c r="AG1462" s="34"/>
      <c r="AH1462" s="34"/>
      <c r="AI1462" s="34"/>
      <c r="AJ1462" s="34"/>
      <c r="AK1462" s="34"/>
      <c r="AL1462" s="34"/>
      <c r="AM1462" s="34"/>
      <c r="AN1462" s="34"/>
      <c r="AO1462" s="34"/>
      <c r="AP1462" s="34"/>
      <c r="AQ1462" s="34"/>
      <c r="AR1462" s="34"/>
      <c r="AS1462" s="34"/>
      <c r="AT1462" s="34"/>
      <c r="AU1462" s="34"/>
      <c r="AV1462" s="34"/>
      <c r="AW1462" s="34"/>
    </row>
    <row r="1463" spans="1:49" x14ac:dyDescent="0.2">
      <c r="A1463" s="34"/>
      <c r="B1463" s="34"/>
      <c r="C1463" s="34"/>
      <c r="D1463" s="34"/>
      <c r="E1463" s="34"/>
      <c r="F1463" s="34"/>
      <c r="G1463" s="34"/>
      <c r="H1463" s="34"/>
      <c r="I1463" s="34"/>
      <c r="J1463" s="34"/>
      <c r="K1463" s="34"/>
      <c r="L1463" s="34"/>
      <c r="M1463" s="34"/>
      <c r="N1463" s="34"/>
      <c r="O1463" s="34"/>
      <c r="P1463" s="34"/>
      <c r="Q1463" s="34"/>
      <c r="R1463" s="34"/>
      <c r="S1463" s="34"/>
      <c r="T1463" s="34"/>
      <c r="U1463" s="34"/>
      <c r="V1463" s="34"/>
      <c r="W1463" s="34"/>
      <c r="X1463" s="34"/>
      <c r="Y1463" s="34"/>
      <c r="Z1463" s="34"/>
      <c r="AA1463" s="34"/>
      <c r="AB1463" s="34"/>
      <c r="AC1463" s="34"/>
      <c r="AD1463" s="34"/>
      <c r="AE1463" s="34"/>
      <c r="AF1463" s="34"/>
      <c r="AG1463" s="34"/>
      <c r="AH1463" s="34"/>
      <c r="AI1463" s="34"/>
      <c r="AJ1463" s="34"/>
      <c r="AK1463" s="34"/>
      <c r="AL1463" s="34"/>
      <c r="AM1463" s="34"/>
      <c r="AN1463" s="34"/>
      <c r="AO1463" s="34"/>
      <c r="AP1463" s="34"/>
      <c r="AQ1463" s="34"/>
      <c r="AR1463" s="34"/>
      <c r="AS1463" s="34"/>
      <c r="AT1463" s="34"/>
      <c r="AU1463" s="34"/>
      <c r="AV1463" s="34"/>
      <c r="AW1463" s="34"/>
    </row>
    <row r="1464" spans="1:49" x14ac:dyDescent="0.2">
      <c r="A1464" s="34"/>
      <c r="B1464" s="34"/>
      <c r="C1464" s="34"/>
      <c r="D1464" s="34"/>
      <c r="E1464" s="34"/>
      <c r="F1464" s="34"/>
      <c r="G1464" s="34"/>
      <c r="H1464" s="34"/>
      <c r="I1464" s="34"/>
      <c r="J1464" s="34"/>
      <c r="K1464" s="34"/>
      <c r="L1464" s="34"/>
      <c r="M1464" s="34"/>
      <c r="N1464" s="34"/>
      <c r="O1464" s="34"/>
      <c r="P1464" s="34"/>
      <c r="Q1464" s="34"/>
      <c r="R1464" s="34"/>
      <c r="S1464" s="34"/>
      <c r="T1464" s="34"/>
      <c r="U1464" s="34"/>
      <c r="V1464" s="34"/>
      <c r="W1464" s="34"/>
      <c r="X1464" s="34"/>
      <c r="Y1464" s="34"/>
      <c r="Z1464" s="34"/>
      <c r="AA1464" s="34"/>
      <c r="AB1464" s="34"/>
      <c r="AC1464" s="34"/>
      <c r="AD1464" s="34"/>
      <c r="AE1464" s="34"/>
      <c r="AF1464" s="34"/>
      <c r="AG1464" s="34"/>
      <c r="AH1464" s="34"/>
      <c r="AI1464" s="34"/>
      <c r="AJ1464" s="34"/>
      <c r="AK1464" s="34"/>
      <c r="AL1464" s="34"/>
      <c r="AM1464" s="34"/>
      <c r="AN1464" s="34"/>
      <c r="AO1464" s="34"/>
      <c r="AP1464" s="34"/>
      <c r="AQ1464" s="34"/>
      <c r="AR1464" s="34"/>
      <c r="AS1464" s="34"/>
      <c r="AT1464" s="34"/>
      <c r="AU1464" s="34"/>
      <c r="AV1464" s="34"/>
      <c r="AW1464" s="34"/>
    </row>
    <row r="1465" spans="1:49" x14ac:dyDescent="0.2">
      <c r="A1465" s="34"/>
      <c r="B1465" s="34"/>
      <c r="C1465" s="34"/>
      <c r="D1465" s="34"/>
      <c r="E1465" s="34"/>
      <c r="F1465" s="34"/>
      <c r="G1465" s="34"/>
      <c r="H1465" s="34"/>
      <c r="I1465" s="34"/>
      <c r="J1465" s="34"/>
      <c r="K1465" s="34"/>
      <c r="L1465" s="34"/>
      <c r="M1465" s="34"/>
      <c r="N1465" s="34"/>
      <c r="O1465" s="34"/>
      <c r="P1465" s="34"/>
      <c r="Q1465" s="34"/>
      <c r="R1465" s="34"/>
      <c r="S1465" s="34"/>
      <c r="T1465" s="34"/>
      <c r="U1465" s="34"/>
      <c r="V1465" s="34"/>
      <c r="W1465" s="34"/>
      <c r="X1465" s="34"/>
      <c r="Y1465" s="34"/>
      <c r="Z1465" s="34"/>
      <c r="AA1465" s="34"/>
      <c r="AB1465" s="34"/>
      <c r="AC1465" s="34"/>
      <c r="AD1465" s="34"/>
      <c r="AE1465" s="34"/>
      <c r="AF1465" s="34"/>
      <c r="AG1465" s="34"/>
      <c r="AH1465" s="34"/>
      <c r="AI1465" s="34"/>
      <c r="AJ1465" s="34"/>
      <c r="AK1465" s="34"/>
      <c r="AL1465" s="34"/>
      <c r="AM1465" s="34"/>
      <c r="AN1465" s="34"/>
      <c r="AO1465" s="34"/>
      <c r="AP1465" s="34"/>
      <c r="AQ1465" s="34"/>
      <c r="AR1465" s="34"/>
      <c r="AS1465" s="34"/>
      <c r="AT1465" s="34"/>
      <c r="AU1465" s="34"/>
      <c r="AV1465" s="34"/>
      <c r="AW1465" s="34"/>
    </row>
    <row r="1466" spans="1:49" x14ac:dyDescent="0.2">
      <c r="A1466" s="34"/>
      <c r="B1466" s="34"/>
      <c r="C1466" s="34"/>
      <c r="D1466" s="34"/>
      <c r="E1466" s="34"/>
      <c r="F1466" s="34"/>
      <c r="G1466" s="34"/>
      <c r="H1466" s="34"/>
      <c r="I1466" s="34"/>
      <c r="J1466" s="34"/>
      <c r="K1466" s="34"/>
      <c r="L1466" s="34"/>
      <c r="M1466" s="34"/>
      <c r="N1466" s="34"/>
      <c r="O1466" s="34"/>
      <c r="P1466" s="34"/>
      <c r="Q1466" s="34"/>
      <c r="R1466" s="34"/>
      <c r="S1466" s="34"/>
      <c r="T1466" s="34"/>
      <c r="U1466" s="34"/>
      <c r="V1466" s="34"/>
      <c r="W1466" s="34"/>
      <c r="X1466" s="34"/>
      <c r="Y1466" s="34"/>
      <c r="Z1466" s="34"/>
      <c r="AA1466" s="34"/>
      <c r="AB1466" s="34"/>
      <c r="AC1466" s="34"/>
      <c r="AD1466" s="34"/>
      <c r="AE1466" s="34"/>
      <c r="AF1466" s="34"/>
      <c r="AG1466" s="34"/>
      <c r="AH1466" s="34"/>
      <c r="AI1466" s="34"/>
      <c r="AJ1466" s="34"/>
      <c r="AK1466" s="34"/>
      <c r="AL1466" s="34"/>
      <c r="AM1466" s="34"/>
      <c r="AN1466" s="34"/>
      <c r="AO1466" s="34"/>
      <c r="AP1466" s="34"/>
      <c r="AQ1466" s="34"/>
      <c r="AR1466" s="34"/>
      <c r="AS1466" s="34"/>
      <c r="AT1466" s="34"/>
      <c r="AU1466" s="34"/>
      <c r="AV1466" s="34"/>
      <c r="AW1466" s="34"/>
    </row>
    <row r="1467" spans="1:49" x14ac:dyDescent="0.2">
      <c r="A1467" s="34"/>
      <c r="B1467" s="34"/>
      <c r="C1467" s="34"/>
      <c r="D1467" s="34"/>
      <c r="E1467" s="34"/>
      <c r="F1467" s="34"/>
      <c r="G1467" s="34"/>
      <c r="H1467" s="34"/>
      <c r="I1467" s="34"/>
      <c r="J1467" s="34"/>
      <c r="K1467" s="34"/>
      <c r="L1467" s="34"/>
      <c r="M1467" s="34"/>
      <c r="N1467" s="34"/>
      <c r="O1467" s="34"/>
      <c r="P1467" s="34"/>
      <c r="Q1467" s="34"/>
      <c r="R1467" s="34"/>
      <c r="S1467" s="34"/>
      <c r="T1467" s="34"/>
      <c r="U1467" s="34"/>
      <c r="V1467" s="34"/>
      <c r="W1467" s="34"/>
      <c r="X1467" s="34"/>
      <c r="Y1467" s="34"/>
      <c r="Z1467" s="34"/>
      <c r="AA1467" s="34"/>
      <c r="AB1467" s="34"/>
      <c r="AC1467" s="34"/>
      <c r="AD1467" s="34"/>
      <c r="AE1467" s="34"/>
      <c r="AF1467" s="34"/>
      <c r="AG1467" s="34"/>
      <c r="AH1467" s="34"/>
      <c r="AI1467" s="34"/>
      <c r="AJ1467" s="34"/>
      <c r="AK1467" s="34"/>
      <c r="AL1467" s="34"/>
      <c r="AM1467" s="34"/>
      <c r="AN1467" s="34"/>
      <c r="AO1467" s="34"/>
      <c r="AP1467" s="34"/>
      <c r="AQ1467" s="34"/>
      <c r="AR1467" s="34"/>
      <c r="AS1467" s="34"/>
      <c r="AT1467" s="34"/>
      <c r="AU1467" s="34"/>
      <c r="AV1467" s="34"/>
      <c r="AW1467" s="34"/>
    </row>
    <row r="1468" spans="1:49" x14ac:dyDescent="0.2">
      <c r="A1468" s="34"/>
      <c r="B1468" s="34"/>
      <c r="C1468" s="34"/>
      <c r="D1468" s="34"/>
      <c r="E1468" s="34"/>
      <c r="F1468" s="34"/>
      <c r="G1468" s="34"/>
      <c r="H1468" s="34"/>
      <c r="I1468" s="34"/>
      <c r="J1468" s="34"/>
      <c r="K1468" s="34"/>
      <c r="L1468" s="34"/>
      <c r="M1468" s="34"/>
      <c r="N1468" s="34"/>
      <c r="O1468" s="34"/>
      <c r="P1468" s="34"/>
      <c r="Q1468" s="34"/>
      <c r="R1468" s="34"/>
      <c r="S1468" s="34"/>
      <c r="T1468" s="34"/>
      <c r="U1468" s="34"/>
      <c r="V1468" s="34"/>
      <c r="W1468" s="34"/>
      <c r="X1468" s="34"/>
      <c r="Y1468" s="34"/>
      <c r="Z1468" s="34"/>
      <c r="AA1468" s="34"/>
      <c r="AB1468" s="34"/>
      <c r="AC1468" s="34"/>
      <c r="AD1468" s="34"/>
      <c r="AE1468" s="34"/>
      <c r="AF1468" s="34"/>
      <c r="AG1468" s="34"/>
      <c r="AH1468" s="34"/>
      <c r="AI1468" s="34"/>
      <c r="AJ1468" s="34"/>
      <c r="AK1468" s="34"/>
      <c r="AL1468" s="34"/>
      <c r="AM1468" s="34"/>
      <c r="AN1468" s="34"/>
      <c r="AO1468" s="34"/>
      <c r="AP1468" s="34"/>
      <c r="AQ1468" s="34"/>
      <c r="AR1468" s="34"/>
      <c r="AS1468" s="34"/>
      <c r="AT1468" s="34"/>
      <c r="AU1468" s="34"/>
      <c r="AV1468" s="34"/>
      <c r="AW1468" s="34"/>
    </row>
    <row r="1469" spans="1:49" x14ac:dyDescent="0.2">
      <c r="A1469" s="34"/>
      <c r="B1469" s="34"/>
      <c r="C1469" s="34"/>
      <c r="D1469" s="34"/>
      <c r="E1469" s="34"/>
      <c r="F1469" s="34"/>
      <c r="G1469" s="34"/>
      <c r="H1469" s="34"/>
      <c r="I1469" s="34"/>
      <c r="J1469" s="34"/>
      <c r="K1469" s="34"/>
      <c r="L1469" s="34"/>
      <c r="M1469" s="34"/>
      <c r="N1469" s="34"/>
      <c r="O1469" s="34"/>
      <c r="P1469" s="34"/>
      <c r="Q1469" s="34"/>
      <c r="R1469" s="34"/>
      <c r="S1469" s="34"/>
      <c r="T1469" s="34"/>
      <c r="U1469" s="34"/>
      <c r="V1469" s="34"/>
      <c r="W1469" s="34"/>
      <c r="X1469" s="34"/>
      <c r="Y1469" s="34"/>
      <c r="Z1469" s="34"/>
      <c r="AA1469" s="34"/>
      <c r="AB1469" s="34"/>
      <c r="AC1469" s="34"/>
      <c r="AD1469" s="34"/>
      <c r="AE1469" s="34"/>
      <c r="AF1469" s="34"/>
      <c r="AG1469" s="34"/>
      <c r="AH1469" s="34"/>
      <c r="AI1469" s="34"/>
      <c r="AJ1469" s="34"/>
      <c r="AK1469" s="34"/>
      <c r="AL1469" s="34"/>
      <c r="AM1469" s="34"/>
      <c r="AN1469" s="34"/>
      <c r="AO1469" s="34"/>
      <c r="AP1469" s="34"/>
      <c r="AQ1469" s="34"/>
      <c r="AR1469" s="34"/>
      <c r="AS1469" s="34"/>
      <c r="AT1469" s="34"/>
      <c r="AU1469" s="34"/>
      <c r="AV1469" s="34"/>
      <c r="AW1469" s="34"/>
    </row>
    <row r="1470" spans="1:49" x14ac:dyDescent="0.2">
      <c r="A1470" s="34"/>
      <c r="B1470" s="34"/>
      <c r="C1470" s="34"/>
      <c r="D1470" s="34"/>
      <c r="E1470" s="34"/>
      <c r="F1470" s="34"/>
      <c r="G1470" s="34"/>
      <c r="H1470" s="34"/>
      <c r="I1470" s="34"/>
      <c r="J1470" s="34"/>
      <c r="K1470" s="34"/>
      <c r="L1470" s="34"/>
      <c r="M1470" s="34"/>
      <c r="N1470" s="34"/>
      <c r="O1470" s="34"/>
      <c r="P1470" s="34"/>
      <c r="Q1470" s="34"/>
      <c r="R1470" s="34"/>
      <c r="S1470" s="34"/>
      <c r="T1470" s="34"/>
      <c r="U1470" s="34"/>
      <c r="V1470" s="34"/>
      <c r="W1470" s="34"/>
      <c r="X1470" s="34"/>
      <c r="Y1470" s="34"/>
      <c r="Z1470" s="34"/>
      <c r="AA1470" s="34"/>
      <c r="AB1470" s="34"/>
      <c r="AC1470" s="34"/>
      <c r="AD1470" s="34"/>
      <c r="AE1470" s="34"/>
      <c r="AF1470" s="34"/>
      <c r="AG1470" s="34"/>
      <c r="AH1470" s="34"/>
      <c r="AI1470" s="34"/>
      <c r="AJ1470" s="34"/>
      <c r="AK1470" s="34"/>
      <c r="AL1470" s="34"/>
      <c r="AM1470" s="34"/>
      <c r="AN1470" s="34"/>
      <c r="AO1470" s="34"/>
      <c r="AP1470" s="34"/>
      <c r="AQ1470" s="34"/>
      <c r="AR1470" s="34"/>
      <c r="AS1470" s="34"/>
      <c r="AT1470" s="34"/>
      <c r="AU1470" s="34"/>
      <c r="AV1470" s="34"/>
      <c r="AW1470" s="34"/>
    </row>
    <row r="1471" spans="1:49" x14ac:dyDescent="0.2">
      <c r="A1471" s="34"/>
      <c r="B1471" s="34"/>
      <c r="C1471" s="34"/>
      <c r="D1471" s="34"/>
      <c r="E1471" s="34"/>
      <c r="F1471" s="34"/>
      <c r="G1471" s="34"/>
      <c r="H1471" s="34"/>
      <c r="I1471" s="34"/>
      <c r="J1471" s="34"/>
      <c r="K1471" s="34"/>
      <c r="L1471" s="34"/>
      <c r="M1471" s="34"/>
      <c r="N1471" s="34"/>
      <c r="O1471" s="34"/>
      <c r="P1471" s="34"/>
      <c r="Q1471" s="34"/>
      <c r="R1471" s="34"/>
      <c r="S1471" s="34"/>
      <c r="T1471" s="34"/>
      <c r="U1471" s="34"/>
      <c r="V1471" s="34"/>
      <c r="W1471" s="34"/>
      <c r="X1471" s="34"/>
      <c r="Y1471" s="34"/>
      <c r="Z1471" s="34"/>
      <c r="AA1471" s="34"/>
      <c r="AB1471" s="34"/>
      <c r="AC1471" s="34"/>
      <c r="AD1471" s="34"/>
      <c r="AE1471" s="34"/>
      <c r="AF1471" s="34"/>
      <c r="AG1471" s="34"/>
      <c r="AH1471" s="34"/>
      <c r="AI1471" s="34"/>
      <c r="AJ1471" s="34"/>
      <c r="AK1471" s="34"/>
      <c r="AL1471" s="34"/>
      <c r="AM1471" s="34"/>
      <c r="AN1471" s="34"/>
      <c r="AO1471" s="34"/>
      <c r="AP1471" s="34"/>
      <c r="AQ1471" s="34"/>
      <c r="AR1471" s="34"/>
      <c r="AS1471" s="34"/>
      <c r="AT1471" s="34"/>
      <c r="AU1471" s="34"/>
      <c r="AV1471" s="34"/>
      <c r="AW1471" s="34"/>
    </row>
    <row r="1472" spans="1:49" x14ac:dyDescent="0.2">
      <c r="A1472" s="34"/>
      <c r="B1472" s="34"/>
      <c r="C1472" s="34"/>
      <c r="D1472" s="34"/>
      <c r="E1472" s="34"/>
      <c r="F1472" s="34"/>
      <c r="G1472" s="34"/>
      <c r="H1472" s="34"/>
      <c r="I1472" s="34"/>
      <c r="J1472" s="34"/>
      <c r="K1472" s="34"/>
      <c r="L1472" s="34"/>
      <c r="M1472" s="34"/>
      <c r="N1472" s="34"/>
      <c r="O1472" s="34"/>
      <c r="P1472" s="34"/>
      <c r="Q1472" s="34"/>
      <c r="R1472" s="34"/>
      <c r="S1472" s="34"/>
      <c r="T1472" s="34"/>
      <c r="U1472" s="34"/>
      <c r="V1472" s="34"/>
      <c r="W1472" s="34"/>
      <c r="X1472" s="34"/>
      <c r="Y1472" s="34"/>
      <c r="Z1472" s="34"/>
      <c r="AA1472" s="34"/>
      <c r="AB1472" s="34"/>
      <c r="AC1472" s="34"/>
      <c r="AD1472" s="34"/>
      <c r="AE1472" s="34"/>
      <c r="AF1472" s="34"/>
      <c r="AG1472" s="34"/>
      <c r="AH1472" s="34"/>
      <c r="AI1472" s="34"/>
      <c r="AJ1472" s="34"/>
      <c r="AK1472" s="34"/>
      <c r="AL1472" s="34"/>
      <c r="AM1472" s="34"/>
      <c r="AN1472" s="34"/>
      <c r="AO1472" s="34"/>
      <c r="AP1472" s="34"/>
      <c r="AQ1472" s="34"/>
      <c r="AR1472" s="34"/>
      <c r="AS1472" s="34"/>
      <c r="AT1472" s="34"/>
      <c r="AU1472" s="34"/>
      <c r="AV1472" s="34"/>
      <c r="AW1472" s="34"/>
    </row>
    <row r="1473" spans="1:49" x14ac:dyDescent="0.2">
      <c r="A1473" s="34"/>
      <c r="B1473" s="34"/>
      <c r="C1473" s="34"/>
      <c r="D1473" s="34"/>
      <c r="E1473" s="34"/>
      <c r="F1473" s="34"/>
      <c r="G1473" s="34"/>
      <c r="H1473" s="34"/>
      <c r="I1473" s="34"/>
      <c r="J1473" s="34"/>
      <c r="K1473" s="34"/>
      <c r="L1473" s="34"/>
      <c r="M1473" s="34"/>
      <c r="N1473" s="34"/>
      <c r="O1473" s="34"/>
      <c r="P1473" s="34"/>
      <c r="Q1473" s="34"/>
      <c r="R1473" s="34"/>
      <c r="S1473" s="34"/>
      <c r="T1473" s="34"/>
      <c r="U1473" s="34"/>
      <c r="V1473" s="34"/>
      <c r="W1473" s="34"/>
      <c r="X1473" s="34"/>
      <c r="Y1473" s="34"/>
      <c r="Z1473" s="34"/>
      <c r="AA1473" s="34"/>
      <c r="AB1473" s="34"/>
      <c r="AC1473" s="34"/>
      <c r="AD1473" s="34"/>
      <c r="AE1473" s="34"/>
      <c r="AF1473" s="34"/>
      <c r="AG1473" s="34"/>
      <c r="AH1473" s="34"/>
      <c r="AI1473" s="34"/>
      <c r="AJ1473" s="34"/>
      <c r="AK1473" s="34"/>
      <c r="AL1473" s="34"/>
      <c r="AM1473" s="34"/>
      <c r="AN1473" s="34"/>
      <c r="AO1473" s="34"/>
      <c r="AP1473" s="34"/>
      <c r="AQ1473" s="34"/>
      <c r="AR1473" s="34"/>
      <c r="AS1473" s="34"/>
      <c r="AT1473" s="34"/>
      <c r="AU1473" s="34"/>
      <c r="AV1473" s="34"/>
      <c r="AW1473" s="34"/>
    </row>
    <row r="1474" spans="1:49" x14ac:dyDescent="0.2">
      <c r="A1474" s="34"/>
      <c r="B1474" s="34"/>
      <c r="C1474" s="34"/>
      <c r="D1474" s="34"/>
      <c r="E1474" s="34"/>
      <c r="F1474" s="34"/>
      <c r="G1474" s="34"/>
      <c r="H1474" s="34"/>
      <c r="I1474" s="34"/>
      <c r="J1474" s="34"/>
      <c r="K1474" s="34"/>
      <c r="L1474" s="34"/>
      <c r="M1474" s="34"/>
      <c r="N1474" s="34"/>
      <c r="O1474" s="34"/>
      <c r="P1474" s="34"/>
      <c r="Q1474" s="34"/>
      <c r="R1474" s="34"/>
      <c r="S1474" s="34"/>
      <c r="T1474" s="34"/>
      <c r="U1474" s="34"/>
      <c r="V1474" s="34"/>
      <c r="W1474" s="34"/>
      <c r="X1474" s="34"/>
      <c r="Y1474" s="34"/>
      <c r="Z1474" s="34"/>
      <c r="AA1474" s="34"/>
      <c r="AB1474" s="34"/>
      <c r="AC1474" s="34"/>
      <c r="AD1474" s="34"/>
      <c r="AE1474" s="34"/>
      <c r="AF1474" s="34"/>
      <c r="AG1474" s="34"/>
      <c r="AH1474" s="34"/>
      <c r="AI1474" s="34"/>
      <c r="AJ1474" s="34"/>
      <c r="AK1474" s="34"/>
      <c r="AL1474" s="34"/>
      <c r="AM1474" s="34"/>
      <c r="AN1474" s="34"/>
      <c r="AO1474" s="34"/>
      <c r="AP1474" s="34"/>
      <c r="AQ1474" s="34"/>
      <c r="AR1474" s="34"/>
      <c r="AS1474" s="34"/>
      <c r="AT1474" s="34"/>
      <c r="AU1474" s="34"/>
      <c r="AV1474" s="34"/>
      <c r="AW1474" s="34"/>
    </row>
    <row r="1475" spans="1:49" x14ac:dyDescent="0.2">
      <c r="A1475" s="34"/>
      <c r="B1475" s="34"/>
      <c r="C1475" s="34"/>
      <c r="D1475" s="34"/>
      <c r="E1475" s="34"/>
      <c r="F1475" s="34"/>
      <c r="G1475" s="34"/>
      <c r="H1475" s="34"/>
      <c r="I1475" s="34"/>
      <c r="J1475" s="34"/>
      <c r="K1475" s="34"/>
      <c r="L1475" s="34"/>
      <c r="M1475" s="34"/>
      <c r="N1475" s="34"/>
      <c r="O1475" s="34"/>
      <c r="P1475" s="34"/>
      <c r="Q1475" s="34"/>
      <c r="R1475" s="34"/>
      <c r="S1475" s="34"/>
      <c r="T1475" s="34"/>
      <c r="U1475" s="34"/>
      <c r="V1475" s="34"/>
      <c r="W1475" s="34"/>
      <c r="X1475" s="34"/>
      <c r="Y1475" s="34"/>
      <c r="Z1475" s="34"/>
      <c r="AA1475" s="34"/>
      <c r="AB1475" s="34"/>
      <c r="AC1475" s="34"/>
      <c r="AD1475" s="34"/>
      <c r="AE1475" s="34"/>
      <c r="AF1475" s="34"/>
      <c r="AG1475" s="34"/>
      <c r="AH1475" s="34"/>
      <c r="AI1475" s="34"/>
      <c r="AJ1475" s="34"/>
      <c r="AK1475" s="34"/>
      <c r="AL1475" s="34"/>
      <c r="AM1475" s="34"/>
      <c r="AN1475" s="34"/>
      <c r="AO1475" s="34"/>
      <c r="AP1475" s="34"/>
      <c r="AQ1475" s="34"/>
      <c r="AR1475" s="34"/>
      <c r="AS1475" s="34"/>
      <c r="AT1475" s="34"/>
      <c r="AU1475" s="34"/>
      <c r="AV1475" s="34"/>
      <c r="AW1475" s="34"/>
    </row>
    <row r="1476" spans="1:49" x14ac:dyDescent="0.2">
      <c r="A1476" s="34"/>
      <c r="B1476" s="34"/>
      <c r="C1476" s="34"/>
      <c r="D1476" s="34"/>
      <c r="E1476" s="34"/>
      <c r="F1476" s="34"/>
      <c r="G1476" s="34"/>
      <c r="H1476" s="34"/>
      <c r="I1476" s="34"/>
      <c r="J1476" s="34"/>
      <c r="K1476" s="34"/>
      <c r="L1476" s="34"/>
      <c r="M1476" s="34"/>
      <c r="N1476" s="34"/>
      <c r="O1476" s="34"/>
      <c r="P1476" s="34"/>
      <c r="Q1476" s="34"/>
      <c r="R1476" s="34"/>
      <c r="S1476" s="34"/>
      <c r="T1476" s="34"/>
      <c r="U1476" s="34"/>
      <c r="V1476" s="34"/>
      <c r="W1476" s="34"/>
      <c r="X1476" s="34"/>
      <c r="Y1476" s="34"/>
      <c r="Z1476" s="34"/>
      <c r="AA1476" s="34"/>
      <c r="AB1476" s="34"/>
      <c r="AC1476" s="34"/>
      <c r="AD1476" s="34"/>
      <c r="AE1476" s="34"/>
      <c r="AF1476" s="34"/>
      <c r="AG1476" s="34"/>
      <c r="AH1476" s="34"/>
      <c r="AI1476" s="34"/>
      <c r="AJ1476" s="34"/>
      <c r="AK1476" s="34"/>
      <c r="AL1476" s="34"/>
      <c r="AM1476" s="34"/>
      <c r="AN1476" s="34"/>
      <c r="AO1476" s="34"/>
      <c r="AP1476" s="34"/>
      <c r="AQ1476" s="34"/>
      <c r="AR1476" s="34"/>
      <c r="AS1476" s="34"/>
      <c r="AT1476" s="34"/>
      <c r="AU1476" s="34"/>
      <c r="AV1476" s="34"/>
      <c r="AW1476" s="34"/>
    </row>
    <row r="1477" spans="1:49" x14ac:dyDescent="0.2">
      <c r="A1477" s="34"/>
      <c r="B1477" s="34"/>
      <c r="C1477" s="34"/>
      <c r="D1477" s="34"/>
      <c r="E1477" s="34"/>
      <c r="F1477" s="34"/>
      <c r="G1477" s="34"/>
      <c r="H1477" s="34"/>
      <c r="I1477" s="34"/>
      <c r="J1477" s="34"/>
      <c r="K1477" s="34"/>
      <c r="L1477" s="34"/>
      <c r="M1477" s="34"/>
      <c r="N1477" s="34"/>
      <c r="O1477" s="34"/>
      <c r="P1477" s="34"/>
      <c r="Q1477" s="34"/>
      <c r="R1477" s="34"/>
      <c r="S1477" s="34"/>
      <c r="T1477" s="34"/>
      <c r="U1477" s="34"/>
      <c r="V1477" s="34"/>
      <c r="W1477" s="34"/>
      <c r="X1477" s="34"/>
      <c r="Y1477" s="34"/>
      <c r="Z1477" s="34"/>
      <c r="AA1477" s="34"/>
      <c r="AB1477" s="34"/>
      <c r="AC1477" s="34"/>
      <c r="AD1477" s="34"/>
      <c r="AE1477" s="34"/>
      <c r="AF1477" s="34"/>
      <c r="AG1477" s="34"/>
      <c r="AH1477" s="34"/>
      <c r="AI1477" s="34"/>
      <c r="AJ1477" s="34"/>
      <c r="AK1477" s="34"/>
      <c r="AL1477" s="34"/>
      <c r="AM1477" s="34"/>
      <c r="AN1477" s="34"/>
      <c r="AO1477" s="34"/>
      <c r="AP1477" s="34"/>
      <c r="AQ1477" s="34"/>
      <c r="AR1477" s="34"/>
      <c r="AS1477" s="34"/>
      <c r="AT1477" s="34"/>
      <c r="AU1477" s="34"/>
      <c r="AV1477" s="34"/>
      <c r="AW1477" s="34"/>
    </row>
    <row r="1478" spans="1:49" x14ac:dyDescent="0.2">
      <c r="A1478" s="34"/>
      <c r="B1478" s="34"/>
      <c r="C1478" s="34"/>
      <c r="D1478" s="34"/>
      <c r="E1478" s="34"/>
      <c r="F1478" s="34"/>
      <c r="G1478" s="34"/>
      <c r="H1478" s="34"/>
      <c r="I1478" s="34"/>
      <c r="J1478" s="34"/>
      <c r="K1478" s="34"/>
      <c r="L1478" s="34"/>
      <c r="M1478" s="34"/>
      <c r="N1478" s="34"/>
      <c r="O1478" s="34"/>
      <c r="P1478" s="34"/>
      <c r="Q1478" s="34"/>
      <c r="R1478" s="34"/>
      <c r="S1478" s="34"/>
      <c r="T1478" s="34"/>
      <c r="U1478" s="34"/>
      <c r="V1478" s="34"/>
      <c r="W1478" s="34"/>
      <c r="X1478" s="34"/>
      <c r="Y1478" s="34"/>
      <c r="Z1478" s="34"/>
      <c r="AA1478" s="34"/>
      <c r="AB1478" s="34"/>
      <c r="AC1478" s="34"/>
      <c r="AD1478" s="34"/>
      <c r="AE1478" s="34"/>
      <c r="AF1478" s="34"/>
      <c r="AG1478" s="34"/>
      <c r="AH1478" s="34"/>
      <c r="AI1478" s="34"/>
      <c r="AJ1478" s="34"/>
      <c r="AK1478" s="34"/>
      <c r="AL1478" s="34"/>
      <c r="AM1478" s="34"/>
      <c r="AN1478" s="34"/>
      <c r="AO1478" s="34"/>
      <c r="AP1478" s="34"/>
      <c r="AQ1478" s="34"/>
      <c r="AR1478" s="34"/>
      <c r="AS1478" s="34"/>
      <c r="AT1478" s="34"/>
      <c r="AU1478" s="34"/>
      <c r="AV1478" s="34"/>
      <c r="AW1478" s="34"/>
    </row>
    <row r="1479" spans="1:49" x14ac:dyDescent="0.2">
      <c r="A1479" s="34"/>
      <c r="B1479" s="34"/>
      <c r="C1479" s="34"/>
      <c r="D1479" s="34"/>
      <c r="E1479" s="34"/>
      <c r="F1479" s="34"/>
      <c r="G1479" s="34"/>
      <c r="H1479" s="34"/>
      <c r="I1479" s="34"/>
      <c r="J1479" s="34"/>
      <c r="K1479" s="34"/>
      <c r="L1479" s="34"/>
      <c r="M1479" s="34"/>
      <c r="N1479" s="34"/>
      <c r="O1479" s="34"/>
      <c r="P1479" s="34"/>
      <c r="Q1479" s="34"/>
      <c r="R1479" s="34"/>
      <c r="S1479" s="34"/>
      <c r="T1479" s="34"/>
      <c r="U1479" s="34"/>
      <c r="V1479" s="34"/>
      <c r="W1479" s="34"/>
      <c r="X1479" s="34"/>
      <c r="Y1479" s="34"/>
      <c r="Z1479" s="34"/>
      <c r="AA1479" s="34"/>
      <c r="AB1479" s="34"/>
      <c r="AC1479" s="34"/>
      <c r="AD1479" s="34"/>
      <c r="AE1479" s="34"/>
      <c r="AF1479" s="34"/>
      <c r="AG1479" s="34"/>
      <c r="AH1479" s="34"/>
      <c r="AI1479" s="34"/>
      <c r="AJ1479" s="34"/>
      <c r="AK1479" s="34"/>
      <c r="AL1479" s="34"/>
      <c r="AM1479" s="34"/>
      <c r="AN1479" s="34"/>
      <c r="AO1479" s="34"/>
      <c r="AP1479" s="34"/>
      <c r="AQ1479" s="34"/>
      <c r="AR1479" s="34"/>
      <c r="AS1479" s="34"/>
      <c r="AT1479" s="34"/>
      <c r="AU1479" s="34"/>
      <c r="AV1479" s="34"/>
      <c r="AW1479" s="34"/>
    </row>
    <row r="1480" spans="1:49" x14ac:dyDescent="0.2">
      <c r="A1480" s="34"/>
      <c r="B1480" s="34"/>
      <c r="C1480" s="34"/>
      <c r="D1480" s="34"/>
      <c r="E1480" s="34"/>
      <c r="F1480" s="34"/>
      <c r="G1480" s="34"/>
      <c r="H1480" s="34"/>
      <c r="I1480" s="34"/>
      <c r="J1480" s="34"/>
      <c r="K1480" s="34"/>
      <c r="L1480" s="34"/>
      <c r="M1480" s="34"/>
      <c r="N1480" s="34"/>
      <c r="O1480" s="34"/>
      <c r="P1480" s="34"/>
      <c r="Q1480" s="34"/>
      <c r="R1480" s="34"/>
      <c r="S1480" s="34"/>
      <c r="T1480" s="34"/>
      <c r="U1480" s="34"/>
      <c r="V1480" s="34"/>
      <c r="W1480" s="34"/>
      <c r="X1480" s="34"/>
      <c r="Y1480" s="34"/>
      <c r="Z1480" s="34"/>
      <c r="AA1480" s="34"/>
      <c r="AB1480" s="34"/>
      <c r="AC1480" s="34"/>
      <c r="AD1480" s="34"/>
      <c r="AE1480" s="34"/>
      <c r="AF1480" s="34"/>
      <c r="AG1480" s="34"/>
      <c r="AH1480" s="34"/>
      <c r="AI1480" s="34"/>
      <c r="AJ1480" s="34"/>
      <c r="AK1480" s="34"/>
      <c r="AL1480" s="34"/>
      <c r="AM1480" s="34"/>
      <c r="AN1480" s="34"/>
      <c r="AO1480" s="34"/>
      <c r="AP1480" s="34"/>
      <c r="AQ1480" s="34"/>
      <c r="AR1480" s="34"/>
      <c r="AS1480" s="34"/>
      <c r="AT1480" s="34"/>
      <c r="AU1480" s="34"/>
      <c r="AV1480" s="34"/>
      <c r="AW1480" s="34"/>
    </row>
    <row r="1481" spans="1:49" x14ac:dyDescent="0.2">
      <c r="A1481" s="34"/>
      <c r="B1481" s="34"/>
      <c r="C1481" s="34"/>
      <c r="D1481" s="34"/>
      <c r="E1481" s="34"/>
      <c r="F1481" s="34"/>
      <c r="G1481" s="34"/>
      <c r="H1481" s="34"/>
      <c r="I1481" s="34"/>
      <c r="J1481" s="34"/>
      <c r="K1481" s="34"/>
      <c r="L1481" s="34"/>
      <c r="M1481" s="34"/>
      <c r="N1481" s="34"/>
      <c r="O1481" s="34"/>
      <c r="P1481" s="34"/>
      <c r="Q1481" s="34"/>
      <c r="R1481" s="34"/>
      <c r="S1481" s="34"/>
      <c r="T1481" s="34"/>
      <c r="U1481" s="34"/>
      <c r="V1481" s="34"/>
      <c r="W1481" s="34"/>
      <c r="X1481" s="34"/>
      <c r="Y1481" s="34"/>
      <c r="Z1481" s="34"/>
      <c r="AA1481" s="34"/>
      <c r="AB1481" s="34"/>
      <c r="AC1481" s="34"/>
      <c r="AD1481" s="34"/>
      <c r="AE1481" s="34"/>
      <c r="AF1481" s="34"/>
      <c r="AG1481" s="34"/>
      <c r="AH1481" s="34"/>
      <c r="AI1481" s="34"/>
      <c r="AJ1481" s="34"/>
      <c r="AK1481" s="34"/>
      <c r="AL1481" s="34"/>
      <c r="AM1481" s="34"/>
      <c r="AN1481" s="34"/>
      <c r="AO1481" s="34"/>
      <c r="AP1481" s="34"/>
      <c r="AQ1481" s="34"/>
      <c r="AR1481" s="34"/>
      <c r="AS1481" s="34"/>
      <c r="AT1481" s="34"/>
      <c r="AU1481" s="34"/>
      <c r="AV1481" s="34"/>
      <c r="AW1481" s="34"/>
    </row>
    <row r="1482" spans="1:49" x14ac:dyDescent="0.2">
      <c r="A1482" s="34"/>
      <c r="B1482" s="34"/>
      <c r="C1482" s="34"/>
      <c r="D1482" s="34"/>
      <c r="E1482" s="34"/>
      <c r="F1482" s="34"/>
      <c r="G1482" s="34"/>
      <c r="H1482" s="34"/>
      <c r="I1482" s="34"/>
      <c r="J1482" s="34"/>
      <c r="K1482" s="34"/>
      <c r="L1482" s="34"/>
      <c r="M1482" s="34"/>
      <c r="N1482" s="34"/>
      <c r="O1482" s="34"/>
      <c r="P1482" s="34"/>
      <c r="Q1482" s="34"/>
      <c r="R1482" s="34"/>
      <c r="S1482" s="34"/>
      <c r="T1482" s="34"/>
      <c r="U1482" s="34"/>
      <c r="V1482" s="34"/>
      <c r="W1482" s="34"/>
      <c r="X1482" s="34"/>
      <c r="Y1482" s="34"/>
      <c r="Z1482" s="34"/>
      <c r="AA1482" s="34"/>
      <c r="AB1482" s="34"/>
      <c r="AC1482" s="34"/>
      <c r="AD1482" s="34"/>
      <c r="AE1482" s="34"/>
      <c r="AF1482" s="34"/>
      <c r="AG1482" s="34"/>
      <c r="AH1482" s="34"/>
      <c r="AI1482" s="34"/>
      <c r="AJ1482" s="34"/>
      <c r="AK1482" s="34"/>
      <c r="AL1482" s="34"/>
      <c r="AM1482" s="34"/>
      <c r="AN1482" s="34"/>
      <c r="AO1482" s="34"/>
      <c r="AP1482" s="34"/>
      <c r="AQ1482" s="34"/>
      <c r="AR1482" s="34"/>
      <c r="AS1482" s="34"/>
      <c r="AT1482" s="34"/>
      <c r="AU1482" s="34"/>
      <c r="AV1482" s="34"/>
      <c r="AW1482" s="34"/>
    </row>
    <row r="1483" spans="1:49" x14ac:dyDescent="0.2">
      <c r="A1483" s="34"/>
      <c r="B1483" s="34"/>
      <c r="C1483" s="34"/>
      <c r="D1483" s="34"/>
      <c r="E1483" s="34"/>
      <c r="F1483" s="34"/>
      <c r="G1483" s="34"/>
      <c r="H1483" s="34"/>
      <c r="I1483" s="34"/>
      <c r="J1483" s="34"/>
      <c r="K1483" s="34"/>
      <c r="L1483" s="34"/>
      <c r="M1483" s="34"/>
      <c r="N1483" s="34"/>
      <c r="O1483" s="34"/>
      <c r="P1483" s="34"/>
      <c r="Q1483" s="34"/>
      <c r="R1483" s="34"/>
      <c r="S1483" s="34"/>
      <c r="T1483" s="34"/>
      <c r="U1483" s="34"/>
      <c r="V1483" s="34"/>
      <c r="W1483" s="34"/>
      <c r="X1483" s="34"/>
      <c r="Y1483" s="34"/>
      <c r="Z1483" s="34"/>
      <c r="AA1483" s="34"/>
      <c r="AB1483" s="34"/>
      <c r="AC1483" s="34"/>
      <c r="AD1483" s="34"/>
      <c r="AE1483" s="34"/>
      <c r="AF1483" s="34"/>
      <c r="AG1483" s="34"/>
      <c r="AH1483" s="34"/>
      <c r="AI1483" s="34"/>
      <c r="AJ1483" s="34"/>
      <c r="AK1483" s="34"/>
      <c r="AL1483" s="34"/>
      <c r="AM1483" s="34"/>
      <c r="AN1483" s="34"/>
      <c r="AO1483" s="34"/>
      <c r="AP1483" s="34"/>
      <c r="AQ1483" s="34"/>
      <c r="AR1483" s="34"/>
      <c r="AS1483" s="34"/>
      <c r="AT1483" s="34"/>
      <c r="AU1483" s="34"/>
      <c r="AV1483" s="34"/>
      <c r="AW1483" s="34"/>
    </row>
    <row r="1484" spans="1:49" x14ac:dyDescent="0.2">
      <c r="A1484" s="34"/>
      <c r="B1484" s="34"/>
      <c r="C1484" s="34"/>
      <c r="D1484" s="34"/>
      <c r="E1484" s="34"/>
      <c r="F1484" s="34"/>
      <c r="G1484" s="34"/>
      <c r="H1484" s="34"/>
      <c r="I1484" s="34"/>
      <c r="J1484" s="34"/>
      <c r="K1484" s="34"/>
      <c r="L1484" s="34"/>
      <c r="M1484" s="34"/>
      <c r="N1484" s="34"/>
      <c r="O1484" s="34"/>
      <c r="P1484" s="34"/>
      <c r="Q1484" s="34"/>
      <c r="R1484" s="34"/>
      <c r="S1484" s="34"/>
      <c r="T1484" s="34"/>
      <c r="U1484" s="34"/>
      <c r="V1484" s="34"/>
      <c r="W1484" s="34"/>
      <c r="X1484" s="34"/>
      <c r="Y1484" s="34"/>
      <c r="Z1484" s="34"/>
      <c r="AA1484" s="34"/>
      <c r="AB1484" s="34"/>
      <c r="AC1484" s="34"/>
      <c r="AD1484" s="34"/>
      <c r="AE1484" s="34"/>
      <c r="AF1484" s="34"/>
      <c r="AG1484" s="34"/>
      <c r="AH1484" s="34"/>
      <c r="AI1484" s="34"/>
      <c r="AJ1484" s="34"/>
      <c r="AK1484" s="34"/>
      <c r="AL1484" s="34"/>
      <c r="AM1484" s="34"/>
      <c r="AN1484" s="34"/>
      <c r="AO1484" s="34"/>
      <c r="AP1484" s="34"/>
      <c r="AQ1484" s="34"/>
      <c r="AR1484" s="34"/>
      <c r="AS1484" s="34"/>
      <c r="AT1484" s="34"/>
      <c r="AU1484" s="34"/>
      <c r="AV1484" s="34"/>
      <c r="AW1484" s="34"/>
    </row>
    <row r="1485" spans="1:49" x14ac:dyDescent="0.2">
      <c r="A1485" s="34"/>
      <c r="B1485" s="34"/>
      <c r="C1485" s="34"/>
      <c r="D1485" s="34"/>
      <c r="E1485" s="34"/>
      <c r="F1485" s="34"/>
      <c r="G1485" s="34"/>
      <c r="H1485" s="34"/>
      <c r="I1485" s="34"/>
      <c r="J1485" s="34"/>
      <c r="K1485" s="34"/>
      <c r="L1485" s="34"/>
      <c r="M1485" s="34"/>
      <c r="N1485" s="34"/>
      <c r="O1485" s="34"/>
      <c r="P1485" s="34"/>
      <c r="Q1485" s="34"/>
      <c r="R1485" s="34"/>
      <c r="S1485" s="34"/>
      <c r="T1485" s="34"/>
      <c r="U1485" s="34"/>
      <c r="V1485" s="34"/>
      <c r="W1485" s="34"/>
      <c r="X1485" s="34"/>
      <c r="Y1485" s="34"/>
      <c r="Z1485" s="34"/>
      <c r="AA1485" s="34"/>
      <c r="AB1485" s="34"/>
      <c r="AC1485" s="34"/>
      <c r="AD1485" s="34"/>
      <c r="AE1485" s="34"/>
      <c r="AF1485" s="34"/>
      <c r="AG1485" s="34"/>
      <c r="AH1485" s="34"/>
      <c r="AI1485" s="34"/>
      <c r="AJ1485" s="34"/>
      <c r="AK1485" s="34"/>
      <c r="AL1485" s="34"/>
      <c r="AM1485" s="34"/>
      <c r="AN1485" s="34"/>
      <c r="AO1485" s="34"/>
      <c r="AP1485" s="34"/>
      <c r="AQ1485" s="34"/>
      <c r="AR1485" s="34"/>
      <c r="AS1485" s="34"/>
      <c r="AT1485" s="34"/>
      <c r="AU1485" s="34"/>
      <c r="AV1485" s="34"/>
      <c r="AW1485" s="34"/>
    </row>
    <row r="1486" spans="1:49" x14ac:dyDescent="0.2">
      <c r="A1486" s="34"/>
      <c r="B1486" s="34"/>
      <c r="C1486" s="34"/>
      <c r="D1486" s="34"/>
      <c r="E1486" s="34"/>
      <c r="F1486" s="34"/>
      <c r="G1486" s="34"/>
      <c r="H1486" s="34"/>
      <c r="I1486" s="34"/>
      <c r="J1486" s="34"/>
      <c r="K1486" s="34"/>
      <c r="L1486" s="34"/>
      <c r="M1486" s="34"/>
      <c r="N1486" s="34"/>
      <c r="O1486" s="34"/>
      <c r="P1486" s="34"/>
      <c r="Q1486" s="34"/>
      <c r="R1486" s="34"/>
      <c r="S1486" s="34"/>
      <c r="T1486" s="34"/>
      <c r="U1486" s="34"/>
      <c r="V1486" s="34"/>
      <c r="W1486" s="34"/>
      <c r="X1486" s="34"/>
      <c r="Y1486" s="34"/>
      <c r="Z1486" s="34"/>
      <c r="AA1486" s="34"/>
      <c r="AB1486" s="34"/>
      <c r="AC1486" s="34"/>
      <c r="AD1486" s="34"/>
      <c r="AE1486" s="34"/>
      <c r="AF1486" s="34"/>
      <c r="AG1486" s="34"/>
      <c r="AH1486" s="34"/>
      <c r="AI1486" s="34"/>
      <c r="AJ1486" s="34"/>
      <c r="AK1486" s="34"/>
      <c r="AL1486" s="34"/>
      <c r="AM1486" s="34"/>
      <c r="AN1486" s="34"/>
      <c r="AO1486" s="34"/>
      <c r="AP1486" s="34"/>
      <c r="AQ1486" s="34"/>
      <c r="AR1486" s="34"/>
      <c r="AS1486" s="34"/>
      <c r="AT1486" s="34"/>
      <c r="AU1486" s="34"/>
      <c r="AV1486" s="34"/>
      <c r="AW1486" s="34"/>
    </row>
    <row r="1487" spans="1:49" x14ac:dyDescent="0.2">
      <c r="A1487" s="34"/>
      <c r="B1487" s="34"/>
      <c r="C1487" s="34"/>
      <c r="D1487" s="34"/>
      <c r="E1487" s="34"/>
      <c r="F1487" s="34"/>
      <c r="G1487" s="34"/>
      <c r="H1487" s="34"/>
      <c r="I1487" s="34"/>
      <c r="J1487" s="34"/>
      <c r="K1487" s="34"/>
      <c r="L1487" s="34"/>
      <c r="M1487" s="34"/>
      <c r="N1487" s="34"/>
      <c r="O1487" s="34"/>
      <c r="P1487" s="34"/>
      <c r="Q1487" s="34"/>
      <c r="R1487" s="34"/>
      <c r="S1487" s="34"/>
      <c r="T1487" s="34"/>
      <c r="U1487" s="34"/>
      <c r="V1487" s="34"/>
      <c r="W1487" s="34"/>
      <c r="X1487" s="34"/>
      <c r="Y1487" s="34"/>
      <c r="Z1487" s="34"/>
      <c r="AA1487" s="34"/>
      <c r="AB1487" s="34"/>
      <c r="AC1487" s="34"/>
      <c r="AD1487" s="34"/>
      <c r="AE1487" s="34"/>
      <c r="AF1487" s="34"/>
      <c r="AG1487" s="34"/>
      <c r="AH1487" s="34"/>
      <c r="AI1487" s="34"/>
      <c r="AJ1487" s="34"/>
      <c r="AK1487" s="34"/>
      <c r="AL1487" s="34"/>
      <c r="AM1487" s="34"/>
      <c r="AN1487" s="34"/>
      <c r="AO1487" s="34"/>
      <c r="AP1487" s="34"/>
      <c r="AQ1487" s="34"/>
      <c r="AR1487" s="34"/>
      <c r="AS1487" s="34"/>
      <c r="AT1487" s="34"/>
      <c r="AU1487" s="34"/>
      <c r="AV1487" s="34"/>
      <c r="AW1487" s="34"/>
    </row>
    <row r="1488" spans="1:49" x14ac:dyDescent="0.2">
      <c r="A1488" s="34"/>
      <c r="B1488" s="34"/>
      <c r="C1488" s="34"/>
      <c r="D1488" s="34"/>
      <c r="E1488" s="34"/>
      <c r="F1488" s="34"/>
      <c r="G1488" s="34"/>
      <c r="H1488" s="34"/>
      <c r="I1488" s="34"/>
      <c r="J1488" s="34"/>
      <c r="K1488" s="34"/>
      <c r="L1488" s="34"/>
      <c r="M1488" s="34"/>
      <c r="N1488" s="34"/>
      <c r="O1488" s="34"/>
      <c r="P1488" s="34"/>
      <c r="Q1488" s="34"/>
      <c r="R1488" s="34"/>
      <c r="S1488" s="34"/>
      <c r="T1488" s="34"/>
      <c r="U1488" s="34"/>
      <c r="V1488" s="34"/>
      <c r="W1488" s="34"/>
      <c r="X1488" s="34"/>
      <c r="Y1488" s="34"/>
      <c r="Z1488" s="34"/>
      <c r="AA1488" s="34"/>
      <c r="AB1488" s="34"/>
      <c r="AC1488" s="34"/>
      <c r="AD1488" s="34"/>
      <c r="AE1488" s="34"/>
      <c r="AF1488" s="34"/>
      <c r="AG1488" s="34"/>
      <c r="AH1488" s="34"/>
      <c r="AI1488" s="34"/>
      <c r="AJ1488" s="34"/>
      <c r="AK1488" s="34"/>
      <c r="AL1488" s="34"/>
      <c r="AM1488" s="34"/>
      <c r="AN1488" s="34"/>
      <c r="AO1488" s="34"/>
      <c r="AP1488" s="34"/>
      <c r="AQ1488" s="34"/>
      <c r="AR1488" s="34"/>
      <c r="AS1488" s="34"/>
      <c r="AT1488" s="34"/>
      <c r="AU1488" s="34"/>
      <c r="AV1488" s="34"/>
      <c r="AW1488" s="34"/>
    </row>
    <row r="1489" spans="1:49" x14ac:dyDescent="0.2">
      <c r="A1489" s="34"/>
      <c r="B1489" s="34"/>
      <c r="C1489" s="34"/>
      <c r="D1489" s="34"/>
      <c r="E1489" s="34"/>
      <c r="F1489" s="34"/>
      <c r="G1489" s="34"/>
      <c r="H1489" s="34"/>
      <c r="I1489" s="34"/>
      <c r="J1489" s="34"/>
      <c r="K1489" s="34"/>
      <c r="L1489" s="34"/>
      <c r="M1489" s="34"/>
      <c r="N1489" s="34"/>
      <c r="O1489" s="34"/>
      <c r="P1489" s="34"/>
      <c r="Q1489" s="34"/>
      <c r="R1489" s="34"/>
      <c r="S1489" s="34"/>
      <c r="T1489" s="34"/>
      <c r="U1489" s="34"/>
      <c r="V1489" s="34"/>
      <c r="W1489" s="34"/>
      <c r="X1489" s="34"/>
      <c r="Y1489" s="34"/>
      <c r="Z1489" s="34"/>
      <c r="AA1489" s="34"/>
      <c r="AB1489" s="34"/>
      <c r="AC1489" s="34"/>
      <c r="AD1489" s="34"/>
      <c r="AE1489" s="34"/>
      <c r="AF1489" s="34"/>
      <c r="AG1489" s="34"/>
      <c r="AH1489" s="34"/>
      <c r="AI1489" s="34"/>
      <c r="AJ1489" s="34"/>
      <c r="AK1489" s="34"/>
      <c r="AL1489" s="34"/>
      <c r="AM1489" s="34"/>
      <c r="AN1489" s="34"/>
      <c r="AO1489" s="34"/>
      <c r="AP1489" s="34"/>
      <c r="AQ1489" s="34"/>
      <c r="AR1489" s="34"/>
      <c r="AS1489" s="34"/>
      <c r="AT1489" s="34"/>
      <c r="AU1489" s="34"/>
      <c r="AV1489" s="34"/>
      <c r="AW1489" s="34"/>
    </row>
    <row r="1490" spans="1:49" x14ac:dyDescent="0.2">
      <c r="A1490" s="34"/>
      <c r="B1490" s="34"/>
      <c r="C1490" s="34"/>
      <c r="D1490" s="34"/>
      <c r="E1490" s="34"/>
      <c r="F1490" s="34"/>
      <c r="G1490" s="34"/>
      <c r="H1490" s="34"/>
      <c r="I1490" s="34"/>
      <c r="J1490" s="34"/>
      <c r="K1490" s="34"/>
      <c r="L1490" s="34"/>
      <c r="M1490" s="34"/>
      <c r="N1490" s="34"/>
      <c r="O1490" s="34"/>
      <c r="P1490" s="34"/>
      <c r="Q1490" s="34"/>
      <c r="R1490" s="34"/>
      <c r="S1490" s="34"/>
      <c r="T1490" s="34"/>
      <c r="U1490" s="34"/>
      <c r="V1490" s="34"/>
      <c r="W1490" s="34"/>
      <c r="X1490" s="34"/>
      <c r="Y1490" s="34"/>
      <c r="Z1490" s="34"/>
      <c r="AA1490" s="34"/>
      <c r="AB1490" s="34"/>
      <c r="AC1490" s="34"/>
      <c r="AD1490" s="34"/>
      <c r="AE1490" s="34"/>
      <c r="AF1490" s="34"/>
      <c r="AG1490" s="34"/>
      <c r="AH1490" s="34"/>
      <c r="AI1490" s="34"/>
      <c r="AJ1490" s="34"/>
      <c r="AK1490" s="34"/>
      <c r="AL1490" s="34"/>
      <c r="AM1490" s="34"/>
      <c r="AN1490" s="34"/>
      <c r="AO1490" s="34"/>
      <c r="AP1490" s="34"/>
      <c r="AQ1490" s="34"/>
      <c r="AR1490" s="34"/>
      <c r="AS1490" s="34"/>
      <c r="AT1490" s="34"/>
      <c r="AU1490" s="34"/>
      <c r="AV1490" s="34"/>
      <c r="AW1490" s="34"/>
    </row>
    <row r="1491" spans="1:49" x14ac:dyDescent="0.2">
      <c r="A1491" s="34"/>
      <c r="B1491" s="34"/>
      <c r="C1491" s="34"/>
      <c r="D1491" s="34"/>
      <c r="E1491" s="34"/>
      <c r="F1491" s="34"/>
      <c r="G1491" s="34"/>
      <c r="H1491" s="34"/>
      <c r="I1491" s="34"/>
      <c r="J1491" s="34"/>
      <c r="K1491" s="34"/>
      <c r="L1491" s="34"/>
      <c r="M1491" s="34"/>
      <c r="N1491" s="34"/>
      <c r="O1491" s="34"/>
      <c r="P1491" s="34"/>
      <c r="Q1491" s="34"/>
      <c r="R1491" s="34"/>
      <c r="S1491" s="34"/>
      <c r="T1491" s="34"/>
      <c r="U1491" s="34"/>
      <c r="V1491" s="34"/>
      <c r="W1491" s="34"/>
      <c r="X1491" s="34"/>
      <c r="Y1491" s="34"/>
      <c r="Z1491" s="34"/>
      <c r="AA1491" s="34"/>
      <c r="AB1491" s="34"/>
      <c r="AC1491" s="34"/>
      <c r="AD1491" s="34"/>
      <c r="AE1491" s="34"/>
      <c r="AF1491" s="34"/>
      <c r="AG1491" s="34"/>
      <c r="AH1491" s="34"/>
      <c r="AI1491" s="34"/>
      <c r="AJ1491" s="34"/>
      <c r="AK1491" s="34"/>
      <c r="AL1491" s="34"/>
      <c r="AM1491" s="34"/>
      <c r="AN1491" s="34"/>
      <c r="AO1491" s="34"/>
      <c r="AP1491" s="34"/>
      <c r="AQ1491" s="34"/>
      <c r="AR1491" s="34"/>
      <c r="AS1491" s="34"/>
      <c r="AT1491" s="34"/>
      <c r="AU1491" s="34"/>
      <c r="AV1491" s="34"/>
      <c r="AW1491" s="34"/>
    </row>
    <row r="1492" spans="1:49" x14ac:dyDescent="0.2">
      <c r="A1492" s="34"/>
      <c r="B1492" s="34"/>
      <c r="C1492" s="34"/>
      <c r="D1492" s="34"/>
      <c r="E1492" s="34"/>
      <c r="F1492" s="34"/>
      <c r="G1492" s="34"/>
      <c r="H1492" s="34"/>
      <c r="I1492" s="34"/>
      <c r="J1492" s="34"/>
      <c r="K1492" s="34"/>
      <c r="L1492" s="34"/>
      <c r="M1492" s="34"/>
      <c r="N1492" s="34"/>
      <c r="O1492" s="34"/>
      <c r="P1492" s="34"/>
      <c r="Q1492" s="34"/>
      <c r="R1492" s="34"/>
      <c r="S1492" s="34"/>
      <c r="T1492" s="34"/>
      <c r="U1492" s="34"/>
      <c r="V1492" s="34"/>
      <c r="W1492" s="34"/>
      <c r="X1492" s="34"/>
      <c r="Y1492" s="34"/>
      <c r="Z1492" s="34"/>
      <c r="AA1492" s="34"/>
      <c r="AB1492" s="34"/>
      <c r="AC1492" s="34"/>
      <c r="AD1492" s="34"/>
      <c r="AE1492" s="34"/>
      <c r="AF1492" s="34"/>
      <c r="AG1492" s="34"/>
      <c r="AH1492" s="34"/>
      <c r="AI1492" s="34"/>
      <c r="AJ1492" s="34"/>
      <c r="AK1492" s="34"/>
      <c r="AL1492" s="34"/>
      <c r="AM1492" s="34"/>
      <c r="AN1492" s="34"/>
      <c r="AO1492" s="34"/>
      <c r="AP1492" s="34"/>
      <c r="AQ1492" s="34"/>
      <c r="AR1492" s="34"/>
      <c r="AS1492" s="34"/>
      <c r="AT1492" s="34"/>
      <c r="AU1492" s="34"/>
      <c r="AV1492" s="34"/>
      <c r="AW1492" s="34"/>
    </row>
    <row r="1493" spans="1:49" x14ac:dyDescent="0.2">
      <c r="A1493" s="34"/>
      <c r="B1493" s="34"/>
      <c r="C1493" s="34"/>
      <c r="D1493" s="34"/>
      <c r="E1493" s="34"/>
      <c r="F1493" s="34"/>
      <c r="G1493" s="34"/>
      <c r="H1493" s="34"/>
      <c r="I1493" s="34"/>
      <c r="J1493" s="34"/>
      <c r="K1493" s="34"/>
      <c r="L1493" s="34"/>
      <c r="M1493" s="34"/>
      <c r="N1493" s="34"/>
      <c r="O1493" s="34"/>
      <c r="P1493" s="34"/>
      <c r="Q1493" s="34"/>
      <c r="R1493" s="34"/>
      <c r="S1493" s="34"/>
      <c r="T1493" s="34"/>
      <c r="U1493" s="34"/>
      <c r="V1493" s="34"/>
      <c r="W1493" s="34"/>
      <c r="X1493" s="34"/>
      <c r="Y1493" s="34"/>
      <c r="Z1493" s="34"/>
      <c r="AA1493" s="34"/>
      <c r="AB1493" s="34"/>
      <c r="AC1493" s="34"/>
      <c r="AD1493" s="34"/>
      <c r="AE1493" s="34"/>
      <c r="AF1493" s="34"/>
      <c r="AG1493" s="34"/>
      <c r="AH1493" s="34"/>
      <c r="AI1493" s="34"/>
      <c r="AJ1493" s="34"/>
      <c r="AK1493" s="34"/>
      <c r="AL1493" s="34"/>
      <c r="AM1493" s="34"/>
      <c r="AN1493" s="34"/>
      <c r="AO1493" s="34"/>
      <c r="AP1493" s="34"/>
      <c r="AQ1493" s="34"/>
      <c r="AR1493" s="34"/>
      <c r="AS1493" s="34"/>
      <c r="AT1493" s="34"/>
      <c r="AU1493" s="34"/>
      <c r="AV1493" s="34"/>
      <c r="AW1493" s="34"/>
    </row>
    <row r="1494" spans="1:49" x14ac:dyDescent="0.2">
      <c r="A1494" s="34"/>
      <c r="B1494" s="34"/>
      <c r="C1494" s="34"/>
      <c r="D1494" s="34"/>
      <c r="E1494" s="34"/>
      <c r="F1494" s="34"/>
      <c r="G1494" s="34"/>
      <c r="H1494" s="34"/>
      <c r="I1494" s="34"/>
      <c r="J1494" s="34"/>
      <c r="K1494" s="34"/>
      <c r="L1494" s="34"/>
      <c r="M1494" s="34"/>
      <c r="N1494" s="34"/>
      <c r="O1494" s="34"/>
      <c r="P1494" s="34"/>
      <c r="Q1494" s="34"/>
      <c r="R1494" s="34"/>
      <c r="S1494" s="34"/>
      <c r="T1494" s="34"/>
      <c r="U1494" s="34"/>
      <c r="V1494" s="34"/>
      <c r="W1494" s="34"/>
      <c r="X1494" s="34"/>
      <c r="Y1494" s="34"/>
      <c r="Z1494" s="34"/>
      <c r="AA1494" s="34"/>
      <c r="AB1494" s="34"/>
      <c r="AC1494" s="34"/>
      <c r="AD1494" s="34"/>
      <c r="AE1494" s="34"/>
      <c r="AF1494" s="34"/>
      <c r="AG1494" s="34"/>
      <c r="AH1494" s="34"/>
      <c r="AI1494" s="34"/>
      <c r="AJ1494" s="34"/>
      <c r="AK1494" s="34"/>
      <c r="AL1494" s="34"/>
      <c r="AM1494" s="34"/>
      <c r="AN1494" s="34"/>
      <c r="AO1494" s="34"/>
      <c r="AP1494" s="34"/>
      <c r="AQ1494" s="34"/>
      <c r="AR1494" s="34"/>
      <c r="AS1494" s="34"/>
      <c r="AT1494" s="34"/>
      <c r="AU1494" s="34"/>
      <c r="AV1494" s="34"/>
      <c r="AW1494" s="34"/>
    </row>
    <row r="1495" spans="1:49" x14ac:dyDescent="0.2">
      <c r="A1495" s="34"/>
      <c r="B1495" s="34"/>
      <c r="C1495" s="34"/>
      <c r="D1495" s="34"/>
      <c r="E1495" s="34"/>
      <c r="F1495" s="34"/>
      <c r="G1495" s="34"/>
      <c r="H1495" s="34"/>
      <c r="I1495" s="34"/>
      <c r="J1495" s="34"/>
      <c r="K1495" s="34"/>
      <c r="L1495" s="34"/>
      <c r="M1495" s="34"/>
      <c r="N1495" s="34"/>
      <c r="O1495" s="34"/>
      <c r="P1495" s="34"/>
      <c r="Q1495" s="34"/>
      <c r="R1495" s="34"/>
      <c r="S1495" s="34"/>
      <c r="T1495" s="34"/>
      <c r="U1495" s="34"/>
      <c r="V1495" s="34"/>
      <c r="W1495" s="34"/>
      <c r="X1495" s="34"/>
      <c r="Y1495" s="34"/>
      <c r="Z1495" s="34"/>
      <c r="AA1495" s="34"/>
      <c r="AB1495" s="34"/>
      <c r="AC1495" s="34"/>
      <c r="AD1495" s="34"/>
      <c r="AE1495" s="34"/>
      <c r="AF1495" s="34"/>
      <c r="AG1495" s="34"/>
      <c r="AH1495" s="34"/>
      <c r="AI1495" s="34"/>
      <c r="AJ1495" s="34"/>
      <c r="AK1495" s="34"/>
      <c r="AL1495" s="34"/>
      <c r="AM1495" s="34"/>
      <c r="AN1495" s="34"/>
      <c r="AO1495" s="34"/>
      <c r="AP1495" s="34"/>
      <c r="AQ1495" s="34"/>
      <c r="AR1495" s="34"/>
      <c r="AS1495" s="34"/>
      <c r="AT1495" s="34"/>
      <c r="AU1495" s="34"/>
      <c r="AV1495" s="34"/>
      <c r="AW1495" s="34"/>
    </row>
    <row r="1496" spans="1:49" x14ac:dyDescent="0.2">
      <c r="A1496" s="34"/>
      <c r="B1496" s="34"/>
      <c r="C1496" s="34"/>
      <c r="D1496" s="34"/>
      <c r="E1496" s="34"/>
      <c r="F1496" s="34"/>
      <c r="G1496" s="34"/>
      <c r="H1496" s="34"/>
      <c r="I1496" s="34"/>
      <c r="J1496" s="34"/>
      <c r="K1496" s="34"/>
      <c r="L1496" s="34"/>
      <c r="M1496" s="34"/>
      <c r="N1496" s="34"/>
      <c r="O1496" s="34"/>
      <c r="P1496" s="34"/>
      <c r="Q1496" s="34"/>
      <c r="R1496" s="34"/>
      <c r="S1496" s="34"/>
      <c r="T1496" s="34"/>
      <c r="U1496" s="34"/>
      <c r="V1496" s="34"/>
      <c r="W1496" s="34"/>
      <c r="X1496" s="34"/>
      <c r="Y1496" s="34"/>
      <c r="Z1496" s="34"/>
      <c r="AA1496" s="34"/>
      <c r="AB1496" s="34"/>
      <c r="AC1496" s="34"/>
      <c r="AD1496" s="34"/>
      <c r="AE1496" s="34"/>
      <c r="AF1496" s="34"/>
      <c r="AG1496" s="34"/>
      <c r="AH1496" s="34"/>
      <c r="AI1496" s="34"/>
      <c r="AJ1496" s="34"/>
      <c r="AK1496" s="34"/>
      <c r="AL1496" s="34"/>
      <c r="AM1496" s="34"/>
      <c r="AN1496" s="34"/>
      <c r="AO1496" s="34"/>
      <c r="AP1496" s="34"/>
      <c r="AQ1496" s="34"/>
      <c r="AR1496" s="34"/>
      <c r="AS1496" s="34"/>
      <c r="AT1496" s="34"/>
      <c r="AU1496" s="34"/>
      <c r="AV1496" s="34"/>
      <c r="AW1496" s="34"/>
    </row>
    <row r="1497" spans="1:49" x14ac:dyDescent="0.2">
      <c r="A1497" s="34"/>
      <c r="B1497" s="34"/>
      <c r="C1497" s="34"/>
      <c r="D1497" s="34"/>
      <c r="E1497" s="34"/>
      <c r="F1497" s="34"/>
      <c r="G1497" s="34"/>
      <c r="H1497" s="34"/>
      <c r="I1497" s="34"/>
      <c r="J1497" s="34"/>
      <c r="K1497" s="34"/>
      <c r="L1497" s="34"/>
      <c r="M1497" s="34"/>
      <c r="N1497" s="34"/>
      <c r="O1497" s="34"/>
      <c r="P1497" s="34"/>
      <c r="Q1497" s="34"/>
      <c r="R1497" s="34"/>
      <c r="S1497" s="34"/>
      <c r="T1497" s="34"/>
      <c r="U1497" s="34"/>
      <c r="V1497" s="34"/>
      <c r="W1497" s="34"/>
      <c r="X1497" s="34"/>
      <c r="Y1497" s="34"/>
      <c r="Z1497" s="34"/>
      <c r="AA1497" s="34"/>
      <c r="AB1497" s="34"/>
      <c r="AC1497" s="34"/>
      <c r="AD1497" s="34"/>
      <c r="AE1497" s="34"/>
      <c r="AF1497" s="34"/>
      <c r="AG1497" s="34"/>
      <c r="AH1497" s="34"/>
      <c r="AI1497" s="34"/>
      <c r="AJ1497" s="34"/>
      <c r="AK1497" s="34"/>
      <c r="AL1497" s="34"/>
      <c r="AM1497" s="34"/>
      <c r="AN1497" s="34"/>
      <c r="AO1497" s="34"/>
      <c r="AP1497" s="34"/>
      <c r="AQ1497" s="34"/>
      <c r="AR1497" s="34"/>
      <c r="AS1497" s="34"/>
      <c r="AT1497" s="34"/>
      <c r="AU1497" s="34"/>
      <c r="AV1497" s="34"/>
      <c r="AW1497" s="34"/>
    </row>
    <row r="1498" spans="1:49" x14ac:dyDescent="0.2">
      <c r="A1498" s="34"/>
      <c r="B1498" s="34"/>
      <c r="C1498" s="34"/>
      <c r="D1498" s="34"/>
      <c r="E1498" s="34"/>
      <c r="F1498" s="34"/>
      <c r="G1498" s="34"/>
      <c r="H1498" s="34"/>
      <c r="I1498" s="34"/>
      <c r="J1498" s="34"/>
      <c r="K1498" s="34"/>
      <c r="L1498" s="34"/>
      <c r="M1498" s="34"/>
      <c r="N1498" s="34"/>
      <c r="O1498" s="34"/>
      <c r="P1498" s="34"/>
      <c r="Q1498" s="34"/>
      <c r="R1498" s="34"/>
      <c r="S1498" s="34"/>
      <c r="T1498" s="34"/>
      <c r="U1498" s="34"/>
      <c r="V1498" s="34"/>
      <c r="W1498" s="34"/>
      <c r="X1498" s="34"/>
      <c r="Y1498" s="34"/>
      <c r="Z1498" s="34"/>
      <c r="AA1498" s="34"/>
      <c r="AB1498" s="34"/>
      <c r="AC1498" s="34"/>
      <c r="AD1498" s="34"/>
      <c r="AE1498" s="34"/>
      <c r="AF1498" s="34"/>
      <c r="AG1498" s="34"/>
      <c r="AH1498" s="34"/>
      <c r="AI1498" s="34"/>
      <c r="AJ1498" s="34"/>
      <c r="AK1498" s="34"/>
      <c r="AL1498" s="34"/>
      <c r="AM1498" s="34"/>
      <c r="AN1498" s="34"/>
      <c r="AO1498" s="34"/>
      <c r="AP1498" s="34"/>
      <c r="AQ1498" s="34"/>
      <c r="AR1498" s="34"/>
      <c r="AS1498" s="34"/>
      <c r="AT1498" s="34"/>
      <c r="AU1498" s="34"/>
      <c r="AV1498" s="34"/>
      <c r="AW1498" s="34"/>
    </row>
    <row r="1499" spans="1:49" x14ac:dyDescent="0.2">
      <c r="A1499" s="34"/>
      <c r="B1499" s="34"/>
      <c r="C1499" s="34"/>
      <c r="D1499" s="34"/>
      <c r="E1499" s="34"/>
      <c r="F1499" s="34"/>
      <c r="G1499" s="34"/>
      <c r="H1499" s="34"/>
      <c r="I1499" s="34"/>
      <c r="J1499" s="34"/>
      <c r="K1499" s="34"/>
      <c r="L1499" s="34"/>
      <c r="M1499" s="34"/>
      <c r="N1499" s="34"/>
      <c r="O1499" s="34"/>
      <c r="P1499" s="34"/>
      <c r="Q1499" s="34"/>
      <c r="R1499" s="34"/>
      <c r="S1499" s="34"/>
      <c r="T1499" s="34"/>
      <c r="U1499" s="34"/>
      <c r="V1499" s="34"/>
      <c r="W1499" s="34"/>
      <c r="X1499" s="34"/>
      <c r="Y1499" s="34"/>
      <c r="Z1499" s="34"/>
      <c r="AA1499" s="34"/>
      <c r="AB1499" s="34"/>
      <c r="AC1499" s="34"/>
      <c r="AD1499" s="34"/>
      <c r="AE1499" s="34"/>
      <c r="AF1499" s="34"/>
      <c r="AG1499" s="34"/>
      <c r="AH1499" s="34"/>
      <c r="AI1499" s="34"/>
      <c r="AJ1499" s="34"/>
      <c r="AK1499" s="34"/>
      <c r="AL1499" s="34"/>
      <c r="AM1499" s="34"/>
      <c r="AN1499" s="34"/>
      <c r="AO1499" s="34"/>
      <c r="AP1499" s="34"/>
      <c r="AQ1499" s="34"/>
      <c r="AR1499" s="34"/>
      <c r="AS1499" s="34"/>
      <c r="AT1499" s="34"/>
      <c r="AU1499" s="34"/>
      <c r="AV1499" s="34"/>
      <c r="AW1499" s="34"/>
    </row>
    <row r="1500" spans="1:49" x14ac:dyDescent="0.2">
      <c r="A1500" s="34"/>
      <c r="B1500" s="34"/>
      <c r="C1500" s="34"/>
      <c r="D1500" s="34"/>
      <c r="E1500" s="34"/>
      <c r="F1500" s="34"/>
      <c r="G1500" s="34"/>
      <c r="H1500" s="34"/>
      <c r="I1500" s="34"/>
      <c r="J1500" s="34"/>
      <c r="K1500" s="34"/>
      <c r="L1500" s="34"/>
      <c r="M1500" s="34"/>
      <c r="N1500" s="34"/>
      <c r="O1500" s="34"/>
      <c r="P1500" s="34"/>
      <c r="Q1500" s="34"/>
      <c r="R1500" s="34"/>
      <c r="S1500" s="34"/>
      <c r="T1500" s="34"/>
      <c r="U1500" s="34"/>
      <c r="V1500" s="34"/>
      <c r="W1500" s="34"/>
      <c r="X1500" s="34"/>
      <c r="Y1500" s="34"/>
      <c r="Z1500" s="34"/>
      <c r="AA1500" s="34"/>
      <c r="AB1500" s="34"/>
      <c r="AC1500" s="34"/>
      <c r="AD1500" s="34"/>
      <c r="AE1500" s="34"/>
      <c r="AF1500" s="34"/>
      <c r="AG1500" s="34"/>
      <c r="AH1500" s="34"/>
      <c r="AI1500" s="34"/>
      <c r="AJ1500" s="34"/>
      <c r="AK1500" s="34"/>
      <c r="AL1500" s="34"/>
      <c r="AM1500" s="34"/>
      <c r="AN1500" s="34"/>
      <c r="AO1500" s="34"/>
      <c r="AP1500" s="34"/>
      <c r="AQ1500" s="34"/>
      <c r="AR1500" s="34"/>
      <c r="AS1500" s="34"/>
      <c r="AT1500" s="34"/>
      <c r="AU1500" s="34"/>
      <c r="AV1500" s="34"/>
      <c r="AW1500" s="34"/>
    </row>
    <row r="1501" spans="1:49" x14ac:dyDescent="0.2">
      <c r="A1501" s="34"/>
      <c r="B1501" s="34"/>
      <c r="C1501" s="34"/>
      <c r="D1501" s="34"/>
      <c r="E1501" s="34"/>
      <c r="F1501" s="34"/>
      <c r="G1501" s="34"/>
      <c r="H1501" s="34"/>
      <c r="I1501" s="34"/>
      <c r="J1501" s="34"/>
      <c r="K1501" s="34"/>
      <c r="L1501" s="34"/>
      <c r="M1501" s="34"/>
      <c r="N1501" s="34"/>
      <c r="O1501" s="34"/>
      <c r="P1501" s="34"/>
      <c r="Q1501" s="34"/>
      <c r="R1501" s="34"/>
      <c r="S1501" s="34"/>
      <c r="T1501" s="34"/>
      <c r="U1501" s="34"/>
      <c r="V1501" s="34"/>
      <c r="W1501" s="34"/>
      <c r="X1501" s="34"/>
      <c r="Y1501" s="34"/>
      <c r="Z1501" s="34"/>
      <c r="AA1501" s="34"/>
      <c r="AB1501" s="34"/>
      <c r="AC1501" s="34"/>
      <c r="AD1501" s="34"/>
      <c r="AE1501" s="34"/>
      <c r="AF1501" s="34"/>
      <c r="AG1501" s="34"/>
      <c r="AH1501" s="34"/>
      <c r="AI1501" s="34"/>
      <c r="AJ1501" s="34"/>
      <c r="AK1501" s="34"/>
      <c r="AL1501" s="34"/>
      <c r="AM1501" s="34"/>
      <c r="AN1501" s="34"/>
      <c r="AO1501" s="34"/>
      <c r="AP1501" s="34"/>
      <c r="AQ1501" s="34"/>
      <c r="AR1501" s="34"/>
      <c r="AS1501" s="34"/>
      <c r="AT1501" s="34"/>
      <c r="AU1501" s="34"/>
      <c r="AV1501" s="34"/>
      <c r="AW1501" s="34"/>
    </row>
    <row r="1502" spans="1:49" x14ac:dyDescent="0.2">
      <c r="A1502" s="34"/>
      <c r="B1502" s="34"/>
      <c r="C1502" s="34"/>
      <c r="D1502" s="34"/>
      <c r="E1502" s="34"/>
      <c r="F1502" s="34"/>
      <c r="G1502" s="34"/>
      <c r="H1502" s="34"/>
      <c r="I1502" s="34"/>
      <c r="J1502" s="34"/>
      <c r="K1502" s="34"/>
      <c r="L1502" s="34"/>
      <c r="M1502" s="34"/>
      <c r="N1502" s="34"/>
      <c r="O1502" s="34"/>
      <c r="P1502" s="34"/>
      <c r="Q1502" s="34"/>
      <c r="R1502" s="34"/>
      <c r="S1502" s="34"/>
      <c r="T1502" s="34"/>
      <c r="U1502" s="34"/>
      <c r="V1502" s="34"/>
      <c r="W1502" s="34"/>
      <c r="X1502" s="34"/>
      <c r="Y1502" s="34"/>
      <c r="Z1502" s="34"/>
      <c r="AA1502" s="34"/>
      <c r="AB1502" s="34"/>
      <c r="AC1502" s="34"/>
      <c r="AD1502" s="34"/>
      <c r="AE1502" s="34"/>
      <c r="AF1502" s="34"/>
      <c r="AG1502" s="34"/>
      <c r="AH1502" s="34"/>
      <c r="AI1502" s="34"/>
      <c r="AJ1502" s="34"/>
      <c r="AK1502" s="34"/>
      <c r="AL1502" s="34"/>
      <c r="AM1502" s="34"/>
      <c r="AN1502" s="34"/>
      <c r="AO1502" s="34"/>
      <c r="AP1502" s="34"/>
      <c r="AQ1502" s="34"/>
      <c r="AR1502" s="34"/>
      <c r="AS1502" s="34"/>
      <c r="AT1502" s="34"/>
      <c r="AU1502" s="34"/>
      <c r="AV1502" s="34"/>
      <c r="AW1502" s="34"/>
    </row>
    <row r="1503" spans="1:49" x14ac:dyDescent="0.2">
      <c r="A1503" s="34"/>
      <c r="B1503" s="34"/>
      <c r="C1503" s="34"/>
      <c r="D1503" s="34"/>
      <c r="E1503" s="34"/>
      <c r="F1503" s="34"/>
      <c r="G1503" s="34"/>
      <c r="H1503" s="34"/>
      <c r="I1503" s="34"/>
      <c r="J1503" s="34"/>
      <c r="K1503" s="34"/>
      <c r="L1503" s="34"/>
      <c r="M1503" s="34"/>
      <c r="N1503" s="34"/>
      <c r="O1503" s="34"/>
      <c r="P1503" s="34"/>
      <c r="Q1503" s="34"/>
      <c r="R1503" s="34"/>
      <c r="S1503" s="34"/>
      <c r="T1503" s="34"/>
      <c r="U1503" s="34"/>
      <c r="V1503" s="34"/>
      <c r="W1503" s="34"/>
      <c r="X1503" s="34"/>
      <c r="Y1503" s="34"/>
      <c r="Z1503" s="34"/>
      <c r="AA1503" s="34"/>
      <c r="AB1503" s="34"/>
      <c r="AC1503" s="34"/>
      <c r="AD1503" s="34"/>
      <c r="AE1503" s="34"/>
      <c r="AF1503" s="34"/>
      <c r="AG1503" s="34"/>
      <c r="AH1503" s="34"/>
      <c r="AI1503" s="34"/>
      <c r="AJ1503" s="34"/>
      <c r="AK1503" s="34"/>
      <c r="AL1503" s="34"/>
      <c r="AM1503" s="34"/>
      <c r="AN1503" s="34"/>
      <c r="AO1503" s="34"/>
      <c r="AP1503" s="34"/>
      <c r="AQ1503" s="34"/>
      <c r="AR1503" s="34"/>
      <c r="AS1503" s="34"/>
      <c r="AT1503" s="34"/>
      <c r="AU1503" s="34"/>
      <c r="AV1503" s="34"/>
      <c r="AW1503" s="34"/>
    </row>
    <row r="1504" spans="1:49" x14ac:dyDescent="0.2">
      <c r="A1504" s="34"/>
      <c r="B1504" s="34"/>
      <c r="C1504" s="34"/>
      <c r="D1504" s="34"/>
      <c r="E1504" s="34"/>
      <c r="F1504" s="34"/>
      <c r="G1504" s="34"/>
      <c r="H1504" s="34"/>
      <c r="I1504" s="34"/>
      <c r="J1504" s="34"/>
      <c r="K1504" s="34"/>
      <c r="L1504" s="34"/>
      <c r="M1504" s="34"/>
      <c r="N1504" s="34"/>
      <c r="O1504" s="34"/>
      <c r="P1504" s="34"/>
      <c r="Q1504" s="34"/>
      <c r="R1504" s="34"/>
      <c r="S1504" s="34"/>
      <c r="T1504" s="34"/>
      <c r="U1504" s="34"/>
      <c r="V1504" s="34"/>
      <c r="W1504" s="34"/>
      <c r="X1504" s="34"/>
      <c r="Y1504" s="34"/>
      <c r="Z1504" s="34"/>
      <c r="AA1504" s="34"/>
      <c r="AB1504" s="34"/>
      <c r="AC1504" s="34"/>
      <c r="AD1504" s="34"/>
      <c r="AE1504" s="34"/>
      <c r="AF1504" s="34"/>
      <c r="AG1504" s="34"/>
      <c r="AH1504" s="34"/>
      <c r="AI1504" s="34"/>
      <c r="AJ1504" s="34"/>
      <c r="AK1504" s="34"/>
      <c r="AL1504" s="34"/>
      <c r="AM1504" s="34"/>
      <c r="AN1504" s="34"/>
      <c r="AO1504" s="34"/>
      <c r="AP1504" s="34"/>
      <c r="AQ1504" s="34"/>
      <c r="AR1504" s="34"/>
      <c r="AS1504" s="34"/>
      <c r="AT1504" s="34"/>
      <c r="AU1504" s="34"/>
      <c r="AV1504" s="34"/>
      <c r="AW1504" s="34"/>
    </row>
    <row r="1505" spans="1:49" x14ac:dyDescent="0.2">
      <c r="A1505" s="34"/>
      <c r="B1505" s="34"/>
      <c r="C1505" s="34"/>
      <c r="D1505" s="34"/>
      <c r="E1505" s="34"/>
      <c r="F1505" s="34"/>
      <c r="G1505" s="34"/>
      <c r="H1505" s="34"/>
      <c r="I1505" s="34"/>
      <c r="J1505" s="34"/>
      <c r="K1505" s="34"/>
      <c r="L1505" s="34"/>
      <c r="M1505" s="34"/>
      <c r="N1505" s="34"/>
      <c r="O1505" s="34"/>
      <c r="P1505" s="34"/>
      <c r="Q1505" s="34"/>
      <c r="R1505" s="34"/>
      <c r="S1505" s="34"/>
      <c r="T1505" s="34"/>
      <c r="U1505" s="34"/>
      <c r="V1505" s="34"/>
      <c r="W1505" s="34"/>
      <c r="X1505" s="34"/>
      <c r="Y1505" s="34"/>
      <c r="Z1505" s="34"/>
      <c r="AA1505" s="34"/>
      <c r="AB1505" s="34"/>
      <c r="AC1505" s="34"/>
      <c r="AD1505" s="34"/>
      <c r="AE1505" s="34"/>
      <c r="AF1505" s="34"/>
      <c r="AG1505" s="34"/>
      <c r="AH1505" s="34"/>
      <c r="AI1505" s="34"/>
      <c r="AJ1505" s="34"/>
      <c r="AK1505" s="34"/>
      <c r="AL1505" s="34"/>
      <c r="AM1505" s="34"/>
      <c r="AN1505" s="34"/>
      <c r="AO1505" s="34"/>
      <c r="AP1505" s="34"/>
      <c r="AQ1505" s="34"/>
      <c r="AR1505" s="34"/>
      <c r="AS1505" s="34"/>
      <c r="AT1505" s="34"/>
      <c r="AU1505" s="34"/>
      <c r="AV1505" s="34"/>
      <c r="AW1505" s="34"/>
    </row>
    <row r="1506" spans="1:49" x14ac:dyDescent="0.2">
      <c r="A1506" s="34"/>
      <c r="B1506" s="34"/>
      <c r="C1506" s="34"/>
      <c r="D1506" s="34"/>
      <c r="E1506" s="34"/>
      <c r="F1506" s="34"/>
      <c r="G1506" s="34"/>
      <c r="H1506" s="34"/>
      <c r="I1506" s="34"/>
      <c r="J1506" s="34"/>
      <c r="K1506" s="34"/>
      <c r="L1506" s="34"/>
      <c r="M1506" s="34"/>
      <c r="N1506" s="34"/>
      <c r="O1506" s="34"/>
      <c r="P1506" s="34"/>
      <c r="Q1506" s="34"/>
      <c r="R1506" s="34"/>
      <c r="S1506" s="34"/>
      <c r="T1506" s="34"/>
      <c r="U1506" s="34"/>
      <c r="V1506" s="34"/>
      <c r="W1506" s="34"/>
      <c r="X1506" s="34"/>
      <c r="Y1506" s="34"/>
      <c r="Z1506" s="34"/>
      <c r="AA1506" s="34"/>
      <c r="AB1506" s="34"/>
      <c r="AC1506" s="34"/>
      <c r="AD1506" s="34"/>
      <c r="AE1506" s="34"/>
      <c r="AF1506" s="34"/>
      <c r="AG1506" s="34"/>
      <c r="AH1506" s="34"/>
      <c r="AI1506" s="34"/>
      <c r="AJ1506" s="34"/>
      <c r="AK1506" s="34"/>
      <c r="AL1506" s="34"/>
      <c r="AM1506" s="34"/>
      <c r="AN1506" s="34"/>
      <c r="AO1506" s="34"/>
      <c r="AP1506" s="34"/>
      <c r="AQ1506" s="34"/>
      <c r="AR1506" s="34"/>
      <c r="AS1506" s="34"/>
      <c r="AT1506" s="34"/>
      <c r="AU1506" s="34"/>
      <c r="AV1506" s="34"/>
      <c r="AW1506" s="34"/>
    </row>
    <row r="1507" spans="1:49" x14ac:dyDescent="0.2">
      <c r="A1507" s="34"/>
      <c r="B1507" s="34"/>
      <c r="C1507" s="34"/>
      <c r="D1507" s="34"/>
      <c r="E1507" s="34"/>
      <c r="F1507" s="34"/>
      <c r="G1507" s="34"/>
      <c r="H1507" s="34"/>
      <c r="I1507" s="34"/>
      <c r="J1507" s="34"/>
      <c r="K1507" s="34"/>
      <c r="L1507" s="34"/>
      <c r="M1507" s="34"/>
      <c r="N1507" s="34"/>
      <c r="O1507" s="34"/>
      <c r="P1507" s="34"/>
      <c r="Q1507" s="34"/>
      <c r="R1507" s="34"/>
      <c r="S1507" s="34"/>
      <c r="T1507" s="34"/>
      <c r="U1507" s="34"/>
      <c r="V1507" s="34"/>
      <c r="W1507" s="34"/>
      <c r="X1507" s="34"/>
      <c r="Y1507" s="34"/>
      <c r="Z1507" s="34"/>
      <c r="AA1507" s="34"/>
      <c r="AB1507" s="34"/>
      <c r="AC1507" s="34"/>
      <c r="AD1507" s="34"/>
      <c r="AE1507" s="34"/>
      <c r="AF1507" s="34"/>
      <c r="AG1507" s="34"/>
      <c r="AH1507" s="34"/>
      <c r="AI1507" s="34"/>
      <c r="AJ1507" s="34"/>
      <c r="AK1507" s="34"/>
      <c r="AL1507" s="34"/>
      <c r="AM1507" s="34"/>
      <c r="AN1507" s="34"/>
      <c r="AO1507" s="34"/>
      <c r="AP1507" s="34"/>
      <c r="AQ1507" s="34"/>
      <c r="AR1507" s="34"/>
      <c r="AS1507" s="34"/>
      <c r="AT1507" s="34"/>
      <c r="AU1507" s="34"/>
      <c r="AV1507" s="34"/>
      <c r="AW1507" s="34"/>
    </row>
    <row r="1508" spans="1:49" x14ac:dyDescent="0.2">
      <c r="A1508" s="34"/>
      <c r="B1508" s="34"/>
      <c r="C1508" s="34"/>
      <c r="D1508" s="34"/>
      <c r="E1508" s="34"/>
      <c r="F1508" s="34"/>
      <c r="G1508" s="34"/>
      <c r="H1508" s="34"/>
      <c r="I1508" s="34"/>
      <c r="J1508" s="34"/>
      <c r="K1508" s="34"/>
      <c r="L1508" s="34"/>
      <c r="M1508" s="34"/>
      <c r="N1508" s="34"/>
      <c r="O1508" s="34"/>
      <c r="P1508" s="34"/>
      <c r="Q1508" s="34"/>
      <c r="R1508" s="34"/>
      <c r="S1508" s="34"/>
      <c r="T1508" s="34"/>
      <c r="U1508" s="34"/>
      <c r="V1508" s="34"/>
      <c r="W1508" s="34"/>
      <c r="X1508" s="34"/>
      <c r="Y1508" s="34"/>
      <c r="Z1508" s="34"/>
      <c r="AA1508" s="34"/>
      <c r="AB1508" s="34"/>
      <c r="AC1508" s="34"/>
      <c r="AD1508" s="34"/>
      <c r="AE1508" s="34"/>
      <c r="AF1508" s="34"/>
      <c r="AG1508" s="34"/>
      <c r="AH1508" s="34"/>
      <c r="AI1508" s="34"/>
      <c r="AJ1508" s="34"/>
      <c r="AK1508" s="34"/>
      <c r="AL1508" s="34"/>
      <c r="AM1508" s="34"/>
      <c r="AN1508" s="34"/>
      <c r="AO1508" s="34"/>
      <c r="AP1508" s="34"/>
      <c r="AQ1508" s="34"/>
      <c r="AR1508" s="34"/>
      <c r="AS1508" s="34"/>
      <c r="AT1508" s="34"/>
      <c r="AU1508" s="34"/>
      <c r="AV1508" s="34"/>
      <c r="AW1508" s="34"/>
    </row>
    <row r="1509" spans="1:49" x14ac:dyDescent="0.2">
      <c r="A1509" s="34"/>
      <c r="B1509" s="34"/>
      <c r="C1509" s="34"/>
      <c r="D1509" s="34"/>
      <c r="E1509" s="34"/>
      <c r="F1509" s="34"/>
      <c r="G1509" s="34"/>
      <c r="H1509" s="34"/>
      <c r="I1509" s="34"/>
      <c r="J1509" s="34"/>
      <c r="K1509" s="34"/>
      <c r="L1509" s="34"/>
      <c r="M1509" s="34"/>
      <c r="N1509" s="34"/>
      <c r="O1509" s="34"/>
      <c r="P1509" s="34"/>
      <c r="Q1509" s="34"/>
      <c r="R1509" s="34"/>
      <c r="S1509" s="34"/>
      <c r="T1509" s="34"/>
      <c r="U1509" s="34"/>
      <c r="V1509" s="34"/>
      <c r="W1509" s="34"/>
      <c r="X1509" s="34"/>
      <c r="Y1509" s="34"/>
      <c r="Z1509" s="34"/>
      <c r="AA1509" s="34"/>
      <c r="AB1509" s="34"/>
      <c r="AC1509" s="34"/>
      <c r="AD1509" s="34"/>
      <c r="AE1509" s="34"/>
      <c r="AF1509" s="34"/>
      <c r="AG1509" s="34"/>
      <c r="AH1509" s="34"/>
      <c r="AI1509" s="34"/>
      <c r="AJ1509" s="34"/>
      <c r="AK1509" s="34"/>
      <c r="AL1509" s="34"/>
      <c r="AM1509" s="34"/>
      <c r="AN1509" s="34"/>
      <c r="AO1509" s="34"/>
      <c r="AP1509" s="34"/>
      <c r="AQ1509" s="34"/>
      <c r="AR1509" s="34"/>
      <c r="AS1509" s="34"/>
      <c r="AT1509" s="34"/>
      <c r="AU1509" s="34"/>
      <c r="AV1509" s="34"/>
      <c r="AW1509" s="34"/>
    </row>
    <row r="1510" spans="1:49" x14ac:dyDescent="0.2">
      <c r="A1510" s="34"/>
      <c r="B1510" s="34"/>
      <c r="C1510" s="34"/>
      <c r="D1510" s="34"/>
      <c r="E1510" s="34"/>
      <c r="F1510" s="34"/>
      <c r="G1510" s="34"/>
      <c r="H1510" s="34"/>
      <c r="I1510" s="34"/>
      <c r="J1510" s="34"/>
      <c r="K1510" s="34"/>
      <c r="L1510" s="34"/>
      <c r="M1510" s="34"/>
      <c r="N1510" s="34"/>
      <c r="O1510" s="34"/>
      <c r="P1510" s="34"/>
      <c r="Q1510" s="34"/>
      <c r="R1510" s="34"/>
      <c r="S1510" s="34"/>
      <c r="T1510" s="34"/>
      <c r="U1510" s="34"/>
      <c r="V1510" s="34"/>
      <c r="W1510" s="34"/>
      <c r="X1510" s="34"/>
      <c r="Y1510" s="34"/>
      <c r="Z1510" s="34"/>
      <c r="AA1510" s="34"/>
      <c r="AB1510" s="34"/>
      <c r="AC1510" s="34"/>
      <c r="AD1510" s="34"/>
      <c r="AE1510" s="34"/>
      <c r="AF1510" s="34"/>
      <c r="AG1510" s="34"/>
      <c r="AH1510" s="34"/>
      <c r="AI1510" s="34"/>
      <c r="AJ1510" s="34"/>
      <c r="AK1510" s="34"/>
      <c r="AL1510" s="34"/>
      <c r="AM1510" s="34"/>
      <c r="AN1510" s="34"/>
      <c r="AO1510" s="34"/>
      <c r="AP1510" s="34"/>
      <c r="AQ1510" s="34"/>
      <c r="AR1510" s="34"/>
      <c r="AS1510" s="34"/>
      <c r="AT1510" s="34"/>
      <c r="AU1510" s="34"/>
      <c r="AV1510" s="34"/>
      <c r="AW1510" s="34"/>
    </row>
    <row r="1511" spans="1:49" x14ac:dyDescent="0.2">
      <c r="A1511" s="34"/>
      <c r="B1511" s="34"/>
      <c r="C1511" s="34"/>
      <c r="D1511" s="34"/>
      <c r="E1511" s="34"/>
      <c r="F1511" s="34"/>
      <c r="G1511" s="34"/>
      <c r="H1511" s="34"/>
      <c r="I1511" s="34"/>
      <c r="J1511" s="34"/>
      <c r="K1511" s="34"/>
      <c r="L1511" s="34"/>
      <c r="M1511" s="34"/>
      <c r="N1511" s="34"/>
      <c r="O1511" s="34"/>
      <c r="P1511" s="34"/>
      <c r="Q1511" s="34"/>
      <c r="R1511" s="34"/>
      <c r="S1511" s="34"/>
      <c r="T1511" s="34"/>
      <c r="U1511" s="34"/>
      <c r="V1511" s="34"/>
      <c r="W1511" s="34"/>
      <c r="X1511" s="34"/>
      <c r="Y1511" s="34"/>
      <c r="Z1511" s="34"/>
      <c r="AA1511" s="34"/>
      <c r="AB1511" s="34"/>
      <c r="AC1511" s="34"/>
      <c r="AD1511" s="34"/>
      <c r="AE1511" s="34"/>
      <c r="AF1511" s="34"/>
      <c r="AG1511" s="34"/>
      <c r="AH1511" s="34"/>
      <c r="AI1511" s="34"/>
      <c r="AJ1511" s="34"/>
      <c r="AK1511" s="34"/>
      <c r="AL1511" s="34"/>
      <c r="AM1511" s="34"/>
      <c r="AN1511" s="34"/>
      <c r="AO1511" s="34"/>
      <c r="AP1511" s="34"/>
      <c r="AQ1511" s="34"/>
      <c r="AR1511" s="34"/>
      <c r="AS1511" s="34"/>
      <c r="AT1511" s="34"/>
      <c r="AU1511" s="34"/>
      <c r="AV1511" s="34"/>
      <c r="AW1511" s="34"/>
    </row>
    <row r="1512" spans="1:49" x14ac:dyDescent="0.2">
      <c r="A1512" s="34"/>
      <c r="B1512" s="34"/>
      <c r="C1512" s="34"/>
      <c r="D1512" s="34"/>
      <c r="E1512" s="34"/>
      <c r="F1512" s="34"/>
      <c r="G1512" s="34"/>
      <c r="H1512" s="34"/>
      <c r="I1512" s="34"/>
      <c r="J1512" s="34"/>
      <c r="K1512" s="34"/>
      <c r="L1512" s="34"/>
      <c r="M1512" s="34"/>
      <c r="N1512" s="34"/>
      <c r="O1512" s="34"/>
      <c r="P1512" s="34"/>
      <c r="Q1512" s="34"/>
      <c r="R1512" s="34"/>
      <c r="S1512" s="34"/>
      <c r="T1512" s="34"/>
      <c r="U1512" s="34"/>
      <c r="V1512" s="34"/>
      <c r="W1512" s="34"/>
      <c r="X1512" s="34"/>
      <c r="Y1512" s="34"/>
      <c r="Z1512" s="34"/>
      <c r="AA1512" s="34"/>
      <c r="AB1512" s="34"/>
      <c r="AC1512" s="34"/>
      <c r="AD1512" s="34"/>
      <c r="AE1512" s="34"/>
      <c r="AF1512" s="34"/>
      <c r="AG1512" s="34"/>
      <c r="AH1512" s="34"/>
      <c r="AI1512" s="34"/>
      <c r="AJ1512" s="34"/>
      <c r="AK1512" s="34"/>
      <c r="AL1512" s="34"/>
      <c r="AM1512" s="34"/>
      <c r="AN1512" s="34"/>
      <c r="AO1512" s="34"/>
      <c r="AP1512" s="34"/>
      <c r="AQ1512" s="34"/>
      <c r="AR1512" s="34"/>
      <c r="AS1512" s="34"/>
      <c r="AT1512" s="34"/>
      <c r="AU1512" s="34"/>
      <c r="AV1512" s="34"/>
      <c r="AW1512" s="34"/>
    </row>
    <row r="1513" spans="1:49" x14ac:dyDescent="0.2">
      <c r="A1513" s="34"/>
      <c r="B1513" s="34"/>
      <c r="C1513" s="34"/>
      <c r="D1513" s="34"/>
      <c r="E1513" s="34"/>
      <c r="F1513" s="34"/>
      <c r="G1513" s="34"/>
      <c r="H1513" s="34"/>
      <c r="I1513" s="34"/>
      <c r="J1513" s="34"/>
      <c r="K1513" s="34"/>
      <c r="L1513" s="34"/>
      <c r="M1513" s="34"/>
      <c r="N1513" s="34"/>
      <c r="O1513" s="34"/>
      <c r="P1513" s="34"/>
      <c r="Q1513" s="34"/>
      <c r="R1513" s="34"/>
      <c r="S1513" s="34"/>
      <c r="T1513" s="34"/>
      <c r="U1513" s="34"/>
      <c r="V1513" s="34"/>
      <c r="W1513" s="34"/>
      <c r="X1513" s="34"/>
      <c r="Y1513" s="34"/>
      <c r="Z1513" s="34"/>
      <c r="AA1513" s="34"/>
      <c r="AB1513" s="34"/>
      <c r="AC1513" s="34"/>
      <c r="AD1513" s="34"/>
      <c r="AE1513" s="34"/>
      <c r="AF1513" s="34"/>
      <c r="AG1513" s="34"/>
      <c r="AH1513" s="34"/>
      <c r="AI1513" s="34"/>
      <c r="AJ1513" s="34"/>
      <c r="AK1513" s="34"/>
      <c r="AL1513" s="34"/>
      <c r="AM1513" s="34"/>
      <c r="AN1513" s="34"/>
      <c r="AO1513" s="34"/>
      <c r="AP1513" s="34"/>
      <c r="AQ1513" s="34"/>
      <c r="AR1513" s="34"/>
      <c r="AS1513" s="34"/>
      <c r="AT1513" s="34"/>
      <c r="AU1513" s="34"/>
      <c r="AV1513" s="34"/>
      <c r="AW1513" s="34"/>
    </row>
    <row r="1514" spans="1:49" x14ac:dyDescent="0.2">
      <c r="A1514" s="34"/>
      <c r="B1514" s="34"/>
      <c r="C1514" s="34"/>
      <c r="D1514" s="34"/>
      <c r="E1514" s="34"/>
      <c r="F1514" s="34"/>
      <c r="G1514" s="34"/>
      <c r="H1514" s="34"/>
      <c r="I1514" s="34"/>
      <c r="J1514" s="34"/>
      <c r="K1514" s="34"/>
      <c r="L1514" s="34"/>
      <c r="M1514" s="34"/>
      <c r="N1514" s="34"/>
      <c r="O1514" s="34"/>
      <c r="P1514" s="34"/>
      <c r="Q1514" s="34"/>
      <c r="R1514" s="34"/>
      <c r="S1514" s="34"/>
      <c r="T1514" s="34"/>
      <c r="U1514" s="34"/>
      <c r="V1514" s="34"/>
      <c r="W1514" s="34"/>
      <c r="X1514" s="34"/>
      <c r="Y1514" s="34"/>
      <c r="Z1514" s="34"/>
      <c r="AA1514" s="34"/>
      <c r="AB1514" s="34"/>
      <c r="AC1514" s="34"/>
      <c r="AD1514" s="34"/>
      <c r="AE1514" s="34"/>
      <c r="AF1514" s="34"/>
      <c r="AG1514" s="34"/>
      <c r="AH1514" s="34"/>
      <c r="AI1514" s="34"/>
      <c r="AJ1514" s="34"/>
      <c r="AK1514" s="34"/>
      <c r="AL1514" s="34"/>
      <c r="AM1514" s="34"/>
      <c r="AN1514" s="34"/>
      <c r="AO1514" s="34"/>
      <c r="AP1514" s="34"/>
      <c r="AQ1514" s="34"/>
      <c r="AR1514" s="34"/>
      <c r="AS1514" s="34"/>
      <c r="AT1514" s="34"/>
      <c r="AU1514" s="34"/>
      <c r="AV1514" s="34"/>
      <c r="AW1514" s="34"/>
    </row>
    <row r="1515" spans="1:49" x14ac:dyDescent="0.2">
      <c r="A1515" s="34"/>
      <c r="B1515" s="34"/>
      <c r="C1515" s="34"/>
      <c r="D1515" s="34"/>
      <c r="E1515" s="34"/>
      <c r="F1515" s="34"/>
      <c r="G1515" s="34"/>
      <c r="H1515" s="34"/>
      <c r="I1515" s="34"/>
      <c r="J1515" s="34"/>
      <c r="K1515" s="34"/>
      <c r="L1515" s="34"/>
      <c r="M1515" s="34"/>
      <c r="N1515" s="34"/>
      <c r="O1515" s="34"/>
      <c r="P1515" s="34"/>
      <c r="Q1515" s="34"/>
      <c r="R1515" s="34"/>
      <c r="S1515" s="34"/>
      <c r="T1515" s="34"/>
      <c r="U1515" s="34"/>
      <c r="V1515" s="34"/>
      <c r="W1515" s="34"/>
      <c r="X1515" s="34"/>
      <c r="Y1515" s="34"/>
      <c r="Z1515" s="34"/>
      <c r="AA1515" s="34"/>
      <c r="AB1515" s="34"/>
      <c r="AC1515" s="34"/>
      <c r="AD1515" s="34"/>
      <c r="AE1515" s="34"/>
      <c r="AF1515" s="34"/>
      <c r="AG1515" s="34"/>
      <c r="AH1515" s="34"/>
      <c r="AI1515" s="34"/>
      <c r="AJ1515" s="34"/>
      <c r="AK1515" s="34"/>
      <c r="AL1515" s="34"/>
      <c r="AM1515" s="34"/>
      <c r="AN1515" s="34"/>
      <c r="AO1515" s="34"/>
      <c r="AP1515" s="34"/>
      <c r="AQ1515" s="34"/>
      <c r="AR1515" s="34"/>
      <c r="AS1515" s="34"/>
      <c r="AT1515" s="34"/>
      <c r="AU1515" s="34"/>
      <c r="AV1515" s="34"/>
      <c r="AW1515" s="34"/>
    </row>
    <row r="1516" spans="1:49" x14ac:dyDescent="0.2">
      <c r="A1516" s="34"/>
      <c r="B1516" s="34"/>
      <c r="C1516" s="34"/>
      <c r="D1516" s="34"/>
      <c r="E1516" s="34"/>
      <c r="F1516" s="34"/>
      <c r="G1516" s="34"/>
      <c r="H1516" s="34"/>
      <c r="I1516" s="34"/>
      <c r="J1516" s="34"/>
      <c r="K1516" s="34"/>
      <c r="L1516" s="34"/>
      <c r="M1516" s="34"/>
      <c r="N1516" s="34"/>
      <c r="O1516" s="34"/>
      <c r="P1516" s="34"/>
      <c r="Q1516" s="34"/>
      <c r="R1516" s="34"/>
      <c r="S1516" s="34"/>
      <c r="T1516" s="34"/>
      <c r="U1516" s="34"/>
      <c r="V1516" s="34"/>
      <c r="W1516" s="34"/>
      <c r="X1516" s="34"/>
      <c r="Y1516" s="34"/>
      <c r="Z1516" s="34"/>
      <c r="AA1516" s="34"/>
      <c r="AB1516" s="34"/>
      <c r="AC1516" s="34"/>
      <c r="AD1516" s="34"/>
      <c r="AE1516" s="34"/>
      <c r="AF1516" s="34"/>
      <c r="AG1516" s="34"/>
      <c r="AH1516" s="34"/>
      <c r="AI1516" s="34"/>
      <c r="AJ1516" s="34"/>
      <c r="AK1516" s="34"/>
      <c r="AL1516" s="34"/>
      <c r="AM1516" s="34"/>
      <c r="AN1516" s="34"/>
      <c r="AO1516" s="34"/>
      <c r="AP1516" s="34"/>
      <c r="AQ1516" s="34"/>
      <c r="AR1516" s="34"/>
      <c r="AS1516" s="34"/>
      <c r="AT1516" s="34"/>
      <c r="AU1516" s="34"/>
      <c r="AV1516" s="34"/>
      <c r="AW1516" s="34"/>
    </row>
    <row r="1517" spans="1:49" x14ac:dyDescent="0.2">
      <c r="A1517" s="34"/>
      <c r="B1517" s="34"/>
      <c r="C1517" s="34"/>
      <c r="D1517" s="34"/>
      <c r="E1517" s="34"/>
      <c r="F1517" s="34"/>
      <c r="G1517" s="34"/>
      <c r="H1517" s="34"/>
      <c r="I1517" s="34"/>
      <c r="J1517" s="34"/>
      <c r="K1517" s="34"/>
      <c r="L1517" s="34"/>
      <c r="M1517" s="34"/>
      <c r="N1517" s="34"/>
      <c r="O1517" s="34"/>
      <c r="P1517" s="34"/>
      <c r="Q1517" s="34"/>
      <c r="R1517" s="34"/>
      <c r="S1517" s="34"/>
      <c r="T1517" s="34"/>
      <c r="U1517" s="34"/>
      <c r="V1517" s="34"/>
      <c r="W1517" s="34"/>
      <c r="X1517" s="34"/>
      <c r="Y1517" s="34"/>
      <c r="Z1517" s="34"/>
      <c r="AA1517" s="34"/>
      <c r="AB1517" s="34"/>
      <c r="AC1517" s="34"/>
      <c r="AD1517" s="34"/>
      <c r="AE1517" s="34"/>
      <c r="AF1517" s="34"/>
      <c r="AG1517" s="34"/>
      <c r="AH1517" s="34"/>
      <c r="AI1517" s="34"/>
      <c r="AJ1517" s="34"/>
      <c r="AK1517" s="34"/>
      <c r="AL1517" s="34"/>
      <c r="AM1517" s="34"/>
      <c r="AN1517" s="34"/>
      <c r="AO1517" s="34"/>
      <c r="AP1517" s="34"/>
      <c r="AQ1517" s="34"/>
      <c r="AR1517" s="34"/>
      <c r="AS1517" s="34"/>
      <c r="AT1517" s="34"/>
      <c r="AU1517" s="34"/>
      <c r="AV1517" s="34"/>
      <c r="AW1517" s="34"/>
    </row>
    <row r="1518" spans="1:49" x14ac:dyDescent="0.2">
      <c r="A1518" s="34"/>
      <c r="B1518" s="34"/>
      <c r="C1518" s="34"/>
      <c r="D1518" s="34"/>
      <c r="E1518" s="34"/>
      <c r="F1518" s="34"/>
      <c r="G1518" s="34"/>
      <c r="H1518" s="34"/>
      <c r="I1518" s="34"/>
      <c r="J1518" s="34"/>
      <c r="K1518" s="34"/>
      <c r="L1518" s="34"/>
      <c r="M1518" s="34"/>
      <c r="N1518" s="34"/>
      <c r="O1518" s="34"/>
      <c r="P1518" s="34"/>
      <c r="Q1518" s="34"/>
      <c r="R1518" s="34"/>
      <c r="S1518" s="34"/>
      <c r="T1518" s="34"/>
      <c r="U1518" s="34"/>
      <c r="V1518" s="34"/>
      <c r="W1518" s="34"/>
      <c r="X1518" s="34"/>
      <c r="Y1518" s="34"/>
      <c r="Z1518" s="34"/>
      <c r="AA1518" s="34"/>
      <c r="AB1518" s="34"/>
      <c r="AC1518" s="34"/>
      <c r="AD1518" s="34"/>
      <c r="AE1518" s="34"/>
      <c r="AF1518" s="34"/>
      <c r="AG1518" s="34"/>
      <c r="AH1518" s="34"/>
      <c r="AI1518" s="34"/>
      <c r="AJ1518" s="34"/>
      <c r="AK1518" s="34"/>
      <c r="AL1518" s="34"/>
      <c r="AM1518" s="34"/>
      <c r="AN1518" s="34"/>
      <c r="AO1518" s="34"/>
      <c r="AP1518" s="34"/>
      <c r="AQ1518" s="34"/>
      <c r="AR1518" s="34"/>
      <c r="AS1518" s="34"/>
      <c r="AT1518" s="34"/>
      <c r="AU1518" s="34"/>
      <c r="AV1518" s="34"/>
      <c r="AW1518" s="34"/>
    </row>
    <row r="1519" spans="1:49" x14ac:dyDescent="0.2">
      <c r="A1519" s="34"/>
      <c r="B1519" s="34"/>
      <c r="C1519" s="34"/>
      <c r="D1519" s="34"/>
      <c r="E1519" s="34"/>
      <c r="F1519" s="34"/>
      <c r="G1519" s="34"/>
      <c r="H1519" s="34"/>
      <c r="I1519" s="34"/>
      <c r="J1519" s="34"/>
      <c r="K1519" s="34"/>
      <c r="L1519" s="34"/>
      <c r="M1519" s="34"/>
      <c r="N1519" s="34"/>
      <c r="O1519" s="34"/>
      <c r="P1519" s="34"/>
      <c r="Q1519" s="34"/>
      <c r="R1519" s="34"/>
      <c r="S1519" s="34"/>
      <c r="T1519" s="34"/>
      <c r="U1519" s="34"/>
      <c r="V1519" s="34"/>
      <c r="W1519" s="34"/>
      <c r="X1519" s="34"/>
      <c r="Y1519" s="34"/>
      <c r="Z1519" s="34"/>
      <c r="AA1519" s="34"/>
      <c r="AB1519" s="34"/>
      <c r="AC1519" s="34"/>
      <c r="AD1519" s="34"/>
      <c r="AE1519" s="34"/>
      <c r="AF1519" s="34"/>
      <c r="AG1519" s="34"/>
      <c r="AH1519" s="34"/>
      <c r="AI1519" s="34"/>
      <c r="AJ1519" s="34"/>
      <c r="AK1519" s="34"/>
      <c r="AL1519" s="34"/>
      <c r="AM1519" s="34"/>
      <c r="AN1519" s="34"/>
      <c r="AO1519" s="34"/>
      <c r="AP1519" s="34"/>
      <c r="AQ1519" s="34"/>
      <c r="AR1519" s="34"/>
      <c r="AS1519" s="34"/>
      <c r="AT1519" s="34"/>
      <c r="AU1519" s="34"/>
      <c r="AV1519" s="34"/>
      <c r="AW1519" s="34"/>
    </row>
    <row r="1520" spans="1:49" x14ac:dyDescent="0.2">
      <c r="A1520" s="34"/>
      <c r="B1520" s="34"/>
      <c r="C1520" s="34"/>
      <c r="D1520" s="34"/>
      <c r="E1520" s="34"/>
      <c r="F1520" s="34"/>
      <c r="G1520" s="34"/>
      <c r="H1520" s="34"/>
      <c r="I1520" s="34"/>
      <c r="J1520" s="34"/>
      <c r="K1520" s="34"/>
      <c r="L1520" s="34"/>
      <c r="M1520" s="34"/>
      <c r="N1520" s="34"/>
      <c r="O1520" s="34"/>
      <c r="P1520" s="34"/>
      <c r="Q1520" s="34"/>
      <c r="R1520" s="34"/>
      <c r="S1520" s="34"/>
      <c r="T1520" s="34"/>
      <c r="U1520" s="34"/>
      <c r="V1520" s="34"/>
      <c r="W1520" s="34"/>
      <c r="X1520" s="34"/>
      <c r="Y1520" s="34"/>
      <c r="Z1520" s="34"/>
      <c r="AA1520" s="34"/>
      <c r="AB1520" s="34"/>
      <c r="AC1520" s="34"/>
      <c r="AD1520" s="34"/>
      <c r="AE1520" s="34"/>
      <c r="AF1520" s="34"/>
      <c r="AG1520" s="34"/>
      <c r="AH1520" s="34"/>
      <c r="AI1520" s="34"/>
      <c r="AJ1520" s="34"/>
      <c r="AK1520" s="34"/>
      <c r="AL1520" s="34"/>
      <c r="AM1520" s="34"/>
      <c r="AN1520" s="34"/>
      <c r="AO1520" s="34"/>
      <c r="AP1520" s="34"/>
      <c r="AQ1520" s="34"/>
      <c r="AR1520" s="34"/>
      <c r="AS1520" s="34"/>
      <c r="AT1520" s="34"/>
      <c r="AU1520" s="34"/>
      <c r="AV1520" s="34"/>
      <c r="AW1520" s="34"/>
    </row>
    <row r="1521" spans="1:49" x14ac:dyDescent="0.2">
      <c r="A1521" s="34"/>
      <c r="B1521" s="34"/>
      <c r="C1521" s="34"/>
      <c r="D1521" s="34"/>
      <c r="E1521" s="34"/>
      <c r="F1521" s="34"/>
      <c r="G1521" s="34"/>
      <c r="H1521" s="34"/>
      <c r="I1521" s="34"/>
      <c r="J1521" s="34"/>
      <c r="K1521" s="34"/>
      <c r="L1521" s="34"/>
      <c r="M1521" s="34"/>
      <c r="N1521" s="34"/>
      <c r="O1521" s="34"/>
      <c r="P1521" s="34"/>
      <c r="Q1521" s="34"/>
      <c r="R1521" s="34"/>
      <c r="S1521" s="34"/>
      <c r="T1521" s="34"/>
      <c r="U1521" s="34"/>
      <c r="V1521" s="34"/>
      <c r="W1521" s="34"/>
      <c r="X1521" s="34"/>
      <c r="Y1521" s="34"/>
      <c r="Z1521" s="34"/>
      <c r="AA1521" s="34"/>
      <c r="AB1521" s="34"/>
      <c r="AC1521" s="34"/>
      <c r="AD1521" s="34"/>
      <c r="AE1521" s="34"/>
      <c r="AF1521" s="34"/>
      <c r="AG1521" s="34"/>
      <c r="AH1521" s="34"/>
      <c r="AI1521" s="34"/>
      <c r="AJ1521" s="34"/>
      <c r="AK1521" s="34"/>
      <c r="AL1521" s="34"/>
      <c r="AM1521" s="34"/>
      <c r="AN1521" s="34"/>
      <c r="AO1521" s="34"/>
      <c r="AP1521" s="34"/>
      <c r="AQ1521" s="34"/>
      <c r="AR1521" s="34"/>
      <c r="AS1521" s="34"/>
      <c r="AT1521" s="34"/>
      <c r="AU1521" s="34"/>
      <c r="AV1521" s="34"/>
      <c r="AW1521" s="34"/>
    </row>
    <row r="1522" spans="1:49" x14ac:dyDescent="0.2">
      <c r="A1522" s="34"/>
      <c r="B1522" s="34"/>
      <c r="C1522" s="34"/>
      <c r="D1522" s="34"/>
      <c r="E1522" s="34"/>
      <c r="F1522" s="34"/>
      <c r="G1522" s="34"/>
      <c r="H1522" s="34"/>
      <c r="I1522" s="34"/>
      <c r="J1522" s="34"/>
      <c r="K1522" s="34"/>
      <c r="L1522" s="34"/>
      <c r="M1522" s="34"/>
      <c r="N1522" s="34"/>
      <c r="O1522" s="34"/>
      <c r="P1522" s="34"/>
      <c r="Q1522" s="34"/>
      <c r="R1522" s="34"/>
      <c r="S1522" s="34"/>
      <c r="T1522" s="34"/>
      <c r="U1522" s="34"/>
      <c r="V1522" s="34"/>
      <c r="W1522" s="34"/>
      <c r="X1522" s="34"/>
      <c r="Y1522" s="34"/>
      <c r="Z1522" s="34"/>
      <c r="AA1522" s="34"/>
      <c r="AB1522" s="34"/>
      <c r="AC1522" s="34"/>
      <c r="AD1522" s="34"/>
      <c r="AE1522" s="34"/>
      <c r="AF1522" s="34"/>
      <c r="AG1522" s="34"/>
      <c r="AH1522" s="34"/>
      <c r="AI1522" s="34"/>
      <c r="AJ1522" s="34"/>
      <c r="AK1522" s="34"/>
      <c r="AL1522" s="34"/>
      <c r="AM1522" s="34"/>
      <c r="AN1522" s="34"/>
      <c r="AO1522" s="34"/>
      <c r="AP1522" s="34"/>
      <c r="AQ1522" s="34"/>
      <c r="AR1522" s="34"/>
      <c r="AS1522" s="34"/>
      <c r="AT1522" s="34"/>
      <c r="AU1522" s="34"/>
      <c r="AV1522" s="34"/>
      <c r="AW1522" s="34"/>
    </row>
    <row r="1523" spans="1:49" x14ac:dyDescent="0.2">
      <c r="A1523" s="34"/>
      <c r="B1523" s="34"/>
      <c r="C1523" s="34"/>
      <c r="D1523" s="34"/>
      <c r="E1523" s="34"/>
      <c r="F1523" s="34"/>
      <c r="G1523" s="34"/>
      <c r="H1523" s="34"/>
      <c r="I1523" s="34"/>
      <c r="J1523" s="34"/>
      <c r="K1523" s="34"/>
      <c r="L1523" s="34"/>
      <c r="M1523" s="34"/>
      <c r="N1523" s="34"/>
      <c r="O1523" s="34"/>
      <c r="P1523" s="34"/>
      <c r="Q1523" s="34"/>
      <c r="R1523" s="34"/>
      <c r="S1523" s="34"/>
      <c r="T1523" s="34"/>
      <c r="U1523" s="34"/>
      <c r="V1523" s="34"/>
      <c r="W1523" s="34"/>
      <c r="X1523" s="34"/>
      <c r="Y1523" s="34"/>
      <c r="Z1523" s="34"/>
      <c r="AA1523" s="34"/>
      <c r="AB1523" s="34"/>
      <c r="AC1523" s="34"/>
      <c r="AD1523" s="34"/>
      <c r="AE1523" s="34"/>
      <c r="AF1523" s="34"/>
      <c r="AG1523" s="34"/>
      <c r="AH1523" s="34"/>
      <c r="AI1523" s="34"/>
      <c r="AJ1523" s="34"/>
      <c r="AK1523" s="34"/>
      <c r="AL1523" s="34"/>
      <c r="AM1523" s="34"/>
      <c r="AN1523" s="34"/>
      <c r="AO1523" s="34"/>
      <c r="AP1523" s="34"/>
      <c r="AQ1523" s="34"/>
      <c r="AR1523" s="34"/>
      <c r="AS1523" s="34"/>
      <c r="AT1523" s="34"/>
      <c r="AU1523" s="34"/>
      <c r="AV1523" s="34"/>
      <c r="AW1523" s="34"/>
    </row>
    <row r="1524" spans="1:49" x14ac:dyDescent="0.2">
      <c r="A1524" s="34"/>
      <c r="B1524" s="34"/>
      <c r="C1524" s="34"/>
      <c r="D1524" s="34"/>
      <c r="E1524" s="34"/>
      <c r="F1524" s="34"/>
      <c r="G1524" s="34"/>
      <c r="H1524" s="34"/>
      <c r="I1524" s="34"/>
      <c r="J1524" s="34"/>
      <c r="K1524" s="34"/>
      <c r="L1524" s="34"/>
      <c r="M1524" s="34"/>
      <c r="N1524" s="34"/>
      <c r="O1524" s="34"/>
      <c r="P1524" s="34"/>
      <c r="Q1524" s="34"/>
      <c r="R1524" s="34"/>
      <c r="S1524" s="34"/>
      <c r="T1524" s="34"/>
      <c r="U1524" s="34"/>
      <c r="V1524" s="34"/>
      <c r="W1524" s="34"/>
      <c r="X1524" s="34"/>
      <c r="Y1524" s="34"/>
      <c r="Z1524" s="34"/>
      <c r="AA1524" s="34"/>
      <c r="AB1524" s="34"/>
      <c r="AC1524" s="34"/>
      <c r="AD1524" s="34"/>
      <c r="AE1524" s="34"/>
      <c r="AF1524" s="34"/>
      <c r="AG1524" s="34"/>
      <c r="AH1524" s="34"/>
      <c r="AI1524" s="34"/>
      <c r="AJ1524" s="34"/>
      <c r="AK1524" s="34"/>
      <c r="AL1524" s="34"/>
      <c r="AM1524" s="34"/>
      <c r="AN1524" s="34"/>
      <c r="AO1524" s="34"/>
      <c r="AP1524" s="34"/>
      <c r="AQ1524" s="34"/>
      <c r="AR1524" s="34"/>
      <c r="AS1524" s="34"/>
      <c r="AT1524" s="34"/>
      <c r="AU1524" s="34"/>
      <c r="AV1524" s="34"/>
      <c r="AW1524" s="34"/>
    </row>
    <row r="1525" spans="1:49" x14ac:dyDescent="0.2">
      <c r="A1525" s="34"/>
      <c r="B1525" s="34"/>
      <c r="C1525" s="34"/>
      <c r="D1525" s="34"/>
      <c r="E1525" s="34"/>
      <c r="F1525" s="34"/>
      <c r="G1525" s="34"/>
      <c r="H1525" s="34"/>
      <c r="I1525" s="34"/>
      <c r="J1525" s="34"/>
      <c r="K1525" s="34"/>
      <c r="L1525" s="34"/>
      <c r="M1525" s="34"/>
      <c r="N1525" s="34"/>
      <c r="O1525" s="34"/>
      <c r="P1525" s="34"/>
      <c r="Q1525" s="34"/>
      <c r="R1525" s="34"/>
      <c r="S1525" s="34"/>
      <c r="T1525" s="34"/>
      <c r="U1525" s="34"/>
      <c r="V1525" s="34"/>
      <c r="W1525" s="34"/>
      <c r="X1525" s="34"/>
      <c r="Y1525" s="34"/>
      <c r="Z1525" s="34"/>
      <c r="AA1525" s="34"/>
      <c r="AB1525" s="34"/>
      <c r="AC1525" s="34"/>
      <c r="AD1525" s="34"/>
      <c r="AE1525" s="34"/>
      <c r="AF1525" s="34"/>
      <c r="AG1525" s="34"/>
      <c r="AH1525" s="34"/>
      <c r="AI1525" s="34"/>
      <c r="AJ1525" s="34"/>
      <c r="AK1525" s="34"/>
      <c r="AL1525" s="34"/>
      <c r="AM1525" s="34"/>
      <c r="AN1525" s="34"/>
      <c r="AO1525" s="34"/>
      <c r="AP1525" s="34"/>
      <c r="AQ1525" s="34"/>
      <c r="AR1525" s="34"/>
      <c r="AS1525" s="34"/>
      <c r="AT1525" s="34"/>
      <c r="AU1525" s="34"/>
      <c r="AV1525" s="34"/>
      <c r="AW1525" s="34"/>
    </row>
    <row r="1526" spans="1:49" x14ac:dyDescent="0.2">
      <c r="A1526" s="34"/>
      <c r="B1526" s="34"/>
      <c r="C1526" s="34"/>
      <c r="D1526" s="34"/>
      <c r="E1526" s="34"/>
      <c r="F1526" s="34"/>
      <c r="G1526" s="34"/>
      <c r="H1526" s="34"/>
      <c r="I1526" s="34"/>
      <c r="J1526" s="34"/>
      <c r="K1526" s="34"/>
      <c r="L1526" s="34"/>
      <c r="M1526" s="34"/>
      <c r="N1526" s="34"/>
      <c r="O1526" s="34"/>
      <c r="P1526" s="34"/>
      <c r="Q1526" s="34"/>
      <c r="R1526" s="34"/>
      <c r="S1526" s="34"/>
      <c r="T1526" s="34"/>
      <c r="U1526" s="34"/>
      <c r="V1526" s="34"/>
      <c r="W1526" s="34"/>
      <c r="X1526" s="34"/>
      <c r="Y1526" s="34"/>
      <c r="Z1526" s="34"/>
      <c r="AA1526" s="34"/>
      <c r="AB1526" s="34"/>
      <c r="AC1526" s="34"/>
      <c r="AD1526" s="34"/>
      <c r="AE1526" s="34"/>
      <c r="AF1526" s="34"/>
      <c r="AG1526" s="34"/>
      <c r="AH1526" s="34"/>
      <c r="AI1526" s="34"/>
      <c r="AJ1526" s="34"/>
      <c r="AK1526" s="34"/>
      <c r="AL1526" s="34"/>
      <c r="AM1526" s="34"/>
      <c r="AN1526" s="34"/>
      <c r="AO1526" s="34"/>
      <c r="AP1526" s="34"/>
      <c r="AQ1526" s="34"/>
      <c r="AR1526" s="34"/>
      <c r="AS1526" s="34"/>
      <c r="AT1526" s="34"/>
      <c r="AU1526" s="34"/>
      <c r="AV1526" s="34"/>
      <c r="AW1526" s="34"/>
    </row>
    <row r="1527" spans="1:49" x14ac:dyDescent="0.2">
      <c r="A1527" s="34"/>
      <c r="B1527" s="34"/>
      <c r="C1527" s="34"/>
      <c r="D1527" s="34"/>
      <c r="E1527" s="34"/>
      <c r="F1527" s="34"/>
      <c r="G1527" s="34"/>
      <c r="H1527" s="34"/>
      <c r="I1527" s="34"/>
      <c r="J1527" s="34"/>
      <c r="K1527" s="34"/>
      <c r="L1527" s="34"/>
      <c r="M1527" s="34"/>
      <c r="N1527" s="34"/>
      <c r="O1527" s="34"/>
      <c r="P1527" s="34"/>
      <c r="Q1527" s="34"/>
      <c r="R1527" s="34"/>
      <c r="S1527" s="34"/>
      <c r="T1527" s="34"/>
      <c r="U1527" s="34"/>
      <c r="V1527" s="34"/>
      <c r="W1527" s="34"/>
      <c r="X1527" s="34"/>
      <c r="Y1527" s="34"/>
      <c r="Z1527" s="34"/>
      <c r="AA1527" s="34"/>
      <c r="AB1527" s="34"/>
      <c r="AC1527" s="34"/>
      <c r="AD1527" s="34"/>
      <c r="AE1527" s="34"/>
      <c r="AF1527" s="34"/>
      <c r="AG1527" s="34"/>
      <c r="AH1527" s="34"/>
      <c r="AI1527" s="34"/>
      <c r="AJ1527" s="34"/>
      <c r="AK1527" s="34"/>
      <c r="AL1527" s="34"/>
      <c r="AM1527" s="34"/>
      <c r="AN1527" s="34"/>
      <c r="AO1527" s="34"/>
      <c r="AP1527" s="34"/>
      <c r="AQ1527" s="34"/>
      <c r="AR1527" s="34"/>
      <c r="AS1527" s="34"/>
      <c r="AT1527" s="34"/>
      <c r="AU1527" s="34"/>
      <c r="AV1527" s="34"/>
      <c r="AW1527" s="34"/>
    </row>
    <row r="1528" spans="1:49" x14ac:dyDescent="0.2">
      <c r="A1528" s="34"/>
      <c r="B1528" s="34"/>
      <c r="C1528" s="34"/>
      <c r="D1528" s="34"/>
      <c r="E1528" s="34"/>
      <c r="F1528" s="34"/>
      <c r="G1528" s="34"/>
      <c r="H1528" s="34"/>
      <c r="I1528" s="34"/>
      <c r="J1528" s="34"/>
      <c r="K1528" s="34"/>
      <c r="L1528" s="34"/>
      <c r="M1528" s="34"/>
      <c r="N1528" s="34"/>
      <c r="O1528" s="34"/>
      <c r="P1528" s="34"/>
      <c r="Q1528" s="34"/>
      <c r="R1528" s="34"/>
      <c r="S1528" s="34"/>
      <c r="T1528" s="34"/>
      <c r="U1528" s="34"/>
      <c r="V1528" s="34"/>
      <c r="W1528" s="34"/>
      <c r="X1528" s="34"/>
      <c r="Y1528" s="34"/>
      <c r="Z1528" s="34"/>
      <c r="AA1528" s="34"/>
      <c r="AB1528" s="34"/>
      <c r="AC1528" s="34"/>
      <c r="AD1528" s="34"/>
      <c r="AE1528" s="34"/>
      <c r="AF1528" s="34"/>
      <c r="AG1528" s="34"/>
      <c r="AH1528" s="34"/>
      <c r="AI1528" s="34"/>
      <c r="AJ1528" s="34"/>
      <c r="AK1528" s="34"/>
      <c r="AL1528" s="34"/>
      <c r="AM1528" s="34"/>
      <c r="AN1528" s="34"/>
      <c r="AO1528" s="34"/>
      <c r="AP1528" s="34"/>
      <c r="AQ1528" s="34"/>
      <c r="AR1528" s="34"/>
      <c r="AS1528" s="34"/>
      <c r="AT1528" s="34"/>
      <c r="AU1528" s="34"/>
      <c r="AV1528" s="34"/>
      <c r="AW1528" s="34"/>
    </row>
    <row r="1529" spans="1:49" x14ac:dyDescent="0.2">
      <c r="A1529" s="34"/>
      <c r="B1529" s="34"/>
      <c r="C1529" s="34"/>
      <c r="D1529" s="34"/>
      <c r="E1529" s="34"/>
      <c r="F1529" s="34"/>
      <c r="G1529" s="34"/>
      <c r="H1529" s="34"/>
      <c r="I1529" s="34"/>
      <c r="J1529" s="34"/>
      <c r="K1529" s="34"/>
      <c r="L1529" s="34"/>
      <c r="M1529" s="34"/>
      <c r="N1529" s="34"/>
      <c r="O1529" s="34"/>
      <c r="P1529" s="34"/>
      <c r="Q1529" s="34"/>
      <c r="R1529" s="34"/>
      <c r="S1529" s="34"/>
      <c r="T1529" s="34"/>
      <c r="U1529" s="34"/>
      <c r="V1529" s="34"/>
      <c r="W1529" s="34"/>
      <c r="X1529" s="34"/>
      <c r="Y1529" s="34"/>
      <c r="Z1529" s="34"/>
      <c r="AA1529" s="34"/>
      <c r="AB1529" s="34"/>
      <c r="AC1529" s="34"/>
      <c r="AD1529" s="34"/>
      <c r="AE1529" s="34"/>
      <c r="AF1529" s="34"/>
      <c r="AG1529" s="34"/>
      <c r="AH1529" s="34"/>
      <c r="AI1529" s="34"/>
      <c r="AJ1529" s="34"/>
      <c r="AK1529" s="34"/>
      <c r="AL1529" s="34"/>
      <c r="AM1529" s="34"/>
      <c r="AN1529" s="34"/>
      <c r="AO1529" s="34"/>
      <c r="AP1529" s="34"/>
      <c r="AQ1529" s="34"/>
      <c r="AR1529" s="34"/>
      <c r="AS1529" s="34"/>
      <c r="AT1529" s="34"/>
      <c r="AU1529" s="34"/>
      <c r="AV1529" s="34"/>
      <c r="AW1529" s="34"/>
    </row>
    <row r="1530" spans="1:49" x14ac:dyDescent="0.2">
      <c r="A1530" s="34"/>
      <c r="B1530" s="34"/>
      <c r="C1530" s="34"/>
      <c r="D1530" s="34"/>
      <c r="E1530" s="34"/>
      <c r="F1530" s="34"/>
      <c r="G1530" s="34"/>
      <c r="H1530" s="34"/>
      <c r="I1530" s="34"/>
      <c r="J1530" s="34"/>
      <c r="K1530" s="34"/>
      <c r="L1530" s="34"/>
      <c r="M1530" s="34"/>
      <c r="N1530" s="34"/>
      <c r="O1530" s="34"/>
      <c r="P1530" s="34"/>
      <c r="Q1530" s="34"/>
      <c r="R1530" s="34"/>
      <c r="S1530" s="34"/>
      <c r="T1530" s="34"/>
      <c r="U1530" s="34"/>
      <c r="V1530" s="34"/>
      <c r="W1530" s="34"/>
      <c r="X1530" s="34"/>
      <c r="Y1530" s="34"/>
      <c r="Z1530" s="34"/>
      <c r="AA1530" s="34"/>
      <c r="AB1530" s="34"/>
      <c r="AC1530" s="34"/>
      <c r="AD1530" s="34"/>
      <c r="AE1530" s="34"/>
      <c r="AF1530" s="34"/>
      <c r="AG1530" s="34"/>
      <c r="AH1530" s="34"/>
      <c r="AI1530" s="34"/>
      <c r="AJ1530" s="34"/>
      <c r="AK1530" s="34"/>
      <c r="AL1530" s="34"/>
      <c r="AM1530" s="34"/>
      <c r="AN1530" s="34"/>
      <c r="AO1530" s="34"/>
      <c r="AP1530" s="34"/>
      <c r="AQ1530" s="34"/>
      <c r="AR1530" s="34"/>
      <c r="AS1530" s="34"/>
      <c r="AT1530" s="34"/>
      <c r="AU1530" s="34"/>
      <c r="AV1530" s="34"/>
      <c r="AW1530" s="34"/>
    </row>
    <row r="1531" spans="1:49" x14ac:dyDescent="0.2">
      <c r="A1531" s="34"/>
      <c r="B1531" s="34"/>
      <c r="C1531" s="34"/>
      <c r="D1531" s="34"/>
      <c r="E1531" s="34"/>
      <c r="F1531" s="34"/>
      <c r="G1531" s="34"/>
      <c r="H1531" s="34"/>
      <c r="I1531" s="34"/>
      <c r="J1531" s="34"/>
      <c r="K1531" s="34"/>
      <c r="L1531" s="34"/>
      <c r="M1531" s="34"/>
      <c r="N1531" s="34"/>
      <c r="O1531" s="34"/>
      <c r="P1531" s="34"/>
      <c r="Q1531" s="34"/>
      <c r="R1531" s="34"/>
      <c r="S1531" s="34"/>
      <c r="T1531" s="34"/>
      <c r="U1531" s="34"/>
      <c r="V1531" s="34"/>
      <c r="W1531" s="34"/>
      <c r="X1531" s="34"/>
      <c r="Y1531" s="34"/>
      <c r="Z1531" s="34"/>
      <c r="AA1531" s="34"/>
      <c r="AB1531" s="34"/>
      <c r="AC1531" s="34"/>
      <c r="AD1531" s="34"/>
      <c r="AE1531" s="34"/>
      <c r="AF1531" s="34"/>
      <c r="AG1531" s="34"/>
      <c r="AH1531" s="34"/>
      <c r="AI1531" s="34"/>
      <c r="AJ1531" s="34"/>
      <c r="AK1531" s="34"/>
      <c r="AL1531" s="34"/>
      <c r="AM1531" s="34"/>
      <c r="AN1531" s="34"/>
      <c r="AO1531" s="34"/>
      <c r="AP1531" s="34"/>
      <c r="AQ1531" s="34"/>
      <c r="AR1531" s="34"/>
      <c r="AS1531" s="34"/>
      <c r="AT1531" s="34"/>
      <c r="AU1531" s="34"/>
      <c r="AV1531" s="34"/>
      <c r="AW1531" s="34"/>
    </row>
    <row r="1532" spans="1:49" x14ac:dyDescent="0.2">
      <c r="A1532" s="34"/>
      <c r="B1532" s="34"/>
      <c r="C1532" s="34"/>
      <c r="D1532" s="34"/>
      <c r="E1532" s="34"/>
      <c r="F1532" s="34"/>
      <c r="G1532" s="34"/>
      <c r="H1532" s="34"/>
      <c r="I1532" s="34"/>
      <c r="J1532" s="34"/>
      <c r="K1532" s="34"/>
      <c r="L1532" s="34"/>
      <c r="M1532" s="34"/>
      <c r="N1532" s="34"/>
      <c r="O1532" s="34"/>
      <c r="P1532" s="34"/>
      <c r="Q1532" s="34"/>
      <c r="R1532" s="34"/>
      <c r="S1532" s="34"/>
      <c r="T1532" s="34"/>
      <c r="U1532" s="34"/>
      <c r="V1532" s="34"/>
      <c r="W1532" s="34"/>
      <c r="X1532" s="34"/>
      <c r="Y1532" s="34"/>
      <c r="Z1532" s="34"/>
      <c r="AA1532" s="34"/>
      <c r="AB1532" s="34"/>
      <c r="AC1532" s="34"/>
      <c r="AD1532" s="34"/>
      <c r="AE1532" s="34"/>
      <c r="AF1532" s="34"/>
      <c r="AG1532" s="34"/>
      <c r="AH1532" s="34"/>
      <c r="AI1532" s="34"/>
      <c r="AJ1532" s="34"/>
      <c r="AK1532" s="34"/>
      <c r="AL1532" s="34"/>
      <c r="AM1532" s="34"/>
      <c r="AN1532" s="34"/>
      <c r="AO1532" s="34"/>
      <c r="AP1532" s="34"/>
      <c r="AQ1532" s="34"/>
      <c r="AR1532" s="34"/>
      <c r="AS1532" s="34"/>
      <c r="AT1532" s="34"/>
      <c r="AU1532" s="34"/>
      <c r="AV1532" s="34"/>
      <c r="AW1532" s="34"/>
    </row>
    <row r="1533" spans="1:49" x14ac:dyDescent="0.2">
      <c r="A1533" s="34"/>
      <c r="B1533" s="34"/>
      <c r="C1533" s="34"/>
      <c r="D1533" s="34"/>
      <c r="E1533" s="34"/>
      <c r="F1533" s="34"/>
      <c r="G1533" s="34"/>
      <c r="H1533" s="34"/>
      <c r="I1533" s="34"/>
      <c r="J1533" s="34"/>
      <c r="K1533" s="34"/>
      <c r="L1533" s="34"/>
      <c r="M1533" s="34"/>
      <c r="N1533" s="34"/>
      <c r="O1533" s="34"/>
      <c r="P1533" s="34"/>
      <c r="Q1533" s="34"/>
      <c r="R1533" s="34"/>
      <c r="S1533" s="34"/>
      <c r="T1533" s="34"/>
      <c r="U1533" s="34"/>
      <c r="V1533" s="34"/>
      <c r="W1533" s="34"/>
      <c r="X1533" s="34"/>
      <c r="Y1533" s="34"/>
      <c r="Z1533" s="34"/>
      <c r="AA1533" s="34"/>
      <c r="AB1533" s="34"/>
      <c r="AC1533" s="34"/>
      <c r="AD1533" s="34"/>
      <c r="AE1533" s="34"/>
      <c r="AF1533" s="34"/>
      <c r="AG1533" s="34"/>
      <c r="AH1533" s="34"/>
      <c r="AI1533" s="34"/>
      <c r="AJ1533" s="34"/>
      <c r="AK1533" s="34"/>
      <c r="AL1533" s="34"/>
      <c r="AM1533" s="34"/>
      <c r="AN1533" s="34"/>
      <c r="AO1533" s="34"/>
      <c r="AP1533" s="34"/>
      <c r="AQ1533" s="34"/>
      <c r="AR1533" s="34"/>
      <c r="AS1533" s="34"/>
      <c r="AT1533" s="34"/>
      <c r="AU1533" s="34"/>
      <c r="AV1533" s="34"/>
      <c r="AW1533" s="34"/>
    </row>
    <row r="1534" spans="1:49" x14ac:dyDescent="0.2">
      <c r="A1534" s="34"/>
      <c r="B1534" s="34"/>
      <c r="C1534" s="34"/>
      <c r="D1534" s="34"/>
      <c r="E1534" s="34"/>
      <c r="F1534" s="34"/>
      <c r="G1534" s="34"/>
      <c r="H1534" s="34"/>
      <c r="I1534" s="34"/>
      <c r="J1534" s="34"/>
      <c r="K1534" s="34"/>
      <c r="L1534" s="34"/>
      <c r="M1534" s="34"/>
      <c r="N1534" s="34"/>
      <c r="O1534" s="34"/>
      <c r="P1534" s="34"/>
      <c r="Q1534" s="34"/>
      <c r="R1534" s="34"/>
      <c r="S1534" s="34"/>
      <c r="T1534" s="34"/>
      <c r="U1534" s="34"/>
      <c r="V1534" s="34"/>
      <c r="W1534" s="34"/>
      <c r="X1534" s="34"/>
      <c r="Y1534" s="34"/>
      <c r="Z1534" s="34"/>
      <c r="AA1534" s="34"/>
      <c r="AB1534" s="34"/>
      <c r="AC1534" s="34"/>
      <c r="AD1534" s="34"/>
      <c r="AE1534" s="34"/>
      <c r="AF1534" s="34"/>
      <c r="AG1534" s="34"/>
      <c r="AH1534" s="34"/>
      <c r="AI1534" s="34"/>
      <c r="AJ1534" s="34"/>
      <c r="AK1534" s="34"/>
      <c r="AL1534" s="34"/>
      <c r="AM1534" s="34"/>
      <c r="AN1534" s="34"/>
      <c r="AO1534" s="34"/>
      <c r="AP1534" s="34"/>
      <c r="AQ1534" s="34"/>
      <c r="AR1534" s="34"/>
      <c r="AS1534" s="34"/>
      <c r="AT1534" s="34"/>
      <c r="AU1534" s="34"/>
      <c r="AV1534" s="34"/>
      <c r="AW1534" s="34"/>
    </row>
    <row r="1535" spans="1:49" x14ac:dyDescent="0.2">
      <c r="A1535" s="34"/>
      <c r="B1535" s="34"/>
      <c r="C1535" s="34"/>
      <c r="D1535" s="34"/>
      <c r="E1535" s="34"/>
      <c r="F1535" s="34"/>
      <c r="G1535" s="34"/>
      <c r="H1535" s="34"/>
      <c r="I1535" s="34"/>
      <c r="J1535" s="34"/>
      <c r="K1535" s="34"/>
      <c r="L1535" s="34"/>
      <c r="M1535" s="34"/>
      <c r="N1535" s="34"/>
      <c r="O1535" s="34"/>
      <c r="P1535" s="34"/>
      <c r="Q1535" s="34"/>
      <c r="R1535" s="34"/>
      <c r="S1535" s="34"/>
      <c r="T1535" s="34"/>
      <c r="U1535" s="34"/>
      <c r="V1535" s="34"/>
      <c r="W1535" s="34"/>
      <c r="X1535" s="34"/>
      <c r="Y1535" s="34"/>
      <c r="Z1535" s="34"/>
      <c r="AA1535" s="34"/>
      <c r="AB1535" s="34"/>
      <c r="AC1535" s="34"/>
      <c r="AD1535" s="34"/>
      <c r="AE1535" s="34"/>
      <c r="AF1535" s="34"/>
      <c r="AG1535" s="34"/>
      <c r="AH1535" s="34"/>
      <c r="AI1535" s="34"/>
      <c r="AJ1535" s="34"/>
      <c r="AK1535" s="34"/>
      <c r="AL1535" s="34"/>
      <c r="AM1535" s="34"/>
      <c r="AN1535" s="34"/>
      <c r="AO1535" s="34"/>
      <c r="AP1535" s="34"/>
      <c r="AQ1535" s="34"/>
      <c r="AR1535" s="34"/>
      <c r="AS1535" s="34"/>
      <c r="AT1535" s="34"/>
      <c r="AU1535" s="34"/>
      <c r="AV1535" s="34"/>
      <c r="AW1535" s="34"/>
    </row>
    <row r="1536" spans="1:49" x14ac:dyDescent="0.2">
      <c r="A1536" s="34"/>
      <c r="B1536" s="34"/>
      <c r="C1536" s="34"/>
      <c r="D1536" s="34"/>
      <c r="E1536" s="34"/>
      <c r="F1536" s="34"/>
      <c r="G1536" s="34"/>
      <c r="H1536" s="34"/>
      <c r="I1536" s="34"/>
      <c r="J1536" s="34"/>
      <c r="K1536" s="34"/>
      <c r="L1536" s="34"/>
      <c r="M1536" s="34"/>
      <c r="N1536" s="34"/>
      <c r="O1536" s="34"/>
      <c r="P1536" s="34"/>
      <c r="Q1536" s="34"/>
      <c r="R1536" s="34"/>
      <c r="S1536" s="34"/>
      <c r="T1536" s="34"/>
      <c r="U1536" s="34"/>
      <c r="V1536" s="34"/>
      <c r="W1536" s="34"/>
      <c r="X1536" s="34"/>
      <c r="Y1536" s="34"/>
      <c r="Z1536" s="34"/>
      <c r="AA1536" s="34"/>
      <c r="AB1536" s="34"/>
      <c r="AC1536" s="34"/>
      <c r="AD1536" s="34"/>
      <c r="AE1536" s="34"/>
      <c r="AF1536" s="34"/>
      <c r="AG1536" s="34"/>
      <c r="AH1536" s="34"/>
      <c r="AI1536" s="34"/>
      <c r="AJ1536" s="34"/>
      <c r="AK1536" s="34"/>
      <c r="AL1536" s="34"/>
      <c r="AM1536" s="34"/>
      <c r="AN1536" s="34"/>
      <c r="AO1536" s="34"/>
      <c r="AP1536" s="34"/>
      <c r="AQ1536" s="34"/>
      <c r="AR1536" s="34"/>
      <c r="AS1536" s="34"/>
      <c r="AT1536" s="34"/>
      <c r="AU1536" s="34"/>
      <c r="AV1536" s="34"/>
      <c r="AW1536" s="34"/>
    </row>
    <row r="1537" spans="1:49" x14ac:dyDescent="0.2">
      <c r="A1537" s="34"/>
      <c r="B1537" s="34"/>
      <c r="C1537" s="34"/>
      <c r="D1537" s="34"/>
      <c r="E1537" s="34"/>
      <c r="F1537" s="34"/>
      <c r="G1537" s="34"/>
      <c r="H1537" s="34"/>
      <c r="I1537" s="34"/>
      <c r="J1537" s="34"/>
      <c r="K1537" s="34"/>
      <c r="L1537" s="34"/>
      <c r="M1537" s="34"/>
      <c r="N1537" s="34"/>
      <c r="O1537" s="34"/>
      <c r="P1537" s="34"/>
      <c r="Q1537" s="34"/>
      <c r="R1537" s="34"/>
      <c r="S1537" s="34"/>
      <c r="T1537" s="34"/>
      <c r="U1537" s="34"/>
      <c r="V1537" s="34"/>
      <c r="W1537" s="34"/>
      <c r="X1537" s="34"/>
      <c r="Y1537" s="34"/>
      <c r="Z1537" s="34"/>
      <c r="AA1537" s="34"/>
      <c r="AB1537" s="34"/>
      <c r="AC1537" s="34"/>
      <c r="AD1537" s="34"/>
      <c r="AE1537" s="34"/>
      <c r="AF1537" s="34"/>
      <c r="AG1537" s="34"/>
      <c r="AH1537" s="34"/>
      <c r="AI1537" s="34"/>
      <c r="AJ1537" s="34"/>
      <c r="AK1537" s="34"/>
      <c r="AL1537" s="34"/>
      <c r="AM1537" s="34"/>
      <c r="AN1537" s="34"/>
      <c r="AO1537" s="34"/>
      <c r="AP1537" s="34"/>
      <c r="AQ1537" s="34"/>
      <c r="AR1537" s="34"/>
      <c r="AS1537" s="34"/>
      <c r="AT1537" s="34"/>
      <c r="AU1537" s="34"/>
      <c r="AV1537" s="34"/>
      <c r="AW1537" s="34"/>
    </row>
    <row r="1538" spans="1:49" x14ac:dyDescent="0.2">
      <c r="A1538" s="34"/>
      <c r="B1538" s="34"/>
      <c r="C1538" s="34"/>
      <c r="D1538" s="34"/>
      <c r="E1538" s="34"/>
      <c r="F1538" s="34"/>
      <c r="G1538" s="34"/>
      <c r="H1538" s="34"/>
      <c r="I1538" s="34"/>
      <c r="J1538" s="34"/>
      <c r="K1538" s="34"/>
      <c r="L1538" s="34"/>
      <c r="M1538" s="34"/>
      <c r="N1538" s="34"/>
      <c r="O1538" s="34"/>
      <c r="P1538" s="34"/>
      <c r="Q1538" s="34"/>
      <c r="R1538" s="34"/>
      <c r="S1538" s="34"/>
      <c r="T1538" s="34"/>
      <c r="U1538" s="34"/>
      <c r="V1538" s="34"/>
      <c r="W1538" s="34"/>
      <c r="X1538" s="34"/>
      <c r="Y1538" s="34"/>
      <c r="Z1538" s="34"/>
      <c r="AA1538" s="34"/>
      <c r="AB1538" s="34"/>
      <c r="AC1538" s="34"/>
      <c r="AD1538" s="34"/>
      <c r="AE1538" s="34"/>
      <c r="AF1538" s="34"/>
      <c r="AG1538" s="34"/>
      <c r="AH1538" s="34"/>
      <c r="AI1538" s="34"/>
      <c r="AJ1538" s="34"/>
      <c r="AK1538" s="34"/>
      <c r="AL1538" s="34"/>
      <c r="AM1538" s="34"/>
      <c r="AN1538" s="34"/>
      <c r="AO1538" s="34"/>
      <c r="AP1538" s="34"/>
      <c r="AQ1538" s="34"/>
      <c r="AR1538" s="34"/>
      <c r="AS1538" s="34"/>
      <c r="AT1538" s="34"/>
      <c r="AU1538" s="34"/>
      <c r="AV1538" s="34"/>
      <c r="AW1538" s="34"/>
    </row>
    <row r="1539" spans="1:49" x14ac:dyDescent="0.2">
      <c r="A1539" s="34"/>
      <c r="B1539" s="34"/>
      <c r="C1539" s="34"/>
      <c r="D1539" s="34"/>
      <c r="E1539" s="34"/>
      <c r="F1539" s="34"/>
      <c r="G1539" s="34"/>
      <c r="H1539" s="34"/>
      <c r="I1539" s="34"/>
      <c r="J1539" s="34"/>
      <c r="K1539" s="34"/>
      <c r="L1539" s="34"/>
      <c r="M1539" s="34"/>
      <c r="N1539" s="34"/>
      <c r="O1539" s="34"/>
      <c r="P1539" s="34"/>
      <c r="Q1539" s="34"/>
      <c r="R1539" s="34"/>
      <c r="S1539" s="34"/>
      <c r="T1539" s="34"/>
      <c r="U1539" s="34"/>
      <c r="V1539" s="34"/>
      <c r="W1539" s="34"/>
      <c r="X1539" s="34"/>
      <c r="Y1539" s="34"/>
      <c r="Z1539" s="34"/>
      <c r="AA1539" s="34"/>
      <c r="AB1539" s="34"/>
      <c r="AC1539" s="34"/>
      <c r="AD1539" s="34"/>
      <c r="AE1539" s="34"/>
      <c r="AF1539" s="34"/>
      <c r="AG1539" s="34"/>
      <c r="AH1539" s="34"/>
      <c r="AI1539" s="34"/>
      <c r="AJ1539" s="34"/>
      <c r="AK1539" s="34"/>
      <c r="AL1539" s="34"/>
      <c r="AM1539" s="34"/>
      <c r="AN1539" s="34"/>
      <c r="AO1539" s="34"/>
      <c r="AP1539" s="34"/>
      <c r="AQ1539" s="34"/>
      <c r="AR1539" s="34"/>
      <c r="AS1539" s="34"/>
      <c r="AT1539" s="34"/>
      <c r="AU1539" s="34"/>
      <c r="AV1539" s="34"/>
      <c r="AW1539" s="34"/>
    </row>
    <row r="1540" spans="1:49" x14ac:dyDescent="0.2">
      <c r="A1540" s="34"/>
      <c r="B1540" s="34"/>
      <c r="C1540" s="34"/>
      <c r="D1540" s="34"/>
      <c r="E1540" s="34"/>
      <c r="F1540" s="34"/>
      <c r="G1540" s="34"/>
      <c r="H1540" s="34"/>
      <c r="I1540" s="34"/>
      <c r="J1540" s="34"/>
      <c r="K1540" s="34"/>
      <c r="L1540" s="34"/>
      <c r="M1540" s="34"/>
      <c r="N1540" s="34"/>
      <c r="O1540" s="34"/>
      <c r="P1540" s="34"/>
      <c r="Q1540" s="34"/>
      <c r="R1540" s="34"/>
      <c r="S1540" s="34"/>
      <c r="T1540" s="34"/>
      <c r="U1540" s="34"/>
      <c r="V1540" s="34"/>
      <c r="W1540" s="34"/>
      <c r="X1540" s="34"/>
      <c r="Y1540" s="34"/>
      <c r="Z1540" s="34"/>
      <c r="AA1540" s="34"/>
      <c r="AB1540" s="34"/>
      <c r="AC1540" s="34"/>
      <c r="AD1540" s="34"/>
      <c r="AE1540" s="34"/>
      <c r="AF1540" s="34"/>
      <c r="AG1540" s="34"/>
      <c r="AH1540" s="34"/>
      <c r="AI1540" s="34"/>
      <c r="AJ1540" s="34"/>
      <c r="AK1540" s="34"/>
      <c r="AL1540" s="34"/>
      <c r="AM1540" s="34"/>
      <c r="AN1540" s="34"/>
      <c r="AO1540" s="34"/>
      <c r="AP1540" s="34"/>
      <c r="AQ1540" s="34"/>
      <c r="AR1540" s="34"/>
      <c r="AS1540" s="34"/>
      <c r="AT1540" s="34"/>
      <c r="AU1540" s="34"/>
      <c r="AV1540" s="34"/>
      <c r="AW1540" s="34"/>
    </row>
    <row r="1541" spans="1:49" x14ac:dyDescent="0.2">
      <c r="A1541" s="34"/>
      <c r="B1541" s="34"/>
      <c r="C1541" s="34"/>
      <c r="D1541" s="34"/>
      <c r="E1541" s="34"/>
      <c r="F1541" s="34"/>
      <c r="G1541" s="34"/>
      <c r="H1541" s="34"/>
      <c r="I1541" s="34"/>
      <c r="J1541" s="34"/>
      <c r="K1541" s="34"/>
      <c r="L1541" s="34"/>
      <c r="M1541" s="34"/>
      <c r="N1541" s="34"/>
      <c r="O1541" s="34"/>
      <c r="P1541" s="34"/>
      <c r="Q1541" s="34"/>
      <c r="R1541" s="34"/>
      <c r="S1541" s="34"/>
      <c r="T1541" s="34"/>
      <c r="U1541" s="34"/>
      <c r="V1541" s="34"/>
      <c r="W1541" s="34"/>
      <c r="X1541" s="34"/>
      <c r="Y1541" s="34"/>
      <c r="Z1541" s="34"/>
      <c r="AA1541" s="34"/>
      <c r="AB1541" s="34"/>
      <c r="AC1541" s="34"/>
      <c r="AD1541" s="34"/>
      <c r="AE1541" s="34"/>
      <c r="AF1541" s="34"/>
      <c r="AG1541" s="34"/>
      <c r="AH1541" s="34"/>
      <c r="AI1541" s="34"/>
      <c r="AJ1541" s="34"/>
      <c r="AK1541" s="34"/>
      <c r="AL1541" s="34"/>
      <c r="AM1541" s="34"/>
      <c r="AN1541" s="34"/>
      <c r="AO1541" s="34"/>
      <c r="AP1541" s="34"/>
      <c r="AQ1541" s="34"/>
      <c r="AR1541" s="34"/>
      <c r="AS1541" s="34"/>
      <c r="AT1541" s="34"/>
      <c r="AU1541" s="34"/>
      <c r="AV1541" s="34"/>
      <c r="AW1541" s="34"/>
    </row>
    <row r="1542" spans="1:49" x14ac:dyDescent="0.2">
      <c r="A1542" s="34"/>
      <c r="B1542" s="34"/>
      <c r="C1542" s="34"/>
      <c r="D1542" s="34"/>
      <c r="E1542" s="34"/>
      <c r="F1542" s="34"/>
      <c r="G1542" s="34"/>
      <c r="H1542" s="34"/>
      <c r="I1542" s="34"/>
      <c r="J1542" s="34"/>
      <c r="K1542" s="34"/>
      <c r="L1542" s="34"/>
      <c r="M1542" s="34"/>
      <c r="N1542" s="34"/>
      <c r="O1542" s="34"/>
      <c r="P1542" s="34"/>
      <c r="Q1542" s="34"/>
      <c r="R1542" s="34"/>
      <c r="S1542" s="34"/>
      <c r="T1542" s="34"/>
      <c r="U1542" s="34"/>
      <c r="V1542" s="34"/>
      <c r="W1542" s="34"/>
      <c r="X1542" s="34"/>
      <c r="Y1542" s="34"/>
      <c r="Z1542" s="34"/>
      <c r="AA1542" s="34"/>
      <c r="AB1542" s="34"/>
      <c r="AC1542" s="34"/>
      <c r="AD1542" s="34"/>
      <c r="AE1542" s="34"/>
      <c r="AF1542" s="34"/>
      <c r="AG1542" s="34"/>
      <c r="AH1542" s="34"/>
      <c r="AI1542" s="34"/>
      <c r="AJ1542" s="34"/>
      <c r="AK1542" s="34"/>
      <c r="AL1542" s="34"/>
      <c r="AM1542" s="34"/>
      <c r="AN1542" s="34"/>
      <c r="AO1542" s="34"/>
      <c r="AP1542" s="34"/>
      <c r="AQ1542" s="34"/>
      <c r="AR1542" s="34"/>
      <c r="AS1542" s="34"/>
      <c r="AT1542" s="34"/>
      <c r="AU1542" s="34"/>
      <c r="AV1542" s="34"/>
      <c r="AW1542" s="34"/>
    </row>
    <row r="1543" spans="1:49" x14ac:dyDescent="0.2">
      <c r="A1543" s="34"/>
      <c r="B1543" s="34"/>
      <c r="C1543" s="34"/>
      <c r="D1543" s="34"/>
      <c r="E1543" s="34"/>
      <c r="F1543" s="34"/>
      <c r="G1543" s="34"/>
      <c r="H1543" s="34"/>
      <c r="I1543" s="34"/>
      <c r="J1543" s="34"/>
      <c r="K1543" s="34"/>
      <c r="L1543" s="34"/>
      <c r="M1543" s="34"/>
      <c r="N1543" s="34"/>
      <c r="O1543" s="34"/>
      <c r="P1543" s="34"/>
      <c r="Q1543" s="34"/>
      <c r="R1543" s="34"/>
      <c r="S1543" s="34"/>
      <c r="T1543" s="34"/>
      <c r="U1543" s="34"/>
      <c r="V1543" s="34"/>
      <c r="W1543" s="34"/>
      <c r="X1543" s="34"/>
      <c r="Y1543" s="34"/>
      <c r="Z1543" s="34"/>
      <c r="AA1543" s="34"/>
      <c r="AB1543" s="34"/>
      <c r="AC1543" s="34"/>
      <c r="AD1543" s="34"/>
      <c r="AE1543" s="34"/>
      <c r="AF1543" s="34"/>
      <c r="AG1543" s="34"/>
      <c r="AH1543" s="34"/>
      <c r="AI1543" s="34"/>
      <c r="AJ1543" s="34"/>
      <c r="AK1543" s="34"/>
      <c r="AL1543" s="34"/>
      <c r="AM1543" s="34"/>
      <c r="AN1543" s="34"/>
      <c r="AO1543" s="34"/>
      <c r="AP1543" s="34"/>
      <c r="AQ1543" s="34"/>
      <c r="AR1543" s="34"/>
      <c r="AS1543" s="34"/>
      <c r="AT1543" s="34"/>
      <c r="AU1543" s="34"/>
      <c r="AV1543" s="34"/>
      <c r="AW1543" s="34"/>
    </row>
    <row r="1544" spans="1:49" x14ac:dyDescent="0.2">
      <c r="A1544" s="34"/>
      <c r="B1544" s="34"/>
      <c r="C1544" s="34"/>
      <c r="D1544" s="34"/>
      <c r="E1544" s="34"/>
      <c r="F1544" s="34"/>
      <c r="G1544" s="34"/>
      <c r="H1544" s="34"/>
      <c r="I1544" s="34"/>
      <c r="J1544" s="34"/>
      <c r="K1544" s="34"/>
      <c r="L1544" s="34"/>
      <c r="M1544" s="34"/>
      <c r="N1544" s="34"/>
      <c r="O1544" s="34"/>
      <c r="P1544" s="34"/>
      <c r="Q1544" s="34"/>
      <c r="R1544" s="34"/>
      <c r="S1544" s="34"/>
      <c r="T1544" s="34"/>
      <c r="U1544" s="34"/>
      <c r="V1544" s="34"/>
      <c r="W1544" s="34"/>
      <c r="X1544" s="34"/>
      <c r="Y1544" s="34"/>
      <c r="Z1544" s="34"/>
      <c r="AA1544" s="34"/>
      <c r="AB1544" s="34"/>
      <c r="AC1544" s="34"/>
      <c r="AD1544" s="34"/>
      <c r="AE1544" s="34"/>
      <c r="AF1544" s="34"/>
      <c r="AG1544" s="34"/>
      <c r="AH1544" s="34"/>
      <c r="AI1544" s="34"/>
      <c r="AJ1544" s="34"/>
      <c r="AK1544" s="34"/>
      <c r="AL1544" s="34"/>
      <c r="AM1544" s="34"/>
      <c r="AN1544" s="34"/>
      <c r="AO1544" s="34"/>
      <c r="AP1544" s="34"/>
      <c r="AQ1544" s="34"/>
      <c r="AR1544" s="34"/>
      <c r="AS1544" s="34"/>
      <c r="AT1544" s="34"/>
      <c r="AU1544" s="34"/>
      <c r="AV1544" s="34"/>
      <c r="AW1544" s="34"/>
    </row>
    <row r="1545" spans="1:49" x14ac:dyDescent="0.2">
      <c r="A1545" s="34"/>
      <c r="B1545" s="34"/>
      <c r="C1545" s="34"/>
      <c r="D1545" s="34"/>
      <c r="E1545" s="34"/>
      <c r="F1545" s="34"/>
      <c r="G1545" s="34"/>
      <c r="H1545" s="34"/>
      <c r="I1545" s="34"/>
      <c r="J1545" s="34"/>
      <c r="K1545" s="34"/>
      <c r="L1545" s="34"/>
      <c r="M1545" s="34"/>
      <c r="N1545" s="34"/>
      <c r="O1545" s="34"/>
      <c r="P1545" s="34"/>
      <c r="Q1545" s="34"/>
      <c r="R1545" s="34"/>
      <c r="S1545" s="34"/>
      <c r="T1545" s="34"/>
      <c r="U1545" s="34"/>
      <c r="V1545" s="34"/>
      <c r="W1545" s="34"/>
      <c r="X1545" s="34"/>
      <c r="Y1545" s="34"/>
      <c r="Z1545" s="34"/>
      <c r="AA1545" s="34"/>
      <c r="AB1545" s="34"/>
      <c r="AC1545" s="34"/>
      <c r="AD1545" s="34"/>
      <c r="AE1545" s="34"/>
      <c r="AF1545" s="34"/>
      <c r="AG1545" s="34"/>
      <c r="AH1545" s="34"/>
      <c r="AI1545" s="34"/>
      <c r="AJ1545" s="34"/>
      <c r="AK1545" s="34"/>
      <c r="AL1545" s="34"/>
      <c r="AM1545" s="34"/>
      <c r="AN1545" s="34"/>
      <c r="AO1545" s="34"/>
      <c r="AP1545" s="34"/>
      <c r="AQ1545" s="34"/>
      <c r="AR1545" s="34"/>
      <c r="AS1545" s="34"/>
      <c r="AT1545" s="34"/>
      <c r="AU1545" s="34"/>
      <c r="AV1545" s="34"/>
      <c r="AW1545" s="34"/>
    </row>
    <row r="1546" spans="1:49" x14ac:dyDescent="0.2">
      <c r="A1546" s="34"/>
      <c r="B1546" s="34"/>
      <c r="C1546" s="34"/>
      <c r="D1546" s="34"/>
      <c r="E1546" s="34"/>
      <c r="F1546" s="34"/>
      <c r="G1546" s="34"/>
      <c r="H1546" s="34"/>
      <c r="I1546" s="34"/>
      <c r="J1546" s="34"/>
      <c r="K1546" s="34"/>
      <c r="L1546" s="34"/>
      <c r="M1546" s="34"/>
      <c r="N1546" s="34"/>
      <c r="O1546" s="34"/>
      <c r="P1546" s="34"/>
      <c r="Q1546" s="34"/>
      <c r="R1546" s="34"/>
      <c r="S1546" s="34"/>
      <c r="T1546" s="34"/>
      <c r="U1546" s="34"/>
      <c r="V1546" s="34"/>
      <c r="W1546" s="34"/>
      <c r="X1546" s="34"/>
      <c r="Y1546" s="34"/>
      <c r="Z1546" s="34"/>
      <c r="AA1546" s="34"/>
      <c r="AB1546" s="34"/>
      <c r="AC1546" s="34"/>
      <c r="AD1546" s="34"/>
      <c r="AE1546" s="34"/>
      <c r="AF1546" s="34"/>
      <c r="AG1546" s="34"/>
      <c r="AH1546" s="34"/>
      <c r="AI1546" s="34"/>
      <c r="AJ1546" s="34"/>
      <c r="AK1546" s="34"/>
      <c r="AL1546" s="34"/>
      <c r="AM1546" s="34"/>
      <c r="AN1546" s="34"/>
      <c r="AO1546" s="34"/>
      <c r="AP1546" s="34"/>
      <c r="AQ1546" s="34"/>
      <c r="AR1546" s="34"/>
      <c r="AS1546" s="34"/>
      <c r="AT1546" s="34"/>
      <c r="AU1546" s="34"/>
      <c r="AV1546" s="34"/>
      <c r="AW1546" s="34"/>
    </row>
    <row r="1547" spans="1:49" x14ac:dyDescent="0.2">
      <c r="A1547" s="34"/>
      <c r="B1547" s="34"/>
      <c r="C1547" s="34"/>
      <c r="D1547" s="34"/>
      <c r="E1547" s="34"/>
      <c r="F1547" s="34"/>
      <c r="G1547" s="34"/>
      <c r="H1547" s="34"/>
      <c r="I1547" s="34"/>
      <c r="J1547" s="34"/>
      <c r="K1547" s="34"/>
      <c r="L1547" s="34"/>
      <c r="M1547" s="34"/>
      <c r="N1547" s="34"/>
      <c r="O1547" s="34"/>
      <c r="P1547" s="34"/>
      <c r="Q1547" s="34"/>
      <c r="R1547" s="34"/>
      <c r="S1547" s="34"/>
      <c r="T1547" s="34"/>
      <c r="U1547" s="34"/>
      <c r="V1547" s="34"/>
      <c r="W1547" s="34"/>
      <c r="X1547" s="34"/>
      <c r="Y1547" s="34"/>
      <c r="Z1547" s="34"/>
      <c r="AA1547" s="34"/>
      <c r="AB1547" s="34"/>
      <c r="AC1547" s="34"/>
      <c r="AD1547" s="34"/>
      <c r="AE1547" s="34"/>
      <c r="AF1547" s="34"/>
      <c r="AG1547" s="34"/>
      <c r="AH1547" s="34"/>
      <c r="AI1547" s="34"/>
      <c r="AJ1547" s="34"/>
      <c r="AK1547" s="34"/>
      <c r="AL1547" s="34"/>
      <c r="AM1547" s="34"/>
      <c r="AN1547" s="34"/>
      <c r="AO1547" s="34"/>
      <c r="AP1547" s="34"/>
      <c r="AQ1547" s="34"/>
      <c r="AR1547" s="34"/>
      <c r="AS1547" s="34"/>
      <c r="AT1547" s="34"/>
      <c r="AU1547" s="34"/>
      <c r="AV1547" s="34"/>
      <c r="AW1547" s="34"/>
    </row>
    <row r="1548" spans="1:49" x14ac:dyDescent="0.2">
      <c r="A1548" s="34"/>
      <c r="B1548" s="34"/>
      <c r="C1548" s="34"/>
      <c r="D1548" s="34"/>
      <c r="E1548" s="34"/>
      <c r="F1548" s="34"/>
      <c r="G1548" s="34"/>
      <c r="H1548" s="34"/>
      <c r="I1548" s="34"/>
      <c r="J1548" s="34"/>
      <c r="K1548" s="34"/>
      <c r="L1548" s="34"/>
      <c r="M1548" s="34"/>
      <c r="N1548" s="34"/>
      <c r="O1548" s="34"/>
      <c r="P1548" s="34"/>
      <c r="Q1548" s="34"/>
      <c r="R1548" s="34"/>
      <c r="S1548" s="34"/>
      <c r="T1548" s="34"/>
      <c r="U1548" s="34"/>
      <c r="V1548" s="34"/>
      <c r="W1548" s="34"/>
      <c r="X1548" s="34"/>
      <c r="Y1548" s="34"/>
      <c r="Z1548" s="34"/>
      <c r="AA1548" s="34"/>
      <c r="AB1548" s="34"/>
      <c r="AC1548" s="34"/>
      <c r="AD1548" s="34"/>
      <c r="AE1548" s="34"/>
      <c r="AF1548" s="34"/>
      <c r="AG1548" s="34"/>
      <c r="AH1548" s="34"/>
      <c r="AI1548" s="34"/>
      <c r="AJ1548" s="34"/>
      <c r="AK1548" s="34"/>
      <c r="AL1548" s="34"/>
      <c r="AM1548" s="34"/>
      <c r="AN1548" s="34"/>
      <c r="AO1548" s="34"/>
      <c r="AP1548" s="34"/>
      <c r="AQ1548" s="34"/>
      <c r="AR1548" s="34"/>
      <c r="AS1548" s="34"/>
      <c r="AT1548" s="34"/>
      <c r="AU1548" s="34"/>
      <c r="AV1548" s="34"/>
      <c r="AW1548" s="34"/>
    </row>
    <row r="1549" spans="1:49" x14ac:dyDescent="0.2">
      <c r="A1549" s="34"/>
      <c r="B1549" s="34"/>
      <c r="C1549" s="34"/>
      <c r="D1549" s="34"/>
      <c r="E1549" s="34"/>
      <c r="F1549" s="34"/>
      <c r="G1549" s="34"/>
      <c r="H1549" s="34"/>
      <c r="I1549" s="34"/>
      <c r="J1549" s="34"/>
      <c r="K1549" s="34"/>
      <c r="L1549" s="34"/>
      <c r="M1549" s="34"/>
      <c r="N1549" s="34"/>
      <c r="O1549" s="34"/>
      <c r="P1549" s="34"/>
      <c r="Q1549" s="34"/>
      <c r="R1549" s="34"/>
      <c r="S1549" s="34"/>
      <c r="T1549" s="34"/>
      <c r="U1549" s="34"/>
      <c r="V1549" s="34"/>
      <c r="W1549" s="34"/>
      <c r="X1549" s="34"/>
      <c r="Y1549" s="34"/>
      <c r="Z1549" s="34"/>
      <c r="AA1549" s="34"/>
      <c r="AB1549" s="34"/>
      <c r="AC1549" s="34"/>
      <c r="AD1549" s="34"/>
      <c r="AE1549" s="34"/>
      <c r="AF1549" s="34"/>
      <c r="AG1549" s="34"/>
      <c r="AH1549" s="34"/>
      <c r="AI1549" s="34"/>
      <c r="AJ1549" s="34"/>
      <c r="AK1549" s="34"/>
      <c r="AL1549" s="34"/>
      <c r="AM1549" s="34"/>
      <c r="AN1549" s="34"/>
      <c r="AO1549" s="34"/>
      <c r="AP1549" s="34"/>
      <c r="AQ1549" s="34"/>
      <c r="AR1549" s="34"/>
      <c r="AS1549" s="34"/>
      <c r="AT1549" s="34"/>
      <c r="AU1549" s="34"/>
      <c r="AV1549" s="34"/>
      <c r="AW1549" s="34"/>
    </row>
    <row r="1550" spans="1:49" x14ac:dyDescent="0.2">
      <c r="A1550" s="34"/>
      <c r="B1550" s="34"/>
      <c r="C1550" s="34"/>
      <c r="D1550" s="34"/>
      <c r="E1550" s="34"/>
      <c r="F1550" s="34"/>
      <c r="G1550" s="34"/>
      <c r="H1550" s="34"/>
      <c r="I1550" s="34"/>
      <c r="J1550" s="34"/>
      <c r="K1550" s="34"/>
      <c r="L1550" s="34"/>
      <c r="M1550" s="34"/>
      <c r="N1550" s="34"/>
      <c r="O1550" s="34"/>
      <c r="P1550" s="34"/>
      <c r="Q1550" s="34"/>
      <c r="R1550" s="34"/>
      <c r="S1550" s="34"/>
      <c r="T1550" s="34"/>
      <c r="U1550" s="34"/>
      <c r="V1550" s="34"/>
      <c r="W1550" s="34"/>
      <c r="X1550" s="34"/>
      <c r="Y1550" s="34"/>
      <c r="Z1550" s="34"/>
      <c r="AA1550" s="34"/>
      <c r="AB1550" s="34"/>
      <c r="AC1550" s="34"/>
      <c r="AD1550" s="34"/>
      <c r="AE1550" s="34"/>
      <c r="AF1550" s="34"/>
      <c r="AG1550" s="34"/>
      <c r="AH1550" s="34"/>
      <c r="AI1550" s="34"/>
      <c r="AJ1550" s="34"/>
      <c r="AK1550" s="34"/>
      <c r="AL1550" s="34"/>
      <c r="AM1550" s="34"/>
      <c r="AN1550" s="34"/>
      <c r="AO1550" s="34"/>
      <c r="AP1550" s="34"/>
      <c r="AQ1550" s="34"/>
      <c r="AR1550" s="34"/>
      <c r="AS1550" s="34"/>
      <c r="AT1550" s="34"/>
      <c r="AU1550" s="34"/>
      <c r="AV1550" s="34"/>
      <c r="AW1550" s="34"/>
    </row>
    <row r="1551" spans="1:49" x14ac:dyDescent="0.2">
      <c r="A1551" s="34"/>
      <c r="B1551" s="34"/>
      <c r="C1551" s="34"/>
      <c r="D1551" s="34"/>
      <c r="E1551" s="34"/>
      <c r="F1551" s="34"/>
      <c r="G1551" s="34"/>
      <c r="H1551" s="34"/>
      <c r="I1551" s="34"/>
      <c r="J1551" s="34"/>
      <c r="K1551" s="34"/>
      <c r="L1551" s="34"/>
      <c r="M1551" s="34"/>
      <c r="N1551" s="34"/>
      <c r="O1551" s="34"/>
      <c r="P1551" s="34"/>
      <c r="Q1551" s="34"/>
      <c r="R1551" s="34"/>
      <c r="S1551" s="34"/>
      <c r="T1551" s="34"/>
      <c r="U1551" s="34"/>
      <c r="V1551" s="34"/>
      <c r="W1551" s="34"/>
      <c r="X1551" s="34"/>
      <c r="Y1551" s="34"/>
      <c r="Z1551" s="34"/>
      <c r="AA1551" s="34"/>
      <c r="AB1551" s="34"/>
      <c r="AC1551" s="34"/>
      <c r="AD1551" s="34"/>
      <c r="AE1551" s="34"/>
      <c r="AF1551" s="34"/>
      <c r="AG1551" s="34"/>
      <c r="AH1551" s="34"/>
      <c r="AI1551" s="34"/>
      <c r="AJ1551" s="34"/>
      <c r="AK1551" s="34"/>
      <c r="AL1551" s="34"/>
      <c r="AM1551" s="34"/>
      <c r="AN1551" s="34"/>
      <c r="AO1551" s="34"/>
      <c r="AP1551" s="34"/>
      <c r="AQ1551" s="34"/>
      <c r="AR1551" s="34"/>
      <c r="AS1551" s="34"/>
      <c r="AT1551" s="34"/>
      <c r="AU1551" s="34"/>
      <c r="AV1551" s="34"/>
      <c r="AW1551" s="34"/>
    </row>
    <row r="1552" spans="1:49" x14ac:dyDescent="0.2">
      <c r="A1552" s="34"/>
      <c r="B1552" s="34"/>
      <c r="C1552" s="34"/>
      <c r="D1552" s="34"/>
      <c r="E1552" s="34"/>
      <c r="F1552" s="34"/>
      <c r="G1552" s="34"/>
      <c r="H1552" s="34"/>
      <c r="I1552" s="34"/>
      <c r="J1552" s="34"/>
      <c r="K1552" s="34"/>
      <c r="L1552" s="34"/>
      <c r="M1552" s="34"/>
      <c r="N1552" s="34"/>
      <c r="O1552" s="34"/>
      <c r="P1552" s="34"/>
      <c r="Q1552" s="34"/>
      <c r="R1552" s="34"/>
      <c r="S1552" s="34"/>
      <c r="T1552" s="34"/>
      <c r="U1552" s="34"/>
      <c r="V1552" s="34"/>
      <c r="W1552" s="34"/>
      <c r="X1552" s="34"/>
      <c r="Y1552" s="34"/>
      <c r="Z1552" s="34"/>
      <c r="AA1552" s="34"/>
      <c r="AB1552" s="34"/>
      <c r="AC1552" s="34"/>
      <c r="AD1552" s="34"/>
      <c r="AE1552" s="34"/>
      <c r="AF1552" s="34"/>
      <c r="AG1552" s="34"/>
      <c r="AH1552" s="34"/>
      <c r="AI1552" s="34"/>
      <c r="AJ1552" s="34"/>
      <c r="AK1552" s="34"/>
      <c r="AL1552" s="34"/>
      <c r="AM1552" s="34"/>
      <c r="AN1552" s="34"/>
      <c r="AO1552" s="34"/>
      <c r="AP1552" s="34"/>
      <c r="AQ1552" s="34"/>
      <c r="AR1552" s="34"/>
      <c r="AS1552" s="34"/>
      <c r="AT1552" s="34"/>
      <c r="AU1552" s="34"/>
      <c r="AV1552" s="34"/>
      <c r="AW1552" s="34"/>
    </row>
    <row r="1553" spans="1:49" x14ac:dyDescent="0.2">
      <c r="A1553" s="34"/>
      <c r="B1553" s="34"/>
      <c r="C1553" s="34"/>
      <c r="D1553" s="34"/>
      <c r="E1553" s="34"/>
      <c r="F1553" s="34"/>
      <c r="G1553" s="34"/>
      <c r="H1553" s="34"/>
      <c r="I1553" s="34"/>
      <c r="J1553" s="34"/>
      <c r="K1553" s="34"/>
      <c r="L1553" s="34"/>
      <c r="M1553" s="34"/>
      <c r="N1553" s="34"/>
      <c r="O1553" s="34"/>
      <c r="P1553" s="34"/>
      <c r="Q1553" s="34"/>
      <c r="R1553" s="34"/>
      <c r="S1553" s="34"/>
      <c r="T1553" s="34"/>
      <c r="U1553" s="34"/>
      <c r="V1553" s="34"/>
      <c r="W1553" s="34"/>
      <c r="X1553" s="34"/>
      <c r="Y1553" s="34"/>
      <c r="Z1553" s="34"/>
      <c r="AA1553" s="34"/>
      <c r="AB1553" s="34"/>
      <c r="AC1553" s="34"/>
      <c r="AD1553" s="34"/>
      <c r="AE1553" s="34"/>
      <c r="AF1553" s="34"/>
      <c r="AG1553" s="34"/>
      <c r="AH1553" s="34"/>
      <c r="AI1553" s="34"/>
      <c r="AJ1553" s="34"/>
      <c r="AK1553" s="34"/>
      <c r="AL1553" s="34"/>
      <c r="AM1553" s="34"/>
      <c r="AN1553" s="34"/>
      <c r="AO1553" s="34"/>
      <c r="AP1553" s="34"/>
      <c r="AQ1553" s="34"/>
      <c r="AR1553" s="34"/>
      <c r="AS1553" s="34"/>
      <c r="AT1553" s="34"/>
      <c r="AU1553" s="34"/>
      <c r="AV1553" s="34"/>
      <c r="AW1553" s="34"/>
    </row>
    <row r="1554" spans="1:49" x14ac:dyDescent="0.2">
      <c r="A1554" s="34"/>
      <c r="B1554" s="34"/>
      <c r="C1554" s="34"/>
      <c r="D1554" s="34"/>
      <c r="E1554" s="34"/>
      <c r="F1554" s="34"/>
      <c r="G1554" s="34"/>
      <c r="H1554" s="34"/>
      <c r="I1554" s="34"/>
      <c r="J1554" s="34"/>
      <c r="K1554" s="34"/>
      <c r="L1554" s="34"/>
      <c r="M1554" s="34"/>
      <c r="N1554" s="34"/>
      <c r="O1554" s="34"/>
      <c r="P1554" s="34"/>
      <c r="Q1554" s="34"/>
      <c r="R1554" s="34"/>
      <c r="S1554" s="34"/>
      <c r="T1554" s="34"/>
      <c r="U1554" s="34"/>
      <c r="V1554" s="34"/>
      <c r="W1554" s="34"/>
      <c r="X1554" s="34"/>
      <c r="Y1554" s="34"/>
      <c r="Z1554" s="34"/>
      <c r="AA1554" s="34"/>
      <c r="AB1554" s="34"/>
      <c r="AC1554" s="34"/>
      <c r="AD1554" s="34"/>
      <c r="AE1554" s="34"/>
      <c r="AF1554" s="34"/>
      <c r="AG1554" s="34"/>
      <c r="AH1554" s="34"/>
      <c r="AI1554" s="34"/>
      <c r="AJ1554" s="34"/>
      <c r="AK1554" s="34"/>
      <c r="AL1554" s="34"/>
      <c r="AM1554" s="34"/>
      <c r="AN1554" s="34"/>
      <c r="AO1554" s="34"/>
      <c r="AP1554" s="34"/>
      <c r="AQ1554" s="34"/>
      <c r="AR1554" s="34"/>
      <c r="AS1554" s="34"/>
      <c r="AT1554" s="34"/>
      <c r="AU1554" s="34"/>
      <c r="AV1554" s="34"/>
      <c r="AW1554" s="34"/>
    </row>
    <row r="1555" spans="1:49" x14ac:dyDescent="0.2">
      <c r="A1555" s="34"/>
      <c r="B1555" s="34"/>
      <c r="C1555" s="34"/>
      <c r="D1555" s="34"/>
      <c r="E1555" s="34"/>
      <c r="F1555" s="34"/>
      <c r="G1555" s="34"/>
      <c r="H1555" s="34"/>
      <c r="I1555" s="34"/>
      <c r="J1555" s="34"/>
      <c r="K1555" s="34"/>
      <c r="L1555" s="34"/>
      <c r="M1555" s="34"/>
      <c r="N1555" s="34"/>
      <c r="O1555" s="34"/>
      <c r="P1555" s="34"/>
      <c r="Q1555" s="34"/>
      <c r="R1555" s="34"/>
      <c r="S1555" s="34"/>
      <c r="T1555" s="34"/>
      <c r="U1555" s="34"/>
      <c r="V1555" s="34"/>
      <c r="W1555" s="34"/>
      <c r="X1555" s="34"/>
      <c r="Y1555" s="34"/>
      <c r="Z1555" s="34"/>
      <c r="AA1555" s="34"/>
      <c r="AB1555" s="34"/>
      <c r="AC1555" s="34"/>
      <c r="AD1555" s="34"/>
      <c r="AE1555" s="34"/>
      <c r="AF1555" s="34"/>
      <c r="AG1555" s="34"/>
      <c r="AH1555" s="34"/>
      <c r="AI1555" s="34"/>
      <c r="AJ1555" s="34"/>
      <c r="AK1555" s="34"/>
      <c r="AL1555" s="34"/>
      <c r="AM1555" s="34"/>
      <c r="AN1555" s="34"/>
      <c r="AO1555" s="34"/>
      <c r="AP1555" s="34"/>
      <c r="AQ1555" s="34"/>
      <c r="AR1555" s="34"/>
      <c r="AS1555" s="34"/>
      <c r="AT1555" s="34"/>
      <c r="AU1555" s="34"/>
      <c r="AV1555" s="34"/>
      <c r="AW1555" s="34"/>
    </row>
    <row r="1556" spans="1:49" x14ac:dyDescent="0.2">
      <c r="A1556" s="34"/>
      <c r="B1556" s="34"/>
      <c r="C1556" s="34"/>
      <c r="D1556" s="34"/>
      <c r="E1556" s="34"/>
      <c r="F1556" s="34"/>
      <c r="G1556" s="34"/>
      <c r="H1556" s="34"/>
      <c r="I1556" s="34"/>
      <c r="J1556" s="34"/>
      <c r="K1556" s="34"/>
      <c r="L1556" s="34"/>
      <c r="M1556" s="34"/>
      <c r="N1556" s="34"/>
      <c r="O1556" s="34"/>
      <c r="P1556" s="34"/>
      <c r="Q1556" s="34"/>
      <c r="R1556" s="34"/>
      <c r="S1556" s="34"/>
      <c r="T1556" s="34"/>
      <c r="U1556" s="34"/>
      <c r="V1556" s="34"/>
      <c r="W1556" s="34"/>
      <c r="X1556" s="34"/>
      <c r="Y1556" s="34"/>
      <c r="Z1556" s="34"/>
      <c r="AA1556" s="34"/>
      <c r="AB1556" s="34"/>
      <c r="AC1556" s="34"/>
      <c r="AD1556" s="34"/>
      <c r="AE1556" s="34"/>
      <c r="AF1556" s="34"/>
      <c r="AG1556" s="34"/>
      <c r="AH1556" s="34"/>
      <c r="AI1556" s="34"/>
      <c r="AJ1556" s="34"/>
      <c r="AK1556" s="34"/>
      <c r="AL1556" s="34"/>
      <c r="AM1556" s="34"/>
      <c r="AN1556" s="34"/>
      <c r="AO1556" s="34"/>
      <c r="AP1556" s="34"/>
      <c r="AQ1556" s="34"/>
      <c r="AR1556" s="34"/>
      <c r="AS1556" s="34"/>
      <c r="AT1556" s="34"/>
      <c r="AU1556" s="34"/>
      <c r="AV1556" s="34"/>
      <c r="AW1556" s="34"/>
    </row>
    <row r="1557" spans="1:49" x14ac:dyDescent="0.2">
      <c r="A1557" s="34"/>
      <c r="B1557" s="34"/>
      <c r="C1557" s="34"/>
      <c r="D1557" s="34"/>
      <c r="E1557" s="34"/>
      <c r="F1557" s="34"/>
      <c r="G1557" s="34"/>
      <c r="H1557" s="34"/>
      <c r="I1557" s="34"/>
      <c r="J1557" s="34"/>
      <c r="K1557" s="34"/>
      <c r="L1557" s="34"/>
      <c r="M1557" s="34"/>
      <c r="N1557" s="34"/>
      <c r="O1557" s="34"/>
      <c r="P1557" s="34"/>
      <c r="Q1557" s="34"/>
      <c r="R1557" s="34"/>
      <c r="S1557" s="34"/>
      <c r="T1557" s="34"/>
      <c r="U1557" s="34"/>
      <c r="V1557" s="34"/>
      <c r="W1557" s="34"/>
      <c r="X1557" s="34"/>
      <c r="Y1557" s="34"/>
      <c r="Z1557" s="34"/>
      <c r="AA1557" s="34"/>
      <c r="AB1557" s="34"/>
      <c r="AC1557" s="34"/>
      <c r="AD1557" s="34"/>
      <c r="AE1557" s="34"/>
      <c r="AF1557" s="34"/>
      <c r="AG1557" s="34"/>
      <c r="AH1557" s="34"/>
      <c r="AI1557" s="34"/>
      <c r="AJ1557" s="34"/>
      <c r="AK1557" s="34"/>
      <c r="AL1557" s="34"/>
      <c r="AM1557" s="34"/>
      <c r="AN1557" s="34"/>
      <c r="AO1557" s="34"/>
      <c r="AP1557" s="34"/>
      <c r="AQ1557" s="34"/>
      <c r="AR1557" s="34"/>
      <c r="AS1557" s="34"/>
      <c r="AT1557" s="34"/>
      <c r="AU1557" s="34"/>
      <c r="AV1557" s="34"/>
      <c r="AW1557" s="34"/>
    </row>
    <row r="1558" spans="1:49" x14ac:dyDescent="0.2">
      <c r="A1558" s="34"/>
      <c r="B1558" s="34"/>
      <c r="C1558" s="34"/>
      <c r="D1558" s="34"/>
      <c r="E1558" s="34"/>
      <c r="F1558" s="34"/>
      <c r="G1558" s="34"/>
      <c r="H1558" s="34"/>
      <c r="I1558" s="34"/>
      <c r="J1558" s="34"/>
      <c r="K1558" s="34"/>
      <c r="L1558" s="34"/>
      <c r="M1558" s="34"/>
      <c r="N1558" s="34"/>
      <c r="O1558" s="34"/>
      <c r="P1558" s="34"/>
      <c r="Q1558" s="34"/>
      <c r="R1558" s="34"/>
      <c r="S1558" s="34"/>
      <c r="T1558" s="34"/>
      <c r="U1558" s="34"/>
      <c r="V1558" s="34"/>
      <c r="W1558" s="34"/>
      <c r="X1558" s="34"/>
      <c r="Y1558" s="34"/>
      <c r="Z1558" s="34"/>
      <c r="AA1558" s="34"/>
      <c r="AB1558" s="34"/>
      <c r="AC1558" s="34"/>
      <c r="AD1558" s="34"/>
      <c r="AE1558" s="34"/>
      <c r="AF1558" s="34"/>
      <c r="AG1558" s="34"/>
      <c r="AH1558" s="34"/>
      <c r="AI1558" s="34"/>
      <c r="AJ1558" s="34"/>
      <c r="AK1558" s="34"/>
      <c r="AL1558" s="34"/>
      <c r="AM1558" s="34"/>
      <c r="AN1558" s="34"/>
      <c r="AO1558" s="34"/>
      <c r="AP1558" s="34"/>
      <c r="AQ1558" s="34"/>
      <c r="AR1558" s="34"/>
      <c r="AS1558" s="34"/>
      <c r="AT1558" s="34"/>
      <c r="AU1558" s="34"/>
      <c r="AV1558" s="34"/>
      <c r="AW1558" s="34"/>
    </row>
    <row r="1559" spans="1:49" x14ac:dyDescent="0.2">
      <c r="A1559" s="34"/>
      <c r="B1559" s="34"/>
      <c r="C1559" s="34"/>
      <c r="D1559" s="34"/>
      <c r="E1559" s="34"/>
      <c r="F1559" s="34"/>
      <c r="G1559" s="34"/>
      <c r="H1559" s="34"/>
      <c r="I1559" s="34"/>
      <c r="J1559" s="34"/>
      <c r="K1559" s="34"/>
      <c r="L1559" s="34"/>
      <c r="M1559" s="34"/>
      <c r="N1559" s="34"/>
      <c r="O1559" s="34"/>
      <c r="P1559" s="34"/>
      <c r="Q1559" s="34"/>
      <c r="R1559" s="34"/>
      <c r="S1559" s="34"/>
      <c r="T1559" s="34"/>
      <c r="U1559" s="34"/>
      <c r="V1559" s="34"/>
      <c r="W1559" s="34"/>
      <c r="X1559" s="34"/>
      <c r="Y1559" s="34"/>
      <c r="Z1559" s="34"/>
      <c r="AA1559" s="34"/>
      <c r="AB1559" s="34"/>
      <c r="AC1559" s="34"/>
      <c r="AD1559" s="34"/>
      <c r="AE1559" s="34"/>
      <c r="AF1559" s="34"/>
      <c r="AG1559" s="34"/>
      <c r="AH1559" s="34"/>
      <c r="AI1559" s="34"/>
      <c r="AJ1559" s="34"/>
      <c r="AK1559" s="34"/>
      <c r="AL1559" s="34"/>
      <c r="AM1559" s="34"/>
      <c r="AN1559" s="34"/>
      <c r="AO1559" s="34"/>
      <c r="AP1559" s="34"/>
      <c r="AQ1559" s="34"/>
      <c r="AR1559" s="34"/>
      <c r="AS1559" s="34"/>
      <c r="AT1559" s="34"/>
      <c r="AU1559" s="34"/>
      <c r="AV1559" s="34"/>
      <c r="AW1559" s="34"/>
    </row>
    <row r="1560" spans="1:49" x14ac:dyDescent="0.2">
      <c r="A1560" s="34"/>
      <c r="B1560" s="34"/>
      <c r="C1560" s="34"/>
      <c r="D1560" s="34"/>
      <c r="E1560" s="34"/>
      <c r="F1560" s="34"/>
      <c r="G1560" s="34"/>
      <c r="H1560" s="34"/>
      <c r="I1560" s="34"/>
      <c r="J1560" s="34"/>
      <c r="K1560" s="34"/>
      <c r="L1560" s="34"/>
      <c r="M1560" s="34"/>
      <c r="N1560" s="34"/>
      <c r="O1560" s="34"/>
      <c r="P1560" s="34"/>
      <c r="Q1560" s="34"/>
      <c r="R1560" s="34"/>
      <c r="S1560" s="34"/>
      <c r="T1560" s="34"/>
      <c r="U1560" s="34"/>
      <c r="V1560" s="34"/>
      <c r="W1560" s="34"/>
      <c r="X1560" s="34"/>
      <c r="Y1560" s="34"/>
      <c r="Z1560" s="34"/>
      <c r="AA1560" s="34"/>
      <c r="AB1560" s="34"/>
      <c r="AC1560" s="34"/>
      <c r="AD1560" s="34"/>
      <c r="AE1560" s="34"/>
      <c r="AF1560" s="34"/>
      <c r="AG1560" s="34"/>
      <c r="AH1560" s="34"/>
      <c r="AI1560" s="34"/>
      <c r="AJ1560" s="34"/>
      <c r="AK1560" s="34"/>
      <c r="AL1560" s="34"/>
      <c r="AM1560" s="34"/>
      <c r="AN1560" s="34"/>
      <c r="AO1560" s="34"/>
      <c r="AP1560" s="34"/>
      <c r="AQ1560" s="34"/>
      <c r="AR1560" s="34"/>
      <c r="AS1560" s="34"/>
      <c r="AT1560" s="34"/>
      <c r="AU1560" s="34"/>
      <c r="AV1560" s="34"/>
      <c r="AW1560" s="34"/>
    </row>
    <row r="1561" spans="1:49" x14ac:dyDescent="0.2">
      <c r="A1561" s="34"/>
      <c r="B1561" s="34"/>
      <c r="C1561" s="34"/>
      <c r="D1561" s="34"/>
      <c r="E1561" s="34"/>
      <c r="F1561" s="34"/>
      <c r="G1561" s="34"/>
      <c r="H1561" s="34"/>
      <c r="I1561" s="34"/>
      <c r="J1561" s="34"/>
      <c r="K1561" s="34"/>
      <c r="L1561" s="34"/>
      <c r="M1561" s="34"/>
      <c r="N1561" s="34"/>
      <c r="O1561" s="34"/>
      <c r="P1561" s="34"/>
      <c r="Q1561" s="34"/>
      <c r="R1561" s="34"/>
      <c r="S1561" s="34"/>
      <c r="T1561" s="34"/>
      <c r="U1561" s="34"/>
      <c r="V1561" s="34"/>
      <c r="W1561" s="34"/>
      <c r="X1561" s="34"/>
      <c r="Y1561" s="34"/>
      <c r="Z1561" s="34"/>
      <c r="AA1561" s="34"/>
      <c r="AB1561" s="34"/>
      <c r="AC1561" s="34"/>
      <c r="AD1561" s="34"/>
      <c r="AE1561" s="34"/>
      <c r="AF1561" s="34"/>
      <c r="AG1561" s="34"/>
      <c r="AH1561" s="34"/>
      <c r="AI1561" s="34"/>
      <c r="AJ1561" s="34"/>
      <c r="AK1561" s="34"/>
      <c r="AL1561" s="34"/>
      <c r="AM1561" s="34"/>
      <c r="AN1561" s="34"/>
      <c r="AO1561" s="34"/>
      <c r="AP1561" s="34"/>
      <c r="AQ1561" s="34"/>
      <c r="AR1561" s="34"/>
      <c r="AS1561" s="34"/>
      <c r="AT1561" s="34"/>
      <c r="AU1561" s="34"/>
      <c r="AV1561" s="34"/>
      <c r="AW1561" s="34"/>
    </row>
    <row r="1562" spans="1:49" x14ac:dyDescent="0.2">
      <c r="A1562" s="34"/>
      <c r="B1562" s="34"/>
      <c r="C1562" s="34"/>
      <c r="D1562" s="34"/>
      <c r="E1562" s="34"/>
      <c r="F1562" s="34"/>
      <c r="G1562" s="34"/>
      <c r="H1562" s="34"/>
      <c r="I1562" s="34"/>
      <c r="J1562" s="34"/>
      <c r="K1562" s="34"/>
      <c r="L1562" s="34"/>
      <c r="M1562" s="34"/>
      <c r="N1562" s="34"/>
      <c r="O1562" s="34"/>
      <c r="P1562" s="34"/>
      <c r="Q1562" s="34"/>
      <c r="R1562" s="34"/>
      <c r="S1562" s="34"/>
      <c r="T1562" s="34"/>
      <c r="U1562" s="34"/>
      <c r="V1562" s="34"/>
      <c r="W1562" s="34"/>
      <c r="X1562" s="34"/>
      <c r="Y1562" s="34"/>
      <c r="Z1562" s="34"/>
      <c r="AA1562" s="34"/>
      <c r="AB1562" s="34"/>
      <c r="AC1562" s="34"/>
      <c r="AD1562" s="34"/>
      <c r="AE1562" s="34"/>
      <c r="AF1562" s="34"/>
      <c r="AG1562" s="34"/>
      <c r="AH1562" s="34"/>
      <c r="AI1562" s="34"/>
      <c r="AJ1562" s="34"/>
      <c r="AK1562" s="34"/>
      <c r="AL1562" s="34"/>
      <c r="AM1562" s="34"/>
      <c r="AN1562" s="34"/>
      <c r="AO1562" s="34"/>
      <c r="AP1562" s="34"/>
      <c r="AQ1562" s="34"/>
      <c r="AR1562" s="34"/>
      <c r="AS1562" s="34"/>
      <c r="AT1562" s="34"/>
      <c r="AU1562" s="34"/>
      <c r="AV1562" s="34"/>
      <c r="AW1562" s="34"/>
    </row>
    <row r="1563" spans="1:49" x14ac:dyDescent="0.2">
      <c r="A1563" s="34"/>
      <c r="B1563" s="34"/>
      <c r="C1563" s="34"/>
      <c r="D1563" s="34"/>
      <c r="E1563" s="34"/>
      <c r="F1563" s="34"/>
      <c r="G1563" s="34"/>
      <c r="H1563" s="34"/>
      <c r="I1563" s="34"/>
      <c r="J1563" s="34"/>
      <c r="K1563" s="34"/>
      <c r="L1563" s="34"/>
      <c r="M1563" s="34"/>
      <c r="N1563" s="34"/>
      <c r="O1563" s="34"/>
      <c r="P1563" s="34"/>
      <c r="Q1563" s="34"/>
      <c r="R1563" s="34"/>
      <c r="S1563" s="34"/>
      <c r="T1563" s="34"/>
      <c r="U1563" s="34"/>
      <c r="V1563" s="34"/>
      <c r="W1563" s="34"/>
      <c r="X1563" s="34"/>
      <c r="Y1563" s="34"/>
      <c r="Z1563" s="34"/>
      <c r="AA1563" s="34"/>
      <c r="AB1563" s="34"/>
      <c r="AC1563" s="34"/>
      <c r="AD1563" s="34"/>
      <c r="AE1563" s="34"/>
      <c r="AF1563" s="34"/>
      <c r="AG1563" s="34"/>
      <c r="AH1563" s="34"/>
      <c r="AI1563" s="34"/>
      <c r="AJ1563" s="34"/>
      <c r="AK1563" s="34"/>
      <c r="AL1563" s="34"/>
      <c r="AM1563" s="34"/>
      <c r="AN1563" s="34"/>
      <c r="AO1563" s="34"/>
      <c r="AP1563" s="34"/>
      <c r="AQ1563" s="34"/>
      <c r="AR1563" s="34"/>
      <c r="AS1563" s="34"/>
      <c r="AT1563" s="34"/>
      <c r="AU1563" s="34"/>
      <c r="AV1563" s="34"/>
      <c r="AW1563" s="34"/>
    </row>
    <row r="1564" spans="1:49" x14ac:dyDescent="0.2">
      <c r="A1564" s="34"/>
      <c r="B1564" s="34"/>
      <c r="C1564" s="34"/>
      <c r="D1564" s="34"/>
      <c r="E1564" s="34"/>
      <c r="F1564" s="34"/>
      <c r="G1564" s="34"/>
      <c r="H1564" s="34"/>
      <c r="I1564" s="34"/>
      <c r="J1564" s="34"/>
      <c r="K1564" s="34"/>
      <c r="L1564" s="34"/>
      <c r="M1564" s="34"/>
      <c r="N1564" s="34"/>
      <c r="O1564" s="34"/>
      <c r="P1564" s="34"/>
      <c r="Q1564" s="34"/>
      <c r="R1564" s="34"/>
      <c r="S1564" s="34"/>
      <c r="T1564" s="34"/>
      <c r="U1564" s="34"/>
      <c r="V1564" s="34"/>
      <c r="W1564" s="34"/>
      <c r="X1564" s="34"/>
      <c r="Y1564" s="34"/>
      <c r="Z1564" s="34"/>
      <c r="AA1564" s="34"/>
      <c r="AB1564" s="34"/>
      <c r="AC1564" s="34"/>
      <c r="AD1564" s="34"/>
      <c r="AE1564" s="34"/>
      <c r="AF1564" s="34"/>
      <c r="AG1564" s="34"/>
      <c r="AH1564" s="34"/>
      <c r="AI1564" s="34"/>
      <c r="AJ1564" s="34"/>
      <c r="AK1564" s="34"/>
      <c r="AL1564" s="34"/>
      <c r="AM1564" s="34"/>
      <c r="AN1564" s="34"/>
      <c r="AO1564" s="34"/>
      <c r="AP1564" s="34"/>
      <c r="AQ1564" s="34"/>
      <c r="AR1564" s="34"/>
      <c r="AS1564" s="34"/>
      <c r="AT1564" s="34"/>
      <c r="AU1564" s="34"/>
      <c r="AV1564" s="34"/>
      <c r="AW1564" s="34"/>
    </row>
    <row r="1565" spans="1:49" x14ac:dyDescent="0.2">
      <c r="A1565" s="34"/>
      <c r="B1565" s="34"/>
      <c r="C1565" s="34"/>
      <c r="D1565" s="34"/>
      <c r="E1565" s="34"/>
      <c r="F1565" s="34"/>
      <c r="G1565" s="34"/>
      <c r="H1565" s="34"/>
      <c r="I1565" s="34"/>
      <c r="J1565" s="34"/>
      <c r="K1565" s="34"/>
      <c r="L1565" s="34"/>
      <c r="M1565" s="34"/>
      <c r="N1565" s="34"/>
      <c r="O1565" s="34"/>
      <c r="P1565" s="34"/>
      <c r="Q1565" s="34"/>
      <c r="R1565" s="34"/>
      <c r="S1565" s="34"/>
      <c r="T1565" s="34"/>
      <c r="U1565" s="34"/>
      <c r="V1565" s="34"/>
      <c r="W1565" s="34"/>
      <c r="X1565" s="34"/>
      <c r="Y1565" s="34"/>
      <c r="Z1565" s="34"/>
      <c r="AA1565" s="34"/>
      <c r="AB1565" s="34"/>
      <c r="AC1565" s="34"/>
      <c r="AD1565" s="34"/>
      <c r="AE1565" s="34"/>
      <c r="AF1565" s="34"/>
      <c r="AG1565" s="34"/>
      <c r="AH1565" s="34"/>
      <c r="AI1565" s="34"/>
      <c r="AJ1565" s="34"/>
      <c r="AK1565" s="34"/>
      <c r="AL1565" s="34"/>
      <c r="AM1565" s="34"/>
      <c r="AN1565" s="34"/>
      <c r="AO1565" s="34"/>
      <c r="AP1565" s="34"/>
      <c r="AQ1565" s="34"/>
      <c r="AR1565" s="34"/>
      <c r="AS1565" s="34"/>
      <c r="AT1565" s="34"/>
      <c r="AU1565" s="34"/>
      <c r="AV1565" s="34"/>
      <c r="AW1565" s="34"/>
    </row>
    <row r="1566" spans="1:49" x14ac:dyDescent="0.2">
      <c r="A1566" s="34"/>
      <c r="B1566" s="34"/>
      <c r="C1566" s="34"/>
      <c r="D1566" s="34"/>
      <c r="E1566" s="34"/>
      <c r="F1566" s="34"/>
      <c r="G1566" s="34"/>
      <c r="H1566" s="34"/>
      <c r="I1566" s="34"/>
      <c r="J1566" s="34"/>
      <c r="K1566" s="34"/>
      <c r="L1566" s="34"/>
      <c r="M1566" s="34"/>
      <c r="N1566" s="34"/>
      <c r="O1566" s="34"/>
      <c r="P1566" s="34"/>
      <c r="Q1566" s="34"/>
      <c r="R1566" s="34"/>
      <c r="S1566" s="34"/>
      <c r="T1566" s="34"/>
      <c r="U1566" s="34"/>
      <c r="V1566" s="34"/>
      <c r="W1566" s="34"/>
      <c r="X1566" s="34"/>
      <c r="Y1566" s="34"/>
      <c r="Z1566" s="34"/>
      <c r="AA1566" s="34"/>
      <c r="AB1566" s="34"/>
      <c r="AC1566" s="34"/>
      <c r="AD1566" s="34"/>
      <c r="AE1566" s="34"/>
      <c r="AF1566" s="34"/>
      <c r="AG1566" s="34"/>
      <c r="AH1566" s="34"/>
      <c r="AI1566" s="34"/>
      <c r="AJ1566" s="34"/>
      <c r="AK1566" s="34"/>
      <c r="AL1566" s="34"/>
      <c r="AM1566" s="34"/>
      <c r="AN1566" s="34"/>
      <c r="AO1566" s="34"/>
      <c r="AP1566" s="34"/>
      <c r="AQ1566" s="34"/>
      <c r="AR1566" s="34"/>
      <c r="AS1566" s="34"/>
      <c r="AT1566" s="34"/>
      <c r="AU1566" s="34"/>
      <c r="AV1566" s="34"/>
      <c r="AW1566" s="34"/>
    </row>
    <row r="1567" spans="1:49" x14ac:dyDescent="0.2">
      <c r="A1567" s="34"/>
      <c r="B1567" s="34"/>
      <c r="C1567" s="34"/>
      <c r="D1567" s="34"/>
      <c r="E1567" s="34"/>
      <c r="F1567" s="34"/>
      <c r="G1567" s="34"/>
      <c r="H1567" s="34"/>
      <c r="I1567" s="34"/>
      <c r="J1567" s="34"/>
      <c r="K1567" s="34"/>
      <c r="L1567" s="34"/>
      <c r="M1567" s="34"/>
      <c r="N1567" s="34"/>
      <c r="O1567" s="34"/>
      <c r="P1567" s="34"/>
      <c r="Q1567" s="34"/>
      <c r="R1567" s="34"/>
      <c r="S1567" s="34"/>
      <c r="T1567" s="34"/>
      <c r="U1567" s="34"/>
      <c r="V1567" s="34"/>
      <c r="W1567" s="34"/>
      <c r="X1567" s="34"/>
      <c r="Y1567" s="34"/>
      <c r="Z1567" s="34"/>
      <c r="AA1567" s="34"/>
      <c r="AB1567" s="34"/>
      <c r="AC1567" s="34"/>
      <c r="AD1567" s="34"/>
      <c r="AE1567" s="34"/>
      <c r="AF1567" s="34"/>
      <c r="AG1567" s="34"/>
      <c r="AH1567" s="34"/>
      <c r="AI1567" s="34"/>
      <c r="AJ1567" s="34"/>
      <c r="AK1567" s="34"/>
      <c r="AL1567" s="34"/>
      <c r="AM1567" s="34"/>
      <c r="AN1567" s="34"/>
      <c r="AO1567" s="34"/>
      <c r="AP1567" s="34"/>
      <c r="AQ1567" s="34"/>
      <c r="AR1567" s="34"/>
      <c r="AS1567" s="34"/>
      <c r="AT1567" s="34"/>
      <c r="AU1567" s="34"/>
      <c r="AV1567" s="34"/>
      <c r="AW1567" s="34"/>
    </row>
    <row r="1568" spans="1:49" x14ac:dyDescent="0.2">
      <c r="A1568" s="34"/>
      <c r="B1568" s="34"/>
      <c r="C1568" s="34"/>
      <c r="D1568" s="34"/>
      <c r="E1568" s="34"/>
      <c r="F1568" s="34"/>
      <c r="G1568" s="34"/>
      <c r="H1568" s="34"/>
      <c r="I1568" s="34"/>
      <c r="J1568" s="34"/>
      <c r="K1568" s="34"/>
      <c r="L1568" s="34"/>
      <c r="M1568" s="34"/>
      <c r="N1568" s="34"/>
      <c r="O1568" s="34"/>
      <c r="P1568" s="34"/>
      <c r="Q1568" s="34"/>
      <c r="R1568" s="34"/>
      <c r="S1568" s="34"/>
      <c r="T1568" s="34"/>
      <c r="U1568" s="34"/>
      <c r="V1568" s="34"/>
      <c r="W1568" s="34"/>
      <c r="X1568" s="34"/>
      <c r="Y1568" s="34"/>
      <c r="Z1568" s="34"/>
      <c r="AA1568" s="34"/>
      <c r="AB1568" s="34"/>
      <c r="AC1568" s="34"/>
      <c r="AD1568" s="34"/>
      <c r="AE1568" s="34"/>
      <c r="AF1568" s="34"/>
      <c r="AG1568" s="34"/>
      <c r="AH1568" s="34"/>
      <c r="AI1568" s="34"/>
      <c r="AJ1568" s="34"/>
      <c r="AK1568" s="34"/>
      <c r="AL1568" s="34"/>
      <c r="AM1568" s="34"/>
      <c r="AN1568" s="34"/>
      <c r="AO1568" s="34"/>
      <c r="AP1568" s="34"/>
      <c r="AQ1568" s="34"/>
      <c r="AR1568" s="34"/>
      <c r="AS1568" s="34"/>
      <c r="AT1568" s="34"/>
      <c r="AU1568" s="34"/>
      <c r="AV1568" s="34"/>
      <c r="AW1568" s="34"/>
    </row>
    <row r="1569" spans="1:49" x14ac:dyDescent="0.2">
      <c r="A1569" s="34"/>
      <c r="B1569" s="34"/>
      <c r="C1569" s="34"/>
      <c r="D1569" s="34"/>
      <c r="E1569" s="34"/>
      <c r="F1569" s="34"/>
      <c r="G1569" s="34"/>
      <c r="H1569" s="34"/>
      <c r="I1569" s="34"/>
      <c r="J1569" s="34"/>
      <c r="K1569" s="34"/>
      <c r="L1569" s="34"/>
      <c r="M1569" s="34"/>
      <c r="N1569" s="34"/>
      <c r="O1569" s="34"/>
      <c r="P1569" s="34"/>
      <c r="Q1569" s="34"/>
      <c r="R1569" s="34"/>
      <c r="S1569" s="34"/>
      <c r="T1569" s="34"/>
      <c r="U1569" s="34"/>
      <c r="V1569" s="34"/>
      <c r="W1569" s="34"/>
      <c r="X1569" s="34"/>
      <c r="Y1569" s="34"/>
      <c r="Z1569" s="34"/>
      <c r="AA1569" s="34"/>
      <c r="AB1569" s="34"/>
      <c r="AC1569" s="34"/>
      <c r="AD1569" s="34"/>
      <c r="AE1569" s="34"/>
      <c r="AF1569" s="34"/>
      <c r="AG1569" s="34"/>
      <c r="AH1569" s="34"/>
      <c r="AI1569" s="34"/>
      <c r="AJ1569" s="34"/>
      <c r="AK1569" s="34"/>
      <c r="AL1569" s="34"/>
      <c r="AM1569" s="34"/>
      <c r="AN1569" s="34"/>
      <c r="AO1569" s="34"/>
      <c r="AP1569" s="34"/>
      <c r="AQ1569" s="34"/>
      <c r="AR1569" s="34"/>
      <c r="AS1569" s="34"/>
      <c r="AT1569" s="34"/>
      <c r="AU1569" s="34"/>
      <c r="AV1569" s="34"/>
      <c r="AW1569" s="34"/>
    </row>
    <row r="1570" spans="1:49" x14ac:dyDescent="0.2">
      <c r="A1570" s="34"/>
      <c r="B1570" s="34"/>
      <c r="C1570" s="34"/>
      <c r="D1570" s="34"/>
      <c r="E1570" s="34"/>
      <c r="F1570" s="34"/>
      <c r="G1570" s="34"/>
      <c r="H1570" s="34"/>
      <c r="I1570" s="34"/>
      <c r="J1570" s="34"/>
      <c r="K1570" s="34"/>
      <c r="L1570" s="34"/>
      <c r="M1570" s="34"/>
      <c r="N1570" s="34"/>
      <c r="O1570" s="34"/>
      <c r="P1570" s="34"/>
      <c r="Q1570" s="34"/>
      <c r="R1570" s="34"/>
      <c r="S1570" s="34"/>
      <c r="T1570" s="34"/>
      <c r="U1570" s="34"/>
      <c r="V1570" s="34"/>
      <c r="W1570" s="34"/>
      <c r="X1570" s="34"/>
      <c r="Y1570" s="34"/>
      <c r="Z1570" s="34"/>
      <c r="AA1570" s="34"/>
      <c r="AB1570" s="34"/>
      <c r="AC1570" s="34"/>
      <c r="AD1570" s="34"/>
      <c r="AE1570" s="34"/>
      <c r="AF1570" s="34"/>
      <c r="AG1570" s="34"/>
      <c r="AH1570" s="34"/>
      <c r="AI1570" s="34"/>
      <c r="AJ1570" s="34"/>
      <c r="AK1570" s="34"/>
      <c r="AL1570" s="34"/>
      <c r="AM1570" s="34"/>
      <c r="AN1570" s="34"/>
      <c r="AO1570" s="34"/>
      <c r="AP1570" s="34"/>
      <c r="AQ1570" s="34"/>
      <c r="AR1570" s="34"/>
      <c r="AS1570" s="34"/>
      <c r="AT1570" s="34"/>
      <c r="AU1570" s="34"/>
      <c r="AV1570" s="34"/>
      <c r="AW1570" s="34"/>
    </row>
    <row r="1571" spans="1:49" x14ac:dyDescent="0.2">
      <c r="A1571" s="34"/>
      <c r="B1571" s="34"/>
      <c r="C1571" s="34"/>
      <c r="D1571" s="34"/>
      <c r="E1571" s="34"/>
      <c r="F1571" s="34"/>
      <c r="G1571" s="34"/>
      <c r="H1571" s="34"/>
      <c r="I1571" s="34"/>
      <c r="J1571" s="34"/>
      <c r="K1571" s="34"/>
      <c r="L1571" s="34"/>
      <c r="M1571" s="34"/>
      <c r="N1571" s="34"/>
      <c r="O1571" s="34"/>
      <c r="P1571" s="34"/>
      <c r="Q1571" s="34"/>
      <c r="R1571" s="34"/>
      <c r="S1571" s="34"/>
      <c r="T1571" s="34"/>
      <c r="U1571" s="34"/>
      <c r="V1571" s="34"/>
      <c r="W1571" s="34"/>
      <c r="X1571" s="34"/>
      <c r="Y1571" s="34"/>
      <c r="Z1571" s="34"/>
      <c r="AA1571" s="34"/>
      <c r="AB1571" s="34"/>
      <c r="AC1571" s="34"/>
      <c r="AD1571" s="34"/>
      <c r="AE1571" s="34"/>
      <c r="AF1571" s="34"/>
      <c r="AG1571" s="34"/>
      <c r="AH1571" s="34"/>
      <c r="AI1571" s="34"/>
      <c r="AJ1571" s="34"/>
      <c r="AK1571" s="34"/>
      <c r="AL1571" s="34"/>
      <c r="AM1571" s="34"/>
      <c r="AN1571" s="34"/>
      <c r="AO1571" s="34"/>
      <c r="AP1571" s="34"/>
      <c r="AQ1571" s="34"/>
      <c r="AR1571" s="34"/>
      <c r="AS1571" s="34"/>
      <c r="AT1571" s="34"/>
      <c r="AU1571" s="34"/>
      <c r="AV1571" s="34"/>
      <c r="AW1571" s="34"/>
    </row>
    <row r="1572" spans="1:49" x14ac:dyDescent="0.2">
      <c r="A1572" s="34"/>
      <c r="B1572" s="34"/>
      <c r="C1572" s="34"/>
      <c r="D1572" s="34"/>
      <c r="E1572" s="34"/>
      <c r="F1572" s="34"/>
      <c r="G1572" s="34"/>
      <c r="H1572" s="34"/>
      <c r="I1572" s="34"/>
      <c r="J1572" s="34"/>
      <c r="K1572" s="34"/>
      <c r="L1572" s="34"/>
      <c r="M1572" s="34"/>
      <c r="N1572" s="34"/>
      <c r="O1572" s="34"/>
      <c r="P1572" s="34"/>
      <c r="Q1572" s="34"/>
      <c r="R1572" s="34"/>
      <c r="S1572" s="34"/>
      <c r="T1572" s="34"/>
      <c r="U1572" s="34"/>
      <c r="V1572" s="34"/>
      <c r="W1572" s="34"/>
      <c r="X1572" s="34"/>
      <c r="Y1572" s="34"/>
      <c r="Z1572" s="34"/>
      <c r="AA1572" s="34"/>
      <c r="AB1572" s="34"/>
      <c r="AC1572" s="34"/>
      <c r="AD1572" s="34"/>
      <c r="AE1572" s="34"/>
      <c r="AF1572" s="34"/>
      <c r="AG1572" s="34"/>
      <c r="AH1572" s="34"/>
      <c r="AI1572" s="34"/>
      <c r="AJ1572" s="34"/>
      <c r="AK1572" s="34"/>
      <c r="AL1572" s="34"/>
      <c r="AM1572" s="34"/>
      <c r="AN1572" s="34"/>
      <c r="AO1572" s="34"/>
      <c r="AP1572" s="34"/>
      <c r="AQ1572" s="34"/>
      <c r="AR1572" s="34"/>
      <c r="AS1572" s="34"/>
      <c r="AT1572" s="34"/>
      <c r="AU1572" s="34"/>
      <c r="AV1572" s="34"/>
      <c r="AW1572" s="34"/>
    </row>
    <row r="1573" spans="1:49" x14ac:dyDescent="0.2">
      <c r="A1573" s="34"/>
      <c r="B1573" s="34"/>
      <c r="C1573" s="34"/>
      <c r="D1573" s="34"/>
      <c r="E1573" s="34"/>
      <c r="F1573" s="34"/>
      <c r="G1573" s="34"/>
      <c r="H1573" s="34"/>
      <c r="I1573" s="34"/>
      <c r="J1573" s="34"/>
      <c r="K1573" s="34"/>
      <c r="L1573" s="34"/>
      <c r="M1573" s="34"/>
      <c r="N1573" s="34"/>
      <c r="O1573" s="34"/>
      <c r="P1573" s="34"/>
      <c r="Q1573" s="34"/>
      <c r="R1573" s="34"/>
      <c r="S1573" s="34"/>
      <c r="T1573" s="34"/>
      <c r="U1573" s="34"/>
      <c r="V1573" s="34"/>
      <c r="W1573" s="34"/>
      <c r="X1573" s="34"/>
      <c r="Y1573" s="34"/>
      <c r="Z1573" s="34"/>
      <c r="AA1573" s="34"/>
      <c r="AB1573" s="34"/>
      <c r="AC1573" s="34"/>
      <c r="AD1573" s="34"/>
      <c r="AE1573" s="34"/>
      <c r="AF1573" s="34"/>
      <c r="AG1573" s="34"/>
      <c r="AH1573" s="34"/>
      <c r="AI1573" s="34"/>
      <c r="AJ1573" s="34"/>
      <c r="AK1573" s="34"/>
      <c r="AL1573" s="34"/>
      <c r="AM1573" s="34"/>
      <c r="AN1573" s="34"/>
      <c r="AO1573" s="34"/>
      <c r="AP1573" s="34"/>
      <c r="AQ1573" s="34"/>
      <c r="AR1573" s="34"/>
      <c r="AS1573" s="34"/>
      <c r="AT1573" s="34"/>
      <c r="AU1573" s="34"/>
      <c r="AV1573" s="34"/>
      <c r="AW1573" s="34"/>
    </row>
    <row r="1574" spans="1:49" x14ac:dyDescent="0.2">
      <c r="A1574" s="34"/>
      <c r="B1574" s="34"/>
      <c r="C1574" s="34"/>
      <c r="D1574" s="34"/>
      <c r="E1574" s="34"/>
      <c r="F1574" s="34"/>
      <c r="G1574" s="34"/>
      <c r="H1574" s="34"/>
      <c r="I1574" s="34"/>
      <c r="J1574" s="34"/>
      <c r="K1574" s="34"/>
      <c r="L1574" s="34"/>
      <c r="M1574" s="34"/>
      <c r="N1574" s="34"/>
      <c r="O1574" s="34"/>
      <c r="P1574" s="34"/>
      <c r="Q1574" s="34"/>
      <c r="R1574" s="34"/>
      <c r="S1574" s="34"/>
      <c r="T1574" s="34"/>
      <c r="U1574" s="34"/>
      <c r="V1574" s="34"/>
      <c r="W1574" s="34"/>
      <c r="X1574" s="34"/>
      <c r="Y1574" s="34"/>
      <c r="Z1574" s="34"/>
      <c r="AA1574" s="34"/>
      <c r="AB1574" s="34"/>
      <c r="AC1574" s="34"/>
      <c r="AD1574" s="34"/>
      <c r="AE1574" s="34"/>
      <c r="AF1574" s="34"/>
      <c r="AG1574" s="34"/>
      <c r="AH1574" s="34"/>
      <c r="AI1574" s="34"/>
      <c r="AJ1574" s="34"/>
      <c r="AK1574" s="34"/>
      <c r="AL1574" s="34"/>
      <c r="AM1574" s="34"/>
      <c r="AN1574" s="34"/>
      <c r="AO1574" s="34"/>
      <c r="AP1574" s="34"/>
      <c r="AQ1574" s="34"/>
      <c r="AR1574" s="34"/>
      <c r="AS1574" s="34"/>
      <c r="AT1574" s="34"/>
      <c r="AU1574" s="34"/>
      <c r="AV1574" s="34"/>
      <c r="AW1574" s="34"/>
    </row>
    <row r="1575" spans="1:49" x14ac:dyDescent="0.2">
      <c r="A1575" s="34"/>
      <c r="B1575" s="34"/>
      <c r="C1575" s="34"/>
      <c r="D1575" s="34"/>
      <c r="E1575" s="34"/>
      <c r="F1575" s="34"/>
      <c r="G1575" s="34"/>
      <c r="H1575" s="34"/>
      <c r="I1575" s="34"/>
      <c r="J1575" s="34"/>
      <c r="K1575" s="34"/>
      <c r="L1575" s="34"/>
      <c r="M1575" s="34"/>
      <c r="N1575" s="34"/>
      <c r="O1575" s="34"/>
      <c r="P1575" s="34"/>
      <c r="Q1575" s="34"/>
      <c r="R1575" s="34"/>
      <c r="S1575" s="34"/>
      <c r="T1575" s="34"/>
      <c r="U1575" s="34"/>
      <c r="V1575" s="34"/>
      <c r="W1575" s="34"/>
      <c r="X1575" s="34"/>
      <c r="Y1575" s="34"/>
      <c r="Z1575" s="34"/>
      <c r="AA1575" s="34"/>
      <c r="AB1575" s="34"/>
      <c r="AC1575" s="34"/>
      <c r="AD1575" s="34"/>
      <c r="AE1575" s="34"/>
      <c r="AF1575" s="34"/>
      <c r="AG1575" s="34"/>
      <c r="AH1575" s="34"/>
      <c r="AI1575" s="34"/>
      <c r="AJ1575" s="34"/>
      <c r="AK1575" s="34"/>
      <c r="AL1575" s="34"/>
      <c r="AM1575" s="34"/>
      <c r="AN1575" s="34"/>
      <c r="AO1575" s="34"/>
      <c r="AP1575" s="34"/>
      <c r="AQ1575" s="34"/>
      <c r="AR1575" s="34"/>
      <c r="AS1575" s="34"/>
      <c r="AT1575" s="34"/>
      <c r="AU1575" s="34"/>
      <c r="AV1575" s="34"/>
      <c r="AW1575" s="34"/>
    </row>
    <row r="1576" spans="1:49" x14ac:dyDescent="0.2">
      <c r="A1576" s="34"/>
      <c r="B1576" s="34"/>
      <c r="C1576" s="34"/>
      <c r="D1576" s="34"/>
      <c r="E1576" s="34"/>
      <c r="F1576" s="34"/>
      <c r="G1576" s="34"/>
      <c r="H1576" s="34"/>
      <c r="I1576" s="34"/>
      <c r="J1576" s="34"/>
      <c r="K1576" s="34"/>
      <c r="L1576" s="34"/>
      <c r="M1576" s="34"/>
      <c r="N1576" s="34"/>
      <c r="O1576" s="34"/>
      <c r="P1576" s="34"/>
      <c r="Q1576" s="34"/>
      <c r="R1576" s="34"/>
      <c r="S1576" s="34"/>
      <c r="T1576" s="34"/>
      <c r="U1576" s="34"/>
      <c r="V1576" s="34"/>
      <c r="W1576" s="34"/>
      <c r="X1576" s="34"/>
      <c r="Y1576" s="34"/>
      <c r="Z1576" s="34"/>
      <c r="AA1576" s="34"/>
      <c r="AB1576" s="34"/>
      <c r="AC1576" s="34"/>
      <c r="AD1576" s="34"/>
      <c r="AE1576" s="34"/>
      <c r="AF1576" s="34"/>
      <c r="AG1576" s="34"/>
      <c r="AH1576" s="34"/>
      <c r="AI1576" s="34"/>
      <c r="AJ1576" s="34"/>
      <c r="AK1576" s="34"/>
      <c r="AL1576" s="34"/>
      <c r="AM1576" s="34"/>
      <c r="AN1576" s="34"/>
      <c r="AO1576" s="34"/>
      <c r="AP1576" s="34"/>
      <c r="AQ1576" s="34"/>
      <c r="AR1576" s="34"/>
      <c r="AS1576" s="34"/>
      <c r="AT1576" s="34"/>
      <c r="AU1576" s="34"/>
      <c r="AV1576" s="34"/>
      <c r="AW1576" s="34"/>
    </row>
    <row r="1577" spans="1:49" x14ac:dyDescent="0.2">
      <c r="A1577" s="34"/>
      <c r="B1577" s="34"/>
      <c r="C1577" s="34"/>
      <c r="D1577" s="34"/>
      <c r="E1577" s="34"/>
      <c r="F1577" s="34"/>
      <c r="G1577" s="34"/>
      <c r="H1577" s="34"/>
      <c r="I1577" s="34"/>
      <c r="J1577" s="34"/>
      <c r="K1577" s="34"/>
      <c r="L1577" s="34"/>
      <c r="M1577" s="34"/>
      <c r="N1577" s="34"/>
      <c r="O1577" s="34"/>
      <c r="P1577" s="34"/>
      <c r="Q1577" s="34"/>
      <c r="R1577" s="34"/>
      <c r="S1577" s="34"/>
      <c r="T1577" s="34"/>
      <c r="U1577" s="34"/>
      <c r="V1577" s="34"/>
      <c r="W1577" s="34"/>
      <c r="X1577" s="34"/>
      <c r="Y1577" s="34"/>
      <c r="Z1577" s="34"/>
      <c r="AA1577" s="34"/>
      <c r="AB1577" s="34"/>
      <c r="AC1577" s="34"/>
      <c r="AD1577" s="34"/>
      <c r="AE1577" s="34"/>
      <c r="AF1577" s="34"/>
      <c r="AG1577" s="34"/>
      <c r="AH1577" s="34"/>
      <c r="AI1577" s="34"/>
      <c r="AJ1577" s="34"/>
      <c r="AK1577" s="34"/>
      <c r="AL1577" s="34"/>
      <c r="AM1577" s="34"/>
      <c r="AN1577" s="34"/>
      <c r="AO1577" s="34"/>
      <c r="AP1577" s="34"/>
      <c r="AQ1577" s="34"/>
      <c r="AR1577" s="34"/>
      <c r="AS1577" s="34"/>
      <c r="AT1577" s="34"/>
      <c r="AU1577" s="34"/>
      <c r="AV1577" s="34"/>
      <c r="AW1577" s="34"/>
    </row>
    <row r="1578" spans="1:49" x14ac:dyDescent="0.2">
      <c r="A1578" s="34"/>
      <c r="B1578" s="34"/>
      <c r="C1578" s="34"/>
      <c r="D1578" s="34"/>
      <c r="E1578" s="34"/>
      <c r="F1578" s="34"/>
      <c r="G1578" s="34"/>
      <c r="H1578" s="34"/>
      <c r="I1578" s="34"/>
      <c r="J1578" s="34"/>
      <c r="K1578" s="34"/>
      <c r="L1578" s="34"/>
      <c r="M1578" s="34"/>
      <c r="N1578" s="34"/>
      <c r="O1578" s="34"/>
      <c r="P1578" s="34"/>
      <c r="Q1578" s="34"/>
      <c r="R1578" s="34"/>
      <c r="S1578" s="34"/>
      <c r="T1578" s="34"/>
      <c r="U1578" s="34"/>
      <c r="V1578" s="34"/>
      <c r="W1578" s="34"/>
      <c r="X1578" s="34"/>
      <c r="Y1578" s="34"/>
      <c r="Z1578" s="34"/>
      <c r="AA1578" s="34"/>
      <c r="AB1578" s="34"/>
      <c r="AC1578" s="34"/>
      <c r="AD1578" s="34"/>
      <c r="AE1578" s="34"/>
      <c r="AF1578" s="34"/>
      <c r="AG1578" s="34"/>
      <c r="AH1578" s="34"/>
      <c r="AI1578" s="34"/>
      <c r="AJ1578" s="34"/>
      <c r="AK1578" s="34"/>
      <c r="AL1578" s="34"/>
      <c r="AM1578" s="34"/>
      <c r="AN1578" s="34"/>
      <c r="AO1578" s="34"/>
      <c r="AP1578" s="34"/>
      <c r="AQ1578" s="34"/>
      <c r="AR1578" s="34"/>
      <c r="AS1578" s="34"/>
      <c r="AT1578" s="34"/>
      <c r="AU1578" s="34"/>
      <c r="AV1578" s="34"/>
      <c r="AW1578" s="34"/>
    </row>
    <row r="1579" spans="1:49" x14ac:dyDescent="0.2">
      <c r="A1579" s="34"/>
      <c r="B1579" s="34"/>
      <c r="C1579" s="34"/>
      <c r="D1579" s="34"/>
      <c r="E1579" s="34"/>
      <c r="F1579" s="34"/>
      <c r="G1579" s="34"/>
      <c r="H1579" s="34"/>
      <c r="I1579" s="34"/>
      <c r="J1579" s="34"/>
      <c r="K1579" s="34"/>
      <c r="L1579" s="34"/>
      <c r="M1579" s="34"/>
      <c r="N1579" s="34"/>
      <c r="O1579" s="34"/>
      <c r="P1579" s="34"/>
      <c r="Q1579" s="34"/>
      <c r="R1579" s="34"/>
      <c r="S1579" s="34"/>
      <c r="T1579" s="34"/>
      <c r="U1579" s="34"/>
      <c r="V1579" s="34"/>
      <c r="W1579" s="34"/>
      <c r="X1579" s="34"/>
      <c r="Y1579" s="34"/>
      <c r="Z1579" s="34"/>
      <c r="AA1579" s="34"/>
      <c r="AB1579" s="34"/>
      <c r="AC1579" s="34"/>
      <c r="AD1579" s="34"/>
      <c r="AE1579" s="34"/>
      <c r="AF1579" s="34"/>
      <c r="AG1579" s="34"/>
      <c r="AH1579" s="34"/>
      <c r="AI1579" s="34"/>
      <c r="AJ1579" s="34"/>
      <c r="AK1579" s="34"/>
      <c r="AL1579" s="34"/>
      <c r="AM1579" s="34"/>
      <c r="AN1579" s="34"/>
      <c r="AO1579" s="34"/>
      <c r="AP1579" s="34"/>
      <c r="AQ1579" s="34"/>
      <c r="AR1579" s="34"/>
      <c r="AS1579" s="34"/>
      <c r="AT1579" s="34"/>
      <c r="AU1579" s="34"/>
      <c r="AV1579" s="34"/>
      <c r="AW1579" s="34"/>
    </row>
    <row r="1580" spans="1:49" x14ac:dyDescent="0.2">
      <c r="A1580" s="34"/>
      <c r="B1580" s="34"/>
      <c r="C1580" s="34"/>
      <c r="D1580" s="34"/>
      <c r="E1580" s="34"/>
      <c r="F1580" s="34"/>
      <c r="G1580" s="34"/>
      <c r="H1580" s="34"/>
      <c r="I1580" s="34"/>
      <c r="J1580" s="34"/>
      <c r="K1580" s="34"/>
      <c r="L1580" s="34"/>
      <c r="M1580" s="34"/>
      <c r="N1580" s="34"/>
      <c r="O1580" s="34"/>
      <c r="P1580" s="34"/>
      <c r="Q1580" s="34"/>
      <c r="R1580" s="34"/>
      <c r="S1580" s="34"/>
      <c r="T1580" s="34"/>
      <c r="U1580" s="34"/>
      <c r="V1580" s="34"/>
      <c r="W1580" s="34"/>
      <c r="X1580" s="34"/>
      <c r="Y1580" s="34"/>
      <c r="Z1580" s="34"/>
      <c r="AA1580" s="34"/>
      <c r="AB1580" s="34"/>
      <c r="AC1580" s="34"/>
      <c r="AD1580" s="34"/>
      <c r="AE1580" s="34"/>
      <c r="AF1580" s="34"/>
      <c r="AG1580" s="34"/>
      <c r="AH1580" s="34"/>
      <c r="AI1580" s="34"/>
      <c r="AJ1580" s="34"/>
      <c r="AK1580" s="34"/>
      <c r="AL1580" s="34"/>
      <c r="AM1580" s="34"/>
      <c r="AN1580" s="34"/>
      <c r="AO1580" s="34"/>
      <c r="AP1580" s="34"/>
      <c r="AQ1580" s="34"/>
      <c r="AR1580" s="34"/>
      <c r="AS1580" s="34"/>
      <c r="AT1580" s="34"/>
      <c r="AU1580" s="34"/>
      <c r="AV1580" s="34"/>
      <c r="AW1580" s="34"/>
    </row>
    <row r="1581" spans="1:49" x14ac:dyDescent="0.2">
      <c r="A1581" s="34"/>
      <c r="B1581" s="34"/>
      <c r="C1581" s="34"/>
      <c r="D1581" s="34"/>
      <c r="E1581" s="34"/>
      <c r="F1581" s="34"/>
      <c r="G1581" s="34"/>
      <c r="H1581" s="34"/>
      <c r="I1581" s="34"/>
      <c r="J1581" s="34"/>
      <c r="K1581" s="34"/>
      <c r="L1581" s="34"/>
      <c r="M1581" s="34"/>
      <c r="N1581" s="34"/>
      <c r="O1581" s="34"/>
      <c r="P1581" s="34"/>
      <c r="Q1581" s="34"/>
      <c r="R1581" s="34"/>
      <c r="S1581" s="34"/>
      <c r="T1581" s="34"/>
      <c r="U1581" s="34"/>
      <c r="V1581" s="34"/>
      <c r="W1581" s="34"/>
      <c r="X1581" s="34"/>
      <c r="Y1581" s="34"/>
      <c r="Z1581" s="34"/>
      <c r="AA1581" s="34"/>
      <c r="AB1581" s="34"/>
      <c r="AC1581" s="34"/>
      <c r="AD1581" s="34"/>
      <c r="AE1581" s="34"/>
      <c r="AF1581" s="34"/>
      <c r="AG1581" s="34"/>
      <c r="AH1581" s="34"/>
      <c r="AI1581" s="34"/>
      <c r="AJ1581" s="34"/>
      <c r="AK1581" s="34"/>
      <c r="AL1581" s="34"/>
      <c r="AM1581" s="34"/>
      <c r="AN1581" s="34"/>
      <c r="AO1581" s="34"/>
      <c r="AP1581" s="34"/>
      <c r="AQ1581" s="34"/>
      <c r="AR1581" s="34"/>
      <c r="AS1581" s="34"/>
      <c r="AT1581" s="34"/>
      <c r="AU1581" s="34"/>
      <c r="AV1581" s="34"/>
      <c r="AW1581" s="34"/>
    </row>
    <row r="1582" spans="1:49" x14ac:dyDescent="0.2">
      <c r="A1582" s="34"/>
      <c r="B1582" s="34"/>
      <c r="C1582" s="34"/>
      <c r="D1582" s="34"/>
      <c r="E1582" s="34"/>
      <c r="F1582" s="34"/>
      <c r="G1582" s="34"/>
      <c r="H1582" s="34"/>
      <c r="I1582" s="34"/>
      <c r="J1582" s="34"/>
      <c r="K1582" s="34"/>
      <c r="L1582" s="34"/>
      <c r="M1582" s="34"/>
      <c r="N1582" s="34"/>
      <c r="O1582" s="34"/>
      <c r="P1582" s="34"/>
      <c r="Q1582" s="34"/>
      <c r="R1582" s="34"/>
      <c r="S1582" s="34"/>
      <c r="T1582" s="34"/>
      <c r="U1582" s="34"/>
      <c r="V1582" s="34"/>
      <c r="W1582" s="34"/>
      <c r="X1582" s="34"/>
      <c r="Y1582" s="34"/>
      <c r="Z1582" s="34"/>
      <c r="AA1582" s="34"/>
      <c r="AB1582" s="34"/>
      <c r="AC1582" s="34"/>
      <c r="AD1582" s="34"/>
      <c r="AE1582" s="34"/>
      <c r="AF1582" s="34"/>
      <c r="AG1582" s="34"/>
      <c r="AH1582" s="34"/>
      <c r="AI1582" s="34"/>
      <c r="AJ1582" s="34"/>
      <c r="AK1582" s="34"/>
      <c r="AL1582" s="34"/>
      <c r="AM1582" s="34"/>
      <c r="AN1582" s="34"/>
      <c r="AO1582" s="34"/>
      <c r="AP1582" s="34"/>
      <c r="AQ1582" s="34"/>
      <c r="AR1582" s="34"/>
      <c r="AS1582" s="34"/>
      <c r="AT1582" s="34"/>
      <c r="AU1582" s="34"/>
      <c r="AV1582" s="34"/>
      <c r="AW1582" s="34"/>
    </row>
    <row r="1583" spans="1:49" x14ac:dyDescent="0.2">
      <c r="A1583" s="34"/>
      <c r="B1583" s="34"/>
      <c r="C1583" s="34"/>
      <c r="D1583" s="34"/>
      <c r="E1583" s="34"/>
      <c r="F1583" s="34"/>
      <c r="G1583" s="34"/>
      <c r="H1583" s="34"/>
      <c r="I1583" s="34"/>
      <c r="J1583" s="34"/>
      <c r="K1583" s="34"/>
      <c r="L1583" s="34"/>
      <c r="M1583" s="34"/>
      <c r="N1583" s="34"/>
      <c r="O1583" s="34"/>
      <c r="P1583" s="34"/>
      <c r="Q1583" s="34"/>
      <c r="R1583" s="34"/>
      <c r="S1583" s="34"/>
      <c r="T1583" s="34"/>
      <c r="U1583" s="34"/>
      <c r="V1583" s="34"/>
      <c r="W1583" s="34"/>
      <c r="X1583" s="34"/>
      <c r="Y1583" s="34"/>
      <c r="Z1583" s="34"/>
      <c r="AA1583" s="34"/>
      <c r="AB1583" s="34"/>
      <c r="AC1583" s="34"/>
      <c r="AD1583" s="34"/>
      <c r="AE1583" s="34"/>
      <c r="AF1583" s="34"/>
      <c r="AG1583" s="34"/>
      <c r="AH1583" s="34"/>
      <c r="AI1583" s="34"/>
      <c r="AJ1583" s="34"/>
      <c r="AK1583" s="34"/>
      <c r="AL1583" s="34"/>
      <c r="AM1583" s="34"/>
      <c r="AN1583" s="34"/>
      <c r="AO1583" s="34"/>
      <c r="AP1583" s="34"/>
      <c r="AQ1583" s="34"/>
      <c r="AR1583" s="34"/>
      <c r="AS1583" s="34"/>
      <c r="AT1583" s="34"/>
      <c r="AU1583" s="34"/>
      <c r="AV1583" s="34"/>
      <c r="AW1583" s="34"/>
    </row>
    <row r="1584" spans="1:49" x14ac:dyDescent="0.2">
      <c r="A1584" s="34"/>
      <c r="B1584" s="34"/>
      <c r="C1584" s="34"/>
      <c r="D1584" s="34"/>
      <c r="E1584" s="34"/>
      <c r="F1584" s="34"/>
      <c r="G1584" s="34"/>
      <c r="H1584" s="34"/>
      <c r="I1584" s="34"/>
      <c r="J1584" s="34"/>
      <c r="K1584" s="34"/>
      <c r="L1584" s="34"/>
      <c r="M1584" s="34"/>
      <c r="N1584" s="34"/>
      <c r="O1584" s="34"/>
      <c r="P1584" s="34"/>
      <c r="Q1584" s="34"/>
      <c r="R1584" s="34"/>
      <c r="S1584" s="34"/>
      <c r="T1584" s="34"/>
      <c r="U1584" s="34"/>
      <c r="V1584" s="34"/>
      <c r="W1584" s="34"/>
      <c r="X1584" s="34"/>
      <c r="Y1584" s="34"/>
      <c r="Z1584" s="34"/>
      <c r="AA1584" s="34"/>
      <c r="AB1584" s="34"/>
      <c r="AC1584" s="34"/>
      <c r="AD1584" s="34"/>
      <c r="AE1584" s="34"/>
      <c r="AF1584" s="34"/>
      <c r="AG1584" s="34"/>
      <c r="AH1584" s="34"/>
      <c r="AI1584" s="34"/>
      <c r="AJ1584" s="34"/>
      <c r="AK1584" s="34"/>
      <c r="AL1584" s="34"/>
      <c r="AM1584" s="34"/>
      <c r="AN1584" s="34"/>
      <c r="AO1584" s="34"/>
      <c r="AP1584" s="34"/>
      <c r="AQ1584" s="34"/>
      <c r="AR1584" s="34"/>
      <c r="AS1584" s="34"/>
      <c r="AT1584" s="34"/>
      <c r="AU1584" s="34"/>
      <c r="AV1584" s="34"/>
      <c r="AW1584" s="34"/>
    </row>
    <row r="1585" spans="1:49" x14ac:dyDescent="0.2">
      <c r="A1585" s="34"/>
      <c r="B1585" s="34"/>
      <c r="C1585" s="34"/>
      <c r="D1585" s="34"/>
      <c r="E1585" s="34"/>
      <c r="F1585" s="34"/>
      <c r="G1585" s="34"/>
      <c r="H1585" s="34"/>
      <c r="I1585" s="34"/>
      <c r="J1585" s="34"/>
      <c r="K1585" s="34"/>
      <c r="L1585" s="34"/>
      <c r="M1585" s="34"/>
      <c r="N1585" s="34"/>
      <c r="O1585" s="34"/>
      <c r="P1585" s="34"/>
      <c r="Q1585" s="34"/>
      <c r="R1585" s="34"/>
      <c r="S1585" s="34"/>
      <c r="T1585" s="34"/>
      <c r="U1585" s="34"/>
      <c r="V1585" s="34"/>
      <c r="W1585" s="34"/>
      <c r="X1585" s="34"/>
      <c r="Y1585" s="34"/>
      <c r="Z1585" s="34"/>
      <c r="AA1585" s="34"/>
      <c r="AB1585" s="34"/>
      <c r="AC1585" s="34"/>
      <c r="AD1585" s="34"/>
      <c r="AE1585" s="34"/>
      <c r="AF1585" s="34"/>
      <c r="AG1585" s="34"/>
      <c r="AH1585" s="34"/>
      <c r="AI1585" s="34"/>
      <c r="AJ1585" s="34"/>
      <c r="AK1585" s="34"/>
      <c r="AL1585" s="34"/>
      <c r="AM1585" s="34"/>
      <c r="AN1585" s="34"/>
      <c r="AO1585" s="34"/>
      <c r="AP1585" s="34"/>
      <c r="AQ1585" s="34"/>
      <c r="AR1585" s="34"/>
      <c r="AS1585" s="34"/>
      <c r="AT1585" s="34"/>
      <c r="AU1585" s="34"/>
      <c r="AV1585" s="34"/>
      <c r="AW1585" s="34"/>
    </row>
    <row r="1586" spans="1:49" x14ac:dyDescent="0.2">
      <c r="A1586" s="34"/>
      <c r="B1586" s="34"/>
      <c r="C1586" s="34"/>
      <c r="D1586" s="34"/>
      <c r="E1586" s="34"/>
      <c r="F1586" s="34"/>
      <c r="G1586" s="34"/>
      <c r="H1586" s="34"/>
      <c r="I1586" s="34"/>
      <c r="J1586" s="34"/>
      <c r="K1586" s="34"/>
      <c r="L1586" s="34"/>
      <c r="M1586" s="34"/>
      <c r="N1586" s="34"/>
      <c r="O1586" s="34"/>
      <c r="P1586" s="34"/>
      <c r="Q1586" s="34"/>
      <c r="R1586" s="34"/>
      <c r="S1586" s="34"/>
      <c r="T1586" s="34"/>
      <c r="U1586" s="34"/>
      <c r="V1586" s="34"/>
      <c r="W1586" s="34"/>
      <c r="X1586" s="34"/>
      <c r="Y1586" s="34"/>
      <c r="Z1586" s="34"/>
      <c r="AA1586" s="34"/>
      <c r="AB1586" s="34"/>
      <c r="AC1586" s="34"/>
      <c r="AD1586" s="34"/>
      <c r="AE1586" s="34"/>
      <c r="AF1586" s="34"/>
      <c r="AG1586" s="34"/>
      <c r="AH1586" s="34"/>
      <c r="AI1586" s="34"/>
      <c r="AJ1586" s="34"/>
      <c r="AK1586" s="34"/>
      <c r="AL1586" s="34"/>
      <c r="AM1586" s="34"/>
      <c r="AN1586" s="34"/>
      <c r="AO1586" s="34"/>
      <c r="AP1586" s="34"/>
      <c r="AQ1586" s="34"/>
      <c r="AR1586" s="34"/>
      <c r="AS1586" s="34"/>
      <c r="AT1586" s="34"/>
      <c r="AU1586" s="34"/>
      <c r="AV1586" s="34"/>
      <c r="AW1586" s="34"/>
    </row>
    <row r="1587" spans="1:49" x14ac:dyDescent="0.2">
      <c r="A1587" s="34"/>
      <c r="B1587" s="34"/>
      <c r="C1587" s="34"/>
      <c r="D1587" s="34"/>
      <c r="E1587" s="34"/>
      <c r="F1587" s="34"/>
      <c r="G1587" s="34"/>
      <c r="H1587" s="34"/>
      <c r="I1587" s="34"/>
      <c r="J1587" s="34"/>
      <c r="K1587" s="34"/>
      <c r="L1587" s="34"/>
      <c r="M1587" s="34"/>
      <c r="N1587" s="34"/>
      <c r="O1587" s="34"/>
      <c r="P1587" s="34"/>
      <c r="Q1587" s="34"/>
      <c r="R1587" s="34"/>
      <c r="S1587" s="34"/>
      <c r="T1587" s="34"/>
      <c r="U1587" s="34"/>
      <c r="V1587" s="34"/>
      <c r="W1587" s="34"/>
      <c r="X1587" s="34"/>
      <c r="Y1587" s="34"/>
      <c r="Z1587" s="34"/>
      <c r="AA1587" s="34"/>
      <c r="AB1587" s="34"/>
      <c r="AC1587" s="34"/>
      <c r="AD1587" s="34"/>
      <c r="AE1587" s="34"/>
      <c r="AF1587" s="34"/>
      <c r="AG1587" s="34"/>
      <c r="AH1587" s="34"/>
      <c r="AI1587" s="34"/>
      <c r="AJ1587" s="34"/>
      <c r="AK1587" s="34"/>
      <c r="AL1587" s="34"/>
      <c r="AM1587" s="34"/>
      <c r="AN1587" s="34"/>
      <c r="AO1587" s="34"/>
      <c r="AP1587" s="34"/>
      <c r="AQ1587" s="34"/>
      <c r="AR1587" s="34"/>
      <c r="AS1587" s="34"/>
      <c r="AT1587" s="34"/>
      <c r="AU1587" s="34"/>
      <c r="AV1587" s="34"/>
      <c r="AW1587" s="34"/>
    </row>
    <row r="1588" spans="1:49" x14ac:dyDescent="0.2">
      <c r="A1588" s="34"/>
      <c r="B1588" s="34"/>
      <c r="C1588" s="34"/>
      <c r="D1588" s="34"/>
      <c r="E1588" s="34"/>
      <c r="F1588" s="34"/>
      <c r="G1588" s="34"/>
      <c r="H1588" s="34"/>
      <c r="I1588" s="34"/>
      <c r="J1588" s="34"/>
      <c r="K1588" s="34"/>
      <c r="L1588" s="34"/>
      <c r="M1588" s="34"/>
      <c r="N1588" s="34"/>
      <c r="O1588" s="34"/>
      <c r="P1588" s="34"/>
      <c r="Q1588" s="34"/>
      <c r="R1588" s="34"/>
      <c r="S1588" s="34"/>
      <c r="T1588" s="34"/>
      <c r="U1588" s="34"/>
      <c r="V1588" s="34"/>
      <c r="W1588" s="34"/>
      <c r="X1588" s="34"/>
      <c r="Y1588" s="34"/>
      <c r="Z1588" s="34"/>
      <c r="AA1588" s="34"/>
      <c r="AB1588" s="34"/>
      <c r="AC1588" s="34"/>
      <c r="AD1588" s="34"/>
      <c r="AE1588" s="34"/>
      <c r="AF1588" s="34"/>
      <c r="AG1588" s="34"/>
      <c r="AH1588" s="34"/>
      <c r="AI1588" s="34"/>
      <c r="AJ1588" s="34"/>
      <c r="AK1588" s="34"/>
      <c r="AL1588" s="34"/>
      <c r="AM1588" s="34"/>
      <c r="AN1588" s="34"/>
      <c r="AO1588" s="34"/>
      <c r="AP1588" s="34"/>
      <c r="AQ1588" s="34"/>
      <c r="AR1588" s="34"/>
      <c r="AS1588" s="34"/>
      <c r="AT1588" s="34"/>
      <c r="AU1588" s="34"/>
      <c r="AV1588" s="34"/>
      <c r="AW1588" s="34"/>
    </row>
    <row r="1589" spans="1:49" x14ac:dyDescent="0.2">
      <c r="A1589" s="34"/>
      <c r="B1589" s="34"/>
      <c r="C1589" s="34"/>
      <c r="D1589" s="34"/>
      <c r="E1589" s="34"/>
      <c r="F1589" s="34"/>
      <c r="G1589" s="34"/>
      <c r="H1589" s="34"/>
      <c r="I1589" s="34"/>
      <c r="J1589" s="34"/>
      <c r="K1589" s="34"/>
      <c r="L1589" s="34"/>
      <c r="M1589" s="34"/>
      <c r="N1589" s="34"/>
      <c r="O1589" s="34"/>
      <c r="P1589" s="34"/>
      <c r="Q1589" s="34"/>
      <c r="R1589" s="34"/>
      <c r="S1589" s="34"/>
      <c r="T1589" s="34"/>
      <c r="U1589" s="34"/>
      <c r="V1589" s="34"/>
      <c r="W1589" s="34"/>
      <c r="X1589" s="34"/>
      <c r="Y1589" s="34"/>
      <c r="Z1589" s="34"/>
      <c r="AA1589" s="34"/>
      <c r="AB1589" s="34"/>
      <c r="AC1589" s="34"/>
      <c r="AD1589" s="34"/>
      <c r="AE1589" s="34"/>
      <c r="AF1589" s="34"/>
      <c r="AG1589" s="34"/>
      <c r="AH1589" s="34"/>
      <c r="AI1589" s="34"/>
      <c r="AJ1589" s="34"/>
      <c r="AK1589" s="34"/>
      <c r="AL1589" s="34"/>
      <c r="AM1589" s="34"/>
      <c r="AN1589" s="34"/>
      <c r="AO1589" s="34"/>
      <c r="AP1589" s="34"/>
      <c r="AQ1589" s="34"/>
      <c r="AR1589" s="34"/>
      <c r="AS1589" s="34"/>
      <c r="AT1589" s="34"/>
      <c r="AU1589" s="34"/>
      <c r="AV1589" s="34"/>
      <c r="AW1589" s="34"/>
    </row>
    <row r="1590" spans="1:49" x14ac:dyDescent="0.2">
      <c r="A1590" s="34"/>
      <c r="B1590" s="34"/>
      <c r="C1590" s="34"/>
      <c r="D1590" s="34"/>
      <c r="E1590" s="34"/>
      <c r="F1590" s="34"/>
      <c r="G1590" s="34"/>
      <c r="H1590" s="34"/>
      <c r="I1590" s="34"/>
      <c r="J1590" s="34"/>
      <c r="K1590" s="34"/>
      <c r="L1590" s="34"/>
      <c r="M1590" s="34"/>
      <c r="N1590" s="34"/>
      <c r="O1590" s="34"/>
      <c r="P1590" s="34"/>
      <c r="Q1590" s="34"/>
      <c r="R1590" s="34"/>
      <c r="S1590" s="34"/>
      <c r="T1590" s="34"/>
      <c r="U1590" s="34"/>
      <c r="V1590" s="34"/>
      <c r="W1590" s="34"/>
      <c r="X1590" s="34"/>
      <c r="Y1590" s="34"/>
      <c r="Z1590" s="34"/>
      <c r="AA1590" s="34"/>
      <c r="AB1590" s="34"/>
      <c r="AC1590" s="34"/>
      <c r="AD1590" s="34"/>
      <c r="AE1590" s="34"/>
      <c r="AF1590" s="34"/>
      <c r="AG1590" s="34"/>
      <c r="AH1590" s="34"/>
      <c r="AI1590" s="34"/>
      <c r="AJ1590" s="34"/>
      <c r="AK1590" s="34"/>
      <c r="AL1590" s="34"/>
      <c r="AM1590" s="34"/>
      <c r="AN1590" s="34"/>
      <c r="AO1590" s="34"/>
      <c r="AP1590" s="34"/>
      <c r="AQ1590" s="34"/>
      <c r="AR1590" s="34"/>
      <c r="AS1590" s="34"/>
      <c r="AT1590" s="34"/>
      <c r="AU1590" s="34"/>
      <c r="AV1590" s="34"/>
      <c r="AW1590" s="34"/>
    </row>
    <row r="1591" spans="1:49" x14ac:dyDescent="0.2">
      <c r="A1591" s="34"/>
      <c r="B1591" s="34"/>
      <c r="C1591" s="34"/>
      <c r="D1591" s="34"/>
      <c r="E1591" s="34"/>
      <c r="F1591" s="34"/>
      <c r="G1591" s="34"/>
      <c r="H1591" s="34"/>
      <c r="I1591" s="34"/>
      <c r="J1591" s="34"/>
      <c r="K1591" s="34"/>
      <c r="L1591" s="34"/>
      <c r="M1591" s="34"/>
      <c r="N1591" s="34"/>
      <c r="O1591" s="34"/>
      <c r="P1591" s="34"/>
      <c r="Q1591" s="34"/>
      <c r="R1591" s="34"/>
      <c r="S1591" s="34"/>
      <c r="T1591" s="34"/>
      <c r="U1591" s="34"/>
      <c r="V1591" s="34"/>
      <c r="W1591" s="34"/>
      <c r="X1591" s="34"/>
      <c r="Y1591" s="34"/>
      <c r="Z1591" s="34"/>
      <c r="AA1591" s="34"/>
      <c r="AB1591" s="34"/>
      <c r="AC1591" s="34"/>
      <c r="AD1591" s="34"/>
      <c r="AE1591" s="34"/>
      <c r="AF1591" s="34"/>
      <c r="AG1591" s="34"/>
      <c r="AH1591" s="34"/>
      <c r="AI1591" s="34"/>
      <c r="AJ1591" s="34"/>
      <c r="AK1591" s="34"/>
      <c r="AL1591" s="34"/>
      <c r="AM1591" s="34"/>
      <c r="AN1591" s="34"/>
      <c r="AO1591" s="34"/>
      <c r="AP1591" s="34"/>
      <c r="AQ1591" s="34"/>
      <c r="AR1591" s="34"/>
      <c r="AS1591" s="34"/>
      <c r="AT1591" s="34"/>
      <c r="AU1591" s="34"/>
      <c r="AV1591" s="34"/>
      <c r="AW1591" s="34"/>
    </row>
    <row r="1592" spans="1:49" x14ac:dyDescent="0.2">
      <c r="A1592" s="34"/>
      <c r="B1592" s="34"/>
      <c r="C1592" s="34"/>
      <c r="D1592" s="34"/>
      <c r="E1592" s="34"/>
      <c r="F1592" s="34"/>
      <c r="G1592" s="34"/>
      <c r="H1592" s="34"/>
      <c r="I1592" s="34"/>
      <c r="J1592" s="34"/>
      <c r="K1592" s="34"/>
      <c r="L1592" s="34"/>
      <c r="M1592" s="34"/>
      <c r="N1592" s="34"/>
      <c r="O1592" s="34"/>
      <c r="P1592" s="34"/>
      <c r="Q1592" s="34"/>
      <c r="R1592" s="34"/>
      <c r="S1592" s="34"/>
      <c r="T1592" s="34"/>
      <c r="U1592" s="34"/>
      <c r="V1592" s="34"/>
      <c r="W1592" s="34"/>
      <c r="X1592" s="34"/>
      <c r="Y1592" s="34"/>
      <c r="Z1592" s="34"/>
      <c r="AA1592" s="34"/>
      <c r="AB1592" s="34"/>
      <c r="AC1592" s="34"/>
      <c r="AD1592" s="34"/>
      <c r="AE1592" s="34"/>
      <c r="AF1592" s="34"/>
      <c r="AG1592" s="34"/>
      <c r="AH1592" s="34"/>
      <c r="AI1592" s="34"/>
      <c r="AJ1592" s="34"/>
      <c r="AK1592" s="34"/>
      <c r="AL1592" s="34"/>
      <c r="AM1592" s="34"/>
      <c r="AN1592" s="34"/>
      <c r="AO1592" s="34"/>
      <c r="AP1592" s="34"/>
      <c r="AQ1592" s="34"/>
      <c r="AR1592" s="34"/>
      <c r="AS1592" s="34"/>
      <c r="AT1592" s="34"/>
      <c r="AU1592" s="34"/>
      <c r="AV1592" s="34"/>
      <c r="AW1592" s="34"/>
    </row>
    <row r="1593" spans="1:49" x14ac:dyDescent="0.2">
      <c r="A1593" s="34"/>
      <c r="B1593" s="34"/>
      <c r="C1593" s="34"/>
      <c r="D1593" s="34"/>
      <c r="E1593" s="34"/>
      <c r="F1593" s="34"/>
      <c r="G1593" s="34"/>
      <c r="H1593" s="34"/>
      <c r="I1593" s="34"/>
      <c r="J1593" s="34"/>
      <c r="K1593" s="34"/>
      <c r="L1593" s="34"/>
      <c r="M1593" s="34"/>
      <c r="N1593" s="34"/>
      <c r="O1593" s="34"/>
      <c r="P1593" s="34"/>
      <c r="Q1593" s="34"/>
      <c r="R1593" s="34"/>
      <c r="S1593" s="34"/>
      <c r="T1593" s="34"/>
      <c r="U1593" s="34"/>
      <c r="V1593" s="34"/>
      <c r="W1593" s="34"/>
      <c r="X1593" s="34"/>
      <c r="Y1593" s="34"/>
      <c r="Z1593" s="34"/>
      <c r="AA1593" s="34"/>
      <c r="AB1593" s="34"/>
      <c r="AC1593" s="34"/>
      <c r="AD1593" s="34"/>
      <c r="AE1593" s="34"/>
      <c r="AF1593" s="34"/>
      <c r="AG1593" s="34"/>
      <c r="AH1593" s="34"/>
      <c r="AI1593" s="34"/>
      <c r="AJ1593" s="34"/>
      <c r="AK1593" s="34"/>
      <c r="AL1593" s="34"/>
      <c r="AM1593" s="34"/>
      <c r="AN1593" s="34"/>
      <c r="AO1593" s="34"/>
      <c r="AP1593" s="34"/>
      <c r="AQ1593" s="34"/>
      <c r="AR1593" s="34"/>
      <c r="AS1593" s="34"/>
      <c r="AT1593" s="34"/>
      <c r="AU1593" s="34"/>
      <c r="AV1593" s="34"/>
      <c r="AW1593" s="34"/>
    </row>
    <row r="1594" spans="1:49" x14ac:dyDescent="0.2">
      <c r="A1594" s="34"/>
      <c r="B1594" s="34"/>
      <c r="C1594" s="34"/>
      <c r="D1594" s="34"/>
      <c r="E1594" s="34"/>
      <c r="F1594" s="34"/>
      <c r="G1594" s="34"/>
      <c r="H1594" s="34"/>
      <c r="I1594" s="34"/>
      <c r="J1594" s="34"/>
      <c r="K1594" s="34"/>
      <c r="L1594" s="34"/>
      <c r="M1594" s="34"/>
      <c r="N1594" s="34"/>
      <c r="O1594" s="34"/>
      <c r="P1594" s="34"/>
      <c r="Q1594" s="34"/>
      <c r="R1594" s="34"/>
      <c r="S1594" s="34"/>
      <c r="T1594" s="34"/>
      <c r="U1594" s="34"/>
      <c r="V1594" s="34"/>
      <c r="W1594" s="34"/>
      <c r="X1594" s="34"/>
      <c r="Y1594" s="34"/>
      <c r="Z1594" s="34"/>
      <c r="AA1594" s="34"/>
      <c r="AB1594" s="34"/>
      <c r="AC1594" s="34"/>
      <c r="AD1594" s="34"/>
      <c r="AE1594" s="34"/>
      <c r="AF1594" s="34"/>
      <c r="AG1594" s="34"/>
      <c r="AH1594" s="34"/>
      <c r="AI1594" s="34"/>
      <c r="AJ1594" s="34"/>
      <c r="AK1594" s="34"/>
      <c r="AL1594" s="34"/>
      <c r="AM1594" s="34"/>
      <c r="AN1594" s="34"/>
      <c r="AO1594" s="34"/>
      <c r="AP1594" s="34"/>
      <c r="AQ1594" s="34"/>
      <c r="AR1594" s="34"/>
      <c r="AS1594" s="34"/>
      <c r="AT1594" s="34"/>
      <c r="AU1594" s="34"/>
      <c r="AV1594" s="34"/>
      <c r="AW1594" s="34"/>
    </row>
    <row r="1595" spans="1:49" x14ac:dyDescent="0.2">
      <c r="A1595" s="34"/>
      <c r="B1595" s="34"/>
      <c r="C1595" s="34"/>
      <c r="D1595" s="34"/>
      <c r="E1595" s="34"/>
      <c r="F1595" s="34"/>
      <c r="G1595" s="34"/>
      <c r="H1595" s="34"/>
      <c r="I1595" s="34"/>
      <c r="J1595" s="34"/>
      <c r="K1595" s="34"/>
      <c r="L1595" s="34"/>
      <c r="M1595" s="34"/>
      <c r="N1595" s="34"/>
      <c r="O1595" s="34"/>
      <c r="P1595" s="34"/>
      <c r="Q1595" s="34"/>
      <c r="R1595" s="34"/>
      <c r="S1595" s="34"/>
      <c r="T1595" s="34"/>
      <c r="U1595" s="34"/>
      <c r="V1595" s="34"/>
      <c r="W1595" s="34"/>
      <c r="X1595" s="34"/>
      <c r="Y1595" s="34"/>
      <c r="Z1595" s="34"/>
      <c r="AA1595" s="34"/>
      <c r="AB1595" s="34"/>
      <c r="AC1595" s="34"/>
      <c r="AD1595" s="34"/>
      <c r="AE1595" s="34"/>
      <c r="AF1595" s="34"/>
      <c r="AG1595" s="34"/>
      <c r="AH1595" s="34"/>
      <c r="AI1595" s="34"/>
      <c r="AJ1595" s="34"/>
      <c r="AK1595" s="34"/>
      <c r="AL1595" s="34"/>
      <c r="AM1595" s="34"/>
      <c r="AN1595" s="34"/>
      <c r="AO1595" s="34"/>
      <c r="AP1595" s="34"/>
      <c r="AQ1595" s="34"/>
      <c r="AR1595" s="34"/>
      <c r="AS1595" s="34"/>
      <c r="AT1595" s="34"/>
      <c r="AU1595" s="34"/>
      <c r="AV1595" s="34"/>
      <c r="AW1595" s="34"/>
    </row>
    <row r="1596" spans="1:49" x14ac:dyDescent="0.2">
      <c r="A1596" s="34"/>
      <c r="B1596" s="34"/>
      <c r="C1596" s="34"/>
      <c r="D1596" s="34"/>
      <c r="E1596" s="34"/>
      <c r="F1596" s="34"/>
      <c r="G1596" s="34"/>
      <c r="H1596" s="34"/>
      <c r="I1596" s="34"/>
      <c r="J1596" s="34"/>
      <c r="K1596" s="34"/>
      <c r="L1596" s="34"/>
      <c r="M1596" s="34"/>
      <c r="N1596" s="34"/>
      <c r="O1596" s="34"/>
      <c r="P1596" s="34"/>
      <c r="Q1596" s="34"/>
      <c r="R1596" s="34"/>
      <c r="S1596" s="34"/>
      <c r="T1596" s="34"/>
      <c r="U1596" s="34"/>
      <c r="V1596" s="34"/>
      <c r="W1596" s="34"/>
      <c r="X1596" s="34"/>
      <c r="Y1596" s="34"/>
      <c r="Z1596" s="34"/>
      <c r="AA1596" s="34"/>
      <c r="AB1596" s="34"/>
      <c r="AC1596" s="34"/>
      <c r="AD1596" s="34"/>
      <c r="AE1596" s="34"/>
      <c r="AF1596" s="34"/>
      <c r="AG1596" s="34"/>
      <c r="AH1596" s="34"/>
      <c r="AI1596" s="34"/>
      <c r="AJ1596" s="34"/>
      <c r="AK1596" s="34"/>
      <c r="AL1596" s="34"/>
      <c r="AM1596" s="34"/>
      <c r="AN1596" s="34"/>
      <c r="AO1596" s="34"/>
      <c r="AP1596" s="34"/>
      <c r="AQ1596" s="34"/>
      <c r="AR1596" s="34"/>
      <c r="AS1596" s="34"/>
      <c r="AT1596" s="34"/>
      <c r="AU1596" s="34"/>
      <c r="AV1596" s="34"/>
      <c r="AW1596" s="34"/>
    </row>
    <row r="1597" spans="1:49" x14ac:dyDescent="0.2">
      <c r="A1597" s="34"/>
      <c r="B1597" s="34"/>
      <c r="C1597" s="34"/>
      <c r="D1597" s="34"/>
      <c r="E1597" s="34"/>
      <c r="F1597" s="34"/>
      <c r="G1597" s="34"/>
      <c r="H1597" s="34"/>
      <c r="I1597" s="34"/>
      <c r="J1597" s="34"/>
      <c r="K1597" s="34"/>
      <c r="L1597" s="34"/>
      <c r="M1597" s="34"/>
      <c r="N1597" s="34"/>
      <c r="O1597" s="34"/>
      <c r="P1597" s="34"/>
      <c r="Q1597" s="34"/>
      <c r="R1597" s="34"/>
      <c r="S1597" s="34"/>
      <c r="T1597" s="34"/>
      <c r="U1597" s="34"/>
      <c r="V1597" s="34"/>
      <c r="W1597" s="34"/>
      <c r="X1597" s="34"/>
      <c r="Y1597" s="34"/>
      <c r="Z1597" s="34"/>
      <c r="AA1597" s="34"/>
      <c r="AB1597" s="34"/>
      <c r="AC1597" s="34"/>
      <c r="AD1597" s="34"/>
      <c r="AE1597" s="34"/>
      <c r="AF1597" s="34"/>
      <c r="AG1597" s="34"/>
      <c r="AH1597" s="34"/>
      <c r="AI1597" s="34"/>
      <c r="AJ1597" s="34"/>
      <c r="AK1597" s="34"/>
      <c r="AL1597" s="34"/>
      <c r="AM1597" s="34"/>
      <c r="AN1597" s="34"/>
      <c r="AO1597" s="34"/>
      <c r="AP1597" s="34"/>
      <c r="AQ1597" s="34"/>
      <c r="AR1597" s="34"/>
      <c r="AS1597" s="34"/>
      <c r="AT1597" s="34"/>
      <c r="AU1597" s="34"/>
      <c r="AV1597" s="34"/>
      <c r="AW1597" s="34"/>
    </row>
    <row r="1598" spans="1:49" x14ac:dyDescent="0.2">
      <c r="A1598" s="34"/>
      <c r="B1598" s="34"/>
      <c r="C1598" s="34"/>
      <c r="D1598" s="34"/>
      <c r="E1598" s="34"/>
      <c r="F1598" s="34"/>
      <c r="G1598" s="34"/>
      <c r="H1598" s="34"/>
      <c r="I1598" s="34"/>
      <c r="J1598" s="34"/>
      <c r="K1598" s="34"/>
      <c r="L1598" s="34"/>
      <c r="M1598" s="34"/>
      <c r="N1598" s="34"/>
      <c r="O1598" s="34"/>
      <c r="P1598" s="34"/>
      <c r="Q1598" s="34"/>
      <c r="R1598" s="34"/>
      <c r="S1598" s="34"/>
      <c r="T1598" s="34"/>
      <c r="U1598" s="34"/>
      <c r="V1598" s="34"/>
      <c r="W1598" s="34"/>
      <c r="X1598" s="34"/>
      <c r="Y1598" s="34"/>
      <c r="Z1598" s="34"/>
      <c r="AA1598" s="34"/>
      <c r="AB1598" s="34"/>
      <c r="AC1598" s="34"/>
      <c r="AD1598" s="34"/>
      <c r="AE1598" s="34"/>
      <c r="AF1598" s="34"/>
      <c r="AG1598" s="34"/>
      <c r="AH1598" s="34"/>
      <c r="AI1598" s="34"/>
      <c r="AJ1598" s="34"/>
      <c r="AK1598" s="34"/>
      <c r="AL1598" s="34"/>
      <c r="AM1598" s="34"/>
      <c r="AN1598" s="34"/>
      <c r="AO1598" s="34"/>
      <c r="AP1598" s="34"/>
      <c r="AQ1598" s="34"/>
      <c r="AR1598" s="34"/>
      <c r="AS1598" s="34"/>
      <c r="AT1598" s="34"/>
      <c r="AU1598" s="34"/>
      <c r="AV1598" s="34"/>
      <c r="AW1598" s="34"/>
    </row>
    <row r="1599" spans="1:49" x14ac:dyDescent="0.2">
      <c r="A1599" s="34"/>
      <c r="B1599" s="34"/>
      <c r="C1599" s="34"/>
      <c r="D1599" s="34"/>
      <c r="E1599" s="34"/>
      <c r="F1599" s="34"/>
      <c r="G1599" s="34"/>
      <c r="H1599" s="34"/>
      <c r="I1599" s="34"/>
      <c r="J1599" s="34"/>
      <c r="K1599" s="34"/>
      <c r="L1599" s="34"/>
      <c r="M1599" s="34"/>
      <c r="N1599" s="34"/>
      <c r="O1599" s="34"/>
      <c r="P1599" s="34"/>
      <c r="Q1599" s="34"/>
      <c r="R1599" s="34"/>
      <c r="S1599" s="34"/>
      <c r="T1599" s="34"/>
      <c r="U1599" s="34"/>
      <c r="V1599" s="34"/>
      <c r="W1599" s="34"/>
      <c r="X1599" s="34"/>
      <c r="Y1599" s="34"/>
      <c r="Z1599" s="34"/>
      <c r="AA1599" s="34"/>
      <c r="AB1599" s="34"/>
      <c r="AC1599" s="34"/>
      <c r="AD1599" s="34"/>
      <c r="AE1599" s="34"/>
      <c r="AF1599" s="34"/>
      <c r="AG1599" s="34"/>
      <c r="AH1599" s="34"/>
      <c r="AI1599" s="34"/>
      <c r="AJ1599" s="34"/>
      <c r="AK1599" s="34"/>
      <c r="AL1599" s="34"/>
      <c r="AM1599" s="34"/>
      <c r="AN1599" s="34"/>
      <c r="AO1599" s="34"/>
      <c r="AP1599" s="34"/>
      <c r="AQ1599" s="34"/>
      <c r="AR1599" s="34"/>
      <c r="AS1599" s="34"/>
      <c r="AT1599" s="34"/>
      <c r="AU1599" s="34"/>
      <c r="AV1599" s="34"/>
      <c r="AW1599" s="34"/>
    </row>
    <row r="1600" spans="1:49" x14ac:dyDescent="0.2">
      <c r="A1600" s="34"/>
      <c r="B1600" s="34"/>
      <c r="C1600" s="34"/>
      <c r="D1600" s="34"/>
      <c r="E1600" s="34"/>
      <c r="F1600" s="34"/>
      <c r="G1600" s="34"/>
      <c r="H1600" s="34"/>
      <c r="I1600" s="34"/>
      <c r="J1600" s="34"/>
      <c r="K1600" s="34"/>
      <c r="L1600" s="34"/>
      <c r="M1600" s="34"/>
      <c r="N1600" s="34"/>
      <c r="O1600" s="34"/>
      <c r="P1600" s="34"/>
      <c r="Q1600" s="34"/>
      <c r="R1600" s="34"/>
      <c r="S1600" s="34"/>
      <c r="T1600" s="34"/>
      <c r="U1600" s="34"/>
      <c r="V1600" s="34"/>
      <c r="W1600" s="34"/>
      <c r="X1600" s="34"/>
      <c r="Y1600" s="34"/>
      <c r="Z1600" s="34"/>
      <c r="AA1600" s="34"/>
      <c r="AB1600" s="34"/>
      <c r="AC1600" s="34"/>
      <c r="AD1600" s="34"/>
      <c r="AE1600" s="34"/>
      <c r="AF1600" s="34"/>
      <c r="AG1600" s="34"/>
      <c r="AH1600" s="34"/>
      <c r="AI1600" s="34"/>
      <c r="AJ1600" s="34"/>
      <c r="AK1600" s="34"/>
      <c r="AL1600" s="34"/>
      <c r="AM1600" s="34"/>
      <c r="AN1600" s="34"/>
      <c r="AO1600" s="34"/>
      <c r="AP1600" s="34"/>
      <c r="AQ1600" s="34"/>
      <c r="AR1600" s="34"/>
      <c r="AS1600" s="34"/>
      <c r="AT1600" s="34"/>
      <c r="AU1600" s="34"/>
      <c r="AV1600" s="34"/>
      <c r="AW1600" s="34"/>
    </row>
    <row r="1601" spans="1:49" x14ac:dyDescent="0.2">
      <c r="A1601" s="34"/>
      <c r="B1601" s="34"/>
      <c r="C1601" s="34"/>
      <c r="D1601" s="34"/>
      <c r="E1601" s="34"/>
      <c r="F1601" s="34"/>
      <c r="G1601" s="34"/>
      <c r="H1601" s="34"/>
      <c r="I1601" s="34"/>
      <c r="J1601" s="34"/>
      <c r="K1601" s="34"/>
      <c r="L1601" s="34"/>
      <c r="M1601" s="34"/>
      <c r="N1601" s="34"/>
      <c r="O1601" s="34"/>
      <c r="P1601" s="34"/>
      <c r="Q1601" s="34"/>
      <c r="R1601" s="34"/>
      <c r="S1601" s="34"/>
      <c r="T1601" s="34"/>
      <c r="U1601" s="34"/>
      <c r="V1601" s="34"/>
      <c r="W1601" s="34"/>
      <c r="X1601" s="34"/>
      <c r="Y1601" s="34"/>
      <c r="Z1601" s="34"/>
      <c r="AA1601" s="34"/>
      <c r="AB1601" s="34"/>
      <c r="AC1601" s="34"/>
      <c r="AD1601" s="34"/>
      <c r="AE1601" s="34"/>
      <c r="AF1601" s="34"/>
      <c r="AG1601" s="34"/>
      <c r="AH1601" s="34"/>
      <c r="AI1601" s="34"/>
      <c r="AJ1601" s="34"/>
      <c r="AK1601" s="34"/>
      <c r="AL1601" s="34"/>
      <c r="AM1601" s="34"/>
      <c r="AN1601" s="34"/>
      <c r="AO1601" s="34"/>
      <c r="AP1601" s="34"/>
      <c r="AQ1601" s="34"/>
      <c r="AR1601" s="34"/>
      <c r="AS1601" s="34"/>
      <c r="AT1601" s="34"/>
      <c r="AU1601" s="34"/>
      <c r="AV1601" s="34"/>
      <c r="AW1601" s="34"/>
    </row>
    <row r="1602" spans="1:49" x14ac:dyDescent="0.2">
      <c r="A1602" s="34"/>
      <c r="B1602" s="34"/>
      <c r="C1602" s="34"/>
      <c r="D1602" s="34"/>
      <c r="E1602" s="34"/>
      <c r="F1602" s="34"/>
      <c r="G1602" s="34"/>
      <c r="H1602" s="34"/>
      <c r="I1602" s="34"/>
      <c r="J1602" s="34"/>
      <c r="K1602" s="34"/>
      <c r="L1602" s="34"/>
      <c r="M1602" s="34"/>
      <c r="N1602" s="34"/>
      <c r="O1602" s="34"/>
      <c r="P1602" s="34"/>
      <c r="Q1602" s="34"/>
      <c r="R1602" s="34"/>
      <c r="S1602" s="34"/>
      <c r="T1602" s="34"/>
      <c r="U1602" s="34"/>
      <c r="V1602" s="34"/>
      <c r="W1602" s="34"/>
      <c r="X1602" s="34"/>
      <c r="Y1602" s="34"/>
      <c r="Z1602" s="34"/>
      <c r="AA1602" s="34"/>
      <c r="AB1602" s="34"/>
      <c r="AC1602" s="34"/>
      <c r="AD1602" s="34"/>
      <c r="AE1602" s="34"/>
      <c r="AF1602" s="34"/>
      <c r="AG1602" s="34"/>
      <c r="AH1602" s="34"/>
      <c r="AI1602" s="34"/>
      <c r="AJ1602" s="34"/>
      <c r="AK1602" s="34"/>
      <c r="AL1602" s="34"/>
      <c r="AM1602" s="34"/>
      <c r="AN1602" s="34"/>
      <c r="AO1602" s="34"/>
      <c r="AP1602" s="34"/>
      <c r="AQ1602" s="34"/>
      <c r="AR1602" s="34"/>
      <c r="AS1602" s="34"/>
      <c r="AT1602" s="34"/>
      <c r="AU1602" s="34"/>
      <c r="AV1602" s="34"/>
      <c r="AW1602" s="34"/>
    </row>
    <row r="1603" spans="1:49" x14ac:dyDescent="0.2">
      <c r="A1603" s="34"/>
      <c r="B1603" s="34"/>
      <c r="C1603" s="34"/>
      <c r="D1603" s="34"/>
      <c r="E1603" s="34"/>
      <c r="F1603" s="34"/>
      <c r="G1603" s="34"/>
      <c r="H1603" s="34"/>
      <c r="I1603" s="34"/>
      <c r="J1603" s="34"/>
      <c r="K1603" s="34"/>
      <c r="L1603" s="34"/>
      <c r="M1603" s="34"/>
      <c r="N1603" s="34"/>
      <c r="O1603" s="34"/>
      <c r="P1603" s="34"/>
      <c r="Q1603" s="34"/>
      <c r="R1603" s="34"/>
      <c r="S1603" s="34"/>
      <c r="T1603" s="34"/>
      <c r="U1603" s="34"/>
      <c r="V1603" s="34"/>
      <c r="W1603" s="34"/>
      <c r="X1603" s="34"/>
      <c r="Y1603" s="34"/>
      <c r="Z1603" s="34"/>
      <c r="AA1603" s="34"/>
      <c r="AB1603" s="34"/>
      <c r="AC1603" s="34"/>
      <c r="AD1603" s="34"/>
      <c r="AE1603" s="34"/>
      <c r="AF1603" s="34"/>
      <c r="AG1603" s="34"/>
      <c r="AH1603" s="34"/>
      <c r="AI1603" s="34"/>
      <c r="AJ1603" s="34"/>
      <c r="AK1603" s="34"/>
      <c r="AL1603" s="34"/>
      <c r="AM1603" s="34"/>
      <c r="AN1603" s="34"/>
      <c r="AO1603" s="34"/>
      <c r="AP1603" s="34"/>
      <c r="AQ1603" s="34"/>
      <c r="AR1603" s="34"/>
      <c r="AS1603" s="34"/>
      <c r="AT1603" s="34"/>
      <c r="AU1603" s="34"/>
      <c r="AV1603" s="34"/>
      <c r="AW1603" s="34"/>
    </row>
    <row r="1604" spans="1:49" x14ac:dyDescent="0.2">
      <c r="A1604" s="34"/>
      <c r="B1604" s="34"/>
      <c r="C1604" s="34"/>
      <c r="D1604" s="34"/>
      <c r="E1604" s="34"/>
      <c r="F1604" s="34"/>
      <c r="G1604" s="34"/>
      <c r="H1604" s="34"/>
      <c r="I1604" s="34"/>
      <c r="J1604" s="34"/>
      <c r="K1604" s="34"/>
      <c r="L1604" s="34"/>
      <c r="M1604" s="34"/>
      <c r="N1604" s="34"/>
      <c r="O1604" s="34"/>
      <c r="P1604" s="34"/>
      <c r="Q1604" s="34"/>
      <c r="R1604" s="34"/>
      <c r="S1604" s="34"/>
      <c r="T1604" s="34"/>
      <c r="U1604" s="34"/>
      <c r="V1604" s="34"/>
      <c r="W1604" s="34"/>
      <c r="X1604" s="34"/>
      <c r="Y1604" s="34"/>
      <c r="Z1604" s="34"/>
      <c r="AA1604" s="34"/>
      <c r="AB1604" s="34"/>
      <c r="AC1604" s="34"/>
      <c r="AD1604" s="34"/>
      <c r="AE1604" s="34"/>
      <c r="AF1604" s="34"/>
      <c r="AG1604" s="34"/>
      <c r="AH1604" s="34"/>
      <c r="AI1604" s="34"/>
      <c r="AJ1604" s="34"/>
      <c r="AK1604" s="34"/>
      <c r="AL1604" s="34"/>
      <c r="AM1604" s="34"/>
      <c r="AN1604" s="34"/>
      <c r="AO1604" s="34"/>
      <c r="AP1604" s="34"/>
      <c r="AQ1604" s="34"/>
      <c r="AR1604" s="34"/>
      <c r="AS1604" s="34"/>
      <c r="AT1604" s="34"/>
      <c r="AU1604" s="34"/>
      <c r="AV1604" s="34"/>
      <c r="AW1604" s="34"/>
    </row>
    <row r="1605" spans="1:49" x14ac:dyDescent="0.2">
      <c r="A1605" s="34"/>
      <c r="B1605" s="34"/>
      <c r="C1605" s="34"/>
      <c r="D1605" s="34"/>
      <c r="E1605" s="34"/>
      <c r="F1605" s="34"/>
      <c r="G1605" s="34"/>
      <c r="H1605" s="34"/>
      <c r="I1605" s="34"/>
      <c r="J1605" s="34"/>
      <c r="K1605" s="34"/>
      <c r="L1605" s="34"/>
      <c r="M1605" s="34"/>
      <c r="N1605" s="34"/>
      <c r="O1605" s="34"/>
      <c r="P1605" s="34"/>
      <c r="Q1605" s="34"/>
      <c r="R1605" s="34"/>
      <c r="S1605" s="34"/>
      <c r="T1605" s="34"/>
      <c r="U1605" s="34"/>
      <c r="V1605" s="34"/>
      <c r="W1605" s="34"/>
      <c r="X1605" s="34"/>
      <c r="Y1605" s="34"/>
      <c r="Z1605" s="34"/>
      <c r="AA1605" s="34"/>
      <c r="AB1605" s="34"/>
      <c r="AC1605" s="34"/>
      <c r="AD1605" s="34"/>
      <c r="AE1605" s="34"/>
      <c r="AF1605" s="34"/>
      <c r="AG1605" s="34"/>
      <c r="AH1605" s="34"/>
      <c r="AI1605" s="34"/>
      <c r="AJ1605" s="34"/>
      <c r="AK1605" s="34"/>
      <c r="AL1605" s="34"/>
      <c r="AM1605" s="34"/>
      <c r="AN1605" s="34"/>
      <c r="AO1605" s="34"/>
      <c r="AP1605" s="34"/>
      <c r="AQ1605" s="34"/>
      <c r="AR1605" s="34"/>
      <c r="AS1605" s="34"/>
      <c r="AT1605" s="34"/>
      <c r="AU1605" s="34"/>
      <c r="AV1605" s="34"/>
      <c r="AW1605" s="34"/>
    </row>
    <row r="1606" spans="1:49" x14ac:dyDescent="0.2">
      <c r="A1606" s="34"/>
      <c r="B1606" s="34"/>
      <c r="C1606" s="34"/>
      <c r="D1606" s="34"/>
      <c r="E1606" s="34"/>
      <c r="F1606" s="34"/>
      <c r="G1606" s="34"/>
      <c r="H1606" s="34"/>
      <c r="I1606" s="34"/>
      <c r="J1606" s="34"/>
      <c r="K1606" s="34"/>
      <c r="L1606" s="34"/>
      <c r="M1606" s="34"/>
      <c r="N1606" s="34"/>
      <c r="O1606" s="34"/>
      <c r="P1606" s="34"/>
      <c r="Q1606" s="34"/>
      <c r="R1606" s="34"/>
      <c r="S1606" s="34"/>
      <c r="T1606" s="34"/>
      <c r="U1606" s="34"/>
      <c r="V1606" s="34"/>
      <c r="W1606" s="34"/>
      <c r="X1606" s="34"/>
      <c r="Y1606" s="34"/>
      <c r="Z1606" s="34"/>
      <c r="AA1606" s="34"/>
      <c r="AB1606" s="34"/>
      <c r="AC1606" s="34"/>
      <c r="AD1606" s="34"/>
      <c r="AE1606" s="34"/>
      <c r="AF1606" s="34"/>
      <c r="AG1606" s="34"/>
      <c r="AH1606" s="34"/>
      <c r="AI1606" s="34"/>
      <c r="AJ1606" s="34"/>
      <c r="AK1606" s="34"/>
      <c r="AL1606" s="34"/>
      <c r="AM1606" s="34"/>
      <c r="AN1606" s="34"/>
      <c r="AO1606" s="34"/>
      <c r="AP1606" s="34"/>
      <c r="AQ1606" s="34"/>
      <c r="AR1606" s="34"/>
      <c r="AS1606" s="34"/>
      <c r="AT1606" s="34"/>
      <c r="AU1606" s="34"/>
      <c r="AV1606" s="34"/>
      <c r="AW1606" s="34"/>
    </row>
    <row r="1607" spans="1:49" x14ac:dyDescent="0.2">
      <c r="A1607" s="34"/>
      <c r="B1607" s="34"/>
      <c r="C1607" s="34"/>
      <c r="D1607" s="34"/>
      <c r="E1607" s="34"/>
      <c r="F1607" s="34"/>
      <c r="G1607" s="34"/>
      <c r="H1607" s="34"/>
      <c r="I1607" s="34"/>
      <c r="J1607" s="34"/>
      <c r="K1607" s="34"/>
      <c r="L1607" s="34"/>
      <c r="M1607" s="34"/>
      <c r="N1607" s="34"/>
      <c r="O1607" s="34"/>
      <c r="P1607" s="34"/>
      <c r="Q1607" s="34"/>
      <c r="R1607" s="34"/>
      <c r="S1607" s="34"/>
      <c r="T1607" s="34"/>
      <c r="U1607" s="34"/>
      <c r="V1607" s="34"/>
      <c r="W1607" s="34"/>
      <c r="X1607" s="34"/>
      <c r="Y1607" s="34"/>
      <c r="Z1607" s="34"/>
      <c r="AA1607" s="34"/>
      <c r="AB1607" s="34"/>
      <c r="AC1607" s="34"/>
      <c r="AD1607" s="34"/>
      <c r="AE1607" s="34"/>
      <c r="AF1607" s="34"/>
      <c r="AG1607" s="34"/>
      <c r="AH1607" s="34"/>
      <c r="AI1607" s="34"/>
      <c r="AJ1607" s="34"/>
      <c r="AK1607" s="34"/>
      <c r="AL1607" s="34"/>
      <c r="AM1607" s="34"/>
      <c r="AN1607" s="34"/>
      <c r="AO1607" s="34"/>
      <c r="AP1607" s="34"/>
      <c r="AQ1607" s="34"/>
      <c r="AR1607" s="34"/>
      <c r="AS1607" s="34"/>
      <c r="AT1607" s="34"/>
      <c r="AU1607" s="34"/>
      <c r="AV1607" s="34"/>
      <c r="AW1607" s="34"/>
    </row>
    <row r="1608" spans="1:49" x14ac:dyDescent="0.2">
      <c r="A1608" s="34"/>
      <c r="B1608" s="34"/>
      <c r="C1608" s="34"/>
      <c r="D1608" s="34"/>
      <c r="E1608" s="34"/>
      <c r="F1608" s="34"/>
      <c r="G1608" s="34"/>
      <c r="H1608" s="34"/>
      <c r="I1608" s="34"/>
      <c r="J1608" s="34"/>
      <c r="K1608" s="34"/>
      <c r="L1608" s="34"/>
      <c r="M1608" s="34"/>
      <c r="N1608" s="34"/>
      <c r="O1608" s="34"/>
      <c r="P1608" s="34"/>
      <c r="Q1608" s="34"/>
      <c r="R1608" s="34"/>
      <c r="S1608" s="34"/>
      <c r="T1608" s="34"/>
      <c r="U1608" s="34"/>
      <c r="V1608" s="34"/>
      <c r="W1608" s="34"/>
      <c r="X1608" s="34"/>
      <c r="Y1608" s="34"/>
      <c r="Z1608" s="34"/>
      <c r="AA1608" s="34"/>
      <c r="AB1608" s="34"/>
      <c r="AC1608" s="34"/>
      <c r="AD1608" s="34"/>
      <c r="AE1608" s="34"/>
      <c r="AF1608" s="34"/>
      <c r="AG1608" s="34"/>
      <c r="AH1608" s="34"/>
      <c r="AI1608" s="34"/>
      <c r="AJ1608" s="34"/>
      <c r="AK1608" s="34"/>
      <c r="AL1608" s="34"/>
      <c r="AM1608" s="34"/>
      <c r="AN1608" s="34"/>
      <c r="AO1608" s="34"/>
      <c r="AP1608" s="34"/>
      <c r="AQ1608" s="34"/>
      <c r="AR1608" s="34"/>
      <c r="AS1608" s="34"/>
      <c r="AT1608" s="34"/>
      <c r="AU1608" s="34"/>
      <c r="AV1608" s="34"/>
      <c r="AW1608" s="34"/>
    </row>
    <row r="1609" spans="1:49" x14ac:dyDescent="0.2">
      <c r="A1609" s="34"/>
      <c r="B1609" s="34"/>
      <c r="C1609" s="34"/>
      <c r="D1609" s="34"/>
      <c r="E1609" s="34"/>
      <c r="F1609" s="34"/>
      <c r="G1609" s="34"/>
      <c r="H1609" s="34"/>
      <c r="I1609" s="34"/>
      <c r="J1609" s="34"/>
      <c r="K1609" s="34"/>
      <c r="L1609" s="34"/>
      <c r="M1609" s="34"/>
      <c r="N1609" s="34"/>
      <c r="O1609" s="34"/>
      <c r="P1609" s="34"/>
      <c r="Q1609" s="34"/>
      <c r="R1609" s="34"/>
      <c r="S1609" s="34"/>
      <c r="T1609" s="34"/>
      <c r="U1609" s="34"/>
      <c r="V1609" s="34"/>
      <c r="W1609" s="34"/>
      <c r="X1609" s="34"/>
      <c r="Y1609" s="34"/>
      <c r="Z1609" s="34"/>
      <c r="AA1609" s="34"/>
      <c r="AB1609" s="34"/>
      <c r="AC1609" s="34"/>
      <c r="AD1609" s="34"/>
      <c r="AE1609" s="34"/>
      <c r="AF1609" s="34"/>
      <c r="AG1609" s="34"/>
      <c r="AH1609" s="34"/>
      <c r="AI1609" s="34"/>
      <c r="AJ1609" s="34"/>
      <c r="AK1609" s="34"/>
      <c r="AL1609" s="34"/>
      <c r="AM1609" s="34"/>
      <c r="AN1609" s="34"/>
      <c r="AO1609" s="34"/>
      <c r="AP1609" s="34"/>
      <c r="AQ1609" s="34"/>
      <c r="AR1609" s="34"/>
      <c r="AS1609" s="34"/>
      <c r="AT1609" s="34"/>
      <c r="AU1609" s="34"/>
      <c r="AV1609" s="34"/>
      <c r="AW1609" s="34"/>
    </row>
    <row r="1610" spans="1:49" x14ac:dyDescent="0.2">
      <c r="A1610" s="34"/>
      <c r="B1610" s="34"/>
      <c r="C1610" s="34"/>
      <c r="D1610" s="34"/>
      <c r="E1610" s="34"/>
      <c r="F1610" s="34"/>
      <c r="G1610" s="34"/>
      <c r="H1610" s="34"/>
      <c r="I1610" s="34"/>
      <c r="J1610" s="34"/>
      <c r="K1610" s="34"/>
      <c r="L1610" s="34"/>
      <c r="M1610" s="34"/>
      <c r="N1610" s="34"/>
      <c r="O1610" s="34"/>
      <c r="P1610" s="34"/>
      <c r="Q1610" s="34"/>
      <c r="R1610" s="34"/>
      <c r="S1610" s="34"/>
      <c r="T1610" s="34"/>
      <c r="U1610" s="34"/>
      <c r="V1610" s="34"/>
      <c r="W1610" s="34"/>
      <c r="X1610" s="34"/>
      <c r="Y1610" s="34"/>
      <c r="Z1610" s="34"/>
      <c r="AA1610" s="34"/>
      <c r="AB1610" s="34"/>
      <c r="AC1610" s="34"/>
      <c r="AD1610" s="34"/>
      <c r="AE1610" s="34"/>
      <c r="AF1610" s="34"/>
      <c r="AG1610" s="34"/>
      <c r="AH1610" s="34"/>
      <c r="AI1610" s="34"/>
      <c r="AJ1610" s="34"/>
      <c r="AK1610" s="34"/>
      <c r="AL1610" s="34"/>
      <c r="AM1610" s="34"/>
      <c r="AN1610" s="34"/>
      <c r="AO1610" s="34"/>
      <c r="AP1610" s="34"/>
      <c r="AQ1610" s="34"/>
      <c r="AR1610" s="34"/>
      <c r="AS1610" s="34"/>
      <c r="AT1610" s="34"/>
      <c r="AU1610" s="34"/>
      <c r="AV1610" s="34"/>
      <c r="AW1610" s="34"/>
    </row>
    <row r="1611" spans="1:49" x14ac:dyDescent="0.2">
      <c r="A1611" s="34"/>
      <c r="B1611" s="34"/>
      <c r="C1611" s="34"/>
      <c r="D1611" s="34"/>
      <c r="E1611" s="34"/>
      <c r="F1611" s="34"/>
      <c r="G1611" s="34"/>
      <c r="H1611" s="34"/>
      <c r="I1611" s="34"/>
      <c r="J1611" s="34"/>
      <c r="K1611" s="34"/>
      <c r="L1611" s="34"/>
      <c r="M1611" s="34"/>
      <c r="N1611" s="34"/>
      <c r="O1611" s="34"/>
      <c r="P1611" s="34"/>
      <c r="Q1611" s="34"/>
      <c r="R1611" s="34"/>
      <c r="S1611" s="34"/>
      <c r="T1611" s="34"/>
      <c r="U1611" s="34"/>
      <c r="V1611" s="34"/>
      <c r="W1611" s="34"/>
      <c r="X1611" s="34"/>
      <c r="Y1611" s="34"/>
      <c r="Z1611" s="34"/>
      <c r="AA1611" s="34"/>
      <c r="AB1611" s="34"/>
      <c r="AC1611" s="34"/>
      <c r="AD1611" s="34"/>
      <c r="AE1611" s="34"/>
      <c r="AF1611" s="34"/>
      <c r="AG1611" s="34"/>
      <c r="AH1611" s="34"/>
      <c r="AI1611" s="34"/>
      <c r="AJ1611" s="34"/>
      <c r="AK1611" s="34"/>
      <c r="AL1611" s="34"/>
      <c r="AM1611" s="34"/>
      <c r="AN1611" s="34"/>
      <c r="AO1611" s="34"/>
      <c r="AP1611" s="34"/>
      <c r="AQ1611" s="34"/>
      <c r="AR1611" s="34"/>
      <c r="AS1611" s="34"/>
      <c r="AT1611" s="34"/>
      <c r="AU1611" s="34"/>
      <c r="AV1611" s="34"/>
      <c r="AW1611" s="34"/>
    </row>
    <row r="1612" spans="1:49" x14ac:dyDescent="0.2">
      <c r="A1612" s="34"/>
      <c r="B1612" s="34"/>
      <c r="C1612" s="34"/>
      <c r="D1612" s="34"/>
      <c r="E1612" s="34"/>
      <c r="F1612" s="34"/>
      <c r="G1612" s="34"/>
      <c r="H1612" s="34"/>
      <c r="I1612" s="34"/>
      <c r="J1612" s="34"/>
      <c r="K1612" s="34"/>
      <c r="L1612" s="34"/>
      <c r="M1612" s="34"/>
      <c r="N1612" s="34"/>
      <c r="O1612" s="34"/>
      <c r="P1612" s="34"/>
      <c r="Q1612" s="34"/>
      <c r="R1612" s="34"/>
      <c r="S1612" s="34"/>
      <c r="T1612" s="34"/>
      <c r="U1612" s="34"/>
      <c r="V1612" s="34"/>
      <c r="W1612" s="34"/>
      <c r="X1612" s="34"/>
      <c r="Y1612" s="34"/>
      <c r="Z1612" s="34"/>
      <c r="AA1612" s="34"/>
      <c r="AB1612" s="34"/>
      <c r="AC1612" s="34"/>
      <c r="AD1612" s="34"/>
      <c r="AE1612" s="34"/>
      <c r="AF1612" s="34"/>
      <c r="AG1612" s="34"/>
      <c r="AH1612" s="34"/>
      <c r="AI1612" s="34"/>
      <c r="AJ1612" s="34"/>
      <c r="AK1612" s="34"/>
      <c r="AL1612" s="34"/>
      <c r="AM1612" s="34"/>
      <c r="AN1612" s="34"/>
      <c r="AO1612" s="34"/>
      <c r="AP1612" s="34"/>
      <c r="AQ1612" s="34"/>
      <c r="AR1612" s="34"/>
      <c r="AS1612" s="34"/>
      <c r="AT1612" s="34"/>
      <c r="AU1612" s="34"/>
      <c r="AV1612" s="34"/>
      <c r="AW1612" s="34"/>
    </row>
    <row r="1613" spans="1:49" x14ac:dyDescent="0.2">
      <c r="A1613" s="34"/>
      <c r="B1613" s="34"/>
      <c r="C1613" s="34"/>
      <c r="D1613" s="34"/>
      <c r="E1613" s="34"/>
      <c r="F1613" s="34"/>
      <c r="G1613" s="34"/>
      <c r="H1613" s="34"/>
      <c r="I1613" s="34"/>
      <c r="J1613" s="34"/>
      <c r="K1613" s="34"/>
      <c r="L1613" s="34"/>
      <c r="M1613" s="34"/>
      <c r="N1613" s="34"/>
      <c r="O1613" s="34"/>
      <c r="P1613" s="34"/>
      <c r="Q1613" s="34"/>
      <c r="R1613" s="34"/>
      <c r="S1613" s="34"/>
      <c r="T1613" s="34"/>
      <c r="U1613" s="34"/>
      <c r="V1613" s="34"/>
      <c r="W1613" s="34"/>
      <c r="X1613" s="34"/>
      <c r="Y1613" s="34"/>
      <c r="Z1613" s="34"/>
      <c r="AA1613" s="34"/>
      <c r="AB1613" s="34"/>
      <c r="AC1613" s="34"/>
      <c r="AD1613" s="34"/>
      <c r="AE1613" s="34"/>
      <c r="AF1613" s="34"/>
      <c r="AG1613" s="34"/>
      <c r="AH1613" s="34"/>
      <c r="AI1613" s="34"/>
      <c r="AJ1613" s="34"/>
      <c r="AK1613" s="34"/>
      <c r="AL1613" s="34"/>
      <c r="AM1613" s="34"/>
      <c r="AN1613" s="34"/>
      <c r="AO1613" s="34"/>
      <c r="AP1613" s="34"/>
      <c r="AQ1613" s="34"/>
      <c r="AR1613" s="34"/>
      <c r="AS1613" s="34"/>
      <c r="AT1613" s="34"/>
      <c r="AU1613" s="34"/>
      <c r="AV1613" s="34"/>
      <c r="AW1613" s="34"/>
    </row>
    <row r="1614" spans="1:49" x14ac:dyDescent="0.2">
      <c r="A1614" s="34"/>
      <c r="B1614" s="34"/>
      <c r="C1614" s="34"/>
      <c r="D1614" s="34"/>
      <c r="E1614" s="34"/>
      <c r="F1614" s="34"/>
      <c r="G1614" s="34"/>
      <c r="H1614" s="34"/>
      <c r="I1614" s="34"/>
      <c r="J1614" s="34"/>
      <c r="K1614" s="34"/>
      <c r="L1614" s="34"/>
      <c r="M1614" s="34"/>
      <c r="N1614" s="34"/>
      <c r="O1614" s="34"/>
      <c r="P1614" s="34"/>
      <c r="Q1614" s="34"/>
      <c r="R1614" s="34"/>
      <c r="S1614" s="34"/>
      <c r="T1614" s="34"/>
      <c r="U1614" s="34"/>
      <c r="V1614" s="34"/>
      <c r="W1614" s="34"/>
      <c r="X1614" s="34"/>
      <c r="Y1614" s="34"/>
      <c r="Z1614" s="34"/>
      <c r="AA1614" s="34"/>
      <c r="AB1614" s="34"/>
      <c r="AC1614" s="34"/>
      <c r="AD1614" s="34"/>
      <c r="AE1614" s="34"/>
      <c r="AF1614" s="34"/>
      <c r="AG1614" s="34"/>
      <c r="AH1614" s="34"/>
      <c r="AI1614" s="34"/>
      <c r="AJ1614" s="34"/>
      <c r="AK1614" s="34"/>
      <c r="AL1614" s="34"/>
      <c r="AM1614" s="34"/>
      <c r="AN1614" s="34"/>
      <c r="AO1614" s="34"/>
      <c r="AP1614" s="34"/>
      <c r="AQ1614" s="34"/>
      <c r="AR1614" s="34"/>
      <c r="AS1614" s="34"/>
      <c r="AT1614" s="34"/>
      <c r="AU1614" s="34"/>
      <c r="AV1614" s="34"/>
      <c r="AW1614" s="34"/>
    </row>
    <row r="1615" spans="1:49" x14ac:dyDescent="0.2">
      <c r="A1615" s="34"/>
      <c r="B1615" s="34"/>
      <c r="C1615" s="34"/>
      <c r="D1615" s="34"/>
      <c r="E1615" s="34"/>
      <c r="F1615" s="34"/>
      <c r="G1615" s="34"/>
      <c r="H1615" s="34"/>
      <c r="I1615" s="34"/>
      <c r="J1615" s="34"/>
      <c r="K1615" s="34"/>
      <c r="L1615" s="34"/>
      <c r="M1615" s="34"/>
      <c r="N1615" s="34"/>
      <c r="O1615" s="34"/>
      <c r="P1615" s="34"/>
      <c r="Q1615" s="34"/>
      <c r="R1615" s="34"/>
      <c r="S1615" s="34"/>
      <c r="T1615" s="34"/>
      <c r="U1615" s="34"/>
      <c r="V1615" s="34"/>
      <c r="W1615" s="34"/>
      <c r="X1615" s="34"/>
      <c r="Y1615" s="34"/>
      <c r="Z1615" s="34"/>
      <c r="AA1615" s="34"/>
      <c r="AB1615" s="34"/>
      <c r="AC1615" s="34"/>
      <c r="AD1615" s="34"/>
      <c r="AE1615" s="34"/>
      <c r="AF1615" s="34"/>
      <c r="AG1615" s="34"/>
      <c r="AH1615" s="34"/>
      <c r="AI1615" s="34"/>
      <c r="AJ1615" s="34"/>
      <c r="AK1615" s="34"/>
      <c r="AL1615" s="34"/>
      <c r="AM1615" s="34"/>
      <c r="AN1615" s="34"/>
      <c r="AO1615" s="34"/>
      <c r="AP1615" s="34"/>
      <c r="AQ1615" s="34"/>
      <c r="AR1615" s="34"/>
      <c r="AS1615" s="34"/>
      <c r="AT1615" s="34"/>
      <c r="AU1615" s="34"/>
      <c r="AV1615" s="34"/>
      <c r="AW1615" s="34"/>
    </row>
    <row r="1616" spans="1:49" x14ac:dyDescent="0.2">
      <c r="A1616" s="34"/>
      <c r="B1616" s="34"/>
      <c r="C1616" s="34"/>
      <c r="D1616" s="34"/>
      <c r="E1616" s="34"/>
      <c r="F1616" s="34"/>
      <c r="G1616" s="34"/>
      <c r="H1616" s="34"/>
      <c r="I1616" s="34"/>
      <c r="J1616" s="34"/>
      <c r="K1616" s="34"/>
      <c r="L1616" s="34"/>
      <c r="M1616" s="34"/>
      <c r="N1616" s="34"/>
      <c r="O1616" s="34"/>
      <c r="P1616" s="34"/>
      <c r="Q1616" s="34"/>
      <c r="R1616" s="34"/>
      <c r="S1616" s="34"/>
      <c r="T1616" s="34"/>
      <c r="U1616" s="34"/>
      <c r="V1616" s="34"/>
      <c r="W1616" s="34"/>
      <c r="X1616" s="34"/>
      <c r="Y1616" s="34"/>
      <c r="Z1616" s="34"/>
      <c r="AA1616" s="34"/>
      <c r="AB1616" s="34"/>
      <c r="AC1616" s="34"/>
      <c r="AD1616" s="34"/>
      <c r="AE1616" s="34"/>
      <c r="AF1616" s="34"/>
      <c r="AG1616" s="34"/>
      <c r="AH1616" s="34"/>
      <c r="AI1616" s="34"/>
      <c r="AJ1616" s="34"/>
      <c r="AK1616" s="34"/>
      <c r="AL1616" s="34"/>
      <c r="AM1616" s="34"/>
      <c r="AN1616" s="34"/>
      <c r="AO1616" s="34"/>
      <c r="AP1616" s="34"/>
      <c r="AQ1616" s="34"/>
      <c r="AR1616" s="34"/>
      <c r="AS1616" s="34"/>
      <c r="AT1616" s="34"/>
      <c r="AU1616" s="34"/>
      <c r="AV1616" s="34"/>
      <c r="AW1616" s="34"/>
    </row>
    <row r="1617" spans="1:49" x14ac:dyDescent="0.2">
      <c r="A1617" s="34"/>
      <c r="B1617" s="34"/>
      <c r="C1617" s="34"/>
      <c r="D1617" s="34"/>
      <c r="E1617" s="34"/>
      <c r="F1617" s="34"/>
      <c r="G1617" s="34"/>
      <c r="H1617" s="34"/>
      <c r="I1617" s="34"/>
      <c r="J1617" s="34"/>
      <c r="K1617" s="34"/>
      <c r="L1617" s="34"/>
      <c r="M1617" s="34"/>
      <c r="N1617" s="34"/>
      <c r="O1617" s="34"/>
      <c r="P1617" s="34"/>
      <c r="Q1617" s="34"/>
      <c r="R1617" s="34"/>
      <c r="S1617" s="34"/>
      <c r="T1617" s="34"/>
      <c r="U1617" s="34"/>
      <c r="V1617" s="34"/>
      <c r="W1617" s="34"/>
      <c r="X1617" s="34"/>
      <c r="Y1617" s="34"/>
      <c r="Z1617" s="34"/>
      <c r="AA1617" s="34"/>
      <c r="AB1617" s="34"/>
      <c r="AC1617" s="34"/>
      <c r="AD1617" s="34"/>
      <c r="AE1617" s="34"/>
      <c r="AF1617" s="34"/>
      <c r="AG1617" s="34"/>
      <c r="AH1617" s="34"/>
      <c r="AI1617" s="34"/>
      <c r="AJ1617" s="34"/>
      <c r="AK1617" s="34"/>
      <c r="AL1617" s="34"/>
      <c r="AM1617" s="34"/>
      <c r="AN1617" s="34"/>
      <c r="AO1617" s="34"/>
      <c r="AP1617" s="34"/>
      <c r="AQ1617" s="34"/>
      <c r="AR1617" s="34"/>
      <c r="AS1617" s="34"/>
      <c r="AT1617" s="34"/>
      <c r="AU1617" s="34"/>
      <c r="AV1617" s="34"/>
      <c r="AW1617" s="34"/>
    </row>
    <row r="1618" spans="1:49" x14ac:dyDescent="0.2">
      <c r="A1618" s="34"/>
      <c r="B1618" s="34"/>
      <c r="C1618" s="34"/>
      <c r="D1618" s="34"/>
      <c r="E1618" s="34"/>
      <c r="F1618" s="34"/>
      <c r="G1618" s="34"/>
      <c r="H1618" s="34"/>
      <c r="I1618" s="34"/>
      <c r="J1618" s="34"/>
      <c r="K1618" s="34"/>
      <c r="L1618" s="34"/>
      <c r="M1618" s="34"/>
      <c r="N1618" s="34"/>
      <c r="O1618" s="34"/>
      <c r="P1618" s="34"/>
      <c r="Q1618" s="34"/>
      <c r="R1618" s="34"/>
      <c r="S1618" s="34"/>
      <c r="T1618" s="34"/>
      <c r="U1618" s="34"/>
      <c r="V1618" s="34"/>
      <c r="W1618" s="34"/>
      <c r="X1618" s="34"/>
      <c r="Y1618" s="34"/>
      <c r="Z1618" s="34"/>
      <c r="AA1618" s="34"/>
      <c r="AB1618" s="34"/>
      <c r="AC1618" s="34"/>
      <c r="AD1618" s="34"/>
      <c r="AE1618" s="34"/>
      <c r="AF1618" s="34"/>
      <c r="AG1618" s="34"/>
      <c r="AH1618" s="34"/>
      <c r="AI1618" s="34"/>
      <c r="AJ1618" s="34"/>
      <c r="AK1618" s="34"/>
      <c r="AL1618" s="34"/>
      <c r="AM1618" s="34"/>
      <c r="AN1618" s="34"/>
      <c r="AO1618" s="34"/>
      <c r="AP1618" s="34"/>
      <c r="AQ1618" s="34"/>
      <c r="AR1618" s="34"/>
      <c r="AS1618" s="34"/>
      <c r="AT1618" s="34"/>
      <c r="AU1618" s="34"/>
      <c r="AV1618" s="34"/>
      <c r="AW1618" s="34"/>
    </row>
    <row r="1619" spans="1:49" x14ac:dyDescent="0.2">
      <c r="A1619" s="34"/>
      <c r="B1619" s="34"/>
      <c r="C1619" s="34"/>
      <c r="D1619" s="34"/>
      <c r="E1619" s="34"/>
      <c r="F1619" s="34"/>
      <c r="G1619" s="34"/>
      <c r="H1619" s="34"/>
      <c r="I1619" s="34"/>
      <c r="J1619" s="34"/>
      <c r="K1619" s="34"/>
      <c r="L1619" s="34"/>
      <c r="M1619" s="34"/>
      <c r="N1619" s="34"/>
      <c r="O1619" s="34"/>
      <c r="P1619" s="34"/>
      <c r="Q1619" s="34"/>
      <c r="R1619" s="34"/>
      <c r="S1619" s="34"/>
      <c r="T1619" s="34"/>
      <c r="U1619" s="34"/>
      <c r="V1619" s="34"/>
      <c r="W1619" s="34"/>
      <c r="X1619" s="34"/>
      <c r="Y1619" s="34"/>
      <c r="Z1619" s="34"/>
      <c r="AA1619" s="34"/>
      <c r="AB1619" s="34"/>
      <c r="AC1619" s="34"/>
      <c r="AD1619" s="34"/>
      <c r="AE1619" s="34"/>
      <c r="AF1619" s="34"/>
      <c r="AG1619" s="34"/>
      <c r="AH1619" s="34"/>
      <c r="AI1619" s="34"/>
      <c r="AJ1619" s="34"/>
      <c r="AK1619" s="34"/>
      <c r="AL1619" s="34"/>
      <c r="AM1619" s="34"/>
      <c r="AN1619" s="34"/>
      <c r="AO1619" s="34"/>
      <c r="AP1619" s="34"/>
      <c r="AQ1619" s="34"/>
      <c r="AR1619" s="34"/>
      <c r="AS1619" s="34"/>
      <c r="AT1619" s="34"/>
      <c r="AU1619" s="34"/>
      <c r="AV1619" s="34"/>
      <c r="AW1619" s="34"/>
    </row>
    <row r="1620" spans="1:49" x14ac:dyDescent="0.2">
      <c r="A1620" s="34"/>
      <c r="B1620" s="34"/>
      <c r="C1620" s="34"/>
      <c r="D1620" s="34"/>
      <c r="E1620" s="34"/>
      <c r="F1620" s="34"/>
      <c r="G1620" s="34"/>
      <c r="H1620" s="34"/>
      <c r="I1620" s="34"/>
      <c r="J1620" s="34"/>
      <c r="K1620" s="34"/>
      <c r="L1620" s="34"/>
      <c r="M1620" s="34"/>
      <c r="N1620" s="34"/>
      <c r="O1620" s="34"/>
      <c r="P1620" s="34"/>
      <c r="Q1620" s="34"/>
      <c r="R1620" s="34"/>
      <c r="S1620" s="34"/>
      <c r="T1620" s="34"/>
      <c r="U1620" s="34"/>
      <c r="V1620" s="34"/>
      <c r="W1620" s="34"/>
      <c r="X1620" s="34"/>
      <c r="Y1620" s="34"/>
      <c r="Z1620" s="34"/>
      <c r="AA1620" s="34"/>
      <c r="AB1620" s="34"/>
      <c r="AC1620" s="34"/>
      <c r="AD1620" s="34"/>
      <c r="AE1620" s="34"/>
      <c r="AF1620" s="34"/>
      <c r="AG1620" s="34"/>
      <c r="AH1620" s="34"/>
      <c r="AI1620" s="34"/>
      <c r="AJ1620" s="34"/>
      <c r="AK1620" s="34"/>
      <c r="AL1620" s="34"/>
      <c r="AM1620" s="34"/>
      <c r="AN1620" s="34"/>
      <c r="AO1620" s="34"/>
      <c r="AP1620" s="34"/>
      <c r="AQ1620" s="34"/>
      <c r="AR1620" s="34"/>
      <c r="AS1620" s="34"/>
      <c r="AT1620" s="34"/>
      <c r="AU1620" s="34"/>
      <c r="AV1620" s="34"/>
      <c r="AW1620" s="34"/>
    </row>
    <row r="1621" spans="1:49" x14ac:dyDescent="0.2">
      <c r="A1621" s="34"/>
      <c r="B1621" s="34"/>
      <c r="C1621" s="34"/>
      <c r="D1621" s="34"/>
      <c r="E1621" s="34"/>
      <c r="F1621" s="34"/>
      <c r="G1621" s="34"/>
      <c r="H1621" s="34"/>
      <c r="I1621" s="34"/>
      <c r="J1621" s="34"/>
      <c r="K1621" s="34"/>
      <c r="L1621" s="34"/>
      <c r="M1621" s="34"/>
      <c r="N1621" s="34"/>
      <c r="O1621" s="34"/>
      <c r="P1621" s="34"/>
      <c r="Q1621" s="34"/>
      <c r="R1621" s="34"/>
      <c r="S1621" s="34"/>
      <c r="T1621" s="34"/>
      <c r="U1621" s="34"/>
      <c r="V1621" s="34"/>
      <c r="W1621" s="34"/>
      <c r="X1621" s="34"/>
      <c r="Y1621" s="34"/>
      <c r="Z1621" s="34"/>
      <c r="AA1621" s="34"/>
      <c r="AB1621" s="34"/>
      <c r="AC1621" s="34"/>
      <c r="AD1621" s="34"/>
      <c r="AE1621" s="34"/>
      <c r="AF1621" s="34"/>
      <c r="AG1621" s="34"/>
      <c r="AH1621" s="34"/>
      <c r="AI1621" s="34"/>
      <c r="AJ1621" s="34"/>
      <c r="AK1621" s="34"/>
      <c r="AL1621" s="34"/>
      <c r="AM1621" s="34"/>
      <c r="AN1621" s="34"/>
      <c r="AO1621" s="34"/>
      <c r="AP1621" s="34"/>
      <c r="AQ1621" s="34"/>
      <c r="AR1621" s="34"/>
      <c r="AS1621" s="34"/>
      <c r="AT1621" s="34"/>
      <c r="AU1621" s="34"/>
      <c r="AV1621" s="34"/>
      <c r="AW1621" s="34"/>
    </row>
    <row r="1622" spans="1:49" x14ac:dyDescent="0.2">
      <c r="A1622" s="34"/>
      <c r="B1622" s="34"/>
      <c r="C1622" s="34"/>
      <c r="D1622" s="34"/>
      <c r="E1622" s="34"/>
      <c r="F1622" s="34"/>
      <c r="G1622" s="34"/>
      <c r="H1622" s="34"/>
      <c r="I1622" s="34"/>
      <c r="J1622" s="34"/>
      <c r="K1622" s="34"/>
      <c r="L1622" s="34"/>
      <c r="M1622" s="34"/>
      <c r="N1622" s="34"/>
      <c r="O1622" s="34"/>
      <c r="P1622" s="34"/>
      <c r="Q1622" s="34"/>
      <c r="R1622" s="34"/>
      <c r="S1622" s="34"/>
      <c r="T1622" s="34"/>
      <c r="U1622" s="34"/>
      <c r="V1622" s="34"/>
      <c r="W1622" s="34"/>
      <c r="X1622" s="34"/>
      <c r="Y1622" s="34"/>
      <c r="Z1622" s="34"/>
      <c r="AA1622" s="34"/>
      <c r="AB1622" s="34"/>
      <c r="AC1622" s="34"/>
      <c r="AD1622" s="34"/>
      <c r="AE1622" s="34"/>
      <c r="AF1622" s="34"/>
      <c r="AG1622" s="34"/>
      <c r="AH1622" s="34"/>
      <c r="AI1622" s="34"/>
      <c r="AJ1622" s="34"/>
      <c r="AK1622" s="34"/>
      <c r="AL1622" s="34"/>
      <c r="AM1622" s="34"/>
      <c r="AN1622" s="34"/>
      <c r="AO1622" s="34"/>
      <c r="AP1622" s="34"/>
      <c r="AQ1622" s="34"/>
      <c r="AR1622" s="34"/>
      <c r="AS1622" s="34"/>
      <c r="AT1622" s="34"/>
      <c r="AU1622" s="34"/>
      <c r="AV1622" s="34"/>
      <c r="AW1622" s="34"/>
    </row>
    <row r="1623" spans="1:49" x14ac:dyDescent="0.2">
      <c r="A1623" s="34"/>
      <c r="B1623" s="34"/>
      <c r="C1623" s="34"/>
      <c r="D1623" s="34"/>
      <c r="E1623" s="34"/>
      <c r="F1623" s="34"/>
      <c r="G1623" s="34"/>
      <c r="H1623" s="34"/>
      <c r="I1623" s="34"/>
      <c r="J1623" s="34"/>
      <c r="K1623" s="34"/>
      <c r="L1623" s="34"/>
      <c r="M1623" s="34"/>
      <c r="N1623" s="34"/>
      <c r="O1623" s="34"/>
      <c r="P1623" s="34"/>
      <c r="Q1623" s="34"/>
      <c r="R1623" s="34"/>
      <c r="S1623" s="34"/>
      <c r="T1623" s="34"/>
      <c r="U1623" s="34"/>
      <c r="V1623" s="34"/>
      <c r="W1623" s="34"/>
      <c r="X1623" s="34"/>
      <c r="Y1623" s="34"/>
      <c r="Z1623" s="34"/>
      <c r="AA1623" s="34"/>
      <c r="AB1623" s="34"/>
      <c r="AC1623" s="34"/>
      <c r="AD1623" s="34"/>
      <c r="AE1623" s="34"/>
      <c r="AF1623" s="34"/>
      <c r="AG1623" s="34"/>
      <c r="AH1623" s="34"/>
      <c r="AI1623" s="34"/>
      <c r="AJ1623" s="34"/>
      <c r="AK1623" s="34"/>
      <c r="AL1623" s="34"/>
      <c r="AM1623" s="34"/>
      <c r="AN1623" s="34"/>
      <c r="AO1623" s="34"/>
      <c r="AP1623" s="34"/>
      <c r="AQ1623" s="34"/>
      <c r="AR1623" s="34"/>
      <c r="AS1623" s="34"/>
      <c r="AT1623" s="34"/>
      <c r="AU1623" s="34"/>
      <c r="AV1623" s="34"/>
      <c r="AW1623" s="34"/>
    </row>
    <row r="1624" spans="1:49" x14ac:dyDescent="0.2">
      <c r="A1624" s="34"/>
      <c r="B1624" s="34"/>
      <c r="C1624" s="34"/>
      <c r="D1624" s="34"/>
      <c r="E1624" s="34"/>
      <c r="F1624" s="34"/>
      <c r="G1624" s="34"/>
      <c r="H1624" s="34"/>
      <c r="I1624" s="34"/>
      <c r="J1624" s="34"/>
      <c r="K1624" s="34"/>
      <c r="L1624" s="34"/>
      <c r="M1624" s="34"/>
      <c r="N1624" s="34"/>
      <c r="O1624" s="34"/>
      <c r="P1624" s="34"/>
      <c r="Q1624" s="34"/>
      <c r="R1624" s="34"/>
      <c r="S1624" s="34"/>
      <c r="T1624" s="34"/>
      <c r="U1624" s="34"/>
      <c r="V1624" s="34"/>
      <c r="W1624" s="34"/>
      <c r="X1624" s="34"/>
      <c r="Y1624" s="34"/>
      <c r="Z1624" s="34"/>
      <c r="AA1624" s="34"/>
      <c r="AB1624" s="34"/>
      <c r="AC1624" s="34"/>
      <c r="AD1624" s="34"/>
      <c r="AE1624" s="34"/>
      <c r="AF1624" s="34"/>
      <c r="AG1624" s="34"/>
      <c r="AH1624" s="34"/>
      <c r="AI1624" s="34"/>
      <c r="AJ1624" s="34"/>
      <c r="AK1624" s="34"/>
      <c r="AL1624" s="34"/>
      <c r="AM1624" s="34"/>
      <c r="AN1624" s="34"/>
      <c r="AO1624" s="34"/>
      <c r="AP1624" s="34"/>
      <c r="AQ1624" s="34"/>
      <c r="AR1624" s="34"/>
      <c r="AS1624" s="34"/>
      <c r="AT1624" s="34"/>
      <c r="AU1624" s="34"/>
      <c r="AV1624" s="34"/>
      <c r="AW1624" s="34"/>
    </row>
    <row r="1625" spans="1:49" x14ac:dyDescent="0.2">
      <c r="A1625" s="34"/>
      <c r="B1625" s="34"/>
      <c r="C1625" s="34"/>
      <c r="D1625" s="34"/>
      <c r="E1625" s="34"/>
      <c r="F1625" s="34"/>
      <c r="G1625" s="34"/>
      <c r="H1625" s="34"/>
      <c r="I1625" s="34"/>
      <c r="J1625" s="34"/>
      <c r="K1625" s="34"/>
      <c r="L1625" s="34"/>
      <c r="M1625" s="34"/>
      <c r="N1625" s="34"/>
      <c r="O1625" s="34"/>
      <c r="P1625" s="34"/>
      <c r="Q1625" s="34"/>
      <c r="R1625" s="34"/>
      <c r="S1625" s="34"/>
      <c r="T1625" s="34"/>
      <c r="U1625" s="34"/>
      <c r="V1625" s="34"/>
      <c r="W1625" s="34"/>
      <c r="X1625" s="34"/>
      <c r="Y1625" s="34"/>
      <c r="Z1625" s="34"/>
      <c r="AA1625" s="34"/>
      <c r="AB1625" s="34"/>
      <c r="AC1625" s="34"/>
      <c r="AD1625" s="34"/>
      <c r="AE1625" s="34"/>
      <c r="AF1625" s="34"/>
      <c r="AG1625" s="34"/>
      <c r="AH1625" s="34"/>
      <c r="AI1625" s="34"/>
      <c r="AJ1625" s="34"/>
      <c r="AK1625" s="34"/>
      <c r="AL1625" s="34"/>
      <c r="AM1625" s="34"/>
      <c r="AN1625" s="34"/>
      <c r="AO1625" s="34"/>
      <c r="AP1625" s="34"/>
      <c r="AQ1625" s="34"/>
      <c r="AR1625" s="34"/>
      <c r="AS1625" s="34"/>
      <c r="AT1625" s="34"/>
      <c r="AU1625" s="34"/>
      <c r="AV1625" s="34"/>
      <c r="AW1625" s="34"/>
    </row>
    <row r="1626" spans="1:49" x14ac:dyDescent="0.2">
      <c r="A1626" s="34"/>
      <c r="B1626" s="34"/>
      <c r="C1626" s="34"/>
      <c r="D1626" s="34"/>
      <c r="E1626" s="34"/>
      <c r="F1626" s="34"/>
      <c r="G1626" s="34"/>
      <c r="H1626" s="34"/>
      <c r="I1626" s="34"/>
      <c r="J1626" s="34"/>
      <c r="K1626" s="34"/>
      <c r="L1626" s="34"/>
      <c r="M1626" s="34"/>
      <c r="N1626" s="34"/>
      <c r="O1626" s="34"/>
      <c r="P1626" s="34"/>
      <c r="Q1626" s="34"/>
      <c r="R1626" s="34"/>
      <c r="S1626" s="34"/>
      <c r="T1626" s="34"/>
      <c r="U1626" s="34"/>
      <c r="V1626" s="34"/>
      <c r="W1626" s="34"/>
      <c r="X1626" s="34"/>
      <c r="Y1626" s="34"/>
      <c r="Z1626" s="34"/>
      <c r="AA1626" s="34"/>
      <c r="AB1626" s="34"/>
      <c r="AC1626" s="34"/>
      <c r="AD1626" s="34"/>
      <c r="AE1626" s="34"/>
      <c r="AF1626" s="34"/>
      <c r="AG1626" s="34"/>
      <c r="AH1626" s="34"/>
      <c r="AI1626" s="34"/>
      <c r="AJ1626" s="34"/>
      <c r="AK1626" s="34"/>
      <c r="AL1626" s="34"/>
      <c r="AM1626" s="34"/>
      <c r="AN1626" s="34"/>
      <c r="AO1626" s="34"/>
      <c r="AP1626" s="34"/>
      <c r="AQ1626" s="34"/>
      <c r="AR1626" s="34"/>
      <c r="AS1626" s="34"/>
      <c r="AT1626" s="34"/>
      <c r="AU1626" s="34"/>
      <c r="AV1626" s="34"/>
      <c r="AW1626" s="34"/>
    </row>
    <row r="1627" spans="1:49" x14ac:dyDescent="0.2">
      <c r="A1627" s="34"/>
      <c r="B1627" s="34"/>
      <c r="C1627" s="34"/>
      <c r="D1627" s="34"/>
      <c r="E1627" s="34"/>
      <c r="F1627" s="34"/>
      <c r="G1627" s="34"/>
      <c r="H1627" s="34"/>
      <c r="I1627" s="34"/>
      <c r="J1627" s="34"/>
      <c r="K1627" s="34"/>
      <c r="L1627" s="34"/>
      <c r="M1627" s="34"/>
      <c r="N1627" s="34"/>
      <c r="O1627" s="34"/>
      <c r="P1627" s="34"/>
      <c r="Q1627" s="34"/>
      <c r="R1627" s="34"/>
      <c r="S1627" s="34"/>
      <c r="T1627" s="34"/>
      <c r="U1627" s="34"/>
      <c r="V1627" s="34"/>
      <c r="W1627" s="34"/>
      <c r="X1627" s="34"/>
      <c r="Y1627" s="34"/>
      <c r="Z1627" s="34"/>
      <c r="AA1627" s="34"/>
      <c r="AB1627" s="34"/>
      <c r="AC1627" s="34"/>
      <c r="AD1627" s="34"/>
      <c r="AE1627" s="34"/>
      <c r="AF1627" s="34"/>
      <c r="AG1627" s="34"/>
      <c r="AH1627" s="34"/>
      <c r="AI1627" s="34"/>
      <c r="AJ1627" s="34"/>
      <c r="AK1627" s="34"/>
      <c r="AL1627" s="34"/>
      <c r="AM1627" s="34"/>
      <c r="AN1627" s="34"/>
      <c r="AO1627" s="34"/>
      <c r="AP1627" s="34"/>
      <c r="AQ1627" s="34"/>
      <c r="AR1627" s="34"/>
      <c r="AS1627" s="34"/>
      <c r="AT1627" s="34"/>
      <c r="AU1627" s="34"/>
      <c r="AV1627" s="34"/>
      <c r="AW1627" s="34"/>
    </row>
    <row r="1628" spans="1:49" x14ac:dyDescent="0.2">
      <c r="A1628" s="34"/>
      <c r="B1628" s="34"/>
      <c r="C1628" s="34"/>
      <c r="D1628" s="34"/>
      <c r="E1628" s="34"/>
      <c r="F1628" s="34"/>
      <c r="G1628" s="34"/>
      <c r="H1628" s="34"/>
      <c r="I1628" s="34"/>
      <c r="J1628" s="34"/>
      <c r="K1628" s="34"/>
      <c r="L1628" s="34"/>
      <c r="M1628" s="34"/>
      <c r="N1628" s="34"/>
      <c r="O1628" s="34"/>
      <c r="P1628" s="34"/>
      <c r="Q1628" s="34"/>
      <c r="R1628" s="34"/>
      <c r="S1628" s="34"/>
      <c r="T1628" s="34"/>
      <c r="U1628" s="34"/>
      <c r="V1628" s="34"/>
      <c r="W1628" s="34"/>
      <c r="X1628" s="34"/>
      <c r="Y1628" s="34"/>
      <c r="Z1628" s="34"/>
      <c r="AA1628" s="34"/>
      <c r="AB1628" s="34"/>
      <c r="AC1628" s="34"/>
      <c r="AD1628" s="34"/>
      <c r="AE1628" s="34"/>
      <c r="AF1628" s="34"/>
      <c r="AG1628" s="34"/>
      <c r="AH1628" s="34"/>
      <c r="AI1628" s="34"/>
      <c r="AJ1628" s="34"/>
      <c r="AK1628" s="34"/>
      <c r="AL1628" s="34"/>
      <c r="AM1628" s="34"/>
      <c r="AN1628" s="34"/>
      <c r="AO1628" s="34"/>
      <c r="AP1628" s="34"/>
      <c r="AQ1628" s="34"/>
      <c r="AR1628" s="34"/>
      <c r="AS1628" s="34"/>
      <c r="AT1628" s="34"/>
      <c r="AU1628" s="34"/>
      <c r="AV1628" s="34"/>
      <c r="AW1628" s="34"/>
    </row>
    <row r="1629" spans="1:49" x14ac:dyDescent="0.2">
      <c r="A1629" s="34"/>
      <c r="B1629" s="34"/>
      <c r="C1629" s="34"/>
      <c r="D1629" s="34"/>
      <c r="E1629" s="34"/>
      <c r="F1629" s="34"/>
      <c r="G1629" s="34"/>
      <c r="H1629" s="34"/>
      <c r="I1629" s="34"/>
      <c r="J1629" s="34"/>
      <c r="K1629" s="34"/>
      <c r="L1629" s="34"/>
      <c r="M1629" s="34"/>
      <c r="N1629" s="34"/>
      <c r="O1629" s="34"/>
      <c r="P1629" s="34"/>
      <c r="Q1629" s="34"/>
      <c r="R1629" s="34"/>
      <c r="S1629" s="34"/>
      <c r="T1629" s="34"/>
      <c r="U1629" s="34"/>
      <c r="V1629" s="34"/>
      <c r="W1629" s="34"/>
      <c r="X1629" s="34"/>
      <c r="Y1629" s="34"/>
      <c r="Z1629" s="34"/>
      <c r="AA1629" s="34"/>
      <c r="AB1629" s="34"/>
      <c r="AC1629" s="34"/>
      <c r="AD1629" s="34"/>
      <c r="AE1629" s="34"/>
      <c r="AF1629" s="34"/>
      <c r="AG1629" s="34"/>
      <c r="AH1629" s="34"/>
      <c r="AI1629" s="34"/>
      <c r="AJ1629" s="34"/>
      <c r="AK1629" s="34"/>
      <c r="AL1629" s="34"/>
      <c r="AM1629" s="34"/>
      <c r="AN1629" s="34"/>
      <c r="AO1629" s="34"/>
      <c r="AP1629" s="34"/>
      <c r="AQ1629" s="34"/>
      <c r="AR1629" s="34"/>
      <c r="AS1629" s="34"/>
      <c r="AT1629" s="34"/>
      <c r="AU1629" s="34"/>
      <c r="AV1629" s="34"/>
      <c r="AW1629" s="34"/>
    </row>
    <row r="1630" spans="1:49" x14ac:dyDescent="0.2">
      <c r="A1630" s="34"/>
      <c r="B1630" s="34"/>
      <c r="C1630" s="34"/>
      <c r="D1630" s="34"/>
      <c r="E1630" s="34"/>
      <c r="F1630" s="34"/>
      <c r="G1630" s="34"/>
      <c r="H1630" s="34"/>
      <c r="I1630" s="34"/>
      <c r="J1630" s="34"/>
      <c r="K1630" s="34"/>
      <c r="L1630" s="34"/>
      <c r="M1630" s="34"/>
      <c r="N1630" s="34"/>
      <c r="O1630" s="34"/>
      <c r="P1630" s="34"/>
      <c r="Q1630" s="34"/>
      <c r="R1630" s="34"/>
      <c r="S1630" s="34"/>
      <c r="T1630" s="34"/>
      <c r="U1630" s="34"/>
      <c r="V1630" s="34"/>
      <c r="W1630" s="34"/>
      <c r="X1630" s="34"/>
      <c r="Y1630" s="34"/>
      <c r="Z1630" s="34"/>
      <c r="AA1630" s="34"/>
      <c r="AB1630" s="34"/>
      <c r="AC1630" s="34"/>
      <c r="AD1630" s="34"/>
      <c r="AE1630" s="34"/>
      <c r="AF1630" s="34"/>
      <c r="AG1630" s="34"/>
      <c r="AH1630" s="34"/>
      <c r="AI1630" s="34"/>
      <c r="AJ1630" s="34"/>
      <c r="AK1630" s="34"/>
      <c r="AL1630" s="34"/>
      <c r="AM1630" s="34"/>
      <c r="AN1630" s="34"/>
      <c r="AO1630" s="34"/>
      <c r="AP1630" s="34"/>
      <c r="AQ1630" s="34"/>
      <c r="AR1630" s="34"/>
      <c r="AS1630" s="34"/>
      <c r="AT1630" s="34"/>
      <c r="AU1630" s="34"/>
      <c r="AV1630" s="34"/>
      <c r="AW1630" s="34"/>
    </row>
    <row r="1631" spans="1:49" x14ac:dyDescent="0.2">
      <c r="A1631" s="34"/>
      <c r="B1631" s="34"/>
      <c r="C1631" s="34"/>
      <c r="D1631" s="34"/>
      <c r="E1631" s="34"/>
      <c r="F1631" s="34"/>
      <c r="G1631" s="34"/>
      <c r="H1631" s="34"/>
      <c r="I1631" s="34"/>
      <c r="J1631" s="34"/>
      <c r="K1631" s="34"/>
      <c r="L1631" s="34"/>
      <c r="M1631" s="34"/>
      <c r="N1631" s="34"/>
      <c r="O1631" s="34"/>
      <c r="P1631" s="34"/>
      <c r="Q1631" s="34"/>
      <c r="R1631" s="34"/>
      <c r="S1631" s="34"/>
      <c r="T1631" s="34"/>
      <c r="U1631" s="34"/>
      <c r="V1631" s="34"/>
      <c r="W1631" s="34"/>
      <c r="X1631" s="34"/>
      <c r="Y1631" s="34"/>
      <c r="Z1631" s="34"/>
      <c r="AA1631" s="34"/>
      <c r="AB1631" s="34"/>
      <c r="AC1631" s="34"/>
      <c r="AD1631" s="34"/>
      <c r="AE1631" s="34"/>
      <c r="AF1631" s="34"/>
      <c r="AG1631" s="34"/>
      <c r="AH1631" s="34"/>
      <c r="AI1631" s="34"/>
      <c r="AJ1631" s="34"/>
      <c r="AK1631" s="34"/>
      <c r="AL1631" s="34"/>
      <c r="AM1631" s="34"/>
      <c r="AN1631" s="34"/>
      <c r="AO1631" s="34"/>
      <c r="AP1631" s="34"/>
      <c r="AQ1631" s="34"/>
      <c r="AR1631" s="34"/>
      <c r="AS1631" s="34"/>
      <c r="AT1631" s="34"/>
      <c r="AU1631" s="34"/>
      <c r="AV1631" s="34"/>
      <c r="AW1631" s="34"/>
    </row>
    <row r="1632" spans="1:49" x14ac:dyDescent="0.2">
      <c r="A1632" s="34"/>
      <c r="B1632" s="34"/>
      <c r="C1632" s="34"/>
      <c r="D1632" s="34"/>
      <c r="E1632" s="34"/>
      <c r="F1632" s="34"/>
      <c r="G1632" s="34"/>
      <c r="H1632" s="34"/>
      <c r="I1632" s="34"/>
      <c r="J1632" s="34"/>
      <c r="K1632" s="34"/>
      <c r="L1632" s="34"/>
      <c r="M1632" s="34"/>
      <c r="N1632" s="34"/>
      <c r="O1632" s="34"/>
      <c r="P1632" s="34"/>
      <c r="Q1632" s="34"/>
      <c r="R1632" s="34"/>
      <c r="S1632" s="34"/>
      <c r="T1632" s="34"/>
      <c r="U1632" s="34"/>
      <c r="V1632" s="34"/>
      <c r="W1632" s="34"/>
      <c r="X1632" s="34"/>
      <c r="Y1632" s="34"/>
      <c r="Z1632" s="34"/>
      <c r="AA1632" s="34"/>
      <c r="AB1632" s="34"/>
      <c r="AC1632" s="34"/>
      <c r="AD1632" s="34"/>
      <c r="AE1632" s="34"/>
      <c r="AF1632" s="34"/>
      <c r="AG1632" s="34"/>
      <c r="AH1632" s="34"/>
      <c r="AI1632" s="34"/>
      <c r="AJ1632" s="34"/>
      <c r="AK1632" s="34"/>
      <c r="AL1632" s="34"/>
      <c r="AM1632" s="34"/>
      <c r="AN1632" s="34"/>
      <c r="AO1632" s="34"/>
      <c r="AP1632" s="34"/>
      <c r="AQ1632" s="34"/>
      <c r="AR1632" s="34"/>
      <c r="AS1632" s="34"/>
      <c r="AT1632" s="34"/>
      <c r="AU1632" s="34"/>
      <c r="AV1632" s="34"/>
      <c r="AW1632" s="34"/>
    </row>
    <row r="1633" spans="1:49" x14ac:dyDescent="0.2">
      <c r="A1633" s="34"/>
      <c r="B1633" s="34"/>
      <c r="C1633" s="34"/>
      <c r="D1633" s="34"/>
      <c r="E1633" s="34"/>
      <c r="F1633" s="34"/>
      <c r="G1633" s="34"/>
      <c r="H1633" s="34"/>
      <c r="I1633" s="34"/>
      <c r="J1633" s="34"/>
      <c r="K1633" s="34"/>
      <c r="L1633" s="34"/>
      <c r="M1633" s="34"/>
      <c r="N1633" s="34"/>
      <c r="O1633" s="34"/>
      <c r="P1633" s="34"/>
      <c r="Q1633" s="34"/>
      <c r="R1633" s="34"/>
      <c r="S1633" s="34"/>
      <c r="T1633" s="34"/>
      <c r="U1633" s="34"/>
      <c r="V1633" s="34"/>
      <c r="W1633" s="34"/>
      <c r="X1633" s="34"/>
      <c r="Y1633" s="34"/>
      <c r="Z1633" s="34"/>
      <c r="AA1633" s="34"/>
      <c r="AB1633" s="34"/>
      <c r="AC1633" s="34"/>
      <c r="AD1633" s="34"/>
      <c r="AE1633" s="34"/>
      <c r="AF1633" s="34"/>
      <c r="AG1633" s="34"/>
      <c r="AH1633" s="34"/>
      <c r="AI1633" s="34"/>
      <c r="AJ1633" s="34"/>
      <c r="AK1633" s="34"/>
      <c r="AL1633" s="34"/>
      <c r="AM1633" s="34"/>
      <c r="AN1633" s="34"/>
      <c r="AO1633" s="34"/>
      <c r="AP1633" s="34"/>
      <c r="AQ1633" s="34"/>
      <c r="AR1633" s="34"/>
      <c r="AS1633" s="34"/>
      <c r="AT1633" s="34"/>
      <c r="AU1633" s="34"/>
      <c r="AV1633" s="34"/>
      <c r="AW1633" s="34"/>
    </row>
    <row r="1634" spans="1:49" x14ac:dyDescent="0.2">
      <c r="A1634" s="34"/>
      <c r="B1634" s="34"/>
      <c r="C1634" s="34"/>
      <c r="D1634" s="34"/>
      <c r="E1634" s="34"/>
      <c r="F1634" s="34"/>
      <c r="G1634" s="34"/>
      <c r="H1634" s="34"/>
      <c r="I1634" s="34"/>
      <c r="J1634" s="34"/>
      <c r="K1634" s="34"/>
      <c r="L1634" s="34"/>
      <c r="M1634" s="34"/>
      <c r="N1634" s="34"/>
      <c r="O1634" s="34"/>
      <c r="P1634" s="34"/>
      <c r="Q1634" s="34"/>
      <c r="R1634" s="34"/>
      <c r="S1634" s="34"/>
      <c r="T1634" s="34"/>
      <c r="U1634" s="34"/>
      <c r="V1634" s="34"/>
      <c r="W1634" s="34"/>
      <c r="X1634" s="34"/>
      <c r="Y1634" s="34"/>
      <c r="Z1634" s="34"/>
      <c r="AA1634" s="34"/>
      <c r="AB1634" s="34"/>
      <c r="AC1634" s="34"/>
      <c r="AD1634" s="34"/>
      <c r="AE1634" s="34"/>
      <c r="AF1634" s="34"/>
      <c r="AG1634" s="34"/>
      <c r="AH1634" s="34"/>
      <c r="AI1634" s="34"/>
      <c r="AJ1634" s="34"/>
      <c r="AK1634" s="34"/>
      <c r="AL1634" s="34"/>
      <c r="AM1634" s="34"/>
      <c r="AN1634" s="34"/>
      <c r="AO1634" s="34"/>
      <c r="AP1634" s="34"/>
      <c r="AQ1634" s="34"/>
      <c r="AR1634" s="34"/>
      <c r="AS1634" s="34"/>
      <c r="AT1634" s="34"/>
      <c r="AU1634" s="34"/>
      <c r="AV1634" s="34"/>
      <c r="AW1634" s="34"/>
    </row>
    <row r="1635" spans="1:49" x14ac:dyDescent="0.2">
      <c r="A1635" s="34"/>
      <c r="B1635" s="34"/>
      <c r="C1635" s="34"/>
      <c r="D1635" s="34"/>
      <c r="E1635" s="34"/>
      <c r="F1635" s="34"/>
      <c r="G1635" s="34"/>
      <c r="H1635" s="34"/>
      <c r="I1635" s="34"/>
      <c r="J1635" s="34"/>
      <c r="K1635" s="34"/>
      <c r="L1635" s="34"/>
      <c r="M1635" s="34"/>
      <c r="N1635" s="34"/>
      <c r="O1635" s="34"/>
      <c r="P1635" s="34"/>
      <c r="Q1635" s="34"/>
      <c r="R1635" s="34"/>
      <c r="S1635" s="34"/>
      <c r="T1635" s="34"/>
      <c r="U1635" s="34"/>
      <c r="V1635" s="34"/>
      <c r="W1635" s="34"/>
      <c r="X1635" s="34"/>
      <c r="Y1635" s="34"/>
      <c r="Z1635" s="34"/>
      <c r="AA1635" s="34"/>
      <c r="AB1635" s="34"/>
      <c r="AC1635" s="34"/>
      <c r="AD1635" s="34"/>
      <c r="AE1635" s="34"/>
      <c r="AF1635" s="34"/>
      <c r="AG1635" s="34"/>
      <c r="AH1635" s="34"/>
      <c r="AI1635" s="34"/>
      <c r="AJ1635" s="34"/>
      <c r="AK1635" s="34"/>
      <c r="AL1635" s="34"/>
      <c r="AM1635" s="34"/>
      <c r="AN1635" s="34"/>
      <c r="AO1635" s="34"/>
      <c r="AP1635" s="34"/>
      <c r="AQ1635" s="34"/>
      <c r="AR1635" s="34"/>
      <c r="AS1635" s="34"/>
      <c r="AT1635" s="34"/>
      <c r="AU1635" s="34"/>
      <c r="AV1635" s="34"/>
      <c r="AW1635" s="34"/>
    </row>
    <row r="1636" spans="1:49" x14ac:dyDescent="0.2">
      <c r="A1636" s="34"/>
      <c r="B1636" s="34"/>
      <c r="C1636" s="34"/>
      <c r="D1636" s="34"/>
      <c r="E1636" s="34"/>
      <c r="F1636" s="34"/>
      <c r="G1636" s="34"/>
      <c r="H1636" s="34"/>
      <c r="I1636" s="34"/>
      <c r="J1636" s="34"/>
      <c r="K1636" s="34"/>
      <c r="L1636" s="34"/>
      <c r="M1636" s="34"/>
      <c r="N1636" s="34"/>
      <c r="O1636" s="34"/>
      <c r="P1636" s="34"/>
      <c r="Q1636" s="34"/>
      <c r="R1636" s="34"/>
      <c r="S1636" s="34"/>
      <c r="T1636" s="34"/>
      <c r="U1636" s="34"/>
      <c r="V1636" s="34"/>
      <c r="W1636" s="34"/>
      <c r="X1636" s="34"/>
      <c r="Y1636" s="34"/>
      <c r="Z1636" s="34"/>
      <c r="AA1636" s="34"/>
      <c r="AB1636" s="34"/>
      <c r="AC1636" s="34"/>
      <c r="AD1636" s="34"/>
      <c r="AE1636" s="34"/>
      <c r="AF1636" s="34"/>
      <c r="AG1636" s="34"/>
      <c r="AH1636" s="34"/>
      <c r="AI1636" s="34"/>
      <c r="AJ1636" s="34"/>
      <c r="AK1636" s="34"/>
      <c r="AL1636" s="34"/>
      <c r="AM1636" s="34"/>
      <c r="AN1636" s="34"/>
      <c r="AO1636" s="34"/>
      <c r="AP1636" s="34"/>
      <c r="AQ1636" s="34"/>
      <c r="AR1636" s="34"/>
      <c r="AS1636" s="34"/>
      <c r="AT1636" s="34"/>
      <c r="AU1636" s="34"/>
      <c r="AV1636" s="34"/>
      <c r="AW1636" s="34"/>
    </row>
    <row r="1637" spans="1:49" x14ac:dyDescent="0.2">
      <c r="A1637" s="34"/>
      <c r="B1637" s="34"/>
      <c r="C1637" s="34"/>
      <c r="D1637" s="34"/>
      <c r="E1637" s="34"/>
      <c r="F1637" s="34"/>
      <c r="G1637" s="34"/>
      <c r="H1637" s="34"/>
      <c r="I1637" s="34"/>
      <c r="J1637" s="34"/>
      <c r="K1637" s="34"/>
      <c r="L1637" s="34"/>
      <c r="M1637" s="34"/>
      <c r="N1637" s="34"/>
      <c r="O1637" s="34"/>
      <c r="P1637" s="34"/>
      <c r="Q1637" s="34"/>
      <c r="R1637" s="34"/>
      <c r="S1637" s="34"/>
      <c r="T1637" s="34"/>
      <c r="U1637" s="34"/>
      <c r="V1637" s="34"/>
      <c r="W1637" s="34"/>
      <c r="X1637" s="34"/>
      <c r="Y1637" s="34"/>
      <c r="Z1637" s="34"/>
      <c r="AA1637" s="34"/>
      <c r="AB1637" s="34"/>
      <c r="AC1637" s="34"/>
      <c r="AD1637" s="34"/>
      <c r="AE1637" s="34"/>
      <c r="AF1637" s="34"/>
      <c r="AG1637" s="34"/>
      <c r="AH1637" s="34"/>
      <c r="AI1637" s="34"/>
      <c r="AJ1637" s="34"/>
      <c r="AK1637" s="34"/>
      <c r="AL1637" s="34"/>
      <c r="AM1637" s="34"/>
      <c r="AN1637" s="34"/>
      <c r="AO1637" s="34"/>
      <c r="AP1637" s="34"/>
      <c r="AQ1637" s="34"/>
      <c r="AR1637" s="34"/>
      <c r="AS1637" s="34"/>
      <c r="AT1637" s="34"/>
      <c r="AU1637" s="34"/>
      <c r="AV1637" s="34"/>
      <c r="AW1637" s="34"/>
    </row>
    <row r="1638" spans="1:49" x14ac:dyDescent="0.2">
      <c r="A1638" s="34"/>
      <c r="B1638" s="34"/>
      <c r="C1638" s="34"/>
      <c r="D1638" s="34"/>
      <c r="E1638" s="34"/>
      <c r="F1638" s="34"/>
      <c r="G1638" s="34"/>
      <c r="H1638" s="34"/>
      <c r="I1638" s="34"/>
      <c r="J1638" s="34"/>
      <c r="K1638" s="34"/>
      <c r="L1638" s="34"/>
      <c r="M1638" s="34"/>
      <c r="N1638" s="34"/>
      <c r="O1638" s="34"/>
      <c r="P1638" s="34"/>
      <c r="Q1638" s="34"/>
      <c r="R1638" s="34"/>
      <c r="S1638" s="34"/>
      <c r="T1638" s="34"/>
      <c r="U1638" s="34"/>
      <c r="V1638" s="34"/>
      <c r="W1638" s="34"/>
      <c r="X1638" s="34"/>
      <c r="Y1638" s="34"/>
      <c r="Z1638" s="34"/>
      <c r="AA1638" s="34"/>
      <c r="AB1638" s="34"/>
      <c r="AC1638" s="34"/>
      <c r="AD1638" s="34"/>
      <c r="AE1638" s="34"/>
      <c r="AF1638" s="34"/>
      <c r="AG1638" s="34"/>
      <c r="AH1638" s="34"/>
      <c r="AI1638" s="34"/>
      <c r="AJ1638" s="34"/>
      <c r="AK1638" s="34"/>
      <c r="AL1638" s="34"/>
      <c r="AM1638" s="34"/>
      <c r="AN1638" s="34"/>
      <c r="AO1638" s="34"/>
      <c r="AP1638" s="34"/>
      <c r="AQ1638" s="34"/>
      <c r="AR1638" s="34"/>
      <c r="AS1638" s="34"/>
      <c r="AT1638" s="34"/>
      <c r="AU1638" s="34"/>
      <c r="AV1638" s="34"/>
      <c r="AW1638" s="34"/>
    </row>
    <row r="1639" spans="1:49" x14ac:dyDescent="0.2">
      <c r="A1639" s="34"/>
      <c r="B1639" s="34"/>
      <c r="C1639" s="34"/>
      <c r="D1639" s="34"/>
      <c r="E1639" s="34"/>
      <c r="F1639" s="34"/>
      <c r="G1639" s="34"/>
      <c r="H1639" s="34"/>
      <c r="I1639" s="34"/>
      <c r="J1639" s="34"/>
      <c r="K1639" s="34"/>
      <c r="L1639" s="34"/>
      <c r="M1639" s="34"/>
      <c r="N1639" s="34"/>
      <c r="O1639" s="34"/>
      <c r="P1639" s="34"/>
      <c r="Q1639" s="34"/>
      <c r="R1639" s="34"/>
      <c r="S1639" s="34"/>
      <c r="T1639" s="34"/>
      <c r="U1639" s="34"/>
      <c r="V1639" s="34"/>
      <c r="W1639" s="34"/>
      <c r="X1639" s="34"/>
      <c r="Y1639" s="34"/>
      <c r="Z1639" s="34"/>
      <c r="AA1639" s="34"/>
      <c r="AB1639" s="34"/>
      <c r="AC1639" s="34"/>
      <c r="AD1639" s="34"/>
      <c r="AE1639" s="34"/>
      <c r="AF1639" s="34"/>
      <c r="AG1639" s="34"/>
      <c r="AH1639" s="34"/>
      <c r="AI1639" s="34"/>
      <c r="AJ1639" s="34"/>
      <c r="AK1639" s="34"/>
      <c r="AL1639" s="34"/>
      <c r="AM1639" s="34"/>
      <c r="AN1639" s="34"/>
      <c r="AO1639" s="34"/>
      <c r="AP1639" s="34"/>
      <c r="AQ1639" s="34"/>
      <c r="AR1639" s="34"/>
      <c r="AS1639" s="34"/>
      <c r="AT1639" s="34"/>
      <c r="AU1639" s="34"/>
      <c r="AV1639" s="34"/>
      <c r="AW1639" s="34"/>
    </row>
    <row r="1640" spans="1:49" x14ac:dyDescent="0.2">
      <c r="A1640" s="34"/>
      <c r="B1640" s="34"/>
      <c r="C1640" s="34"/>
      <c r="D1640" s="34"/>
      <c r="E1640" s="34"/>
      <c r="F1640" s="34"/>
      <c r="G1640" s="34"/>
      <c r="H1640" s="34"/>
      <c r="I1640" s="34"/>
      <c r="J1640" s="34"/>
      <c r="K1640" s="34"/>
      <c r="L1640" s="34"/>
      <c r="M1640" s="34"/>
      <c r="N1640" s="34"/>
      <c r="O1640" s="34"/>
      <c r="P1640" s="34"/>
      <c r="Q1640" s="34"/>
      <c r="R1640" s="34"/>
      <c r="S1640" s="34"/>
      <c r="T1640" s="34"/>
      <c r="U1640" s="34"/>
      <c r="V1640" s="34"/>
      <c r="W1640" s="34"/>
      <c r="X1640" s="34"/>
      <c r="Y1640" s="34"/>
      <c r="Z1640" s="34"/>
      <c r="AA1640" s="34"/>
      <c r="AB1640" s="34"/>
      <c r="AC1640" s="34"/>
      <c r="AD1640" s="34"/>
      <c r="AE1640" s="34"/>
      <c r="AF1640" s="34"/>
      <c r="AG1640" s="34"/>
      <c r="AH1640" s="34"/>
      <c r="AI1640" s="34"/>
      <c r="AJ1640" s="34"/>
      <c r="AK1640" s="34"/>
      <c r="AL1640" s="34"/>
      <c r="AM1640" s="34"/>
      <c r="AN1640" s="34"/>
      <c r="AO1640" s="34"/>
      <c r="AP1640" s="34"/>
      <c r="AQ1640" s="34"/>
      <c r="AR1640" s="34"/>
      <c r="AS1640" s="34"/>
      <c r="AT1640" s="34"/>
      <c r="AU1640" s="34"/>
      <c r="AV1640" s="34"/>
      <c r="AW1640" s="34"/>
    </row>
    <row r="1641" spans="1:49" x14ac:dyDescent="0.2">
      <c r="A1641" s="34"/>
      <c r="B1641" s="34"/>
      <c r="C1641" s="34"/>
      <c r="D1641" s="34"/>
      <c r="E1641" s="34"/>
      <c r="F1641" s="34"/>
      <c r="G1641" s="34"/>
      <c r="H1641" s="34"/>
      <c r="I1641" s="34"/>
      <c r="J1641" s="34"/>
      <c r="K1641" s="34"/>
      <c r="L1641" s="34"/>
      <c r="M1641" s="34"/>
      <c r="N1641" s="34"/>
      <c r="O1641" s="34"/>
      <c r="P1641" s="34"/>
      <c r="Q1641" s="34"/>
      <c r="R1641" s="34"/>
      <c r="S1641" s="34"/>
      <c r="T1641" s="34"/>
      <c r="U1641" s="34"/>
      <c r="V1641" s="34"/>
      <c r="W1641" s="34"/>
      <c r="X1641" s="34"/>
      <c r="Y1641" s="34"/>
      <c r="Z1641" s="34"/>
      <c r="AA1641" s="34"/>
      <c r="AB1641" s="34"/>
      <c r="AC1641" s="34"/>
      <c r="AD1641" s="34"/>
      <c r="AE1641" s="34"/>
      <c r="AF1641" s="34"/>
      <c r="AG1641" s="34"/>
      <c r="AH1641" s="34"/>
      <c r="AI1641" s="34"/>
      <c r="AJ1641" s="34"/>
      <c r="AK1641" s="34"/>
      <c r="AL1641" s="34"/>
      <c r="AM1641" s="34"/>
      <c r="AN1641" s="34"/>
      <c r="AO1641" s="34"/>
      <c r="AP1641" s="34"/>
      <c r="AQ1641" s="34"/>
      <c r="AR1641" s="34"/>
      <c r="AS1641" s="34"/>
      <c r="AT1641" s="34"/>
      <c r="AU1641" s="34"/>
      <c r="AV1641" s="34"/>
      <c r="AW1641" s="34"/>
    </row>
    <row r="1642" spans="1:49" x14ac:dyDescent="0.2">
      <c r="A1642" s="34"/>
      <c r="B1642" s="34"/>
      <c r="C1642" s="34"/>
      <c r="D1642" s="34"/>
      <c r="E1642" s="34"/>
      <c r="F1642" s="34"/>
      <c r="G1642" s="34"/>
      <c r="H1642" s="34"/>
      <c r="I1642" s="34"/>
      <c r="J1642" s="34"/>
      <c r="K1642" s="34"/>
      <c r="L1642" s="34"/>
      <c r="M1642" s="34"/>
      <c r="N1642" s="34"/>
      <c r="O1642" s="34"/>
      <c r="P1642" s="34"/>
      <c r="Q1642" s="34"/>
      <c r="R1642" s="34"/>
      <c r="S1642" s="34"/>
      <c r="T1642" s="34"/>
      <c r="U1642" s="34"/>
      <c r="V1642" s="34"/>
      <c r="W1642" s="34"/>
      <c r="X1642" s="34"/>
      <c r="Y1642" s="34"/>
      <c r="Z1642" s="34"/>
      <c r="AA1642" s="34"/>
      <c r="AB1642" s="34"/>
      <c r="AC1642" s="34"/>
      <c r="AD1642" s="34"/>
      <c r="AE1642" s="34"/>
      <c r="AF1642" s="34"/>
      <c r="AG1642" s="34"/>
      <c r="AH1642" s="34"/>
      <c r="AI1642" s="34"/>
      <c r="AJ1642" s="34"/>
      <c r="AK1642" s="34"/>
      <c r="AL1642" s="34"/>
      <c r="AM1642" s="34"/>
      <c r="AN1642" s="34"/>
      <c r="AO1642" s="34"/>
      <c r="AP1642" s="34"/>
      <c r="AQ1642" s="34"/>
      <c r="AR1642" s="34"/>
      <c r="AS1642" s="34"/>
      <c r="AT1642" s="34"/>
      <c r="AU1642" s="34"/>
      <c r="AV1642" s="34"/>
      <c r="AW1642" s="34"/>
    </row>
    <row r="1643" spans="1:49" x14ac:dyDescent="0.2">
      <c r="A1643" s="34"/>
      <c r="B1643" s="34"/>
      <c r="C1643" s="34"/>
      <c r="D1643" s="34"/>
      <c r="E1643" s="34"/>
      <c r="F1643" s="34"/>
      <c r="G1643" s="34"/>
      <c r="H1643" s="34"/>
      <c r="I1643" s="34"/>
      <c r="J1643" s="34"/>
      <c r="K1643" s="34"/>
      <c r="L1643" s="34"/>
      <c r="M1643" s="34"/>
      <c r="N1643" s="34"/>
      <c r="O1643" s="34"/>
      <c r="P1643" s="34"/>
      <c r="Q1643" s="34"/>
      <c r="R1643" s="34"/>
      <c r="S1643" s="34"/>
      <c r="T1643" s="34"/>
      <c r="U1643" s="34"/>
      <c r="V1643" s="34"/>
      <c r="W1643" s="34"/>
      <c r="X1643" s="34"/>
      <c r="Y1643" s="34"/>
      <c r="Z1643" s="34"/>
      <c r="AA1643" s="34"/>
      <c r="AB1643" s="34"/>
      <c r="AC1643" s="34"/>
      <c r="AD1643" s="34"/>
      <c r="AE1643" s="34"/>
      <c r="AF1643" s="34"/>
      <c r="AG1643" s="34"/>
      <c r="AH1643" s="34"/>
      <c r="AI1643" s="34"/>
      <c r="AJ1643" s="34"/>
      <c r="AK1643" s="34"/>
      <c r="AL1643" s="34"/>
      <c r="AM1643" s="34"/>
      <c r="AN1643" s="34"/>
      <c r="AO1643" s="34"/>
      <c r="AP1643" s="34"/>
      <c r="AQ1643" s="34"/>
      <c r="AR1643" s="34"/>
      <c r="AS1643" s="34"/>
      <c r="AT1643" s="34"/>
      <c r="AU1643" s="34"/>
      <c r="AV1643" s="34"/>
      <c r="AW1643" s="34"/>
    </row>
    <row r="1644" spans="1:49" x14ac:dyDescent="0.2">
      <c r="A1644" s="34"/>
      <c r="B1644" s="34"/>
      <c r="C1644" s="34"/>
      <c r="D1644" s="34"/>
      <c r="E1644" s="34"/>
      <c r="F1644" s="34"/>
      <c r="G1644" s="34"/>
      <c r="H1644" s="34"/>
      <c r="I1644" s="34"/>
      <c r="J1644" s="34"/>
      <c r="K1644" s="34"/>
      <c r="L1644" s="34"/>
      <c r="M1644" s="34"/>
      <c r="N1644" s="34"/>
      <c r="O1644" s="34"/>
      <c r="P1644" s="34"/>
      <c r="Q1644" s="34"/>
      <c r="R1644" s="34"/>
      <c r="S1644" s="34"/>
      <c r="T1644" s="34"/>
      <c r="U1644" s="34"/>
      <c r="V1644" s="34"/>
      <c r="W1644" s="34"/>
      <c r="X1644" s="34"/>
      <c r="Y1644" s="34"/>
      <c r="Z1644" s="34"/>
      <c r="AA1644" s="34"/>
      <c r="AB1644" s="34"/>
      <c r="AC1644" s="34"/>
      <c r="AD1644" s="34"/>
      <c r="AE1644" s="34"/>
      <c r="AF1644" s="34"/>
      <c r="AG1644" s="34"/>
      <c r="AH1644" s="34"/>
      <c r="AI1644" s="34"/>
      <c r="AJ1644" s="34"/>
      <c r="AK1644" s="34"/>
      <c r="AL1644" s="34"/>
      <c r="AM1644" s="34"/>
      <c r="AN1644" s="34"/>
      <c r="AO1644" s="34"/>
      <c r="AP1644" s="34"/>
      <c r="AQ1644" s="34"/>
      <c r="AR1644" s="34"/>
      <c r="AS1644" s="34"/>
      <c r="AT1644" s="34"/>
      <c r="AU1644" s="34"/>
      <c r="AV1644" s="34"/>
      <c r="AW1644" s="34"/>
    </row>
    <row r="1645" spans="1:49" x14ac:dyDescent="0.2">
      <c r="A1645" s="34"/>
      <c r="B1645" s="34"/>
      <c r="C1645" s="34"/>
      <c r="D1645" s="34"/>
      <c r="E1645" s="34"/>
      <c r="F1645" s="34"/>
      <c r="G1645" s="34"/>
      <c r="H1645" s="34"/>
      <c r="I1645" s="34"/>
      <c r="J1645" s="34"/>
      <c r="K1645" s="34"/>
      <c r="L1645" s="34"/>
      <c r="M1645" s="34"/>
      <c r="N1645" s="34"/>
      <c r="O1645" s="34"/>
      <c r="P1645" s="34"/>
      <c r="Q1645" s="34"/>
      <c r="R1645" s="34"/>
      <c r="S1645" s="34"/>
      <c r="T1645" s="34"/>
      <c r="U1645" s="34"/>
      <c r="V1645" s="34"/>
      <c r="W1645" s="34"/>
      <c r="X1645" s="34"/>
      <c r="Y1645" s="34"/>
      <c r="Z1645" s="34"/>
      <c r="AA1645" s="34"/>
      <c r="AB1645" s="34"/>
      <c r="AC1645" s="34"/>
      <c r="AD1645" s="34"/>
      <c r="AE1645" s="34"/>
      <c r="AF1645" s="34"/>
      <c r="AG1645" s="34"/>
      <c r="AH1645" s="34"/>
      <c r="AI1645" s="34"/>
      <c r="AJ1645" s="34"/>
      <c r="AK1645" s="34"/>
      <c r="AL1645" s="34"/>
      <c r="AM1645" s="34"/>
      <c r="AN1645" s="34"/>
      <c r="AO1645" s="34"/>
      <c r="AP1645" s="34"/>
      <c r="AQ1645" s="34"/>
      <c r="AR1645" s="34"/>
      <c r="AS1645" s="34"/>
      <c r="AT1645" s="34"/>
      <c r="AU1645" s="34"/>
      <c r="AV1645" s="34"/>
      <c r="AW1645" s="34"/>
    </row>
    <row r="1646" spans="1:49" x14ac:dyDescent="0.2">
      <c r="A1646" s="34"/>
      <c r="B1646" s="34"/>
      <c r="C1646" s="34"/>
      <c r="D1646" s="34"/>
      <c r="E1646" s="34"/>
      <c r="F1646" s="34"/>
      <c r="G1646" s="34"/>
      <c r="H1646" s="34"/>
      <c r="I1646" s="34"/>
      <c r="J1646" s="34"/>
      <c r="K1646" s="34"/>
      <c r="L1646" s="34"/>
      <c r="M1646" s="34"/>
      <c r="N1646" s="34"/>
      <c r="O1646" s="34"/>
      <c r="P1646" s="34"/>
      <c r="Q1646" s="34"/>
      <c r="R1646" s="34"/>
      <c r="S1646" s="34"/>
      <c r="T1646" s="34"/>
      <c r="U1646" s="34"/>
      <c r="V1646" s="34"/>
      <c r="W1646" s="34"/>
      <c r="X1646" s="34"/>
      <c r="Y1646" s="34"/>
      <c r="Z1646" s="34"/>
      <c r="AA1646" s="34"/>
      <c r="AB1646" s="34"/>
      <c r="AC1646" s="34"/>
      <c r="AD1646" s="34"/>
      <c r="AE1646" s="34"/>
      <c r="AF1646" s="34"/>
      <c r="AG1646" s="34"/>
      <c r="AH1646" s="34"/>
      <c r="AI1646" s="34"/>
      <c r="AJ1646" s="34"/>
      <c r="AK1646" s="34"/>
      <c r="AL1646" s="34"/>
      <c r="AM1646" s="34"/>
      <c r="AN1646" s="34"/>
      <c r="AO1646" s="34"/>
      <c r="AP1646" s="34"/>
      <c r="AQ1646" s="34"/>
      <c r="AR1646" s="34"/>
      <c r="AS1646" s="34"/>
      <c r="AT1646" s="34"/>
      <c r="AU1646" s="34"/>
      <c r="AV1646" s="34"/>
      <c r="AW1646" s="34"/>
    </row>
    <row r="1647" spans="1:49" x14ac:dyDescent="0.2">
      <c r="A1647" s="34"/>
      <c r="B1647" s="34"/>
      <c r="C1647" s="34"/>
      <c r="D1647" s="34"/>
      <c r="E1647" s="34"/>
      <c r="F1647" s="34"/>
      <c r="G1647" s="34"/>
      <c r="H1647" s="34"/>
      <c r="I1647" s="34"/>
      <c r="J1647" s="34"/>
      <c r="K1647" s="34"/>
      <c r="L1647" s="34"/>
      <c r="M1647" s="34"/>
      <c r="N1647" s="34"/>
      <c r="O1647" s="34"/>
      <c r="P1647" s="34"/>
      <c r="Q1647" s="34"/>
      <c r="R1647" s="34"/>
      <c r="S1647" s="34"/>
      <c r="T1647" s="34"/>
      <c r="U1647" s="34"/>
      <c r="V1647" s="34"/>
      <c r="W1647" s="34"/>
      <c r="X1647" s="34"/>
      <c r="Y1647" s="34"/>
      <c r="Z1647" s="34"/>
      <c r="AA1647" s="34"/>
      <c r="AB1647" s="34"/>
      <c r="AC1647" s="34"/>
      <c r="AD1647" s="34"/>
      <c r="AE1647" s="34"/>
      <c r="AF1647" s="34"/>
      <c r="AG1647" s="34"/>
      <c r="AH1647" s="34"/>
      <c r="AI1647" s="34"/>
      <c r="AJ1647" s="34"/>
      <c r="AK1647" s="34"/>
      <c r="AL1647" s="34"/>
      <c r="AM1647" s="34"/>
      <c r="AN1647" s="34"/>
      <c r="AO1647" s="34"/>
      <c r="AP1647" s="34"/>
      <c r="AQ1647" s="34"/>
      <c r="AR1647" s="34"/>
      <c r="AS1647" s="34"/>
      <c r="AT1647" s="34"/>
      <c r="AU1647" s="34"/>
      <c r="AV1647" s="34"/>
      <c r="AW1647" s="34"/>
    </row>
    <row r="1648" spans="1:49" x14ac:dyDescent="0.2">
      <c r="A1648" s="34"/>
      <c r="B1648" s="34"/>
      <c r="C1648" s="34"/>
      <c r="D1648" s="34"/>
      <c r="E1648" s="34"/>
      <c r="F1648" s="34"/>
      <c r="G1648" s="34"/>
      <c r="H1648" s="34"/>
      <c r="I1648" s="34"/>
      <c r="J1648" s="34"/>
      <c r="K1648" s="34"/>
      <c r="L1648" s="34"/>
      <c r="M1648" s="34"/>
      <c r="N1648" s="34"/>
      <c r="O1648" s="34"/>
      <c r="P1648" s="34"/>
      <c r="Q1648" s="34"/>
      <c r="R1648" s="34"/>
      <c r="S1648" s="34"/>
      <c r="T1648" s="34"/>
      <c r="U1648" s="34"/>
      <c r="V1648" s="34"/>
      <c r="W1648" s="34"/>
      <c r="X1648" s="34"/>
      <c r="Y1648" s="34"/>
      <c r="Z1648" s="34"/>
      <c r="AA1648" s="34"/>
      <c r="AB1648" s="34"/>
      <c r="AC1648" s="34"/>
      <c r="AD1648" s="34"/>
      <c r="AE1648" s="34"/>
      <c r="AF1648" s="34"/>
      <c r="AG1648" s="34"/>
      <c r="AH1648" s="34"/>
      <c r="AI1648" s="34"/>
      <c r="AJ1648" s="34"/>
      <c r="AK1648" s="34"/>
      <c r="AL1648" s="34"/>
      <c r="AM1648" s="34"/>
      <c r="AN1648" s="34"/>
      <c r="AO1648" s="34"/>
      <c r="AP1648" s="34"/>
      <c r="AQ1648" s="34"/>
      <c r="AR1648" s="34"/>
      <c r="AS1648" s="34"/>
      <c r="AT1648" s="34"/>
      <c r="AU1648" s="34"/>
      <c r="AV1648" s="34"/>
      <c r="AW1648" s="34"/>
    </row>
    <row r="1649" spans="1:49" x14ac:dyDescent="0.2">
      <c r="A1649" s="34"/>
      <c r="B1649" s="34"/>
      <c r="C1649" s="34"/>
      <c r="D1649" s="34"/>
      <c r="E1649" s="34"/>
      <c r="F1649" s="34"/>
      <c r="G1649" s="34"/>
      <c r="H1649" s="34"/>
      <c r="I1649" s="34"/>
      <c r="J1649" s="34"/>
      <c r="K1649" s="34"/>
      <c r="L1649" s="34"/>
      <c r="M1649" s="34"/>
      <c r="N1649" s="34"/>
      <c r="O1649" s="34"/>
      <c r="P1649" s="34"/>
      <c r="Q1649" s="34"/>
      <c r="R1649" s="34"/>
      <c r="S1649" s="34"/>
      <c r="T1649" s="34"/>
      <c r="U1649" s="34"/>
      <c r="V1649" s="34"/>
      <c r="W1649" s="34"/>
      <c r="X1649" s="34"/>
      <c r="Y1649" s="34"/>
      <c r="Z1649" s="34"/>
      <c r="AA1649" s="34"/>
      <c r="AB1649" s="34"/>
      <c r="AC1649" s="34"/>
      <c r="AD1649" s="34"/>
      <c r="AE1649" s="34"/>
      <c r="AF1649" s="34"/>
      <c r="AG1649" s="34"/>
      <c r="AH1649" s="34"/>
      <c r="AI1649" s="34"/>
      <c r="AJ1649" s="34"/>
      <c r="AK1649" s="34"/>
      <c r="AL1649" s="34"/>
      <c r="AM1649" s="34"/>
      <c r="AN1649" s="34"/>
      <c r="AO1649" s="34"/>
      <c r="AP1649" s="34"/>
      <c r="AQ1649" s="34"/>
      <c r="AR1649" s="34"/>
      <c r="AS1649" s="34"/>
      <c r="AT1649" s="34"/>
      <c r="AU1649" s="34"/>
      <c r="AV1649" s="34"/>
      <c r="AW1649" s="34"/>
    </row>
    <row r="1650" spans="1:49" x14ac:dyDescent="0.2">
      <c r="A1650" s="34"/>
      <c r="B1650" s="34"/>
      <c r="C1650" s="34"/>
      <c r="D1650" s="34"/>
      <c r="E1650" s="34"/>
      <c r="F1650" s="34"/>
      <c r="G1650" s="34"/>
      <c r="H1650" s="34"/>
      <c r="I1650" s="34"/>
      <c r="J1650" s="34"/>
      <c r="K1650" s="34"/>
      <c r="L1650" s="34"/>
      <c r="M1650" s="34"/>
      <c r="N1650" s="34"/>
      <c r="O1650" s="34"/>
      <c r="P1650" s="34"/>
      <c r="Q1650" s="34"/>
      <c r="R1650" s="34"/>
      <c r="S1650" s="34"/>
      <c r="T1650" s="34"/>
      <c r="U1650" s="34"/>
      <c r="V1650" s="34"/>
      <c r="W1650" s="34"/>
      <c r="X1650" s="34"/>
      <c r="Y1650" s="34"/>
      <c r="Z1650" s="34"/>
      <c r="AA1650" s="34"/>
      <c r="AB1650" s="34"/>
      <c r="AC1650" s="34"/>
      <c r="AD1650" s="34"/>
      <c r="AE1650" s="34"/>
      <c r="AF1650" s="34"/>
      <c r="AG1650" s="34"/>
      <c r="AH1650" s="34"/>
      <c r="AI1650" s="34"/>
      <c r="AJ1650" s="34"/>
      <c r="AK1650" s="34"/>
      <c r="AL1650" s="34"/>
      <c r="AM1650" s="34"/>
      <c r="AN1650" s="34"/>
      <c r="AO1650" s="34"/>
      <c r="AP1650" s="34"/>
      <c r="AQ1650" s="34"/>
      <c r="AR1650" s="34"/>
      <c r="AS1650" s="34"/>
      <c r="AT1650" s="34"/>
      <c r="AU1650" s="34"/>
      <c r="AV1650" s="34"/>
      <c r="AW1650" s="34"/>
    </row>
    <row r="1651" spans="1:49" x14ac:dyDescent="0.2">
      <c r="A1651" s="34"/>
      <c r="B1651" s="34"/>
      <c r="C1651" s="34"/>
      <c r="D1651" s="34"/>
      <c r="E1651" s="34"/>
      <c r="F1651" s="34"/>
      <c r="G1651" s="34"/>
      <c r="H1651" s="34"/>
      <c r="I1651" s="34"/>
      <c r="J1651" s="34"/>
      <c r="K1651" s="34"/>
      <c r="L1651" s="34"/>
      <c r="M1651" s="34"/>
      <c r="N1651" s="34"/>
      <c r="O1651" s="34"/>
      <c r="P1651" s="34"/>
      <c r="Q1651" s="34"/>
      <c r="R1651" s="34"/>
      <c r="S1651" s="34"/>
      <c r="T1651" s="34"/>
      <c r="U1651" s="34"/>
      <c r="V1651" s="34"/>
      <c r="W1651" s="34"/>
      <c r="X1651" s="34"/>
      <c r="Y1651" s="34"/>
      <c r="Z1651" s="34"/>
      <c r="AA1651" s="34"/>
      <c r="AB1651" s="34"/>
      <c r="AC1651" s="34"/>
      <c r="AD1651" s="34"/>
      <c r="AE1651" s="34"/>
      <c r="AF1651" s="34"/>
      <c r="AG1651" s="34"/>
      <c r="AH1651" s="34"/>
      <c r="AI1651" s="34"/>
      <c r="AJ1651" s="34"/>
      <c r="AK1651" s="34"/>
      <c r="AL1651" s="34"/>
      <c r="AM1651" s="34"/>
      <c r="AN1651" s="34"/>
      <c r="AO1651" s="34"/>
      <c r="AP1651" s="34"/>
      <c r="AQ1651" s="34"/>
      <c r="AR1651" s="34"/>
      <c r="AS1651" s="34"/>
      <c r="AT1651" s="34"/>
      <c r="AU1651" s="34"/>
      <c r="AV1651" s="34"/>
      <c r="AW1651" s="34"/>
    </row>
    <row r="1652" spans="1:49" x14ac:dyDescent="0.2">
      <c r="A1652" s="34"/>
      <c r="B1652" s="34"/>
      <c r="C1652" s="34"/>
      <c r="D1652" s="34"/>
      <c r="E1652" s="34"/>
      <c r="F1652" s="34"/>
      <c r="G1652" s="34"/>
      <c r="H1652" s="34"/>
      <c r="I1652" s="34"/>
      <c r="J1652" s="34"/>
      <c r="K1652" s="34"/>
      <c r="L1652" s="34"/>
      <c r="M1652" s="34"/>
      <c r="N1652" s="34"/>
      <c r="O1652" s="34"/>
      <c r="P1652" s="34"/>
      <c r="Q1652" s="34"/>
      <c r="R1652" s="34"/>
      <c r="S1652" s="34"/>
      <c r="T1652" s="34"/>
      <c r="U1652" s="34"/>
      <c r="V1652" s="34"/>
      <c r="W1652" s="34"/>
      <c r="X1652" s="34"/>
      <c r="Y1652" s="34"/>
      <c r="Z1652" s="34"/>
      <c r="AA1652" s="34"/>
      <c r="AB1652" s="34"/>
      <c r="AC1652" s="34"/>
      <c r="AD1652" s="34"/>
      <c r="AE1652" s="34"/>
      <c r="AF1652" s="34"/>
      <c r="AG1652" s="34"/>
      <c r="AH1652" s="34"/>
      <c r="AI1652" s="34"/>
      <c r="AJ1652" s="34"/>
      <c r="AK1652" s="34"/>
      <c r="AL1652" s="34"/>
      <c r="AM1652" s="34"/>
      <c r="AN1652" s="34"/>
      <c r="AO1652" s="34"/>
      <c r="AP1652" s="34"/>
      <c r="AQ1652" s="34"/>
      <c r="AR1652" s="34"/>
      <c r="AS1652" s="34"/>
      <c r="AT1652" s="34"/>
      <c r="AU1652" s="34"/>
      <c r="AV1652" s="34"/>
      <c r="AW1652" s="34"/>
    </row>
    <row r="1653" spans="1:49" x14ac:dyDescent="0.2">
      <c r="A1653" s="34"/>
      <c r="B1653" s="34"/>
      <c r="C1653" s="34"/>
      <c r="D1653" s="34"/>
      <c r="E1653" s="34"/>
      <c r="F1653" s="34"/>
      <c r="G1653" s="34"/>
      <c r="H1653" s="34"/>
      <c r="I1653" s="34"/>
      <c r="J1653" s="34"/>
      <c r="K1653" s="34"/>
      <c r="L1653" s="34"/>
      <c r="M1653" s="34"/>
      <c r="N1653" s="34"/>
      <c r="O1653" s="34"/>
      <c r="P1653" s="34"/>
      <c r="Q1653" s="34"/>
      <c r="R1653" s="34"/>
      <c r="S1653" s="34"/>
      <c r="T1653" s="34"/>
      <c r="U1653" s="34"/>
      <c r="V1653" s="34"/>
      <c r="W1653" s="34"/>
      <c r="X1653" s="34"/>
      <c r="Y1653" s="34"/>
      <c r="Z1653" s="34"/>
      <c r="AA1653" s="34"/>
      <c r="AB1653" s="34"/>
      <c r="AC1653" s="34"/>
      <c r="AD1653" s="34"/>
      <c r="AE1653" s="34"/>
      <c r="AF1653" s="34"/>
      <c r="AG1653" s="34"/>
      <c r="AH1653" s="34"/>
      <c r="AI1653" s="34"/>
      <c r="AJ1653" s="34"/>
      <c r="AK1653" s="34"/>
      <c r="AL1653" s="34"/>
      <c r="AM1653" s="34"/>
      <c r="AN1653" s="34"/>
      <c r="AO1653" s="34"/>
      <c r="AP1653" s="34"/>
      <c r="AQ1653" s="34"/>
      <c r="AR1653" s="34"/>
      <c r="AS1653" s="34"/>
      <c r="AT1653" s="34"/>
      <c r="AU1653" s="34"/>
      <c r="AV1653" s="34"/>
      <c r="AW1653" s="34"/>
    </row>
    <row r="1654" spans="1:49" x14ac:dyDescent="0.2">
      <c r="A1654" s="34"/>
      <c r="B1654" s="34"/>
      <c r="C1654" s="34"/>
      <c r="D1654" s="34"/>
      <c r="E1654" s="34"/>
      <c r="F1654" s="34"/>
      <c r="G1654" s="34"/>
      <c r="H1654" s="34"/>
      <c r="I1654" s="34"/>
      <c r="J1654" s="34"/>
      <c r="K1654" s="34"/>
      <c r="L1654" s="34"/>
      <c r="M1654" s="34"/>
      <c r="N1654" s="34"/>
      <c r="O1654" s="34"/>
      <c r="P1654" s="34"/>
      <c r="Q1654" s="34"/>
      <c r="R1654" s="34"/>
      <c r="S1654" s="34"/>
      <c r="T1654" s="34"/>
      <c r="U1654" s="34"/>
      <c r="V1654" s="34"/>
      <c r="W1654" s="34"/>
      <c r="X1654" s="34"/>
      <c r="Y1654" s="34"/>
      <c r="Z1654" s="34"/>
      <c r="AA1654" s="34"/>
      <c r="AB1654" s="34"/>
      <c r="AC1654" s="34"/>
      <c r="AD1654" s="34"/>
      <c r="AE1654" s="34"/>
      <c r="AF1654" s="34"/>
      <c r="AG1654" s="34"/>
      <c r="AH1654" s="34"/>
      <c r="AI1654" s="34"/>
      <c r="AJ1654" s="34"/>
      <c r="AK1654" s="34"/>
      <c r="AL1654" s="34"/>
      <c r="AM1654" s="34"/>
      <c r="AN1654" s="34"/>
      <c r="AO1654" s="34"/>
      <c r="AP1654" s="34"/>
      <c r="AQ1654" s="34"/>
      <c r="AR1654" s="34"/>
      <c r="AS1654" s="34"/>
      <c r="AT1654" s="34"/>
      <c r="AU1654" s="34"/>
      <c r="AV1654" s="34"/>
      <c r="AW1654" s="34"/>
    </row>
    <row r="1655" spans="1:49" x14ac:dyDescent="0.2">
      <c r="A1655" s="34"/>
      <c r="B1655" s="34"/>
      <c r="C1655" s="34"/>
      <c r="D1655" s="34"/>
      <c r="E1655" s="34"/>
      <c r="F1655" s="34"/>
      <c r="G1655" s="34"/>
      <c r="H1655" s="34"/>
      <c r="I1655" s="34"/>
      <c r="J1655" s="34"/>
      <c r="K1655" s="34"/>
      <c r="L1655" s="34"/>
      <c r="M1655" s="34"/>
      <c r="N1655" s="34"/>
      <c r="O1655" s="34"/>
      <c r="P1655" s="34"/>
      <c r="Q1655" s="34"/>
      <c r="R1655" s="34"/>
      <c r="S1655" s="34"/>
      <c r="T1655" s="34"/>
      <c r="U1655" s="34"/>
      <c r="V1655" s="34"/>
      <c r="W1655" s="34"/>
      <c r="X1655" s="34"/>
      <c r="Y1655" s="34"/>
      <c r="Z1655" s="34"/>
      <c r="AA1655" s="34"/>
      <c r="AB1655" s="34"/>
      <c r="AC1655" s="34"/>
      <c r="AD1655" s="34"/>
      <c r="AE1655" s="34"/>
      <c r="AF1655" s="34"/>
      <c r="AG1655" s="34"/>
      <c r="AH1655" s="34"/>
      <c r="AI1655" s="34"/>
      <c r="AJ1655" s="34"/>
      <c r="AK1655" s="34"/>
      <c r="AL1655" s="34"/>
      <c r="AM1655" s="34"/>
      <c r="AN1655" s="34"/>
      <c r="AO1655" s="34"/>
      <c r="AP1655" s="34"/>
      <c r="AQ1655" s="34"/>
      <c r="AR1655" s="34"/>
      <c r="AS1655" s="34"/>
      <c r="AT1655" s="34"/>
      <c r="AU1655" s="34"/>
      <c r="AV1655" s="34"/>
      <c r="AW1655" s="34"/>
    </row>
    <row r="1656" spans="1:49" x14ac:dyDescent="0.2">
      <c r="A1656" s="34"/>
      <c r="B1656" s="34"/>
      <c r="C1656" s="34"/>
      <c r="D1656" s="34"/>
      <c r="E1656" s="34"/>
      <c r="F1656" s="34"/>
      <c r="G1656" s="34"/>
      <c r="H1656" s="34"/>
      <c r="I1656" s="34"/>
      <c r="J1656" s="34"/>
      <c r="K1656" s="34"/>
      <c r="L1656" s="34"/>
      <c r="M1656" s="34"/>
      <c r="N1656" s="34"/>
      <c r="O1656" s="34"/>
      <c r="P1656" s="34"/>
      <c r="Q1656" s="34"/>
      <c r="R1656" s="34"/>
      <c r="S1656" s="34"/>
      <c r="T1656" s="34"/>
      <c r="U1656" s="34"/>
      <c r="V1656" s="34"/>
      <c r="W1656" s="34"/>
      <c r="X1656" s="34"/>
      <c r="Y1656" s="34"/>
      <c r="Z1656" s="34"/>
      <c r="AA1656" s="34"/>
      <c r="AB1656" s="34"/>
      <c r="AC1656" s="34"/>
      <c r="AD1656" s="34"/>
      <c r="AE1656" s="34"/>
      <c r="AF1656" s="34"/>
      <c r="AG1656" s="34"/>
      <c r="AH1656" s="34"/>
      <c r="AI1656" s="34"/>
      <c r="AJ1656" s="34"/>
      <c r="AK1656" s="34"/>
      <c r="AL1656" s="34"/>
      <c r="AM1656" s="34"/>
      <c r="AN1656" s="34"/>
      <c r="AO1656" s="34"/>
      <c r="AP1656" s="34"/>
      <c r="AQ1656" s="34"/>
      <c r="AR1656" s="34"/>
      <c r="AS1656" s="34"/>
      <c r="AT1656" s="34"/>
      <c r="AU1656" s="34"/>
      <c r="AV1656" s="34"/>
      <c r="AW1656" s="34"/>
    </row>
    <row r="1657" spans="1:49" x14ac:dyDescent="0.2">
      <c r="A1657" s="34"/>
      <c r="B1657" s="34"/>
      <c r="C1657" s="34"/>
      <c r="D1657" s="34"/>
      <c r="E1657" s="34"/>
      <c r="F1657" s="34"/>
      <c r="G1657" s="34"/>
      <c r="H1657" s="34"/>
      <c r="I1657" s="34"/>
      <c r="J1657" s="34"/>
      <c r="K1657" s="34"/>
      <c r="L1657" s="34"/>
      <c r="M1657" s="34"/>
      <c r="N1657" s="34"/>
      <c r="O1657" s="34"/>
      <c r="P1657" s="34"/>
      <c r="Q1657" s="34"/>
      <c r="R1657" s="34"/>
      <c r="S1657" s="34"/>
      <c r="T1657" s="34"/>
      <c r="U1657" s="34"/>
      <c r="V1657" s="34"/>
      <c r="W1657" s="34"/>
      <c r="X1657" s="34"/>
      <c r="Y1657" s="34"/>
      <c r="Z1657" s="34"/>
      <c r="AA1657" s="34"/>
      <c r="AB1657" s="34"/>
      <c r="AC1657" s="34"/>
      <c r="AD1657" s="34"/>
      <c r="AE1657" s="34"/>
      <c r="AF1657" s="34"/>
      <c r="AG1657" s="34"/>
      <c r="AH1657" s="34"/>
      <c r="AI1657" s="34"/>
      <c r="AJ1657" s="34"/>
      <c r="AK1657" s="34"/>
      <c r="AL1657" s="34"/>
      <c r="AM1657" s="34"/>
      <c r="AN1657" s="34"/>
      <c r="AO1657" s="34"/>
      <c r="AP1657" s="34"/>
      <c r="AQ1657" s="34"/>
      <c r="AR1657" s="34"/>
      <c r="AS1657" s="34"/>
      <c r="AT1657" s="34"/>
      <c r="AU1657" s="34"/>
      <c r="AV1657" s="34"/>
      <c r="AW1657" s="34"/>
    </row>
    <row r="1658" spans="1:49" x14ac:dyDescent="0.2">
      <c r="A1658" s="34"/>
      <c r="B1658" s="34"/>
      <c r="C1658" s="34"/>
      <c r="D1658" s="34"/>
      <c r="E1658" s="34"/>
      <c r="F1658" s="34"/>
      <c r="G1658" s="34"/>
      <c r="H1658" s="34"/>
      <c r="I1658" s="34"/>
      <c r="J1658" s="34"/>
      <c r="K1658" s="34"/>
      <c r="L1658" s="34"/>
      <c r="M1658" s="34"/>
      <c r="N1658" s="34"/>
      <c r="O1658" s="34"/>
      <c r="P1658" s="34"/>
      <c r="Q1658" s="34"/>
      <c r="R1658" s="34"/>
      <c r="S1658" s="34"/>
      <c r="T1658" s="34"/>
      <c r="U1658" s="34"/>
      <c r="V1658" s="34"/>
      <c r="W1658" s="34"/>
      <c r="X1658" s="34"/>
      <c r="Y1658" s="34"/>
      <c r="Z1658" s="34"/>
      <c r="AA1658" s="34"/>
      <c r="AB1658" s="34"/>
      <c r="AC1658" s="34"/>
      <c r="AD1658" s="34"/>
      <c r="AE1658" s="34"/>
      <c r="AF1658" s="34"/>
      <c r="AG1658" s="34"/>
      <c r="AH1658" s="34"/>
      <c r="AI1658" s="34"/>
      <c r="AJ1658" s="34"/>
      <c r="AK1658" s="34"/>
      <c r="AL1658" s="34"/>
      <c r="AM1658" s="34"/>
      <c r="AN1658" s="34"/>
      <c r="AO1658" s="34"/>
      <c r="AP1658" s="34"/>
      <c r="AQ1658" s="34"/>
      <c r="AR1658" s="34"/>
      <c r="AS1658" s="34"/>
      <c r="AT1658" s="34"/>
      <c r="AU1658" s="34"/>
      <c r="AV1658" s="34"/>
      <c r="AW1658" s="34"/>
    </row>
    <row r="1659" spans="1:49" x14ac:dyDescent="0.2">
      <c r="A1659" s="34"/>
      <c r="B1659" s="34"/>
      <c r="C1659" s="34"/>
      <c r="D1659" s="34"/>
      <c r="E1659" s="34"/>
      <c r="F1659" s="34"/>
      <c r="G1659" s="34"/>
      <c r="H1659" s="34"/>
      <c r="I1659" s="34"/>
      <c r="J1659" s="34"/>
      <c r="K1659" s="34"/>
      <c r="L1659" s="34"/>
      <c r="M1659" s="34"/>
      <c r="N1659" s="34"/>
      <c r="O1659" s="34"/>
      <c r="P1659" s="34"/>
      <c r="Q1659" s="34"/>
      <c r="R1659" s="34"/>
      <c r="S1659" s="34"/>
      <c r="T1659" s="34"/>
      <c r="U1659" s="34"/>
      <c r="V1659" s="34"/>
      <c r="W1659" s="34"/>
      <c r="X1659" s="34"/>
      <c r="Y1659" s="34"/>
      <c r="Z1659" s="34"/>
      <c r="AA1659" s="34"/>
      <c r="AB1659" s="34"/>
      <c r="AC1659" s="34"/>
      <c r="AD1659" s="34"/>
      <c r="AE1659" s="34"/>
      <c r="AF1659" s="34"/>
      <c r="AG1659" s="34"/>
      <c r="AH1659" s="34"/>
      <c r="AI1659" s="34"/>
      <c r="AJ1659" s="34"/>
      <c r="AK1659" s="34"/>
      <c r="AL1659" s="34"/>
      <c r="AM1659" s="34"/>
      <c r="AN1659" s="34"/>
      <c r="AO1659" s="34"/>
      <c r="AP1659" s="34"/>
      <c r="AQ1659" s="34"/>
      <c r="AR1659" s="34"/>
      <c r="AS1659" s="34"/>
      <c r="AT1659" s="34"/>
      <c r="AU1659" s="34"/>
      <c r="AV1659" s="34"/>
      <c r="AW1659" s="34"/>
    </row>
    <row r="1660" spans="1:49" x14ac:dyDescent="0.2">
      <c r="A1660" s="34"/>
      <c r="B1660" s="34"/>
      <c r="C1660" s="34"/>
      <c r="D1660" s="34"/>
      <c r="E1660" s="34"/>
      <c r="F1660" s="34"/>
      <c r="G1660" s="34"/>
      <c r="H1660" s="34"/>
      <c r="I1660" s="34"/>
      <c r="J1660" s="34"/>
      <c r="K1660" s="34"/>
      <c r="L1660" s="34"/>
      <c r="M1660" s="34"/>
      <c r="N1660" s="34"/>
      <c r="O1660" s="34"/>
      <c r="P1660" s="34"/>
      <c r="Q1660" s="34"/>
      <c r="R1660" s="34"/>
      <c r="S1660" s="34"/>
      <c r="T1660" s="34"/>
      <c r="U1660" s="34"/>
      <c r="V1660" s="34"/>
      <c r="W1660" s="34"/>
      <c r="X1660" s="34"/>
      <c r="Y1660" s="34"/>
      <c r="Z1660" s="34"/>
      <c r="AA1660" s="34"/>
      <c r="AB1660" s="34"/>
      <c r="AC1660" s="34"/>
      <c r="AD1660" s="34"/>
      <c r="AE1660" s="34"/>
      <c r="AF1660" s="34"/>
      <c r="AG1660" s="34"/>
      <c r="AH1660" s="34"/>
      <c r="AI1660" s="34"/>
      <c r="AJ1660" s="34"/>
      <c r="AK1660" s="34"/>
      <c r="AL1660" s="34"/>
      <c r="AM1660" s="34"/>
      <c r="AN1660" s="34"/>
      <c r="AO1660" s="34"/>
      <c r="AP1660" s="34"/>
      <c r="AQ1660" s="34"/>
      <c r="AR1660" s="34"/>
      <c r="AS1660" s="34"/>
      <c r="AT1660" s="34"/>
      <c r="AU1660" s="34"/>
      <c r="AV1660" s="34"/>
      <c r="AW1660" s="34"/>
    </row>
    <row r="1661" spans="1:49" x14ac:dyDescent="0.2">
      <c r="A1661" s="34"/>
      <c r="B1661" s="34"/>
      <c r="C1661" s="34"/>
      <c r="D1661" s="34"/>
      <c r="E1661" s="34"/>
      <c r="F1661" s="34"/>
      <c r="G1661" s="34"/>
      <c r="H1661" s="34"/>
      <c r="I1661" s="34"/>
      <c r="J1661" s="34"/>
      <c r="K1661" s="34"/>
      <c r="L1661" s="34"/>
      <c r="M1661" s="34"/>
      <c r="N1661" s="34"/>
      <c r="O1661" s="34"/>
      <c r="P1661" s="34"/>
      <c r="Q1661" s="34"/>
      <c r="R1661" s="34"/>
      <c r="S1661" s="34"/>
      <c r="T1661" s="34"/>
      <c r="U1661" s="34"/>
      <c r="V1661" s="34"/>
      <c r="W1661" s="34"/>
      <c r="X1661" s="34"/>
      <c r="Y1661" s="34"/>
      <c r="Z1661" s="34"/>
      <c r="AA1661" s="34"/>
      <c r="AB1661" s="34"/>
      <c r="AC1661" s="34"/>
      <c r="AD1661" s="34"/>
      <c r="AE1661" s="34"/>
      <c r="AF1661" s="34"/>
      <c r="AG1661" s="34"/>
      <c r="AH1661" s="34"/>
      <c r="AI1661" s="34"/>
      <c r="AJ1661" s="34"/>
      <c r="AK1661" s="34"/>
      <c r="AL1661" s="34"/>
      <c r="AM1661" s="34"/>
      <c r="AN1661" s="34"/>
      <c r="AO1661" s="34"/>
      <c r="AP1661" s="34"/>
      <c r="AQ1661" s="34"/>
      <c r="AR1661" s="34"/>
      <c r="AS1661" s="34"/>
      <c r="AT1661" s="34"/>
      <c r="AU1661" s="34"/>
      <c r="AV1661" s="34"/>
      <c r="AW1661" s="34"/>
    </row>
    <row r="1662" spans="1:49" x14ac:dyDescent="0.2">
      <c r="A1662" s="34"/>
      <c r="B1662" s="34"/>
      <c r="C1662" s="34"/>
      <c r="D1662" s="34"/>
      <c r="E1662" s="34"/>
      <c r="F1662" s="34"/>
      <c r="G1662" s="34"/>
      <c r="H1662" s="34"/>
      <c r="I1662" s="34"/>
      <c r="J1662" s="34"/>
      <c r="K1662" s="34"/>
      <c r="L1662" s="34"/>
      <c r="M1662" s="34"/>
      <c r="N1662" s="34"/>
      <c r="O1662" s="34"/>
      <c r="P1662" s="34"/>
      <c r="Q1662" s="34"/>
      <c r="R1662" s="34"/>
      <c r="S1662" s="34"/>
      <c r="T1662" s="34"/>
      <c r="U1662" s="34"/>
      <c r="V1662" s="34"/>
      <c r="W1662" s="34"/>
      <c r="X1662" s="34"/>
      <c r="Y1662" s="34"/>
      <c r="Z1662" s="34"/>
      <c r="AA1662" s="34"/>
      <c r="AB1662" s="34"/>
      <c r="AC1662" s="34"/>
      <c r="AD1662" s="34"/>
      <c r="AE1662" s="34"/>
      <c r="AF1662" s="34"/>
      <c r="AG1662" s="34"/>
      <c r="AH1662" s="34"/>
      <c r="AI1662" s="34"/>
      <c r="AJ1662" s="34"/>
      <c r="AK1662" s="34"/>
      <c r="AL1662" s="34"/>
      <c r="AM1662" s="34"/>
      <c r="AN1662" s="34"/>
      <c r="AO1662" s="34"/>
      <c r="AP1662" s="34"/>
      <c r="AQ1662" s="34"/>
      <c r="AR1662" s="34"/>
      <c r="AS1662" s="34"/>
      <c r="AT1662" s="34"/>
      <c r="AU1662" s="34"/>
      <c r="AV1662" s="34"/>
      <c r="AW1662" s="34"/>
    </row>
    <row r="1663" spans="1:49" x14ac:dyDescent="0.2">
      <c r="A1663" s="34"/>
      <c r="B1663" s="34"/>
      <c r="C1663" s="34"/>
      <c r="D1663" s="34"/>
      <c r="E1663" s="34"/>
      <c r="F1663" s="34"/>
      <c r="G1663" s="34"/>
      <c r="H1663" s="34"/>
      <c r="I1663" s="34"/>
      <c r="J1663" s="34"/>
      <c r="K1663" s="34"/>
      <c r="L1663" s="34"/>
      <c r="M1663" s="34"/>
      <c r="N1663" s="34"/>
      <c r="O1663" s="34"/>
      <c r="P1663" s="34"/>
      <c r="Q1663" s="34"/>
      <c r="R1663" s="34"/>
      <c r="S1663" s="34"/>
      <c r="T1663" s="34"/>
      <c r="U1663" s="34"/>
      <c r="V1663" s="34"/>
      <c r="W1663" s="34"/>
      <c r="X1663" s="34"/>
      <c r="Y1663" s="34"/>
      <c r="Z1663" s="34"/>
      <c r="AA1663" s="34"/>
      <c r="AB1663" s="34"/>
      <c r="AC1663" s="34"/>
      <c r="AD1663" s="34"/>
      <c r="AE1663" s="34"/>
      <c r="AF1663" s="34"/>
      <c r="AG1663" s="34"/>
      <c r="AH1663" s="34"/>
      <c r="AI1663" s="34"/>
      <c r="AJ1663" s="34"/>
      <c r="AK1663" s="34"/>
      <c r="AL1663" s="34"/>
      <c r="AM1663" s="34"/>
      <c r="AN1663" s="34"/>
      <c r="AO1663" s="34"/>
      <c r="AP1663" s="34"/>
      <c r="AQ1663" s="34"/>
      <c r="AR1663" s="34"/>
      <c r="AS1663" s="34"/>
      <c r="AT1663" s="34"/>
      <c r="AU1663" s="34"/>
      <c r="AV1663" s="34"/>
      <c r="AW1663" s="34"/>
    </row>
    <row r="1664" spans="1:49" x14ac:dyDescent="0.2">
      <c r="A1664" s="34"/>
      <c r="B1664" s="34"/>
      <c r="C1664" s="34"/>
      <c r="D1664" s="34"/>
      <c r="E1664" s="34"/>
      <c r="F1664" s="34"/>
      <c r="G1664" s="34"/>
      <c r="H1664" s="34"/>
      <c r="I1664" s="34"/>
      <c r="J1664" s="34"/>
      <c r="K1664" s="34"/>
      <c r="L1664" s="34"/>
      <c r="M1664" s="34"/>
      <c r="N1664" s="34"/>
      <c r="O1664" s="34"/>
      <c r="P1664" s="34"/>
      <c r="Q1664" s="34"/>
      <c r="R1664" s="34"/>
      <c r="S1664" s="34"/>
      <c r="T1664" s="34"/>
      <c r="U1664" s="34"/>
      <c r="V1664" s="34"/>
      <c r="W1664" s="34"/>
      <c r="X1664" s="34"/>
      <c r="Y1664" s="34"/>
      <c r="Z1664" s="34"/>
      <c r="AA1664" s="34"/>
      <c r="AB1664" s="34"/>
      <c r="AC1664" s="34"/>
      <c r="AD1664" s="34"/>
      <c r="AE1664" s="34"/>
      <c r="AF1664" s="34"/>
      <c r="AG1664" s="34"/>
      <c r="AH1664" s="34"/>
      <c r="AI1664" s="34"/>
      <c r="AJ1664" s="34"/>
      <c r="AK1664" s="34"/>
      <c r="AL1664" s="34"/>
      <c r="AM1664" s="34"/>
      <c r="AN1664" s="34"/>
      <c r="AO1664" s="34"/>
      <c r="AP1664" s="34"/>
      <c r="AQ1664" s="34"/>
      <c r="AR1664" s="34"/>
      <c r="AS1664" s="34"/>
      <c r="AT1664" s="34"/>
      <c r="AU1664" s="34"/>
      <c r="AV1664" s="34"/>
      <c r="AW1664" s="34"/>
    </row>
    <row r="1665" spans="1:49" x14ac:dyDescent="0.2">
      <c r="A1665" s="34"/>
      <c r="B1665" s="34"/>
      <c r="C1665" s="34"/>
      <c r="D1665" s="34"/>
      <c r="E1665" s="34"/>
      <c r="F1665" s="34"/>
      <c r="G1665" s="34"/>
      <c r="H1665" s="34"/>
      <c r="I1665" s="34"/>
      <c r="J1665" s="34"/>
      <c r="K1665" s="34"/>
      <c r="L1665" s="34"/>
      <c r="M1665" s="34"/>
      <c r="N1665" s="34"/>
      <c r="O1665" s="34"/>
      <c r="P1665" s="34"/>
      <c r="Q1665" s="34"/>
      <c r="R1665" s="34"/>
      <c r="S1665" s="34"/>
      <c r="T1665" s="34"/>
      <c r="U1665" s="34"/>
      <c r="V1665" s="34"/>
      <c r="W1665" s="34"/>
      <c r="X1665" s="34"/>
      <c r="Y1665" s="34"/>
      <c r="Z1665" s="34"/>
      <c r="AA1665" s="34"/>
      <c r="AB1665" s="34"/>
      <c r="AC1665" s="34"/>
      <c r="AD1665" s="34"/>
      <c r="AE1665" s="34"/>
      <c r="AF1665" s="34"/>
      <c r="AG1665" s="34"/>
      <c r="AH1665" s="34"/>
      <c r="AI1665" s="34"/>
      <c r="AJ1665" s="34"/>
      <c r="AK1665" s="34"/>
      <c r="AL1665" s="34"/>
      <c r="AM1665" s="34"/>
      <c r="AN1665" s="34"/>
      <c r="AO1665" s="34"/>
      <c r="AP1665" s="34"/>
      <c r="AQ1665" s="34"/>
      <c r="AR1665" s="34"/>
      <c r="AS1665" s="34"/>
      <c r="AT1665" s="34"/>
      <c r="AU1665" s="34"/>
      <c r="AV1665" s="34"/>
      <c r="AW1665" s="34"/>
    </row>
    <row r="1666" spans="1:49" x14ac:dyDescent="0.2">
      <c r="A1666" s="34"/>
      <c r="B1666" s="34"/>
      <c r="C1666" s="34"/>
      <c r="D1666" s="34"/>
      <c r="E1666" s="34"/>
      <c r="F1666" s="34"/>
      <c r="G1666" s="34"/>
      <c r="H1666" s="34"/>
      <c r="I1666" s="34"/>
      <c r="J1666" s="34"/>
      <c r="K1666" s="34"/>
      <c r="L1666" s="34"/>
      <c r="M1666" s="34"/>
      <c r="N1666" s="34"/>
      <c r="O1666" s="34"/>
      <c r="P1666" s="34"/>
      <c r="Q1666" s="34"/>
      <c r="R1666" s="34"/>
      <c r="S1666" s="34"/>
      <c r="T1666" s="34"/>
      <c r="U1666" s="34"/>
      <c r="V1666" s="34"/>
      <c r="W1666" s="34"/>
      <c r="X1666" s="34"/>
      <c r="Y1666" s="34"/>
      <c r="Z1666" s="34"/>
      <c r="AA1666" s="34"/>
      <c r="AB1666" s="34"/>
      <c r="AC1666" s="34"/>
      <c r="AD1666" s="34"/>
      <c r="AE1666" s="34"/>
      <c r="AF1666" s="34"/>
      <c r="AG1666" s="34"/>
      <c r="AH1666" s="34"/>
      <c r="AI1666" s="34"/>
      <c r="AJ1666" s="34"/>
      <c r="AK1666" s="34"/>
      <c r="AL1666" s="34"/>
      <c r="AM1666" s="34"/>
      <c r="AN1666" s="34"/>
      <c r="AO1666" s="34"/>
      <c r="AP1666" s="34"/>
      <c r="AQ1666" s="34"/>
      <c r="AR1666" s="34"/>
      <c r="AS1666" s="34"/>
      <c r="AT1666" s="34"/>
      <c r="AU1666" s="34"/>
      <c r="AV1666" s="34"/>
      <c r="AW1666" s="34"/>
    </row>
    <row r="1667" spans="1:49" x14ac:dyDescent="0.2">
      <c r="A1667" s="34"/>
      <c r="B1667" s="34"/>
      <c r="C1667" s="34"/>
      <c r="D1667" s="34"/>
      <c r="E1667" s="34"/>
      <c r="F1667" s="34"/>
      <c r="G1667" s="34"/>
      <c r="H1667" s="34"/>
      <c r="I1667" s="34"/>
      <c r="J1667" s="34"/>
      <c r="K1667" s="34"/>
      <c r="L1667" s="34"/>
      <c r="M1667" s="34"/>
      <c r="N1667" s="34"/>
      <c r="O1667" s="34"/>
      <c r="P1667" s="34"/>
      <c r="Q1667" s="34"/>
      <c r="R1667" s="34"/>
      <c r="S1667" s="34"/>
      <c r="T1667" s="34"/>
      <c r="U1667" s="34"/>
      <c r="V1667" s="34"/>
      <c r="W1667" s="34"/>
      <c r="X1667" s="34"/>
      <c r="Y1667" s="34"/>
      <c r="Z1667" s="34"/>
      <c r="AA1667" s="34"/>
      <c r="AB1667" s="34"/>
      <c r="AC1667" s="34"/>
      <c r="AD1667" s="34"/>
      <c r="AE1667" s="34"/>
      <c r="AF1667" s="34"/>
      <c r="AG1667" s="34"/>
      <c r="AH1667" s="34"/>
      <c r="AI1667" s="34"/>
      <c r="AJ1667" s="34"/>
      <c r="AK1667" s="34"/>
      <c r="AL1667" s="34"/>
      <c r="AM1667" s="34"/>
      <c r="AN1667" s="34"/>
      <c r="AO1667" s="34"/>
      <c r="AP1667" s="34"/>
      <c r="AQ1667" s="34"/>
      <c r="AR1667" s="34"/>
      <c r="AS1667" s="34"/>
      <c r="AT1667" s="34"/>
      <c r="AU1667" s="34"/>
      <c r="AV1667" s="34"/>
      <c r="AW1667" s="34"/>
    </row>
    <row r="1668" spans="1:49" x14ac:dyDescent="0.2">
      <c r="A1668" s="34"/>
      <c r="B1668" s="34"/>
      <c r="C1668" s="34"/>
      <c r="D1668" s="34"/>
      <c r="E1668" s="34"/>
      <c r="F1668" s="34"/>
      <c r="G1668" s="34"/>
      <c r="H1668" s="34"/>
      <c r="I1668" s="34"/>
      <c r="J1668" s="34"/>
      <c r="K1668" s="34"/>
      <c r="L1668" s="34"/>
      <c r="M1668" s="34"/>
      <c r="N1668" s="34"/>
      <c r="O1668" s="34"/>
      <c r="P1668" s="34"/>
      <c r="Q1668" s="34"/>
      <c r="R1668" s="34"/>
      <c r="S1668" s="34"/>
      <c r="T1668" s="34"/>
      <c r="U1668" s="34"/>
      <c r="V1668" s="34"/>
      <c r="W1668" s="34"/>
      <c r="X1668" s="34"/>
      <c r="Y1668" s="34"/>
      <c r="Z1668" s="34"/>
      <c r="AA1668" s="34"/>
      <c r="AB1668" s="34"/>
      <c r="AC1668" s="34"/>
      <c r="AD1668" s="34"/>
      <c r="AE1668" s="34"/>
      <c r="AF1668" s="34"/>
      <c r="AG1668" s="34"/>
      <c r="AH1668" s="34"/>
      <c r="AI1668" s="34"/>
      <c r="AJ1668" s="34"/>
      <c r="AK1668" s="34"/>
      <c r="AL1668" s="34"/>
      <c r="AM1668" s="34"/>
      <c r="AN1668" s="34"/>
      <c r="AO1668" s="34"/>
      <c r="AP1668" s="34"/>
      <c r="AQ1668" s="34"/>
      <c r="AR1668" s="34"/>
      <c r="AS1668" s="34"/>
      <c r="AT1668" s="34"/>
      <c r="AU1668" s="34"/>
      <c r="AV1668" s="34"/>
      <c r="AW1668" s="34"/>
    </row>
    <row r="1669" spans="1:49" x14ac:dyDescent="0.2">
      <c r="A1669" s="34"/>
      <c r="B1669" s="34"/>
      <c r="C1669" s="34"/>
      <c r="D1669" s="34"/>
      <c r="E1669" s="34"/>
      <c r="F1669" s="34"/>
      <c r="G1669" s="34"/>
      <c r="H1669" s="34"/>
      <c r="I1669" s="34"/>
      <c r="J1669" s="34"/>
      <c r="K1669" s="34"/>
      <c r="L1669" s="34"/>
      <c r="M1669" s="34"/>
      <c r="N1669" s="34"/>
      <c r="O1669" s="34"/>
      <c r="P1669" s="34"/>
      <c r="Q1669" s="34"/>
      <c r="R1669" s="34"/>
      <c r="S1669" s="34"/>
      <c r="T1669" s="34"/>
      <c r="U1669" s="34"/>
      <c r="V1669" s="34"/>
      <c r="W1669" s="34"/>
      <c r="X1669" s="34"/>
      <c r="Y1669" s="34"/>
      <c r="Z1669" s="34"/>
      <c r="AA1669" s="34"/>
      <c r="AB1669" s="34"/>
      <c r="AC1669" s="34"/>
      <c r="AD1669" s="34"/>
      <c r="AE1669" s="34"/>
      <c r="AF1669" s="34"/>
      <c r="AG1669" s="34"/>
      <c r="AH1669" s="34"/>
      <c r="AI1669" s="34"/>
      <c r="AJ1669" s="34"/>
      <c r="AK1669" s="34"/>
      <c r="AL1669" s="34"/>
      <c r="AM1669" s="34"/>
      <c r="AN1669" s="34"/>
      <c r="AO1669" s="34"/>
      <c r="AP1669" s="34"/>
      <c r="AQ1669" s="34"/>
      <c r="AR1669" s="34"/>
      <c r="AS1669" s="34"/>
      <c r="AT1669" s="34"/>
      <c r="AU1669" s="34"/>
      <c r="AV1669" s="34"/>
      <c r="AW1669" s="34"/>
    </row>
    <row r="1670" spans="1:49" x14ac:dyDescent="0.2">
      <c r="A1670" s="34"/>
      <c r="B1670" s="34"/>
      <c r="C1670" s="34"/>
      <c r="D1670" s="34"/>
      <c r="E1670" s="34"/>
      <c r="F1670" s="34"/>
      <c r="G1670" s="34"/>
      <c r="H1670" s="34"/>
      <c r="I1670" s="34"/>
      <c r="J1670" s="34"/>
      <c r="K1670" s="34"/>
      <c r="L1670" s="34"/>
      <c r="M1670" s="34"/>
      <c r="N1670" s="34"/>
      <c r="O1670" s="34"/>
      <c r="P1670" s="34"/>
      <c r="Q1670" s="34"/>
      <c r="R1670" s="34"/>
      <c r="S1670" s="34"/>
      <c r="T1670" s="34"/>
      <c r="U1670" s="34"/>
      <c r="V1670" s="34"/>
      <c r="W1670" s="34"/>
      <c r="X1670" s="34"/>
      <c r="Y1670" s="34"/>
      <c r="Z1670" s="34"/>
      <c r="AA1670" s="34"/>
      <c r="AB1670" s="34"/>
      <c r="AC1670" s="34"/>
      <c r="AD1670" s="34"/>
      <c r="AE1670" s="34"/>
      <c r="AF1670" s="34"/>
      <c r="AG1670" s="34"/>
      <c r="AH1670" s="34"/>
      <c r="AI1670" s="34"/>
      <c r="AJ1670" s="34"/>
      <c r="AK1670" s="34"/>
      <c r="AL1670" s="34"/>
      <c r="AM1670" s="34"/>
      <c r="AN1670" s="34"/>
      <c r="AO1670" s="34"/>
      <c r="AP1670" s="34"/>
      <c r="AQ1670" s="34"/>
      <c r="AR1670" s="34"/>
      <c r="AS1670" s="34"/>
      <c r="AT1670" s="34"/>
      <c r="AU1670" s="34"/>
      <c r="AV1670" s="34"/>
      <c r="AW1670" s="34"/>
    </row>
    <row r="1671" spans="1:49" x14ac:dyDescent="0.2">
      <c r="A1671" s="34"/>
      <c r="B1671" s="34"/>
      <c r="C1671" s="34"/>
      <c r="D1671" s="34"/>
      <c r="E1671" s="34"/>
      <c r="F1671" s="34"/>
      <c r="G1671" s="34"/>
      <c r="H1671" s="34"/>
      <c r="I1671" s="34"/>
      <c r="J1671" s="34"/>
      <c r="K1671" s="34"/>
      <c r="L1671" s="34"/>
      <c r="M1671" s="34"/>
      <c r="N1671" s="34"/>
      <c r="O1671" s="34"/>
      <c r="P1671" s="34"/>
      <c r="Q1671" s="34"/>
      <c r="R1671" s="34"/>
      <c r="S1671" s="34"/>
      <c r="T1671" s="34"/>
      <c r="U1671" s="34"/>
      <c r="V1671" s="34"/>
      <c r="W1671" s="34"/>
      <c r="X1671" s="34"/>
      <c r="Y1671" s="34"/>
      <c r="Z1671" s="34"/>
      <c r="AA1671" s="34"/>
      <c r="AB1671" s="34"/>
      <c r="AC1671" s="34"/>
      <c r="AD1671" s="34"/>
      <c r="AE1671" s="34"/>
      <c r="AF1671" s="34"/>
      <c r="AG1671" s="34"/>
      <c r="AH1671" s="34"/>
      <c r="AI1671" s="34"/>
      <c r="AJ1671" s="34"/>
      <c r="AK1671" s="34"/>
      <c r="AL1671" s="34"/>
      <c r="AM1671" s="34"/>
      <c r="AN1671" s="34"/>
      <c r="AO1671" s="34"/>
      <c r="AP1671" s="34"/>
      <c r="AQ1671" s="34"/>
      <c r="AR1671" s="34"/>
      <c r="AS1671" s="34"/>
      <c r="AT1671" s="34"/>
      <c r="AU1671" s="34"/>
      <c r="AV1671" s="34"/>
      <c r="AW1671" s="34"/>
    </row>
    <row r="1672" spans="1:49" x14ac:dyDescent="0.2">
      <c r="A1672" s="34"/>
      <c r="B1672" s="34"/>
      <c r="C1672" s="34"/>
      <c r="D1672" s="34"/>
      <c r="E1672" s="34"/>
      <c r="F1672" s="34"/>
      <c r="G1672" s="34"/>
      <c r="H1672" s="34"/>
      <c r="I1672" s="34"/>
      <c r="J1672" s="34"/>
      <c r="K1672" s="34"/>
      <c r="L1672" s="34"/>
      <c r="M1672" s="34"/>
      <c r="N1672" s="34"/>
      <c r="O1672" s="34"/>
      <c r="P1672" s="34"/>
      <c r="Q1672" s="34"/>
      <c r="R1672" s="34"/>
      <c r="S1672" s="34"/>
      <c r="T1672" s="34"/>
      <c r="U1672" s="34"/>
      <c r="V1672" s="34"/>
      <c r="W1672" s="34"/>
      <c r="X1672" s="34"/>
      <c r="Y1672" s="34"/>
      <c r="Z1672" s="34"/>
      <c r="AA1672" s="34"/>
      <c r="AB1672" s="34"/>
      <c r="AC1672" s="34"/>
      <c r="AD1672" s="34"/>
      <c r="AE1672" s="34"/>
      <c r="AF1672" s="34"/>
      <c r="AG1672" s="34"/>
      <c r="AH1672" s="34"/>
      <c r="AI1672" s="34"/>
      <c r="AJ1672" s="34"/>
      <c r="AK1672" s="34"/>
      <c r="AL1672" s="34"/>
      <c r="AM1672" s="34"/>
      <c r="AN1672" s="34"/>
      <c r="AO1672" s="34"/>
      <c r="AP1672" s="34"/>
      <c r="AQ1672" s="34"/>
      <c r="AR1672" s="34"/>
      <c r="AS1672" s="34"/>
      <c r="AT1672" s="34"/>
      <c r="AU1672" s="34"/>
      <c r="AV1672" s="34"/>
      <c r="AW1672" s="34"/>
    </row>
    <row r="1673" spans="1:49" x14ac:dyDescent="0.2">
      <c r="A1673" s="34"/>
      <c r="B1673" s="34"/>
      <c r="C1673" s="34"/>
      <c r="D1673" s="34"/>
      <c r="E1673" s="34"/>
      <c r="F1673" s="34"/>
      <c r="G1673" s="34"/>
      <c r="H1673" s="34"/>
      <c r="I1673" s="34"/>
      <c r="J1673" s="34"/>
      <c r="K1673" s="34"/>
      <c r="L1673" s="34"/>
      <c r="M1673" s="34"/>
      <c r="N1673" s="34"/>
      <c r="O1673" s="34"/>
      <c r="P1673" s="34"/>
      <c r="Q1673" s="34"/>
      <c r="R1673" s="34"/>
      <c r="S1673" s="34"/>
      <c r="T1673" s="34"/>
      <c r="U1673" s="34"/>
      <c r="V1673" s="34"/>
      <c r="W1673" s="34"/>
      <c r="X1673" s="34"/>
      <c r="Y1673" s="34"/>
      <c r="Z1673" s="34"/>
      <c r="AA1673" s="34"/>
      <c r="AB1673" s="34"/>
      <c r="AC1673" s="34"/>
      <c r="AD1673" s="34"/>
      <c r="AE1673" s="34"/>
      <c r="AF1673" s="34"/>
      <c r="AG1673" s="34"/>
      <c r="AH1673" s="34"/>
      <c r="AI1673" s="34"/>
      <c r="AJ1673" s="34"/>
      <c r="AK1673" s="34"/>
      <c r="AL1673" s="34"/>
      <c r="AM1673" s="34"/>
      <c r="AN1673" s="34"/>
      <c r="AO1673" s="34"/>
      <c r="AP1673" s="34"/>
      <c r="AQ1673" s="34"/>
      <c r="AR1673" s="34"/>
      <c r="AS1673" s="34"/>
      <c r="AT1673" s="34"/>
      <c r="AU1673" s="34"/>
      <c r="AV1673" s="34"/>
      <c r="AW1673" s="34"/>
    </row>
    <row r="1674" spans="1:49" x14ac:dyDescent="0.2">
      <c r="A1674" s="34"/>
      <c r="B1674" s="34"/>
      <c r="C1674" s="34"/>
      <c r="D1674" s="34"/>
      <c r="E1674" s="34"/>
      <c r="F1674" s="34"/>
      <c r="G1674" s="34"/>
      <c r="H1674" s="34"/>
      <c r="I1674" s="34"/>
      <c r="J1674" s="34"/>
      <c r="K1674" s="34"/>
      <c r="L1674" s="34"/>
      <c r="M1674" s="34"/>
      <c r="N1674" s="34"/>
      <c r="O1674" s="34"/>
      <c r="P1674" s="34"/>
      <c r="Q1674" s="34"/>
      <c r="R1674" s="34"/>
      <c r="S1674" s="34"/>
      <c r="T1674" s="34"/>
      <c r="U1674" s="34"/>
      <c r="V1674" s="34"/>
      <c r="W1674" s="34"/>
      <c r="X1674" s="34"/>
      <c r="Y1674" s="34"/>
      <c r="Z1674" s="34"/>
      <c r="AA1674" s="34"/>
      <c r="AB1674" s="34"/>
      <c r="AC1674" s="34"/>
      <c r="AD1674" s="34"/>
      <c r="AE1674" s="34"/>
      <c r="AF1674" s="34"/>
      <c r="AG1674" s="34"/>
      <c r="AH1674" s="34"/>
      <c r="AI1674" s="34"/>
      <c r="AJ1674" s="34"/>
      <c r="AK1674" s="34"/>
      <c r="AL1674" s="34"/>
      <c r="AM1674" s="34"/>
      <c r="AN1674" s="34"/>
      <c r="AO1674" s="34"/>
      <c r="AP1674" s="34"/>
      <c r="AQ1674" s="34"/>
      <c r="AR1674" s="34"/>
      <c r="AS1674" s="34"/>
      <c r="AT1674" s="34"/>
      <c r="AU1674" s="34"/>
      <c r="AV1674" s="34"/>
      <c r="AW1674" s="34"/>
    </row>
    <row r="1675" spans="1:49" x14ac:dyDescent="0.2">
      <c r="A1675" s="34"/>
      <c r="B1675" s="34"/>
      <c r="C1675" s="34"/>
      <c r="D1675" s="34"/>
      <c r="E1675" s="34"/>
      <c r="F1675" s="34"/>
      <c r="G1675" s="34"/>
      <c r="H1675" s="34"/>
      <c r="I1675" s="34"/>
      <c r="J1675" s="34"/>
      <c r="K1675" s="34"/>
      <c r="L1675" s="34"/>
      <c r="M1675" s="34"/>
      <c r="N1675" s="34"/>
      <c r="O1675" s="34"/>
      <c r="P1675" s="34"/>
      <c r="Q1675" s="34"/>
      <c r="R1675" s="34"/>
      <c r="S1675" s="34"/>
      <c r="T1675" s="34"/>
      <c r="U1675" s="34"/>
      <c r="V1675" s="34"/>
      <c r="W1675" s="34"/>
      <c r="X1675" s="34"/>
      <c r="Y1675" s="34"/>
      <c r="Z1675" s="34"/>
      <c r="AA1675" s="34"/>
      <c r="AB1675" s="34"/>
      <c r="AC1675" s="34"/>
      <c r="AD1675" s="34"/>
      <c r="AE1675" s="34"/>
      <c r="AF1675" s="34"/>
      <c r="AG1675" s="34"/>
      <c r="AH1675" s="34"/>
      <c r="AI1675" s="34"/>
      <c r="AJ1675" s="34"/>
      <c r="AK1675" s="34"/>
      <c r="AL1675" s="34"/>
      <c r="AM1675" s="34"/>
      <c r="AN1675" s="34"/>
      <c r="AO1675" s="34"/>
      <c r="AP1675" s="34"/>
      <c r="AQ1675" s="34"/>
      <c r="AR1675" s="34"/>
      <c r="AS1675" s="34"/>
      <c r="AT1675" s="34"/>
      <c r="AU1675" s="34"/>
      <c r="AV1675" s="34"/>
      <c r="AW1675" s="34"/>
    </row>
    <row r="1676" spans="1:49" x14ac:dyDescent="0.2">
      <c r="A1676" s="34"/>
      <c r="B1676" s="34"/>
      <c r="C1676" s="34"/>
      <c r="D1676" s="34"/>
      <c r="E1676" s="34"/>
      <c r="F1676" s="34"/>
      <c r="G1676" s="34"/>
      <c r="H1676" s="34"/>
      <c r="I1676" s="34"/>
      <c r="J1676" s="34"/>
      <c r="K1676" s="34"/>
      <c r="L1676" s="34"/>
      <c r="M1676" s="34"/>
      <c r="N1676" s="34"/>
      <c r="O1676" s="34"/>
      <c r="P1676" s="34"/>
      <c r="Q1676" s="34"/>
      <c r="R1676" s="34"/>
      <c r="S1676" s="34"/>
      <c r="T1676" s="34"/>
      <c r="U1676" s="34"/>
      <c r="V1676" s="34"/>
      <c r="W1676" s="34"/>
      <c r="X1676" s="34"/>
      <c r="Y1676" s="34"/>
      <c r="Z1676" s="34"/>
      <c r="AA1676" s="34"/>
      <c r="AB1676" s="34"/>
      <c r="AC1676" s="34"/>
      <c r="AD1676" s="34"/>
      <c r="AE1676" s="34"/>
      <c r="AF1676" s="34"/>
      <c r="AG1676" s="34"/>
      <c r="AH1676" s="34"/>
      <c r="AI1676" s="34"/>
      <c r="AJ1676" s="34"/>
      <c r="AK1676" s="34"/>
      <c r="AL1676" s="34"/>
      <c r="AM1676" s="34"/>
      <c r="AN1676" s="34"/>
      <c r="AO1676" s="34"/>
      <c r="AP1676" s="34"/>
      <c r="AQ1676" s="34"/>
      <c r="AR1676" s="34"/>
      <c r="AS1676" s="34"/>
      <c r="AT1676" s="34"/>
      <c r="AU1676" s="34"/>
      <c r="AV1676" s="34"/>
      <c r="AW1676" s="34"/>
    </row>
    <row r="1677" spans="1:49" x14ac:dyDescent="0.2">
      <c r="A1677" s="34"/>
      <c r="B1677" s="34"/>
      <c r="C1677" s="34"/>
      <c r="D1677" s="34"/>
      <c r="E1677" s="34"/>
      <c r="F1677" s="34"/>
      <c r="G1677" s="34"/>
      <c r="H1677" s="34"/>
      <c r="I1677" s="34"/>
      <c r="J1677" s="34"/>
      <c r="K1677" s="34"/>
      <c r="L1677" s="34"/>
      <c r="M1677" s="34"/>
      <c r="N1677" s="34"/>
      <c r="O1677" s="34"/>
      <c r="P1677" s="34"/>
      <c r="Q1677" s="34"/>
      <c r="R1677" s="34"/>
      <c r="S1677" s="34"/>
      <c r="T1677" s="34"/>
      <c r="U1677" s="34"/>
      <c r="V1677" s="34"/>
      <c r="W1677" s="34"/>
      <c r="X1677" s="34"/>
      <c r="Y1677" s="34"/>
      <c r="Z1677" s="34"/>
      <c r="AA1677" s="34"/>
      <c r="AB1677" s="34"/>
      <c r="AC1677" s="34"/>
      <c r="AD1677" s="34"/>
      <c r="AE1677" s="34"/>
      <c r="AF1677" s="34"/>
      <c r="AG1677" s="34"/>
      <c r="AH1677" s="34"/>
      <c r="AI1677" s="34"/>
      <c r="AJ1677" s="34"/>
      <c r="AK1677" s="34"/>
      <c r="AL1677" s="34"/>
      <c r="AM1677" s="34"/>
      <c r="AN1677" s="34"/>
      <c r="AO1677" s="34"/>
      <c r="AP1677" s="34"/>
      <c r="AQ1677" s="34"/>
      <c r="AR1677" s="34"/>
      <c r="AS1677" s="34"/>
      <c r="AT1677" s="34"/>
      <c r="AU1677" s="34"/>
      <c r="AV1677" s="34"/>
      <c r="AW1677" s="34"/>
    </row>
    <row r="1678" spans="1:49" x14ac:dyDescent="0.2">
      <c r="A1678" s="34"/>
      <c r="B1678" s="34"/>
      <c r="C1678" s="34"/>
      <c r="D1678" s="34"/>
      <c r="E1678" s="34"/>
      <c r="F1678" s="34"/>
      <c r="G1678" s="34"/>
      <c r="H1678" s="34"/>
      <c r="I1678" s="34"/>
      <c r="J1678" s="34"/>
      <c r="K1678" s="34"/>
      <c r="L1678" s="34"/>
      <c r="M1678" s="34"/>
      <c r="N1678" s="34"/>
      <c r="O1678" s="34"/>
      <c r="P1678" s="34"/>
      <c r="Q1678" s="34"/>
      <c r="R1678" s="34"/>
      <c r="S1678" s="34"/>
      <c r="T1678" s="34"/>
      <c r="U1678" s="34"/>
      <c r="V1678" s="34"/>
      <c r="W1678" s="34"/>
      <c r="X1678" s="34"/>
      <c r="Y1678" s="34"/>
      <c r="Z1678" s="34"/>
      <c r="AA1678" s="34"/>
      <c r="AB1678" s="34"/>
      <c r="AC1678" s="34"/>
      <c r="AD1678" s="34"/>
      <c r="AE1678" s="34"/>
      <c r="AF1678" s="34"/>
      <c r="AG1678" s="34"/>
      <c r="AH1678" s="34"/>
      <c r="AI1678" s="34"/>
      <c r="AJ1678" s="34"/>
      <c r="AK1678" s="34"/>
      <c r="AL1678" s="34"/>
      <c r="AM1678" s="34"/>
      <c r="AN1678" s="34"/>
      <c r="AO1678" s="34"/>
      <c r="AP1678" s="34"/>
      <c r="AQ1678" s="34"/>
      <c r="AR1678" s="34"/>
      <c r="AS1678" s="34"/>
      <c r="AT1678" s="34"/>
      <c r="AU1678" s="34"/>
      <c r="AV1678" s="34"/>
      <c r="AW1678" s="34"/>
    </row>
    <row r="1679" spans="1:49" x14ac:dyDescent="0.2">
      <c r="A1679" s="34"/>
      <c r="B1679" s="34"/>
      <c r="C1679" s="34"/>
      <c r="D1679" s="34"/>
      <c r="E1679" s="34"/>
      <c r="F1679" s="34"/>
      <c r="G1679" s="34"/>
      <c r="H1679" s="34"/>
      <c r="I1679" s="34"/>
      <c r="J1679" s="34"/>
      <c r="K1679" s="34"/>
      <c r="L1679" s="34"/>
      <c r="M1679" s="34"/>
      <c r="N1679" s="34"/>
      <c r="O1679" s="34"/>
      <c r="P1679" s="34"/>
      <c r="Q1679" s="34"/>
      <c r="R1679" s="34"/>
      <c r="S1679" s="34"/>
      <c r="T1679" s="34"/>
      <c r="U1679" s="34"/>
      <c r="V1679" s="34"/>
      <c r="W1679" s="34"/>
      <c r="X1679" s="34"/>
      <c r="Y1679" s="34"/>
      <c r="Z1679" s="34"/>
      <c r="AA1679" s="34"/>
      <c r="AB1679" s="34"/>
      <c r="AC1679" s="34"/>
      <c r="AD1679" s="34"/>
      <c r="AE1679" s="34"/>
      <c r="AF1679" s="34"/>
      <c r="AG1679" s="34"/>
      <c r="AH1679" s="34"/>
      <c r="AI1679" s="34"/>
      <c r="AJ1679" s="34"/>
      <c r="AK1679" s="34"/>
      <c r="AL1679" s="34"/>
      <c r="AM1679" s="34"/>
      <c r="AN1679" s="34"/>
      <c r="AO1679" s="34"/>
      <c r="AP1679" s="34"/>
      <c r="AQ1679" s="34"/>
      <c r="AR1679" s="34"/>
      <c r="AS1679" s="34"/>
      <c r="AT1679" s="34"/>
      <c r="AU1679" s="34"/>
      <c r="AV1679" s="34"/>
      <c r="AW1679" s="34"/>
    </row>
    <row r="1680" spans="1:49" x14ac:dyDescent="0.2">
      <c r="A1680" s="34"/>
      <c r="B1680" s="34"/>
      <c r="C1680" s="34"/>
      <c r="D1680" s="34"/>
      <c r="E1680" s="34"/>
      <c r="F1680" s="34"/>
      <c r="G1680" s="34"/>
      <c r="H1680" s="34"/>
      <c r="I1680" s="34"/>
      <c r="J1680" s="34"/>
      <c r="K1680" s="34"/>
      <c r="L1680" s="34"/>
      <c r="M1680" s="34"/>
      <c r="N1680" s="34"/>
      <c r="O1680" s="34"/>
      <c r="P1680" s="34"/>
      <c r="Q1680" s="34"/>
      <c r="R1680" s="34"/>
      <c r="S1680" s="34"/>
      <c r="T1680" s="34"/>
      <c r="U1680" s="34"/>
      <c r="V1680" s="34"/>
      <c r="W1680" s="34"/>
      <c r="X1680" s="34"/>
      <c r="Y1680" s="34"/>
      <c r="Z1680" s="34"/>
      <c r="AA1680" s="34"/>
      <c r="AB1680" s="34"/>
      <c r="AC1680" s="34"/>
      <c r="AD1680" s="34"/>
      <c r="AE1680" s="34"/>
      <c r="AF1680" s="34"/>
      <c r="AG1680" s="34"/>
      <c r="AH1680" s="34"/>
      <c r="AI1680" s="34"/>
      <c r="AJ1680" s="34"/>
      <c r="AK1680" s="34"/>
      <c r="AL1680" s="34"/>
      <c r="AM1680" s="34"/>
      <c r="AN1680" s="34"/>
      <c r="AO1680" s="34"/>
      <c r="AP1680" s="34"/>
      <c r="AQ1680" s="34"/>
      <c r="AR1680" s="34"/>
      <c r="AS1680" s="34"/>
      <c r="AT1680" s="34"/>
      <c r="AU1680" s="34"/>
      <c r="AV1680" s="34"/>
      <c r="AW1680" s="34"/>
    </row>
    <row r="1681" spans="1:49" x14ac:dyDescent="0.2">
      <c r="A1681" s="34"/>
      <c r="B1681" s="34"/>
      <c r="C1681" s="34"/>
      <c r="D1681" s="34"/>
      <c r="E1681" s="34"/>
      <c r="F1681" s="34"/>
      <c r="G1681" s="34"/>
      <c r="H1681" s="34"/>
      <c r="I1681" s="34"/>
      <c r="J1681" s="34"/>
      <c r="K1681" s="34"/>
      <c r="L1681" s="34"/>
      <c r="M1681" s="34"/>
      <c r="N1681" s="34"/>
      <c r="O1681" s="34"/>
      <c r="P1681" s="34"/>
      <c r="Q1681" s="34"/>
      <c r="R1681" s="34"/>
      <c r="S1681" s="34"/>
      <c r="T1681" s="34"/>
      <c r="U1681" s="34"/>
      <c r="V1681" s="34"/>
      <c r="W1681" s="34"/>
      <c r="X1681" s="34"/>
      <c r="Y1681" s="34"/>
      <c r="Z1681" s="34"/>
      <c r="AA1681" s="34"/>
      <c r="AB1681" s="34"/>
      <c r="AC1681" s="34"/>
      <c r="AD1681" s="34"/>
      <c r="AE1681" s="34"/>
      <c r="AF1681" s="34"/>
      <c r="AG1681" s="34"/>
      <c r="AH1681" s="34"/>
      <c r="AI1681" s="34"/>
      <c r="AJ1681" s="34"/>
      <c r="AK1681" s="34"/>
      <c r="AL1681" s="34"/>
      <c r="AM1681" s="34"/>
      <c r="AN1681" s="34"/>
      <c r="AO1681" s="34"/>
      <c r="AP1681" s="34"/>
      <c r="AQ1681" s="34"/>
      <c r="AR1681" s="34"/>
      <c r="AS1681" s="34"/>
      <c r="AT1681" s="34"/>
      <c r="AU1681" s="34"/>
      <c r="AV1681" s="34"/>
      <c r="AW1681" s="34"/>
    </row>
    <row r="1682" spans="1:49" x14ac:dyDescent="0.2">
      <c r="A1682" s="34"/>
      <c r="B1682" s="34"/>
      <c r="C1682" s="34"/>
      <c r="D1682" s="34"/>
      <c r="E1682" s="34"/>
      <c r="F1682" s="34"/>
      <c r="G1682" s="34"/>
      <c r="H1682" s="34"/>
      <c r="I1682" s="34"/>
      <c r="J1682" s="34"/>
      <c r="K1682" s="34"/>
      <c r="L1682" s="34"/>
      <c r="M1682" s="34"/>
      <c r="N1682" s="34"/>
      <c r="O1682" s="34"/>
      <c r="P1682" s="34"/>
      <c r="Q1682" s="34"/>
      <c r="R1682" s="34"/>
      <c r="S1682" s="34"/>
      <c r="T1682" s="34"/>
      <c r="U1682" s="34"/>
      <c r="V1682" s="34"/>
      <c r="W1682" s="34"/>
      <c r="X1682" s="34"/>
      <c r="Y1682" s="34"/>
      <c r="Z1682" s="34"/>
      <c r="AA1682" s="34"/>
      <c r="AB1682" s="34"/>
      <c r="AC1682" s="34"/>
      <c r="AD1682" s="34"/>
      <c r="AE1682" s="34"/>
      <c r="AF1682" s="34"/>
      <c r="AG1682" s="34"/>
      <c r="AH1682" s="34"/>
      <c r="AI1682" s="34"/>
      <c r="AJ1682" s="34"/>
      <c r="AK1682" s="34"/>
      <c r="AL1682" s="34"/>
      <c r="AM1682" s="34"/>
      <c r="AN1682" s="34"/>
      <c r="AO1682" s="34"/>
      <c r="AP1682" s="34"/>
      <c r="AQ1682" s="34"/>
      <c r="AR1682" s="34"/>
      <c r="AS1682" s="34"/>
      <c r="AT1682" s="34"/>
      <c r="AU1682" s="34"/>
      <c r="AV1682" s="34"/>
      <c r="AW1682" s="34"/>
    </row>
    <row r="1683" spans="1:49" x14ac:dyDescent="0.2">
      <c r="A1683" s="34"/>
      <c r="B1683" s="34"/>
      <c r="C1683" s="34"/>
      <c r="D1683" s="34"/>
      <c r="E1683" s="34"/>
      <c r="F1683" s="34"/>
      <c r="G1683" s="34"/>
      <c r="H1683" s="34"/>
      <c r="I1683" s="34"/>
      <c r="J1683" s="34"/>
      <c r="K1683" s="34"/>
      <c r="L1683" s="34"/>
      <c r="M1683" s="34"/>
      <c r="N1683" s="34"/>
      <c r="O1683" s="34"/>
      <c r="P1683" s="34"/>
      <c r="Q1683" s="34"/>
      <c r="R1683" s="34"/>
      <c r="S1683" s="34"/>
      <c r="T1683" s="34"/>
      <c r="U1683" s="34"/>
      <c r="V1683" s="34"/>
      <c r="W1683" s="34"/>
      <c r="X1683" s="34"/>
      <c r="Y1683" s="34"/>
      <c r="Z1683" s="34"/>
      <c r="AA1683" s="34"/>
      <c r="AB1683" s="34"/>
      <c r="AC1683" s="34"/>
      <c r="AD1683" s="34"/>
      <c r="AE1683" s="34"/>
      <c r="AF1683" s="34"/>
      <c r="AG1683" s="34"/>
      <c r="AH1683" s="34"/>
      <c r="AI1683" s="34"/>
      <c r="AJ1683" s="34"/>
      <c r="AK1683" s="34"/>
      <c r="AL1683" s="34"/>
      <c r="AM1683" s="34"/>
      <c r="AN1683" s="34"/>
      <c r="AO1683" s="34"/>
      <c r="AP1683" s="34"/>
      <c r="AQ1683" s="34"/>
      <c r="AR1683" s="34"/>
      <c r="AS1683" s="34"/>
      <c r="AT1683" s="34"/>
      <c r="AU1683" s="34"/>
      <c r="AV1683" s="34"/>
      <c r="AW1683" s="34"/>
    </row>
    <row r="1684" spans="1:49" x14ac:dyDescent="0.2">
      <c r="A1684" s="34"/>
      <c r="B1684" s="34"/>
      <c r="C1684" s="34"/>
      <c r="D1684" s="34"/>
      <c r="E1684" s="34"/>
      <c r="F1684" s="34"/>
      <c r="G1684" s="34"/>
      <c r="H1684" s="34"/>
      <c r="I1684" s="34"/>
      <c r="J1684" s="34"/>
      <c r="K1684" s="34"/>
      <c r="L1684" s="34"/>
      <c r="M1684" s="34"/>
      <c r="N1684" s="34"/>
      <c r="O1684" s="34"/>
      <c r="P1684" s="34"/>
      <c r="Q1684" s="34"/>
      <c r="R1684" s="34"/>
      <c r="S1684" s="34"/>
      <c r="T1684" s="34"/>
      <c r="U1684" s="34"/>
      <c r="V1684" s="34"/>
      <c r="W1684" s="34"/>
      <c r="X1684" s="34"/>
      <c r="Y1684" s="34"/>
      <c r="Z1684" s="34"/>
      <c r="AA1684" s="34"/>
      <c r="AB1684" s="34"/>
      <c r="AC1684" s="34"/>
      <c r="AD1684" s="34"/>
      <c r="AE1684" s="34"/>
      <c r="AF1684" s="34"/>
      <c r="AG1684" s="34"/>
      <c r="AH1684" s="34"/>
      <c r="AI1684" s="34"/>
      <c r="AJ1684" s="34"/>
      <c r="AK1684" s="34"/>
      <c r="AL1684" s="34"/>
      <c r="AM1684" s="34"/>
      <c r="AN1684" s="34"/>
      <c r="AO1684" s="34"/>
      <c r="AP1684" s="34"/>
      <c r="AQ1684" s="34"/>
      <c r="AR1684" s="34"/>
      <c r="AS1684" s="34"/>
      <c r="AT1684" s="34"/>
      <c r="AU1684" s="34"/>
      <c r="AV1684" s="34"/>
      <c r="AW1684" s="34"/>
    </row>
    <row r="1685" spans="1:49" x14ac:dyDescent="0.2">
      <c r="A1685" s="34"/>
      <c r="B1685" s="34"/>
      <c r="C1685" s="34"/>
      <c r="D1685" s="34"/>
      <c r="E1685" s="34"/>
      <c r="F1685" s="34"/>
      <c r="G1685" s="34"/>
      <c r="H1685" s="34"/>
      <c r="I1685" s="34"/>
      <c r="J1685" s="34"/>
      <c r="K1685" s="34"/>
      <c r="L1685" s="34"/>
      <c r="M1685" s="34"/>
      <c r="N1685" s="34"/>
      <c r="O1685" s="34"/>
      <c r="P1685" s="34"/>
      <c r="Q1685" s="34"/>
      <c r="R1685" s="34"/>
      <c r="S1685" s="34"/>
      <c r="T1685" s="34"/>
      <c r="U1685" s="34"/>
      <c r="V1685" s="34"/>
      <c r="W1685" s="34"/>
      <c r="X1685" s="34"/>
      <c r="Y1685" s="34"/>
      <c r="Z1685" s="34"/>
      <c r="AA1685" s="34"/>
      <c r="AB1685" s="34"/>
      <c r="AC1685" s="34"/>
      <c r="AD1685" s="34"/>
      <c r="AE1685" s="34"/>
      <c r="AF1685" s="34"/>
      <c r="AG1685" s="34"/>
      <c r="AH1685" s="34"/>
      <c r="AI1685" s="34"/>
      <c r="AJ1685" s="34"/>
      <c r="AK1685" s="34"/>
      <c r="AL1685" s="34"/>
      <c r="AM1685" s="34"/>
      <c r="AN1685" s="34"/>
      <c r="AO1685" s="34"/>
      <c r="AP1685" s="34"/>
      <c r="AQ1685" s="34"/>
      <c r="AR1685" s="34"/>
      <c r="AS1685" s="34"/>
      <c r="AT1685" s="34"/>
      <c r="AU1685" s="34"/>
      <c r="AV1685" s="34"/>
      <c r="AW1685" s="34"/>
    </row>
    <row r="1686" spans="1:49" x14ac:dyDescent="0.2">
      <c r="A1686" s="34"/>
      <c r="B1686" s="34"/>
      <c r="C1686" s="34"/>
      <c r="D1686" s="34"/>
      <c r="E1686" s="34"/>
      <c r="F1686" s="34"/>
      <c r="G1686" s="34"/>
      <c r="H1686" s="34"/>
      <c r="I1686" s="34"/>
      <c r="J1686" s="34"/>
      <c r="K1686" s="34"/>
      <c r="L1686" s="34"/>
      <c r="M1686" s="34"/>
      <c r="N1686" s="34"/>
      <c r="O1686" s="34"/>
      <c r="P1686" s="34"/>
      <c r="Q1686" s="34"/>
      <c r="R1686" s="34"/>
      <c r="S1686" s="34"/>
      <c r="T1686" s="34"/>
      <c r="U1686" s="34"/>
      <c r="V1686" s="34"/>
      <c r="W1686" s="34"/>
      <c r="X1686" s="34"/>
      <c r="Y1686" s="34"/>
      <c r="Z1686" s="34"/>
      <c r="AA1686" s="34"/>
      <c r="AB1686" s="34"/>
      <c r="AC1686" s="34"/>
      <c r="AD1686" s="34"/>
      <c r="AE1686" s="34"/>
      <c r="AF1686" s="34"/>
      <c r="AG1686" s="34"/>
      <c r="AH1686" s="34"/>
      <c r="AI1686" s="34"/>
      <c r="AJ1686" s="34"/>
      <c r="AK1686" s="34"/>
      <c r="AL1686" s="34"/>
      <c r="AM1686" s="34"/>
      <c r="AN1686" s="34"/>
      <c r="AO1686" s="34"/>
      <c r="AP1686" s="34"/>
      <c r="AQ1686" s="34"/>
      <c r="AR1686" s="34"/>
      <c r="AS1686" s="34"/>
      <c r="AT1686" s="34"/>
      <c r="AU1686" s="34"/>
      <c r="AV1686" s="34"/>
      <c r="AW1686" s="34"/>
    </row>
    <row r="1687" spans="1:49" x14ac:dyDescent="0.2">
      <c r="A1687" s="34"/>
      <c r="B1687" s="34"/>
      <c r="C1687" s="34"/>
      <c r="D1687" s="34"/>
      <c r="E1687" s="34"/>
      <c r="F1687" s="34"/>
      <c r="G1687" s="34"/>
      <c r="H1687" s="34"/>
      <c r="I1687" s="34"/>
      <c r="J1687" s="34"/>
      <c r="K1687" s="34"/>
      <c r="L1687" s="34"/>
      <c r="M1687" s="34"/>
      <c r="N1687" s="34"/>
      <c r="O1687" s="34"/>
      <c r="P1687" s="34"/>
      <c r="Q1687" s="34"/>
      <c r="R1687" s="34"/>
      <c r="S1687" s="34"/>
      <c r="T1687" s="34"/>
      <c r="U1687" s="34"/>
      <c r="V1687" s="34"/>
      <c r="W1687" s="34"/>
      <c r="X1687" s="34"/>
      <c r="Y1687" s="34"/>
      <c r="Z1687" s="34"/>
      <c r="AA1687" s="34"/>
      <c r="AB1687" s="34"/>
      <c r="AC1687" s="34"/>
      <c r="AD1687" s="34"/>
      <c r="AE1687" s="34"/>
      <c r="AF1687" s="34"/>
      <c r="AG1687" s="34"/>
      <c r="AH1687" s="34"/>
      <c r="AI1687" s="34"/>
      <c r="AJ1687" s="34"/>
      <c r="AK1687" s="34"/>
      <c r="AL1687" s="34"/>
      <c r="AM1687" s="34"/>
      <c r="AN1687" s="34"/>
      <c r="AO1687" s="34"/>
      <c r="AP1687" s="34"/>
      <c r="AQ1687" s="34"/>
      <c r="AR1687" s="34"/>
      <c r="AS1687" s="34"/>
      <c r="AT1687" s="34"/>
      <c r="AU1687" s="34"/>
      <c r="AV1687" s="34"/>
      <c r="AW1687" s="34"/>
    </row>
    <row r="1688" spans="1:49" x14ac:dyDescent="0.2">
      <c r="A1688" s="34"/>
      <c r="B1688" s="34"/>
      <c r="C1688" s="34"/>
      <c r="D1688" s="34"/>
      <c r="E1688" s="34"/>
      <c r="F1688" s="34"/>
      <c r="G1688" s="34"/>
      <c r="H1688" s="34"/>
      <c r="I1688" s="34"/>
      <c r="J1688" s="34"/>
      <c r="K1688" s="34"/>
      <c r="L1688" s="34"/>
      <c r="M1688" s="34"/>
      <c r="N1688" s="34"/>
      <c r="O1688" s="34"/>
      <c r="P1688" s="34"/>
      <c r="Q1688" s="34"/>
      <c r="R1688" s="34"/>
      <c r="S1688" s="34"/>
      <c r="T1688" s="34"/>
      <c r="U1688" s="34"/>
      <c r="V1688" s="34"/>
      <c r="W1688" s="34"/>
      <c r="X1688" s="34"/>
      <c r="Y1688" s="34"/>
      <c r="Z1688" s="34"/>
      <c r="AA1688" s="34"/>
      <c r="AB1688" s="34"/>
      <c r="AC1688" s="34"/>
      <c r="AD1688" s="34"/>
      <c r="AE1688" s="34"/>
      <c r="AF1688" s="34"/>
      <c r="AG1688" s="34"/>
      <c r="AH1688" s="34"/>
      <c r="AI1688" s="34"/>
      <c r="AJ1688" s="34"/>
      <c r="AK1688" s="34"/>
      <c r="AL1688" s="34"/>
      <c r="AM1688" s="34"/>
      <c r="AN1688" s="34"/>
      <c r="AO1688" s="34"/>
      <c r="AP1688" s="34"/>
      <c r="AQ1688" s="34"/>
      <c r="AR1688" s="34"/>
      <c r="AS1688" s="34"/>
      <c r="AT1688" s="34"/>
      <c r="AU1688" s="34"/>
      <c r="AV1688" s="34"/>
      <c r="AW1688" s="34"/>
    </row>
    <row r="1689" spans="1:49" x14ac:dyDescent="0.2">
      <c r="A1689" s="34"/>
      <c r="B1689" s="34"/>
      <c r="C1689" s="34"/>
      <c r="D1689" s="34"/>
      <c r="E1689" s="34"/>
      <c r="F1689" s="34"/>
      <c r="G1689" s="34"/>
      <c r="H1689" s="34"/>
      <c r="I1689" s="34"/>
      <c r="J1689" s="34"/>
      <c r="K1689" s="34"/>
      <c r="L1689" s="34"/>
      <c r="M1689" s="34"/>
      <c r="N1689" s="34"/>
      <c r="O1689" s="34"/>
      <c r="P1689" s="34"/>
      <c r="Q1689" s="34"/>
      <c r="R1689" s="34"/>
      <c r="S1689" s="34"/>
      <c r="T1689" s="34"/>
      <c r="U1689" s="34"/>
      <c r="V1689" s="34"/>
      <c r="W1689" s="34"/>
      <c r="X1689" s="34"/>
      <c r="Y1689" s="34"/>
      <c r="Z1689" s="34"/>
      <c r="AA1689" s="34"/>
      <c r="AB1689" s="34"/>
      <c r="AC1689" s="34"/>
      <c r="AD1689" s="34"/>
      <c r="AE1689" s="34"/>
      <c r="AF1689" s="34"/>
      <c r="AG1689" s="34"/>
      <c r="AH1689" s="34"/>
      <c r="AI1689" s="34"/>
      <c r="AJ1689" s="34"/>
      <c r="AK1689" s="34"/>
      <c r="AL1689" s="34"/>
      <c r="AM1689" s="34"/>
      <c r="AN1689" s="34"/>
      <c r="AO1689" s="34"/>
      <c r="AP1689" s="34"/>
      <c r="AQ1689" s="34"/>
      <c r="AR1689" s="34"/>
      <c r="AS1689" s="34"/>
      <c r="AT1689" s="34"/>
      <c r="AU1689" s="34"/>
      <c r="AV1689" s="34"/>
      <c r="AW1689" s="34"/>
    </row>
    <row r="1690" spans="1:49" x14ac:dyDescent="0.2">
      <c r="A1690" s="34"/>
      <c r="B1690" s="34"/>
      <c r="C1690" s="34"/>
      <c r="D1690" s="34"/>
      <c r="E1690" s="34"/>
      <c r="F1690" s="34"/>
      <c r="G1690" s="34"/>
      <c r="H1690" s="34"/>
      <c r="I1690" s="34"/>
      <c r="J1690" s="34"/>
      <c r="K1690" s="34"/>
      <c r="L1690" s="34"/>
      <c r="M1690" s="34"/>
      <c r="N1690" s="34"/>
      <c r="O1690" s="34"/>
      <c r="P1690" s="34"/>
      <c r="Q1690" s="34"/>
      <c r="R1690" s="34"/>
      <c r="S1690" s="34"/>
      <c r="T1690" s="34"/>
      <c r="U1690" s="34"/>
      <c r="V1690" s="34"/>
      <c r="W1690" s="34"/>
      <c r="X1690" s="34"/>
      <c r="Y1690" s="34"/>
      <c r="Z1690" s="34"/>
      <c r="AA1690" s="34"/>
      <c r="AB1690" s="34"/>
      <c r="AC1690" s="34"/>
      <c r="AD1690" s="34"/>
      <c r="AE1690" s="34"/>
      <c r="AF1690" s="34"/>
      <c r="AG1690" s="34"/>
      <c r="AH1690" s="34"/>
      <c r="AI1690" s="34"/>
      <c r="AJ1690" s="34"/>
      <c r="AK1690" s="34"/>
      <c r="AL1690" s="34"/>
      <c r="AM1690" s="34"/>
      <c r="AN1690" s="34"/>
      <c r="AO1690" s="34"/>
      <c r="AP1690" s="34"/>
      <c r="AQ1690" s="34"/>
      <c r="AR1690" s="34"/>
      <c r="AS1690" s="34"/>
      <c r="AT1690" s="34"/>
      <c r="AU1690" s="34"/>
      <c r="AV1690" s="34"/>
      <c r="AW1690" s="34"/>
    </row>
    <row r="1691" spans="1:49" x14ac:dyDescent="0.2">
      <c r="A1691" s="34"/>
      <c r="B1691" s="34"/>
      <c r="C1691" s="34"/>
      <c r="D1691" s="34"/>
      <c r="E1691" s="34"/>
      <c r="F1691" s="34"/>
      <c r="G1691" s="34"/>
      <c r="H1691" s="34"/>
      <c r="I1691" s="34"/>
      <c r="J1691" s="34"/>
      <c r="K1691" s="34"/>
      <c r="L1691" s="34"/>
      <c r="M1691" s="34"/>
      <c r="N1691" s="34"/>
      <c r="O1691" s="34"/>
      <c r="P1691" s="34"/>
      <c r="Q1691" s="34"/>
      <c r="R1691" s="34"/>
      <c r="S1691" s="34"/>
      <c r="T1691" s="34"/>
      <c r="U1691" s="34"/>
      <c r="V1691" s="34"/>
      <c r="W1691" s="34"/>
      <c r="X1691" s="34"/>
      <c r="Y1691" s="34"/>
      <c r="Z1691" s="34"/>
      <c r="AA1691" s="34"/>
      <c r="AB1691" s="34"/>
      <c r="AC1691" s="34"/>
      <c r="AD1691" s="34"/>
      <c r="AE1691" s="34"/>
      <c r="AF1691" s="34"/>
      <c r="AG1691" s="34"/>
      <c r="AH1691" s="34"/>
      <c r="AI1691" s="34"/>
      <c r="AJ1691" s="34"/>
      <c r="AK1691" s="34"/>
      <c r="AL1691" s="34"/>
      <c r="AM1691" s="34"/>
      <c r="AN1691" s="34"/>
      <c r="AO1691" s="34"/>
      <c r="AP1691" s="34"/>
      <c r="AQ1691" s="34"/>
      <c r="AR1691" s="34"/>
      <c r="AS1691" s="34"/>
      <c r="AT1691" s="34"/>
      <c r="AU1691" s="34"/>
      <c r="AV1691" s="34"/>
      <c r="AW1691" s="34"/>
    </row>
    <row r="1692" spans="1:49" x14ac:dyDescent="0.2">
      <c r="A1692" s="34"/>
      <c r="B1692" s="34"/>
      <c r="C1692" s="34"/>
      <c r="D1692" s="34"/>
      <c r="E1692" s="34"/>
      <c r="F1692" s="34"/>
      <c r="G1692" s="34"/>
      <c r="H1692" s="34"/>
      <c r="I1692" s="34"/>
      <c r="J1692" s="34"/>
      <c r="K1692" s="34"/>
      <c r="L1692" s="34"/>
      <c r="M1692" s="34"/>
      <c r="N1692" s="34"/>
      <c r="O1692" s="34"/>
      <c r="P1692" s="34"/>
      <c r="Q1692" s="34"/>
      <c r="R1692" s="34"/>
      <c r="S1692" s="34"/>
      <c r="T1692" s="34"/>
      <c r="U1692" s="34"/>
      <c r="V1692" s="34"/>
      <c r="W1692" s="34"/>
      <c r="X1692" s="34"/>
      <c r="Y1692" s="34"/>
      <c r="Z1692" s="34"/>
      <c r="AA1692" s="34"/>
      <c r="AB1692" s="34"/>
      <c r="AC1692" s="34"/>
      <c r="AD1692" s="34"/>
      <c r="AE1692" s="34"/>
      <c r="AF1692" s="34"/>
      <c r="AG1692" s="34"/>
      <c r="AH1692" s="34"/>
      <c r="AI1692" s="34"/>
      <c r="AJ1692" s="34"/>
      <c r="AK1692" s="34"/>
      <c r="AL1692" s="34"/>
      <c r="AM1692" s="34"/>
      <c r="AN1692" s="34"/>
      <c r="AO1692" s="34"/>
      <c r="AP1692" s="34"/>
      <c r="AQ1692" s="34"/>
      <c r="AR1692" s="34"/>
      <c r="AS1692" s="34"/>
      <c r="AT1692" s="34"/>
      <c r="AU1692" s="34"/>
      <c r="AV1692" s="34"/>
      <c r="AW1692" s="34"/>
    </row>
    <row r="1693" spans="1:49" x14ac:dyDescent="0.2">
      <c r="A1693" s="34"/>
      <c r="B1693" s="34"/>
      <c r="C1693" s="34"/>
      <c r="D1693" s="34"/>
      <c r="E1693" s="34"/>
      <c r="F1693" s="34"/>
      <c r="G1693" s="34"/>
      <c r="H1693" s="34"/>
      <c r="I1693" s="34"/>
      <c r="J1693" s="34"/>
      <c r="K1693" s="34"/>
      <c r="L1693" s="34"/>
      <c r="M1693" s="34"/>
      <c r="N1693" s="34"/>
      <c r="O1693" s="34"/>
      <c r="P1693" s="34"/>
      <c r="Q1693" s="34"/>
      <c r="R1693" s="34"/>
      <c r="S1693" s="34"/>
      <c r="T1693" s="34"/>
      <c r="U1693" s="34"/>
      <c r="V1693" s="34"/>
      <c r="W1693" s="34"/>
      <c r="X1693" s="34"/>
      <c r="Y1693" s="34"/>
      <c r="Z1693" s="34"/>
      <c r="AA1693" s="34"/>
      <c r="AB1693" s="34"/>
      <c r="AC1693" s="34"/>
      <c r="AD1693" s="34"/>
      <c r="AE1693" s="34"/>
      <c r="AF1693" s="34"/>
      <c r="AG1693" s="34"/>
      <c r="AH1693" s="34"/>
      <c r="AI1693" s="34"/>
      <c r="AJ1693" s="34"/>
      <c r="AK1693" s="34"/>
      <c r="AL1693" s="34"/>
      <c r="AM1693" s="34"/>
      <c r="AN1693" s="34"/>
      <c r="AO1693" s="34"/>
      <c r="AP1693" s="34"/>
      <c r="AQ1693" s="34"/>
      <c r="AR1693" s="34"/>
      <c r="AS1693" s="34"/>
      <c r="AT1693" s="34"/>
      <c r="AU1693" s="34"/>
      <c r="AV1693" s="34"/>
      <c r="AW1693" s="34"/>
    </row>
    <row r="1694" spans="1:49" x14ac:dyDescent="0.2">
      <c r="A1694" s="34"/>
      <c r="B1694" s="34"/>
      <c r="C1694" s="34"/>
      <c r="D1694" s="34"/>
      <c r="E1694" s="34"/>
      <c r="F1694" s="34"/>
      <c r="G1694" s="34"/>
      <c r="H1694" s="34"/>
      <c r="I1694" s="34"/>
      <c r="J1694" s="34"/>
      <c r="K1694" s="34"/>
      <c r="L1694" s="34"/>
      <c r="M1694" s="34"/>
      <c r="N1694" s="34"/>
      <c r="O1694" s="34"/>
      <c r="P1694" s="34"/>
      <c r="Q1694" s="34"/>
      <c r="R1694" s="34"/>
      <c r="S1694" s="34"/>
      <c r="T1694" s="34"/>
      <c r="U1694" s="34"/>
      <c r="V1694" s="34"/>
      <c r="W1694" s="34"/>
      <c r="X1694" s="34"/>
      <c r="Y1694" s="34"/>
      <c r="Z1694" s="34"/>
      <c r="AA1694" s="34"/>
      <c r="AB1694" s="34"/>
      <c r="AC1694" s="34"/>
      <c r="AD1694" s="34"/>
      <c r="AE1694" s="34"/>
      <c r="AF1694" s="34"/>
      <c r="AG1694" s="34"/>
      <c r="AH1694" s="34"/>
      <c r="AI1694" s="34"/>
      <c r="AJ1694" s="34"/>
      <c r="AK1694" s="34"/>
      <c r="AL1694" s="34"/>
      <c r="AM1694" s="34"/>
      <c r="AN1694" s="34"/>
      <c r="AO1694" s="34"/>
      <c r="AP1694" s="34"/>
      <c r="AQ1694" s="34"/>
      <c r="AR1694" s="34"/>
      <c r="AS1694" s="34"/>
      <c r="AT1694" s="34"/>
      <c r="AU1694" s="34"/>
      <c r="AV1694" s="34"/>
      <c r="AW1694" s="34"/>
    </row>
    <row r="1695" spans="1:49" x14ac:dyDescent="0.2">
      <c r="A1695" s="34"/>
      <c r="B1695" s="34"/>
      <c r="C1695" s="34"/>
      <c r="D1695" s="34"/>
      <c r="E1695" s="34"/>
      <c r="F1695" s="34"/>
      <c r="G1695" s="34"/>
      <c r="H1695" s="34"/>
      <c r="I1695" s="34"/>
      <c r="J1695" s="34"/>
      <c r="K1695" s="34"/>
      <c r="L1695" s="34"/>
      <c r="M1695" s="34"/>
      <c r="N1695" s="34"/>
      <c r="O1695" s="34"/>
      <c r="P1695" s="34"/>
      <c r="Q1695" s="34"/>
      <c r="R1695" s="34"/>
      <c r="S1695" s="34"/>
      <c r="T1695" s="34"/>
      <c r="U1695" s="34"/>
      <c r="V1695" s="34"/>
      <c r="W1695" s="34"/>
      <c r="X1695" s="34"/>
      <c r="Y1695" s="34"/>
      <c r="Z1695" s="34"/>
      <c r="AA1695" s="34"/>
      <c r="AB1695" s="34"/>
      <c r="AC1695" s="34"/>
      <c r="AD1695" s="34"/>
      <c r="AE1695" s="34"/>
      <c r="AF1695" s="34"/>
      <c r="AG1695" s="34"/>
      <c r="AH1695" s="34"/>
      <c r="AI1695" s="34"/>
      <c r="AJ1695" s="34"/>
      <c r="AK1695" s="34"/>
      <c r="AL1695" s="34"/>
      <c r="AM1695" s="34"/>
      <c r="AN1695" s="34"/>
      <c r="AO1695" s="34"/>
      <c r="AP1695" s="34"/>
      <c r="AQ1695" s="34"/>
      <c r="AR1695" s="34"/>
      <c r="AS1695" s="34"/>
      <c r="AT1695" s="34"/>
      <c r="AU1695" s="34"/>
      <c r="AV1695" s="34"/>
      <c r="AW1695" s="34"/>
    </row>
    <row r="1696" spans="1:49" x14ac:dyDescent="0.2">
      <c r="A1696" s="34"/>
      <c r="B1696" s="34"/>
      <c r="C1696" s="34"/>
      <c r="D1696" s="34"/>
      <c r="E1696" s="34"/>
      <c r="F1696" s="34"/>
      <c r="G1696" s="34"/>
      <c r="H1696" s="34"/>
      <c r="I1696" s="34"/>
      <c r="J1696" s="34"/>
      <c r="K1696" s="34"/>
      <c r="L1696" s="34"/>
      <c r="M1696" s="34"/>
      <c r="N1696" s="34"/>
      <c r="O1696" s="34"/>
      <c r="P1696" s="34"/>
      <c r="Q1696" s="34"/>
      <c r="R1696" s="34"/>
      <c r="S1696" s="34"/>
      <c r="T1696" s="34"/>
      <c r="U1696" s="34"/>
      <c r="V1696" s="34"/>
      <c r="W1696" s="34"/>
      <c r="X1696" s="34"/>
      <c r="Y1696" s="34"/>
      <c r="Z1696" s="34"/>
      <c r="AA1696" s="34"/>
      <c r="AB1696" s="34"/>
      <c r="AC1696" s="34"/>
      <c r="AD1696" s="34"/>
      <c r="AE1696" s="34"/>
      <c r="AF1696" s="34"/>
      <c r="AG1696" s="34"/>
      <c r="AH1696" s="34"/>
      <c r="AI1696" s="34"/>
      <c r="AJ1696" s="34"/>
      <c r="AK1696" s="34"/>
      <c r="AL1696" s="34"/>
      <c r="AM1696" s="34"/>
      <c r="AN1696" s="34"/>
      <c r="AO1696" s="34"/>
      <c r="AP1696" s="34"/>
      <c r="AQ1696" s="34"/>
      <c r="AR1696" s="34"/>
      <c r="AS1696" s="34"/>
      <c r="AT1696" s="34"/>
      <c r="AU1696" s="34"/>
      <c r="AV1696" s="34"/>
      <c r="AW1696" s="34"/>
    </row>
    <row r="1697" spans="1:49" x14ac:dyDescent="0.2">
      <c r="A1697" s="34"/>
      <c r="B1697" s="34"/>
      <c r="C1697" s="34"/>
      <c r="D1697" s="34"/>
      <c r="E1697" s="34"/>
      <c r="F1697" s="34"/>
      <c r="G1697" s="34"/>
      <c r="H1697" s="34"/>
      <c r="I1697" s="34"/>
      <c r="J1697" s="34"/>
      <c r="K1697" s="34"/>
      <c r="L1697" s="34"/>
      <c r="M1697" s="34"/>
      <c r="N1697" s="34"/>
      <c r="O1697" s="34"/>
      <c r="P1697" s="34"/>
      <c r="Q1697" s="34"/>
      <c r="R1697" s="34"/>
      <c r="S1697" s="34"/>
      <c r="T1697" s="34"/>
      <c r="U1697" s="34"/>
      <c r="V1697" s="34"/>
      <c r="W1697" s="34"/>
      <c r="X1697" s="34"/>
      <c r="Y1697" s="34"/>
      <c r="Z1697" s="34"/>
      <c r="AA1697" s="34"/>
      <c r="AB1697" s="34"/>
      <c r="AC1697" s="34"/>
      <c r="AD1697" s="34"/>
      <c r="AE1697" s="34"/>
      <c r="AF1697" s="34"/>
      <c r="AG1697" s="34"/>
      <c r="AH1697" s="34"/>
      <c r="AI1697" s="34"/>
      <c r="AJ1697" s="34"/>
      <c r="AK1697" s="34"/>
      <c r="AL1697" s="34"/>
      <c r="AM1697" s="34"/>
      <c r="AN1697" s="34"/>
      <c r="AO1697" s="34"/>
      <c r="AP1697" s="34"/>
      <c r="AQ1697" s="34"/>
      <c r="AR1697" s="34"/>
      <c r="AS1697" s="34"/>
      <c r="AT1697" s="34"/>
      <c r="AU1697" s="34"/>
      <c r="AV1697" s="34"/>
      <c r="AW1697" s="34"/>
    </row>
    <row r="1698" spans="1:49" x14ac:dyDescent="0.2">
      <c r="A1698" s="34"/>
      <c r="B1698" s="34"/>
      <c r="C1698" s="34"/>
      <c r="D1698" s="34"/>
      <c r="E1698" s="34"/>
      <c r="F1698" s="34"/>
      <c r="G1698" s="34"/>
      <c r="H1698" s="34"/>
      <c r="I1698" s="34"/>
      <c r="J1698" s="34"/>
      <c r="K1698" s="34"/>
      <c r="L1698" s="34"/>
      <c r="M1698" s="34"/>
      <c r="N1698" s="34"/>
      <c r="O1698" s="34"/>
      <c r="P1698" s="34"/>
      <c r="Q1698" s="34"/>
      <c r="R1698" s="34"/>
      <c r="S1698" s="34"/>
      <c r="T1698" s="34"/>
      <c r="U1698" s="34"/>
      <c r="V1698" s="34"/>
      <c r="W1698" s="34"/>
      <c r="X1698" s="34"/>
      <c r="Y1698" s="34"/>
      <c r="Z1698" s="34"/>
      <c r="AA1698" s="34"/>
      <c r="AB1698" s="34"/>
      <c r="AC1698" s="34"/>
      <c r="AD1698" s="34"/>
      <c r="AE1698" s="34"/>
      <c r="AF1698" s="34"/>
      <c r="AG1698" s="34"/>
      <c r="AH1698" s="34"/>
      <c r="AI1698" s="34"/>
      <c r="AJ1698" s="34"/>
      <c r="AK1698" s="34"/>
      <c r="AL1698" s="34"/>
      <c r="AM1698" s="34"/>
      <c r="AN1698" s="34"/>
      <c r="AO1698" s="34"/>
      <c r="AP1698" s="34"/>
      <c r="AQ1698" s="34"/>
      <c r="AR1698" s="34"/>
      <c r="AS1698" s="34"/>
      <c r="AT1698" s="34"/>
      <c r="AU1698" s="34"/>
      <c r="AV1698" s="34"/>
      <c r="AW1698" s="34"/>
    </row>
    <row r="1699" spans="1:49" x14ac:dyDescent="0.2">
      <c r="A1699" s="34"/>
      <c r="B1699" s="34"/>
      <c r="C1699" s="34"/>
      <c r="D1699" s="34"/>
      <c r="E1699" s="34"/>
      <c r="F1699" s="34"/>
      <c r="G1699" s="34"/>
      <c r="H1699" s="34"/>
      <c r="I1699" s="34"/>
      <c r="J1699" s="34"/>
      <c r="K1699" s="34"/>
      <c r="L1699" s="34"/>
      <c r="M1699" s="34"/>
      <c r="N1699" s="34"/>
      <c r="O1699" s="34"/>
      <c r="P1699" s="34"/>
      <c r="Q1699" s="34"/>
      <c r="R1699" s="34"/>
      <c r="S1699" s="34"/>
      <c r="T1699" s="34"/>
      <c r="U1699" s="34"/>
      <c r="V1699" s="34"/>
      <c r="W1699" s="34"/>
      <c r="X1699" s="34"/>
      <c r="Y1699" s="34"/>
      <c r="Z1699" s="34"/>
      <c r="AA1699" s="34"/>
      <c r="AB1699" s="34"/>
      <c r="AC1699" s="34"/>
      <c r="AD1699" s="34"/>
      <c r="AE1699" s="34"/>
      <c r="AF1699" s="34"/>
      <c r="AG1699" s="34"/>
      <c r="AH1699" s="34"/>
      <c r="AI1699" s="34"/>
      <c r="AJ1699" s="34"/>
      <c r="AK1699" s="34"/>
      <c r="AL1699" s="34"/>
      <c r="AM1699" s="34"/>
      <c r="AN1699" s="34"/>
      <c r="AO1699" s="34"/>
      <c r="AP1699" s="34"/>
      <c r="AQ1699" s="34"/>
      <c r="AR1699" s="34"/>
      <c r="AS1699" s="34"/>
      <c r="AT1699" s="34"/>
      <c r="AU1699" s="34"/>
      <c r="AV1699" s="34"/>
      <c r="AW1699" s="34"/>
    </row>
    <row r="1700" spans="1:49" x14ac:dyDescent="0.2">
      <c r="A1700" s="34"/>
      <c r="B1700" s="34"/>
      <c r="C1700" s="34"/>
      <c r="D1700" s="34"/>
      <c r="E1700" s="34"/>
      <c r="F1700" s="34"/>
      <c r="G1700" s="34"/>
      <c r="H1700" s="34"/>
      <c r="I1700" s="34"/>
      <c r="J1700" s="34"/>
      <c r="K1700" s="34"/>
      <c r="L1700" s="34"/>
      <c r="M1700" s="34"/>
      <c r="N1700" s="34"/>
      <c r="O1700" s="34"/>
      <c r="P1700" s="34"/>
      <c r="Q1700" s="34"/>
      <c r="R1700" s="34"/>
      <c r="S1700" s="34"/>
      <c r="T1700" s="34"/>
      <c r="U1700" s="34"/>
      <c r="V1700" s="34"/>
      <c r="W1700" s="34"/>
      <c r="X1700" s="34"/>
      <c r="Y1700" s="34"/>
      <c r="Z1700" s="34"/>
      <c r="AA1700" s="34"/>
      <c r="AB1700" s="34"/>
      <c r="AC1700" s="34"/>
      <c r="AD1700" s="34"/>
      <c r="AE1700" s="34"/>
      <c r="AF1700" s="34"/>
      <c r="AG1700" s="34"/>
      <c r="AH1700" s="34"/>
      <c r="AI1700" s="34"/>
      <c r="AJ1700" s="34"/>
      <c r="AK1700" s="34"/>
      <c r="AL1700" s="34"/>
      <c r="AM1700" s="34"/>
      <c r="AN1700" s="34"/>
      <c r="AO1700" s="34"/>
      <c r="AP1700" s="34"/>
      <c r="AQ1700" s="34"/>
      <c r="AR1700" s="34"/>
      <c r="AS1700" s="34"/>
      <c r="AT1700" s="34"/>
      <c r="AU1700" s="34"/>
      <c r="AV1700" s="34"/>
      <c r="AW1700" s="34"/>
    </row>
    <row r="1701" spans="1:49" x14ac:dyDescent="0.2">
      <c r="A1701" s="34"/>
      <c r="B1701" s="34"/>
      <c r="C1701" s="34"/>
      <c r="D1701" s="34"/>
      <c r="E1701" s="34"/>
      <c r="F1701" s="34"/>
      <c r="G1701" s="34"/>
      <c r="H1701" s="34"/>
      <c r="I1701" s="34"/>
      <c r="J1701" s="34"/>
      <c r="K1701" s="34"/>
      <c r="L1701" s="34"/>
      <c r="M1701" s="34"/>
      <c r="N1701" s="34"/>
      <c r="O1701" s="34"/>
      <c r="P1701" s="34"/>
      <c r="Q1701" s="34"/>
      <c r="R1701" s="34"/>
      <c r="S1701" s="34"/>
      <c r="T1701" s="34"/>
      <c r="U1701" s="34"/>
      <c r="V1701" s="34"/>
      <c r="W1701" s="34"/>
      <c r="X1701" s="34"/>
      <c r="Y1701" s="34"/>
      <c r="Z1701" s="34"/>
      <c r="AA1701" s="34"/>
      <c r="AB1701" s="34"/>
      <c r="AC1701" s="34"/>
      <c r="AD1701" s="34"/>
      <c r="AE1701" s="34"/>
      <c r="AF1701" s="34"/>
      <c r="AG1701" s="34"/>
      <c r="AH1701" s="34"/>
      <c r="AI1701" s="34"/>
      <c r="AJ1701" s="34"/>
      <c r="AK1701" s="34"/>
      <c r="AL1701" s="34"/>
      <c r="AM1701" s="34"/>
      <c r="AN1701" s="34"/>
      <c r="AO1701" s="34"/>
      <c r="AP1701" s="34"/>
      <c r="AQ1701" s="34"/>
      <c r="AR1701" s="34"/>
      <c r="AS1701" s="34"/>
      <c r="AT1701" s="34"/>
      <c r="AU1701" s="34"/>
      <c r="AV1701" s="34"/>
      <c r="AW1701" s="34"/>
    </row>
    <row r="1702" spans="1:49" x14ac:dyDescent="0.2">
      <c r="A1702" s="34"/>
      <c r="B1702" s="34"/>
      <c r="C1702" s="34"/>
      <c r="D1702" s="34"/>
      <c r="E1702" s="34"/>
      <c r="F1702" s="34"/>
      <c r="G1702" s="34"/>
      <c r="H1702" s="34"/>
      <c r="I1702" s="34"/>
      <c r="J1702" s="34"/>
      <c r="K1702" s="34"/>
      <c r="L1702" s="34"/>
      <c r="M1702" s="34"/>
      <c r="N1702" s="34"/>
      <c r="O1702" s="34"/>
      <c r="P1702" s="34"/>
      <c r="Q1702" s="34"/>
      <c r="R1702" s="34"/>
      <c r="S1702" s="34"/>
      <c r="T1702" s="34"/>
      <c r="U1702" s="34"/>
      <c r="V1702" s="34"/>
      <c r="W1702" s="34"/>
      <c r="X1702" s="34"/>
      <c r="Y1702" s="34"/>
      <c r="Z1702" s="34"/>
      <c r="AA1702" s="34"/>
      <c r="AB1702" s="34"/>
      <c r="AC1702" s="34"/>
      <c r="AD1702" s="34"/>
      <c r="AE1702" s="34"/>
      <c r="AF1702" s="34"/>
      <c r="AG1702" s="34"/>
      <c r="AH1702" s="34"/>
      <c r="AI1702" s="34"/>
      <c r="AJ1702" s="34"/>
      <c r="AK1702" s="34"/>
      <c r="AL1702" s="34"/>
      <c r="AM1702" s="34"/>
      <c r="AN1702" s="34"/>
      <c r="AO1702" s="34"/>
      <c r="AP1702" s="34"/>
      <c r="AQ1702" s="34"/>
      <c r="AR1702" s="34"/>
      <c r="AS1702" s="34"/>
      <c r="AT1702" s="34"/>
      <c r="AU1702" s="34"/>
      <c r="AV1702" s="34"/>
      <c r="AW1702" s="34"/>
    </row>
    <row r="1703" spans="1:49" x14ac:dyDescent="0.2">
      <c r="A1703" s="34"/>
      <c r="B1703" s="34"/>
      <c r="C1703" s="34"/>
      <c r="D1703" s="34"/>
      <c r="E1703" s="34"/>
      <c r="F1703" s="34"/>
      <c r="G1703" s="34"/>
      <c r="H1703" s="34"/>
      <c r="I1703" s="34"/>
      <c r="J1703" s="34"/>
      <c r="K1703" s="34"/>
      <c r="L1703" s="34"/>
      <c r="M1703" s="34"/>
      <c r="N1703" s="34"/>
      <c r="O1703" s="34"/>
      <c r="P1703" s="34"/>
      <c r="Q1703" s="34"/>
      <c r="R1703" s="34"/>
      <c r="S1703" s="34"/>
      <c r="T1703" s="34"/>
      <c r="U1703" s="34"/>
      <c r="V1703" s="34"/>
      <c r="W1703" s="34"/>
      <c r="X1703" s="34"/>
      <c r="Y1703" s="34"/>
      <c r="Z1703" s="34"/>
      <c r="AA1703" s="34"/>
      <c r="AB1703" s="34"/>
      <c r="AC1703" s="34"/>
      <c r="AD1703" s="34"/>
      <c r="AE1703" s="34"/>
      <c r="AF1703" s="34"/>
      <c r="AG1703" s="34"/>
      <c r="AH1703" s="34"/>
      <c r="AI1703" s="34"/>
      <c r="AJ1703" s="34"/>
      <c r="AK1703" s="34"/>
      <c r="AL1703" s="34"/>
      <c r="AM1703" s="34"/>
      <c r="AN1703" s="34"/>
      <c r="AO1703" s="34"/>
      <c r="AP1703" s="34"/>
      <c r="AQ1703" s="34"/>
      <c r="AR1703" s="34"/>
      <c r="AS1703" s="34"/>
      <c r="AT1703" s="34"/>
      <c r="AU1703" s="34"/>
      <c r="AV1703" s="34"/>
      <c r="AW1703" s="34"/>
    </row>
    <row r="1704" spans="1:49" x14ac:dyDescent="0.2">
      <c r="A1704" s="34"/>
      <c r="B1704" s="34"/>
      <c r="C1704" s="34"/>
      <c r="D1704" s="34"/>
      <c r="E1704" s="34"/>
      <c r="F1704" s="34"/>
      <c r="G1704" s="34"/>
      <c r="H1704" s="34"/>
      <c r="I1704" s="34"/>
      <c r="J1704" s="34"/>
      <c r="K1704" s="34"/>
      <c r="L1704" s="34"/>
      <c r="M1704" s="34"/>
      <c r="N1704" s="34"/>
      <c r="O1704" s="34"/>
      <c r="P1704" s="34"/>
      <c r="Q1704" s="34"/>
      <c r="R1704" s="34"/>
      <c r="S1704" s="34"/>
      <c r="T1704" s="34"/>
      <c r="U1704" s="34"/>
      <c r="V1704" s="34"/>
      <c r="W1704" s="34"/>
      <c r="X1704" s="34"/>
      <c r="Y1704" s="34"/>
      <c r="Z1704" s="34"/>
      <c r="AA1704" s="34"/>
      <c r="AB1704" s="34"/>
      <c r="AC1704" s="34"/>
      <c r="AD1704" s="34"/>
      <c r="AE1704" s="34"/>
      <c r="AF1704" s="34"/>
      <c r="AG1704" s="34"/>
      <c r="AH1704" s="34"/>
      <c r="AI1704" s="34"/>
      <c r="AJ1704" s="34"/>
      <c r="AK1704" s="34"/>
      <c r="AL1704" s="34"/>
      <c r="AM1704" s="34"/>
      <c r="AN1704" s="34"/>
      <c r="AO1704" s="34"/>
      <c r="AP1704" s="34"/>
      <c r="AQ1704" s="34"/>
      <c r="AR1704" s="34"/>
      <c r="AS1704" s="34"/>
      <c r="AT1704" s="34"/>
      <c r="AU1704" s="34"/>
      <c r="AV1704" s="34"/>
      <c r="AW1704" s="34"/>
    </row>
    <row r="1705" spans="1:49" x14ac:dyDescent="0.2">
      <c r="A1705" s="34"/>
      <c r="B1705" s="34"/>
      <c r="C1705" s="34"/>
      <c r="D1705" s="34"/>
      <c r="E1705" s="34"/>
      <c r="F1705" s="34"/>
      <c r="G1705" s="34"/>
      <c r="H1705" s="34"/>
      <c r="I1705" s="34"/>
      <c r="J1705" s="34"/>
      <c r="K1705" s="34"/>
      <c r="L1705" s="34"/>
      <c r="M1705" s="34"/>
      <c r="N1705" s="34"/>
      <c r="O1705" s="34"/>
      <c r="P1705" s="34"/>
      <c r="Q1705" s="34"/>
      <c r="R1705" s="34"/>
      <c r="S1705" s="34"/>
      <c r="T1705" s="34"/>
      <c r="U1705" s="34"/>
      <c r="V1705" s="34"/>
      <c r="W1705" s="34"/>
      <c r="X1705" s="34"/>
      <c r="Y1705" s="34"/>
      <c r="Z1705" s="34"/>
      <c r="AA1705" s="34"/>
      <c r="AB1705" s="34"/>
      <c r="AC1705" s="34"/>
      <c r="AD1705" s="34"/>
      <c r="AE1705" s="34"/>
      <c r="AF1705" s="34"/>
      <c r="AG1705" s="34"/>
      <c r="AH1705" s="34"/>
      <c r="AI1705" s="34"/>
      <c r="AJ1705" s="34"/>
      <c r="AK1705" s="34"/>
      <c r="AL1705" s="34"/>
      <c r="AM1705" s="34"/>
      <c r="AN1705" s="34"/>
      <c r="AO1705" s="34"/>
      <c r="AP1705" s="34"/>
      <c r="AQ1705" s="34"/>
      <c r="AR1705" s="34"/>
      <c r="AS1705" s="34"/>
      <c r="AT1705" s="34"/>
      <c r="AU1705" s="34"/>
      <c r="AV1705" s="34"/>
      <c r="AW1705" s="34"/>
    </row>
    <row r="1706" spans="1:49" x14ac:dyDescent="0.2">
      <c r="A1706" s="34"/>
      <c r="B1706" s="34"/>
      <c r="C1706" s="34"/>
      <c r="D1706" s="34"/>
      <c r="E1706" s="34"/>
      <c r="F1706" s="34"/>
      <c r="G1706" s="34"/>
      <c r="H1706" s="34"/>
      <c r="I1706" s="34"/>
      <c r="J1706" s="34"/>
      <c r="K1706" s="34"/>
      <c r="L1706" s="34"/>
      <c r="M1706" s="34"/>
      <c r="N1706" s="34"/>
      <c r="O1706" s="34"/>
      <c r="P1706" s="34"/>
      <c r="Q1706" s="34"/>
      <c r="R1706" s="34"/>
      <c r="S1706" s="34"/>
      <c r="T1706" s="34"/>
      <c r="U1706" s="34"/>
      <c r="V1706" s="34"/>
      <c r="W1706" s="34"/>
      <c r="X1706" s="34"/>
      <c r="Y1706" s="34"/>
      <c r="Z1706" s="34"/>
      <c r="AA1706" s="34"/>
      <c r="AB1706" s="34"/>
      <c r="AC1706" s="34"/>
      <c r="AD1706" s="34"/>
      <c r="AE1706" s="34"/>
      <c r="AF1706" s="34"/>
      <c r="AG1706" s="34"/>
      <c r="AH1706" s="34"/>
      <c r="AI1706" s="34"/>
      <c r="AJ1706" s="34"/>
      <c r="AK1706" s="34"/>
      <c r="AL1706" s="34"/>
      <c r="AM1706" s="34"/>
      <c r="AN1706" s="34"/>
      <c r="AO1706" s="34"/>
      <c r="AP1706" s="34"/>
      <c r="AQ1706" s="34"/>
      <c r="AR1706" s="34"/>
      <c r="AS1706" s="34"/>
      <c r="AT1706" s="34"/>
      <c r="AU1706" s="34"/>
      <c r="AV1706" s="34"/>
      <c r="AW1706" s="34"/>
    </row>
    <row r="1707" spans="1:49" x14ac:dyDescent="0.2">
      <c r="A1707" s="34"/>
      <c r="B1707" s="34"/>
      <c r="C1707" s="34"/>
      <c r="D1707" s="34"/>
      <c r="E1707" s="34"/>
      <c r="F1707" s="34"/>
      <c r="G1707" s="34"/>
      <c r="H1707" s="34"/>
      <c r="I1707" s="34"/>
      <c r="J1707" s="34"/>
      <c r="K1707" s="34"/>
      <c r="L1707" s="34"/>
      <c r="M1707" s="34"/>
      <c r="N1707" s="34"/>
      <c r="O1707" s="34"/>
      <c r="P1707" s="34"/>
      <c r="Q1707" s="34"/>
      <c r="R1707" s="34"/>
      <c r="S1707" s="34"/>
      <c r="T1707" s="34"/>
      <c r="U1707" s="34"/>
      <c r="V1707" s="34"/>
      <c r="W1707" s="34"/>
      <c r="X1707" s="34"/>
      <c r="Y1707" s="34"/>
      <c r="Z1707" s="34"/>
      <c r="AA1707" s="34"/>
      <c r="AB1707" s="34"/>
      <c r="AC1707" s="34"/>
      <c r="AD1707" s="34"/>
      <c r="AE1707" s="34"/>
      <c r="AF1707" s="34"/>
      <c r="AG1707" s="34"/>
      <c r="AH1707" s="34"/>
      <c r="AI1707" s="34"/>
      <c r="AJ1707" s="34"/>
      <c r="AK1707" s="34"/>
      <c r="AL1707" s="34"/>
      <c r="AM1707" s="34"/>
      <c r="AN1707" s="34"/>
      <c r="AO1707" s="34"/>
      <c r="AP1707" s="34"/>
      <c r="AQ1707" s="34"/>
      <c r="AR1707" s="34"/>
      <c r="AS1707" s="34"/>
      <c r="AT1707" s="34"/>
      <c r="AU1707" s="34"/>
      <c r="AV1707" s="34"/>
      <c r="AW1707" s="34"/>
    </row>
    <row r="1708" spans="1:49" x14ac:dyDescent="0.2">
      <c r="A1708" s="34"/>
      <c r="B1708" s="34"/>
      <c r="C1708" s="34"/>
      <c r="D1708" s="34"/>
      <c r="E1708" s="34"/>
      <c r="F1708" s="34"/>
      <c r="G1708" s="34"/>
      <c r="H1708" s="34"/>
      <c r="I1708" s="34"/>
      <c r="J1708" s="34"/>
      <c r="K1708" s="34"/>
      <c r="L1708" s="34"/>
      <c r="M1708" s="34"/>
      <c r="N1708" s="34"/>
      <c r="O1708" s="34"/>
      <c r="P1708" s="34"/>
      <c r="Q1708" s="34"/>
      <c r="R1708" s="34"/>
      <c r="S1708" s="34"/>
      <c r="T1708" s="34"/>
      <c r="U1708" s="34"/>
      <c r="V1708" s="34"/>
      <c r="W1708" s="34"/>
      <c r="X1708" s="34"/>
      <c r="Y1708" s="34"/>
      <c r="Z1708" s="34"/>
      <c r="AA1708" s="34"/>
      <c r="AB1708" s="34"/>
      <c r="AC1708" s="34"/>
      <c r="AD1708" s="34"/>
      <c r="AE1708" s="34"/>
      <c r="AF1708" s="34"/>
      <c r="AG1708" s="34"/>
      <c r="AH1708" s="34"/>
      <c r="AI1708" s="34"/>
      <c r="AJ1708" s="34"/>
      <c r="AK1708" s="34"/>
      <c r="AL1708" s="34"/>
      <c r="AM1708" s="34"/>
      <c r="AN1708" s="34"/>
      <c r="AO1708" s="34"/>
      <c r="AP1708" s="34"/>
      <c r="AQ1708" s="34"/>
      <c r="AR1708" s="34"/>
      <c r="AS1708" s="34"/>
      <c r="AT1708" s="34"/>
      <c r="AU1708" s="34"/>
      <c r="AV1708" s="34"/>
      <c r="AW1708" s="34"/>
    </row>
    <row r="1709" spans="1:49" x14ac:dyDescent="0.2">
      <c r="A1709" s="34"/>
      <c r="B1709" s="34"/>
      <c r="C1709" s="34"/>
      <c r="D1709" s="34"/>
      <c r="E1709" s="34"/>
      <c r="F1709" s="34"/>
      <c r="G1709" s="34"/>
      <c r="H1709" s="34"/>
      <c r="I1709" s="34"/>
      <c r="J1709" s="34"/>
      <c r="K1709" s="34"/>
      <c r="L1709" s="34"/>
      <c r="M1709" s="34"/>
      <c r="N1709" s="34"/>
      <c r="O1709" s="34"/>
      <c r="P1709" s="34"/>
      <c r="Q1709" s="34"/>
      <c r="R1709" s="34"/>
      <c r="S1709" s="34"/>
      <c r="T1709" s="34"/>
      <c r="U1709" s="34"/>
      <c r="V1709" s="34"/>
      <c r="W1709" s="34"/>
      <c r="X1709" s="34"/>
      <c r="Y1709" s="34"/>
      <c r="Z1709" s="34"/>
      <c r="AA1709" s="34"/>
      <c r="AB1709" s="34"/>
      <c r="AC1709" s="34"/>
      <c r="AD1709" s="34"/>
      <c r="AE1709" s="34"/>
      <c r="AF1709" s="34"/>
      <c r="AG1709" s="34"/>
      <c r="AH1709" s="34"/>
      <c r="AI1709" s="34"/>
      <c r="AJ1709" s="34"/>
      <c r="AK1709" s="34"/>
      <c r="AL1709" s="34"/>
      <c r="AM1709" s="34"/>
      <c r="AN1709" s="34"/>
      <c r="AO1709" s="34"/>
      <c r="AP1709" s="34"/>
      <c r="AQ1709" s="34"/>
      <c r="AR1709" s="34"/>
      <c r="AS1709" s="34"/>
      <c r="AT1709" s="34"/>
      <c r="AU1709" s="34"/>
      <c r="AV1709" s="34"/>
      <c r="AW1709" s="34"/>
    </row>
    <row r="1710" spans="1:49" x14ac:dyDescent="0.2">
      <c r="A1710" s="34"/>
      <c r="B1710" s="34"/>
      <c r="C1710" s="34"/>
      <c r="D1710" s="34"/>
      <c r="E1710" s="34"/>
      <c r="F1710" s="34"/>
      <c r="G1710" s="34"/>
      <c r="H1710" s="34"/>
      <c r="I1710" s="34"/>
      <c r="J1710" s="34"/>
      <c r="K1710" s="34"/>
      <c r="L1710" s="34"/>
      <c r="M1710" s="34"/>
      <c r="N1710" s="34"/>
      <c r="O1710" s="34"/>
      <c r="P1710" s="34"/>
      <c r="Q1710" s="34"/>
      <c r="R1710" s="34"/>
      <c r="S1710" s="34"/>
      <c r="T1710" s="34"/>
      <c r="U1710" s="34"/>
      <c r="V1710" s="34"/>
      <c r="W1710" s="34"/>
      <c r="X1710" s="34"/>
      <c r="Y1710" s="34"/>
      <c r="Z1710" s="34"/>
      <c r="AA1710" s="34"/>
      <c r="AB1710" s="34"/>
      <c r="AC1710" s="34"/>
      <c r="AD1710" s="34"/>
      <c r="AE1710" s="34"/>
      <c r="AF1710" s="34"/>
      <c r="AG1710" s="34"/>
      <c r="AH1710" s="34"/>
      <c r="AI1710" s="34"/>
      <c r="AJ1710" s="34"/>
      <c r="AK1710" s="34"/>
      <c r="AL1710" s="34"/>
      <c r="AM1710" s="34"/>
      <c r="AN1710" s="34"/>
      <c r="AO1710" s="34"/>
      <c r="AP1710" s="34"/>
      <c r="AQ1710" s="34"/>
      <c r="AR1710" s="34"/>
      <c r="AS1710" s="34"/>
      <c r="AT1710" s="34"/>
      <c r="AU1710" s="34"/>
      <c r="AV1710" s="34"/>
      <c r="AW1710" s="34"/>
    </row>
    <row r="1711" spans="1:49" x14ac:dyDescent="0.2">
      <c r="A1711" s="34"/>
      <c r="B1711" s="34"/>
      <c r="C1711" s="34"/>
      <c r="D1711" s="34"/>
      <c r="E1711" s="34"/>
      <c r="F1711" s="34"/>
      <c r="G1711" s="34"/>
      <c r="H1711" s="34"/>
      <c r="I1711" s="34"/>
      <c r="J1711" s="34"/>
      <c r="K1711" s="34"/>
      <c r="L1711" s="34"/>
      <c r="M1711" s="34"/>
      <c r="N1711" s="34"/>
      <c r="O1711" s="34"/>
      <c r="P1711" s="34"/>
      <c r="Q1711" s="34"/>
      <c r="R1711" s="34"/>
      <c r="S1711" s="34"/>
      <c r="T1711" s="34"/>
      <c r="U1711" s="34"/>
      <c r="V1711" s="34"/>
      <c r="W1711" s="34"/>
      <c r="X1711" s="34"/>
      <c r="Y1711" s="34"/>
      <c r="Z1711" s="34"/>
      <c r="AA1711" s="34"/>
      <c r="AB1711" s="34"/>
      <c r="AC1711" s="34"/>
      <c r="AD1711" s="34"/>
      <c r="AE1711" s="34"/>
      <c r="AF1711" s="34"/>
      <c r="AG1711" s="34"/>
      <c r="AH1711" s="34"/>
      <c r="AI1711" s="34"/>
      <c r="AJ1711" s="34"/>
      <c r="AK1711" s="34"/>
      <c r="AL1711" s="34"/>
      <c r="AM1711" s="34"/>
      <c r="AN1711" s="34"/>
      <c r="AO1711" s="34"/>
      <c r="AP1711" s="34"/>
      <c r="AQ1711" s="34"/>
      <c r="AR1711" s="34"/>
      <c r="AS1711" s="34"/>
      <c r="AT1711" s="34"/>
      <c r="AU1711" s="34"/>
      <c r="AV1711" s="34"/>
      <c r="AW1711" s="34"/>
    </row>
    <row r="1712" spans="1:49" x14ac:dyDescent="0.2">
      <c r="A1712" s="34"/>
      <c r="B1712" s="34"/>
      <c r="C1712" s="34"/>
      <c r="D1712" s="34"/>
      <c r="E1712" s="34"/>
      <c r="F1712" s="34"/>
      <c r="G1712" s="34"/>
      <c r="H1712" s="34"/>
      <c r="I1712" s="34"/>
      <c r="J1712" s="34"/>
      <c r="K1712" s="34"/>
      <c r="L1712" s="34"/>
      <c r="M1712" s="34"/>
      <c r="N1712" s="34"/>
      <c r="O1712" s="34"/>
      <c r="P1712" s="34"/>
      <c r="Q1712" s="34"/>
      <c r="R1712" s="34"/>
      <c r="S1712" s="34"/>
      <c r="T1712" s="34"/>
      <c r="U1712" s="34"/>
      <c r="V1712" s="34"/>
      <c r="W1712" s="34"/>
      <c r="X1712" s="34"/>
      <c r="Y1712" s="34"/>
      <c r="Z1712" s="34"/>
      <c r="AA1712" s="34"/>
      <c r="AB1712" s="34"/>
      <c r="AC1712" s="34"/>
      <c r="AD1712" s="34"/>
      <c r="AE1712" s="34"/>
      <c r="AF1712" s="34"/>
      <c r="AG1712" s="34"/>
      <c r="AH1712" s="34"/>
      <c r="AI1712" s="34"/>
      <c r="AJ1712" s="34"/>
      <c r="AK1712" s="34"/>
      <c r="AL1712" s="34"/>
      <c r="AM1712" s="34"/>
      <c r="AN1712" s="34"/>
      <c r="AO1712" s="34"/>
      <c r="AP1712" s="34"/>
      <c r="AQ1712" s="34"/>
      <c r="AR1712" s="34"/>
      <c r="AS1712" s="34"/>
      <c r="AT1712" s="34"/>
      <c r="AU1712" s="34"/>
      <c r="AV1712" s="34"/>
      <c r="AW1712" s="34"/>
    </row>
    <row r="1713" spans="1:49" x14ac:dyDescent="0.2">
      <c r="A1713" s="34"/>
      <c r="B1713" s="34"/>
      <c r="C1713" s="34"/>
      <c r="D1713" s="34"/>
      <c r="E1713" s="34"/>
      <c r="F1713" s="34"/>
      <c r="G1713" s="34"/>
      <c r="H1713" s="34"/>
      <c r="I1713" s="34"/>
      <c r="J1713" s="34"/>
      <c r="K1713" s="34"/>
      <c r="L1713" s="34"/>
      <c r="M1713" s="34"/>
      <c r="N1713" s="34"/>
      <c r="O1713" s="34"/>
      <c r="P1713" s="34"/>
      <c r="Q1713" s="34"/>
      <c r="R1713" s="34"/>
      <c r="S1713" s="34"/>
      <c r="T1713" s="34"/>
      <c r="U1713" s="34"/>
      <c r="V1713" s="34"/>
      <c r="W1713" s="34"/>
      <c r="X1713" s="34"/>
      <c r="Y1713" s="34"/>
      <c r="Z1713" s="34"/>
      <c r="AA1713" s="34"/>
      <c r="AB1713" s="34"/>
      <c r="AC1713" s="34"/>
      <c r="AD1713" s="34"/>
      <c r="AE1713" s="34"/>
      <c r="AF1713" s="34"/>
      <c r="AG1713" s="34"/>
      <c r="AH1713" s="34"/>
      <c r="AI1713" s="34"/>
      <c r="AJ1713" s="34"/>
      <c r="AK1713" s="34"/>
      <c r="AL1713" s="34"/>
      <c r="AM1713" s="34"/>
      <c r="AN1713" s="34"/>
      <c r="AO1713" s="34"/>
      <c r="AP1713" s="34"/>
      <c r="AQ1713" s="34"/>
      <c r="AR1713" s="34"/>
      <c r="AS1713" s="34"/>
      <c r="AT1713" s="34"/>
      <c r="AU1713" s="34"/>
      <c r="AV1713" s="34"/>
      <c r="AW1713" s="34"/>
    </row>
    <row r="1714" spans="1:49" x14ac:dyDescent="0.2">
      <c r="A1714" s="34"/>
      <c r="B1714" s="34"/>
      <c r="C1714" s="34"/>
      <c r="D1714" s="34"/>
      <c r="E1714" s="34"/>
      <c r="F1714" s="34"/>
      <c r="G1714" s="34"/>
      <c r="H1714" s="34"/>
      <c r="I1714" s="34"/>
      <c r="J1714" s="34"/>
      <c r="K1714" s="34"/>
      <c r="L1714" s="34"/>
      <c r="M1714" s="34"/>
      <c r="N1714" s="34"/>
      <c r="O1714" s="34"/>
      <c r="P1714" s="34"/>
      <c r="Q1714" s="34"/>
      <c r="R1714" s="34"/>
      <c r="S1714" s="34"/>
      <c r="T1714" s="34"/>
      <c r="U1714" s="34"/>
      <c r="V1714" s="34"/>
      <c r="W1714" s="34"/>
      <c r="X1714" s="34"/>
      <c r="Y1714" s="34"/>
      <c r="Z1714" s="34"/>
      <c r="AA1714" s="34"/>
      <c r="AB1714" s="34"/>
      <c r="AC1714" s="34"/>
      <c r="AD1714" s="34"/>
      <c r="AE1714" s="34"/>
      <c r="AF1714" s="34"/>
      <c r="AG1714" s="34"/>
      <c r="AH1714" s="34"/>
      <c r="AI1714" s="34"/>
      <c r="AJ1714" s="34"/>
      <c r="AK1714" s="34"/>
      <c r="AL1714" s="34"/>
      <c r="AM1714" s="34"/>
      <c r="AN1714" s="34"/>
      <c r="AO1714" s="34"/>
      <c r="AP1714" s="34"/>
      <c r="AQ1714" s="34"/>
      <c r="AR1714" s="34"/>
      <c r="AS1714" s="34"/>
      <c r="AT1714" s="34"/>
      <c r="AU1714" s="34"/>
      <c r="AV1714" s="34"/>
      <c r="AW1714" s="34"/>
    </row>
    <row r="1715" spans="1:49" x14ac:dyDescent="0.2">
      <c r="A1715" s="34"/>
      <c r="B1715" s="34"/>
      <c r="C1715" s="34"/>
      <c r="D1715" s="34"/>
      <c r="E1715" s="34"/>
      <c r="F1715" s="34"/>
      <c r="G1715" s="34"/>
      <c r="H1715" s="34"/>
      <c r="I1715" s="34"/>
      <c r="J1715" s="34"/>
      <c r="K1715" s="34"/>
      <c r="L1715" s="34"/>
      <c r="M1715" s="34"/>
      <c r="N1715" s="34"/>
      <c r="O1715" s="34"/>
      <c r="P1715" s="34"/>
      <c r="Q1715" s="34"/>
      <c r="R1715" s="34"/>
      <c r="S1715" s="34"/>
      <c r="T1715" s="34"/>
      <c r="U1715" s="34"/>
      <c r="V1715" s="34"/>
      <c r="W1715" s="34"/>
      <c r="X1715" s="34"/>
      <c r="Y1715" s="34"/>
      <c r="Z1715" s="34"/>
      <c r="AA1715" s="34"/>
      <c r="AB1715" s="34"/>
      <c r="AC1715" s="34"/>
      <c r="AD1715" s="34"/>
      <c r="AE1715" s="34"/>
      <c r="AF1715" s="34"/>
      <c r="AG1715" s="34"/>
      <c r="AH1715" s="34"/>
      <c r="AI1715" s="34"/>
      <c r="AJ1715" s="34"/>
      <c r="AK1715" s="34"/>
      <c r="AL1715" s="34"/>
      <c r="AM1715" s="34"/>
      <c r="AN1715" s="34"/>
      <c r="AO1715" s="34"/>
      <c r="AP1715" s="34"/>
      <c r="AQ1715" s="34"/>
      <c r="AR1715" s="34"/>
      <c r="AS1715" s="34"/>
      <c r="AT1715" s="34"/>
      <c r="AU1715" s="34"/>
      <c r="AV1715" s="34"/>
      <c r="AW1715" s="34"/>
    </row>
    <row r="1716" spans="1:49" x14ac:dyDescent="0.2">
      <c r="A1716" s="34"/>
      <c r="B1716" s="34"/>
      <c r="C1716" s="34"/>
      <c r="D1716" s="34"/>
      <c r="E1716" s="34"/>
      <c r="F1716" s="34"/>
      <c r="G1716" s="34"/>
      <c r="H1716" s="34"/>
      <c r="I1716" s="34"/>
      <c r="J1716" s="34"/>
      <c r="K1716" s="34"/>
      <c r="L1716" s="34"/>
      <c r="M1716" s="34"/>
      <c r="N1716" s="34"/>
      <c r="O1716" s="34"/>
      <c r="P1716" s="34"/>
      <c r="Q1716" s="34"/>
      <c r="R1716" s="34"/>
      <c r="S1716" s="34"/>
      <c r="T1716" s="34"/>
      <c r="U1716" s="34"/>
      <c r="V1716" s="34"/>
      <c r="W1716" s="34"/>
      <c r="X1716" s="34"/>
      <c r="Y1716" s="34"/>
      <c r="Z1716" s="34"/>
      <c r="AA1716" s="34"/>
      <c r="AB1716" s="34"/>
      <c r="AC1716" s="34"/>
      <c r="AD1716" s="34"/>
      <c r="AE1716" s="34"/>
      <c r="AF1716" s="34"/>
      <c r="AG1716" s="34"/>
      <c r="AH1716" s="34"/>
      <c r="AI1716" s="34"/>
      <c r="AJ1716" s="34"/>
      <c r="AK1716" s="34"/>
      <c r="AL1716" s="34"/>
      <c r="AM1716" s="34"/>
      <c r="AN1716" s="34"/>
      <c r="AO1716" s="34"/>
      <c r="AP1716" s="34"/>
      <c r="AQ1716" s="34"/>
      <c r="AR1716" s="34"/>
      <c r="AS1716" s="34"/>
      <c r="AT1716" s="34"/>
      <c r="AU1716" s="34"/>
      <c r="AV1716" s="34"/>
      <c r="AW1716" s="34"/>
    </row>
    <row r="1717" spans="1:49" x14ac:dyDescent="0.2">
      <c r="A1717" s="34"/>
      <c r="B1717" s="34"/>
      <c r="C1717" s="34"/>
      <c r="D1717" s="34"/>
      <c r="E1717" s="34"/>
      <c r="F1717" s="34"/>
      <c r="G1717" s="34"/>
      <c r="H1717" s="34"/>
      <c r="I1717" s="34"/>
      <c r="J1717" s="34"/>
      <c r="K1717" s="34"/>
      <c r="L1717" s="34"/>
      <c r="M1717" s="34"/>
      <c r="N1717" s="34"/>
      <c r="O1717" s="34"/>
      <c r="P1717" s="34"/>
      <c r="Q1717" s="34"/>
      <c r="R1717" s="34"/>
      <c r="S1717" s="34"/>
      <c r="T1717" s="34"/>
      <c r="U1717" s="34"/>
      <c r="V1717" s="34"/>
      <c r="W1717" s="34"/>
      <c r="X1717" s="34"/>
      <c r="Y1717" s="34"/>
      <c r="Z1717" s="34"/>
      <c r="AA1717" s="34"/>
      <c r="AB1717" s="34"/>
      <c r="AC1717" s="34"/>
      <c r="AD1717" s="34"/>
      <c r="AE1717" s="34"/>
      <c r="AF1717" s="34"/>
      <c r="AG1717" s="34"/>
      <c r="AH1717" s="34"/>
      <c r="AI1717" s="34"/>
      <c r="AJ1717" s="34"/>
      <c r="AK1717" s="34"/>
      <c r="AL1717" s="34"/>
      <c r="AM1717" s="34"/>
      <c r="AN1717" s="34"/>
      <c r="AO1717" s="34"/>
      <c r="AP1717" s="34"/>
      <c r="AQ1717" s="34"/>
      <c r="AR1717" s="34"/>
      <c r="AS1717" s="34"/>
      <c r="AT1717" s="34"/>
      <c r="AU1717" s="34"/>
      <c r="AV1717" s="34"/>
      <c r="AW1717" s="34"/>
    </row>
    <row r="1718" spans="1:49" x14ac:dyDescent="0.2">
      <c r="A1718" s="34"/>
      <c r="B1718" s="34"/>
      <c r="C1718" s="34"/>
      <c r="D1718" s="34"/>
      <c r="E1718" s="34"/>
      <c r="F1718" s="34"/>
      <c r="G1718" s="34"/>
      <c r="H1718" s="34"/>
      <c r="I1718" s="34"/>
      <c r="J1718" s="34"/>
      <c r="K1718" s="34"/>
      <c r="L1718" s="34"/>
      <c r="M1718" s="34"/>
      <c r="N1718" s="34"/>
      <c r="O1718" s="34"/>
      <c r="P1718" s="34"/>
      <c r="Q1718" s="34"/>
      <c r="R1718" s="34"/>
      <c r="S1718" s="34"/>
      <c r="T1718" s="34"/>
      <c r="U1718" s="34"/>
      <c r="V1718" s="34"/>
      <c r="W1718" s="34"/>
      <c r="X1718" s="34"/>
      <c r="Y1718" s="34"/>
      <c r="Z1718" s="34"/>
      <c r="AA1718" s="34"/>
      <c r="AB1718" s="34"/>
      <c r="AC1718" s="34"/>
      <c r="AD1718" s="34"/>
      <c r="AE1718" s="34"/>
      <c r="AF1718" s="34"/>
      <c r="AG1718" s="34"/>
      <c r="AH1718" s="34"/>
      <c r="AI1718" s="34"/>
      <c r="AJ1718" s="34"/>
      <c r="AK1718" s="34"/>
      <c r="AL1718" s="34"/>
      <c r="AM1718" s="34"/>
      <c r="AN1718" s="34"/>
      <c r="AO1718" s="34"/>
      <c r="AP1718" s="34"/>
      <c r="AQ1718" s="34"/>
      <c r="AR1718" s="34"/>
      <c r="AS1718" s="34"/>
      <c r="AT1718" s="34"/>
      <c r="AU1718" s="34"/>
      <c r="AV1718" s="34"/>
      <c r="AW1718" s="34"/>
    </row>
    <row r="1719" spans="1:49" x14ac:dyDescent="0.2">
      <c r="A1719" s="34"/>
      <c r="B1719" s="34"/>
      <c r="C1719" s="34"/>
      <c r="D1719" s="34"/>
      <c r="E1719" s="34"/>
      <c r="F1719" s="34"/>
      <c r="G1719" s="34"/>
      <c r="H1719" s="34"/>
      <c r="I1719" s="34"/>
      <c r="J1719" s="34"/>
      <c r="K1719" s="34"/>
      <c r="L1719" s="34"/>
      <c r="M1719" s="34"/>
      <c r="N1719" s="34"/>
      <c r="O1719" s="34"/>
      <c r="P1719" s="34"/>
      <c r="Q1719" s="34"/>
      <c r="R1719" s="34"/>
      <c r="S1719" s="34"/>
      <c r="T1719" s="34"/>
      <c r="U1719" s="34"/>
      <c r="V1719" s="34"/>
      <c r="W1719" s="34"/>
      <c r="X1719" s="34"/>
      <c r="Y1719" s="34"/>
      <c r="Z1719" s="34"/>
      <c r="AA1719" s="34"/>
      <c r="AB1719" s="34"/>
      <c r="AC1719" s="34"/>
      <c r="AD1719" s="34"/>
      <c r="AE1719" s="34"/>
      <c r="AF1719" s="34"/>
      <c r="AG1719" s="34"/>
      <c r="AH1719" s="34"/>
      <c r="AI1719" s="34"/>
      <c r="AJ1719" s="34"/>
      <c r="AK1719" s="34"/>
      <c r="AL1719" s="34"/>
      <c r="AM1719" s="34"/>
      <c r="AN1719" s="34"/>
      <c r="AO1719" s="34"/>
      <c r="AP1719" s="34"/>
      <c r="AQ1719" s="34"/>
      <c r="AR1719" s="34"/>
      <c r="AS1719" s="34"/>
      <c r="AT1719" s="34"/>
      <c r="AU1719" s="34"/>
      <c r="AV1719" s="34"/>
      <c r="AW1719" s="34"/>
    </row>
    <row r="1720" spans="1:49" x14ac:dyDescent="0.2">
      <c r="A1720" s="34"/>
      <c r="B1720" s="34"/>
      <c r="C1720" s="34"/>
      <c r="D1720" s="34"/>
      <c r="E1720" s="34"/>
      <c r="F1720" s="34"/>
      <c r="G1720" s="34"/>
      <c r="H1720" s="34"/>
      <c r="I1720" s="34"/>
      <c r="J1720" s="34"/>
      <c r="K1720" s="34"/>
      <c r="L1720" s="34"/>
      <c r="M1720" s="34"/>
      <c r="N1720" s="34"/>
      <c r="O1720" s="34"/>
      <c r="P1720" s="34"/>
      <c r="Q1720" s="34"/>
      <c r="R1720" s="34"/>
      <c r="S1720" s="34"/>
      <c r="T1720" s="34"/>
      <c r="U1720" s="34"/>
      <c r="V1720" s="34"/>
      <c r="W1720" s="34"/>
      <c r="X1720" s="34"/>
      <c r="Y1720" s="34"/>
      <c r="Z1720" s="34"/>
      <c r="AA1720" s="34"/>
      <c r="AB1720" s="34"/>
      <c r="AC1720" s="34"/>
      <c r="AD1720" s="34"/>
      <c r="AE1720" s="34"/>
      <c r="AF1720" s="34"/>
      <c r="AG1720" s="34"/>
      <c r="AH1720" s="34"/>
      <c r="AI1720" s="34"/>
      <c r="AJ1720" s="34"/>
      <c r="AK1720" s="34"/>
      <c r="AL1720" s="34"/>
      <c r="AM1720" s="34"/>
      <c r="AN1720" s="34"/>
      <c r="AO1720" s="34"/>
      <c r="AP1720" s="34"/>
      <c r="AQ1720" s="34"/>
      <c r="AR1720" s="34"/>
      <c r="AS1720" s="34"/>
      <c r="AT1720" s="34"/>
      <c r="AU1720" s="34"/>
      <c r="AV1720" s="34"/>
      <c r="AW1720" s="34"/>
    </row>
    <row r="1721" spans="1:49" x14ac:dyDescent="0.2">
      <c r="A1721" s="34"/>
      <c r="B1721" s="34"/>
      <c r="C1721" s="34"/>
      <c r="D1721" s="34"/>
      <c r="E1721" s="34"/>
      <c r="F1721" s="34"/>
      <c r="G1721" s="34"/>
      <c r="H1721" s="34"/>
      <c r="I1721" s="34"/>
      <c r="J1721" s="34"/>
      <c r="K1721" s="34"/>
      <c r="L1721" s="34"/>
      <c r="M1721" s="34"/>
      <c r="N1721" s="34"/>
      <c r="O1721" s="34"/>
      <c r="P1721" s="34"/>
      <c r="Q1721" s="34"/>
      <c r="R1721" s="34"/>
      <c r="S1721" s="34"/>
      <c r="T1721" s="34"/>
      <c r="U1721" s="34"/>
      <c r="V1721" s="34"/>
      <c r="W1721" s="34"/>
      <c r="X1721" s="34"/>
      <c r="Y1721" s="34"/>
      <c r="Z1721" s="34"/>
      <c r="AA1721" s="34"/>
      <c r="AB1721" s="34"/>
      <c r="AC1721" s="34"/>
      <c r="AD1721" s="34"/>
      <c r="AE1721" s="34"/>
      <c r="AF1721" s="34"/>
      <c r="AG1721" s="34"/>
      <c r="AH1721" s="34"/>
      <c r="AI1721" s="34"/>
      <c r="AJ1721" s="34"/>
      <c r="AK1721" s="34"/>
      <c r="AL1721" s="34"/>
      <c r="AM1721" s="34"/>
      <c r="AN1721" s="34"/>
      <c r="AO1721" s="34"/>
      <c r="AP1721" s="34"/>
      <c r="AQ1721" s="34"/>
      <c r="AR1721" s="34"/>
      <c r="AS1721" s="34"/>
      <c r="AT1721" s="34"/>
      <c r="AU1721" s="34"/>
      <c r="AV1721" s="34"/>
      <c r="AW1721" s="34"/>
    </row>
    <row r="1722" spans="1:49" x14ac:dyDescent="0.2">
      <c r="A1722" s="34"/>
      <c r="B1722" s="34"/>
      <c r="C1722" s="34"/>
      <c r="D1722" s="34"/>
      <c r="E1722" s="34"/>
      <c r="F1722" s="34"/>
      <c r="G1722" s="34"/>
      <c r="H1722" s="34"/>
      <c r="I1722" s="34"/>
      <c r="J1722" s="34"/>
      <c r="K1722" s="34"/>
      <c r="L1722" s="34"/>
      <c r="M1722" s="34"/>
      <c r="N1722" s="34"/>
      <c r="O1722" s="34"/>
      <c r="P1722" s="34"/>
      <c r="Q1722" s="34"/>
      <c r="R1722" s="34"/>
      <c r="S1722" s="34"/>
      <c r="T1722" s="34"/>
      <c r="U1722" s="34"/>
      <c r="V1722" s="34"/>
      <c r="W1722" s="34"/>
      <c r="X1722" s="34"/>
      <c r="Y1722" s="34"/>
      <c r="Z1722" s="34"/>
      <c r="AA1722" s="34"/>
      <c r="AB1722" s="34"/>
      <c r="AC1722" s="34"/>
      <c r="AD1722" s="34"/>
      <c r="AE1722" s="34"/>
      <c r="AF1722" s="34"/>
      <c r="AG1722" s="34"/>
      <c r="AH1722" s="34"/>
      <c r="AI1722" s="34"/>
      <c r="AJ1722" s="34"/>
      <c r="AK1722" s="34"/>
      <c r="AL1722" s="34"/>
      <c r="AM1722" s="34"/>
      <c r="AN1722" s="34"/>
      <c r="AO1722" s="34"/>
      <c r="AP1722" s="34"/>
      <c r="AQ1722" s="34"/>
      <c r="AR1722" s="34"/>
      <c r="AS1722" s="34"/>
      <c r="AT1722" s="34"/>
      <c r="AU1722" s="34"/>
      <c r="AV1722" s="34"/>
      <c r="AW1722" s="34"/>
    </row>
    <row r="1723" spans="1:49" x14ac:dyDescent="0.2">
      <c r="A1723" s="34"/>
      <c r="B1723" s="34"/>
      <c r="C1723" s="34"/>
      <c r="D1723" s="34"/>
      <c r="E1723" s="34"/>
      <c r="F1723" s="34"/>
      <c r="G1723" s="34"/>
      <c r="H1723" s="34"/>
      <c r="I1723" s="34"/>
      <c r="J1723" s="34"/>
      <c r="K1723" s="34"/>
      <c r="L1723" s="34"/>
      <c r="M1723" s="34"/>
      <c r="N1723" s="34"/>
      <c r="O1723" s="34"/>
      <c r="P1723" s="34"/>
      <c r="Q1723" s="34"/>
      <c r="R1723" s="34"/>
      <c r="S1723" s="34"/>
      <c r="T1723" s="34"/>
      <c r="U1723" s="34"/>
      <c r="V1723" s="34"/>
      <c r="W1723" s="34"/>
      <c r="X1723" s="34"/>
      <c r="Y1723" s="34"/>
      <c r="Z1723" s="34"/>
      <c r="AA1723" s="34"/>
      <c r="AB1723" s="34"/>
      <c r="AC1723" s="34"/>
      <c r="AD1723" s="34"/>
      <c r="AE1723" s="34"/>
      <c r="AF1723" s="34"/>
      <c r="AG1723" s="34"/>
      <c r="AH1723" s="34"/>
      <c r="AI1723" s="34"/>
      <c r="AJ1723" s="34"/>
      <c r="AK1723" s="34"/>
      <c r="AL1723" s="34"/>
      <c r="AM1723" s="34"/>
      <c r="AN1723" s="34"/>
      <c r="AO1723" s="34"/>
      <c r="AP1723" s="34"/>
      <c r="AQ1723" s="34"/>
      <c r="AR1723" s="34"/>
      <c r="AS1723" s="34"/>
      <c r="AT1723" s="34"/>
      <c r="AU1723" s="34"/>
      <c r="AV1723" s="34"/>
      <c r="AW1723" s="34"/>
    </row>
    <row r="1724" spans="1:49" x14ac:dyDescent="0.2">
      <c r="A1724" s="34"/>
      <c r="B1724" s="34"/>
      <c r="C1724" s="34"/>
      <c r="D1724" s="34"/>
      <c r="E1724" s="34"/>
      <c r="F1724" s="34"/>
      <c r="G1724" s="34"/>
      <c r="H1724" s="34"/>
      <c r="I1724" s="34"/>
      <c r="J1724" s="34"/>
      <c r="K1724" s="34"/>
      <c r="L1724" s="34"/>
      <c r="M1724" s="34"/>
      <c r="N1724" s="34"/>
      <c r="O1724" s="34"/>
      <c r="P1724" s="34"/>
      <c r="Q1724" s="34"/>
      <c r="R1724" s="34"/>
      <c r="S1724" s="34"/>
      <c r="T1724" s="34"/>
      <c r="U1724" s="34"/>
      <c r="V1724" s="34"/>
      <c r="W1724" s="34"/>
      <c r="X1724" s="34"/>
      <c r="Y1724" s="34"/>
      <c r="Z1724" s="34"/>
      <c r="AA1724" s="34"/>
      <c r="AB1724" s="34"/>
      <c r="AC1724" s="34"/>
      <c r="AD1724" s="34"/>
      <c r="AE1724" s="34"/>
      <c r="AF1724" s="34"/>
      <c r="AG1724" s="34"/>
      <c r="AH1724" s="34"/>
      <c r="AI1724" s="34"/>
      <c r="AJ1724" s="34"/>
      <c r="AK1724" s="34"/>
      <c r="AL1724" s="34"/>
      <c r="AM1724" s="34"/>
      <c r="AN1724" s="34"/>
      <c r="AO1724" s="34"/>
      <c r="AP1724" s="34"/>
      <c r="AQ1724" s="34"/>
      <c r="AR1724" s="34"/>
      <c r="AS1724" s="34"/>
      <c r="AT1724" s="34"/>
      <c r="AU1724" s="34"/>
      <c r="AV1724" s="34"/>
      <c r="AW1724" s="34"/>
    </row>
    <row r="1725" spans="1:49" x14ac:dyDescent="0.2">
      <c r="A1725" s="34"/>
      <c r="B1725" s="34"/>
      <c r="C1725" s="34"/>
      <c r="D1725" s="34"/>
      <c r="E1725" s="34"/>
      <c r="F1725" s="34"/>
      <c r="G1725" s="34"/>
      <c r="H1725" s="34"/>
      <c r="I1725" s="34"/>
      <c r="J1725" s="34"/>
      <c r="K1725" s="34"/>
      <c r="L1725" s="34"/>
      <c r="M1725" s="34"/>
      <c r="N1725" s="34"/>
      <c r="O1725" s="34"/>
      <c r="P1725" s="34"/>
      <c r="Q1725" s="34"/>
      <c r="R1725" s="34"/>
      <c r="S1725" s="34"/>
      <c r="T1725" s="34"/>
      <c r="U1725" s="34"/>
      <c r="V1725" s="34"/>
      <c r="W1725" s="34"/>
      <c r="X1725" s="34"/>
      <c r="Y1725" s="34"/>
      <c r="Z1725" s="34"/>
      <c r="AA1725" s="34"/>
      <c r="AB1725" s="34"/>
      <c r="AC1725" s="34"/>
      <c r="AD1725" s="34"/>
      <c r="AE1725" s="34"/>
      <c r="AF1725" s="34"/>
      <c r="AG1725" s="34"/>
      <c r="AH1725" s="34"/>
      <c r="AI1725" s="34"/>
      <c r="AJ1725" s="34"/>
      <c r="AK1725" s="34"/>
      <c r="AL1725" s="34"/>
      <c r="AM1725" s="34"/>
      <c r="AN1725" s="34"/>
      <c r="AO1725" s="34"/>
      <c r="AP1725" s="34"/>
      <c r="AQ1725" s="34"/>
      <c r="AR1725" s="34"/>
      <c r="AS1725" s="34"/>
      <c r="AT1725" s="34"/>
      <c r="AU1725" s="34"/>
      <c r="AV1725" s="34"/>
      <c r="AW1725" s="34"/>
    </row>
    <row r="1726" spans="1:49" x14ac:dyDescent="0.2">
      <c r="A1726" s="34"/>
      <c r="B1726" s="34"/>
      <c r="C1726" s="34"/>
      <c r="D1726" s="34"/>
      <c r="E1726" s="34"/>
      <c r="F1726" s="34"/>
      <c r="G1726" s="34"/>
      <c r="H1726" s="34"/>
      <c r="I1726" s="34"/>
      <c r="J1726" s="34"/>
      <c r="K1726" s="34"/>
      <c r="L1726" s="34"/>
      <c r="M1726" s="34"/>
      <c r="N1726" s="34"/>
      <c r="O1726" s="34"/>
      <c r="P1726" s="34"/>
      <c r="Q1726" s="34"/>
      <c r="R1726" s="34"/>
      <c r="S1726" s="34"/>
      <c r="T1726" s="34"/>
      <c r="U1726" s="34"/>
      <c r="V1726" s="34"/>
      <c r="W1726" s="34"/>
      <c r="X1726" s="34"/>
      <c r="Y1726" s="34"/>
      <c r="Z1726" s="34"/>
      <c r="AA1726" s="34"/>
      <c r="AB1726" s="34"/>
      <c r="AC1726" s="34"/>
      <c r="AD1726" s="34"/>
      <c r="AE1726" s="34"/>
      <c r="AF1726" s="34"/>
      <c r="AG1726" s="34"/>
      <c r="AH1726" s="34"/>
      <c r="AI1726" s="34"/>
      <c r="AJ1726" s="34"/>
      <c r="AK1726" s="34"/>
      <c r="AL1726" s="34"/>
      <c r="AM1726" s="34"/>
      <c r="AN1726" s="34"/>
      <c r="AO1726" s="34"/>
      <c r="AP1726" s="34"/>
      <c r="AQ1726" s="34"/>
      <c r="AR1726" s="34"/>
      <c r="AS1726" s="34"/>
      <c r="AT1726" s="34"/>
      <c r="AU1726" s="34"/>
      <c r="AV1726" s="34"/>
      <c r="AW1726" s="34"/>
    </row>
    <row r="1727" spans="1:49" x14ac:dyDescent="0.2">
      <c r="A1727" s="34"/>
      <c r="B1727" s="34"/>
      <c r="C1727" s="34"/>
      <c r="D1727" s="34"/>
      <c r="E1727" s="34"/>
      <c r="F1727" s="34"/>
      <c r="G1727" s="34"/>
      <c r="H1727" s="34"/>
      <c r="I1727" s="34"/>
      <c r="J1727" s="34"/>
      <c r="K1727" s="34"/>
      <c r="L1727" s="34"/>
      <c r="M1727" s="34"/>
      <c r="N1727" s="34"/>
      <c r="O1727" s="34"/>
      <c r="P1727" s="34"/>
      <c r="Q1727" s="34"/>
      <c r="R1727" s="34"/>
      <c r="S1727" s="34"/>
      <c r="T1727" s="34"/>
      <c r="U1727" s="34"/>
      <c r="V1727" s="34"/>
      <c r="W1727" s="34"/>
      <c r="X1727" s="34"/>
      <c r="Y1727" s="34"/>
      <c r="Z1727" s="34"/>
      <c r="AA1727" s="34"/>
      <c r="AB1727" s="34"/>
      <c r="AC1727" s="34"/>
      <c r="AD1727" s="34"/>
      <c r="AE1727" s="34"/>
      <c r="AF1727" s="34"/>
      <c r="AG1727" s="34"/>
      <c r="AH1727" s="34"/>
      <c r="AI1727" s="34"/>
      <c r="AJ1727" s="34"/>
      <c r="AK1727" s="34"/>
      <c r="AL1727" s="34"/>
      <c r="AM1727" s="34"/>
      <c r="AN1727" s="34"/>
      <c r="AO1727" s="34"/>
      <c r="AP1727" s="34"/>
      <c r="AQ1727" s="34"/>
      <c r="AR1727" s="34"/>
      <c r="AS1727" s="34"/>
      <c r="AT1727" s="34"/>
      <c r="AU1727" s="34"/>
      <c r="AV1727" s="34"/>
      <c r="AW1727" s="34"/>
    </row>
    <row r="1728" spans="1:49" x14ac:dyDescent="0.2">
      <c r="A1728" s="34"/>
      <c r="B1728" s="34"/>
      <c r="C1728" s="34"/>
      <c r="D1728" s="34"/>
      <c r="E1728" s="34"/>
      <c r="F1728" s="34"/>
      <c r="G1728" s="34"/>
      <c r="H1728" s="34"/>
      <c r="I1728" s="34"/>
      <c r="J1728" s="34"/>
      <c r="K1728" s="34"/>
      <c r="L1728" s="34"/>
      <c r="M1728" s="34"/>
      <c r="N1728" s="34"/>
      <c r="O1728" s="34"/>
      <c r="P1728" s="34"/>
      <c r="Q1728" s="34"/>
      <c r="R1728" s="34"/>
      <c r="S1728" s="34"/>
      <c r="T1728" s="34"/>
      <c r="U1728" s="34"/>
      <c r="V1728" s="34"/>
      <c r="W1728" s="34"/>
      <c r="X1728" s="34"/>
      <c r="Y1728" s="34"/>
      <c r="Z1728" s="34"/>
      <c r="AA1728" s="34"/>
      <c r="AB1728" s="34"/>
      <c r="AC1728" s="34"/>
      <c r="AD1728" s="34"/>
      <c r="AE1728" s="34"/>
      <c r="AF1728" s="34"/>
      <c r="AG1728" s="34"/>
      <c r="AH1728" s="34"/>
      <c r="AI1728" s="34"/>
      <c r="AJ1728" s="34"/>
      <c r="AK1728" s="34"/>
      <c r="AL1728" s="34"/>
      <c r="AM1728" s="34"/>
      <c r="AN1728" s="34"/>
      <c r="AO1728" s="34"/>
      <c r="AP1728" s="34"/>
      <c r="AQ1728" s="34"/>
      <c r="AR1728" s="34"/>
      <c r="AS1728" s="34"/>
      <c r="AT1728" s="34"/>
      <c r="AU1728" s="34"/>
      <c r="AV1728" s="34"/>
      <c r="AW1728" s="34"/>
    </row>
    <row r="1729" spans="1:49" x14ac:dyDescent="0.2">
      <c r="A1729" s="34"/>
      <c r="B1729" s="34"/>
      <c r="C1729" s="34"/>
      <c r="D1729" s="34"/>
      <c r="E1729" s="34"/>
      <c r="F1729" s="34"/>
      <c r="G1729" s="34"/>
      <c r="H1729" s="34"/>
      <c r="I1729" s="34"/>
      <c r="J1729" s="34"/>
      <c r="K1729" s="34"/>
      <c r="L1729" s="34"/>
      <c r="M1729" s="34"/>
      <c r="N1729" s="34"/>
      <c r="O1729" s="34"/>
      <c r="P1729" s="34"/>
      <c r="Q1729" s="34"/>
      <c r="R1729" s="34"/>
      <c r="S1729" s="34"/>
      <c r="T1729" s="34"/>
      <c r="U1729" s="34"/>
      <c r="V1729" s="34"/>
      <c r="W1729" s="34"/>
      <c r="X1729" s="34"/>
      <c r="Y1729" s="34"/>
      <c r="Z1729" s="34"/>
      <c r="AA1729" s="34"/>
      <c r="AB1729" s="34"/>
      <c r="AC1729" s="34"/>
      <c r="AD1729" s="34"/>
      <c r="AE1729" s="34"/>
      <c r="AF1729" s="34"/>
      <c r="AG1729" s="34"/>
      <c r="AH1729" s="34"/>
      <c r="AI1729" s="34"/>
      <c r="AJ1729" s="34"/>
      <c r="AK1729" s="34"/>
      <c r="AL1729" s="34"/>
      <c r="AM1729" s="34"/>
      <c r="AN1729" s="34"/>
      <c r="AO1729" s="34"/>
      <c r="AP1729" s="34"/>
      <c r="AQ1729" s="34"/>
      <c r="AR1729" s="34"/>
      <c r="AS1729" s="34"/>
      <c r="AT1729" s="34"/>
      <c r="AU1729" s="34"/>
      <c r="AV1729" s="34"/>
      <c r="AW1729" s="34"/>
    </row>
    <row r="1730" spans="1:49" x14ac:dyDescent="0.2">
      <c r="A1730" s="34"/>
      <c r="B1730" s="34"/>
      <c r="C1730" s="34"/>
      <c r="D1730" s="34"/>
      <c r="E1730" s="34"/>
      <c r="F1730" s="34"/>
      <c r="G1730" s="34"/>
      <c r="H1730" s="34"/>
      <c r="I1730" s="34"/>
      <c r="J1730" s="34"/>
      <c r="K1730" s="34"/>
      <c r="L1730" s="34"/>
      <c r="M1730" s="34"/>
      <c r="N1730" s="34"/>
      <c r="O1730" s="34"/>
      <c r="P1730" s="34"/>
      <c r="Q1730" s="34"/>
      <c r="R1730" s="34"/>
      <c r="S1730" s="34"/>
      <c r="T1730" s="34"/>
      <c r="U1730" s="34"/>
      <c r="V1730" s="34"/>
      <c r="W1730" s="34"/>
      <c r="X1730" s="34"/>
      <c r="Y1730" s="34"/>
      <c r="Z1730" s="34"/>
      <c r="AA1730" s="34"/>
      <c r="AB1730" s="34"/>
      <c r="AC1730" s="34"/>
      <c r="AD1730" s="34"/>
      <c r="AE1730" s="34"/>
      <c r="AF1730" s="34"/>
      <c r="AG1730" s="34"/>
      <c r="AH1730" s="34"/>
      <c r="AI1730" s="34"/>
      <c r="AJ1730" s="34"/>
      <c r="AK1730" s="34"/>
      <c r="AL1730" s="34"/>
      <c r="AM1730" s="34"/>
      <c r="AN1730" s="34"/>
      <c r="AO1730" s="34"/>
      <c r="AP1730" s="34"/>
      <c r="AQ1730" s="34"/>
      <c r="AR1730" s="34"/>
      <c r="AS1730" s="34"/>
      <c r="AT1730" s="34"/>
      <c r="AU1730" s="34"/>
      <c r="AV1730" s="34"/>
      <c r="AW1730" s="34"/>
    </row>
    <row r="1731" spans="1:49" x14ac:dyDescent="0.2">
      <c r="A1731" s="34"/>
      <c r="B1731" s="34"/>
      <c r="C1731" s="34"/>
      <c r="D1731" s="34"/>
      <c r="E1731" s="34"/>
      <c r="F1731" s="34"/>
      <c r="G1731" s="34"/>
      <c r="H1731" s="34"/>
      <c r="I1731" s="34"/>
      <c r="J1731" s="34"/>
      <c r="K1731" s="34"/>
      <c r="L1731" s="34"/>
      <c r="M1731" s="34"/>
      <c r="N1731" s="34"/>
      <c r="O1731" s="34"/>
      <c r="P1731" s="34"/>
      <c r="Q1731" s="34"/>
      <c r="R1731" s="34"/>
      <c r="S1731" s="34"/>
      <c r="T1731" s="34"/>
      <c r="U1731" s="34"/>
      <c r="V1731" s="34"/>
      <c r="W1731" s="34"/>
      <c r="X1731" s="34"/>
      <c r="Y1731" s="34"/>
      <c r="Z1731" s="34"/>
      <c r="AA1731" s="34"/>
      <c r="AB1731" s="34"/>
      <c r="AC1731" s="34"/>
      <c r="AD1731" s="34"/>
      <c r="AE1731" s="34"/>
      <c r="AF1731" s="34"/>
      <c r="AG1731" s="34"/>
      <c r="AH1731" s="34"/>
      <c r="AI1731" s="34"/>
      <c r="AJ1731" s="34"/>
      <c r="AK1731" s="34"/>
      <c r="AL1731" s="34"/>
      <c r="AM1731" s="34"/>
      <c r="AN1731" s="34"/>
      <c r="AO1731" s="34"/>
      <c r="AP1731" s="34"/>
      <c r="AQ1731" s="34"/>
      <c r="AR1731" s="34"/>
      <c r="AS1731" s="34"/>
      <c r="AT1731" s="34"/>
      <c r="AU1731" s="34"/>
      <c r="AV1731" s="34"/>
      <c r="AW1731" s="34"/>
    </row>
    <row r="1732" spans="1:49" x14ac:dyDescent="0.2">
      <c r="A1732" s="34"/>
      <c r="B1732" s="34"/>
      <c r="C1732" s="34"/>
      <c r="D1732" s="34"/>
      <c r="E1732" s="34"/>
      <c r="F1732" s="34"/>
      <c r="G1732" s="34"/>
      <c r="H1732" s="34"/>
      <c r="I1732" s="34"/>
      <c r="J1732" s="34"/>
      <c r="K1732" s="34"/>
      <c r="L1732" s="34"/>
      <c r="M1732" s="34"/>
      <c r="N1732" s="34"/>
      <c r="O1732" s="34"/>
      <c r="P1732" s="34"/>
      <c r="Q1732" s="34"/>
      <c r="R1732" s="34"/>
      <c r="S1732" s="34"/>
      <c r="T1732" s="34"/>
      <c r="U1732" s="34"/>
      <c r="V1732" s="34"/>
      <c r="W1732" s="34"/>
      <c r="X1732" s="34"/>
      <c r="Y1732" s="34"/>
      <c r="Z1732" s="34"/>
      <c r="AA1732" s="34"/>
      <c r="AB1732" s="34"/>
      <c r="AC1732" s="34"/>
      <c r="AD1732" s="34"/>
      <c r="AE1732" s="34"/>
      <c r="AF1732" s="34"/>
      <c r="AG1732" s="34"/>
      <c r="AH1732" s="34"/>
      <c r="AI1732" s="34"/>
      <c r="AJ1732" s="34"/>
      <c r="AK1732" s="34"/>
      <c r="AL1732" s="34"/>
      <c r="AM1732" s="34"/>
      <c r="AN1732" s="34"/>
      <c r="AO1732" s="34"/>
      <c r="AP1732" s="34"/>
      <c r="AQ1732" s="34"/>
      <c r="AR1732" s="34"/>
      <c r="AS1732" s="34"/>
      <c r="AT1732" s="34"/>
      <c r="AU1732" s="34"/>
      <c r="AV1732" s="34"/>
      <c r="AW1732" s="34"/>
    </row>
    <row r="1733" spans="1:49" x14ac:dyDescent="0.2">
      <c r="A1733" s="34"/>
      <c r="B1733" s="34"/>
      <c r="C1733" s="34"/>
      <c r="D1733" s="34"/>
      <c r="E1733" s="34"/>
      <c r="F1733" s="34"/>
      <c r="G1733" s="34"/>
      <c r="H1733" s="34"/>
      <c r="I1733" s="34"/>
      <c r="J1733" s="34"/>
      <c r="K1733" s="34"/>
      <c r="L1733" s="34"/>
      <c r="M1733" s="34"/>
      <c r="N1733" s="34"/>
      <c r="O1733" s="34"/>
      <c r="P1733" s="34"/>
      <c r="Q1733" s="34"/>
      <c r="R1733" s="34"/>
      <c r="S1733" s="34"/>
      <c r="T1733" s="34"/>
      <c r="U1733" s="34"/>
      <c r="V1733" s="34"/>
      <c r="W1733" s="34"/>
      <c r="X1733" s="34"/>
      <c r="Y1733" s="34"/>
      <c r="Z1733" s="34"/>
      <c r="AA1733" s="34"/>
      <c r="AB1733" s="34"/>
      <c r="AC1733" s="34"/>
      <c r="AD1733" s="34"/>
      <c r="AE1733" s="34"/>
      <c r="AF1733" s="34"/>
      <c r="AG1733" s="34"/>
      <c r="AH1733" s="34"/>
      <c r="AI1733" s="34"/>
      <c r="AJ1733" s="34"/>
      <c r="AK1733" s="34"/>
      <c r="AL1733" s="34"/>
      <c r="AM1733" s="34"/>
      <c r="AN1733" s="34"/>
      <c r="AO1733" s="34"/>
      <c r="AP1733" s="34"/>
      <c r="AQ1733" s="34"/>
      <c r="AR1733" s="34"/>
      <c r="AS1733" s="34"/>
      <c r="AT1733" s="34"/>
      <c r="AU1733" s="34"/>
      <c r="AV1733" s="34"/>
      <c r="AW1733" s="34"/>
    </row>
    <row r="1734" spans="1:49" x14ac:dyDescent="0.2">
      <c r="A1734" s="34"/>
      <c r="B1734" s="34"/>
      <c r="C1734" s="34"/>
      <c r="D1734" s="34"/>
      <c r="E1734" s="34"/>
      <c r="F1734" s="34"/>
      <c r="G1734" s="34"/>
      <c r="H1734" s="34"/>
      <c r="I1734" s="34"/>
      <c r="J1734" s="34"/>
      <c r="K1734" s="34"/>
      <c r="L1734" s="34"/>
      <c r="M1734" s="34"/>
      <c r="N1734" s="34"/>
      <c r="O1734" s="34"/>
      <c r="P1734" s="34"/>
      <c r="Q1734" s="34"/>
      <c r="R1734" s="34"/>
      <c r="S1734" s="34"/>
      <c r="T1734" s="34"/>
      <c r="U1734" s="34"/>
      <c r="V1734" s="34"/>
      <c r="W1734" s="34"/>
      <c r="X1734" s="34"/>
      <c r="Y1734" s="34"/>
      <c r="Z1734" s="34"/>
      <c r="AA1734" s="34"/>
      <c r="AB1734" s="34"/>
      <c r="AC1734" s="34"/>
      <c r="AD1734" s="34"/>
      <c r="AE1734" s="34"/>
      <c r="AF1734" s="34"/>
      <c r="AG1734" s="34"/>
      <c r="AH1734" s="34"/>
      <c r="AI1734" s="34"/>
      <c r="AJ1734" s="34"/>
      <c r="AK1734" s="34"/>
      <c r="AL1734" s="34"/>
      <c r="AM1734" s="34"/>
      <c r="AN1734" s="34"/>
      <c r="AO1734" s="34"/>
      <c r="AP1734" s="34"/>
      <c r="AQ1734" s="34"/>
      <c r="AR1734" s="34"/>
      <c r="AS1734" s="34"/>
      <c r="AT1734" s="34"/>
      <c r="AU1734" s="34"/>
      <c r="AV1734" s="34"/>
      <c r="AW1734" s="34"/>
    </row>
    <row r="1735" spans="1:49" x14ac:dyDescent="0.2">
      <c r="A1735" s="34"/>
      <c r="B1735" s="34"/>
      <c r="C1735" s="34"/>
      <c r="D1735" s="34"/>
      <c r="E1735" s="34"/>
      <c r="F1735" s="34"/>
      <c r="G1735" s="34"/>
      <c r="H1735" s="34"/>
      <c r="I1735" s="34"/>
      <c r="J1735" s="34"/>
      <c r="K1735" s="34"/>
      <c r="L1735" s="34"/>
      <c r="M1735" s="34"/>
      <c r="N1735" s="34"/>
      <c r="O1735" s="34"/>
      <c r="P1735" s="34"/>
      <c r="Q1735" s="34"/>
      <c r="R1735" s="34"/>
      <c r="S1735" s="34"/>
      <c r="T1735" s="34"/>
      <c r="U1735" s="34"/>
      <c r="V1735" s="34"/>
      <c r="W1735" s="34"/>
      <c r="X1735" s="34"/>
      <c r="Y1735" s="34"/>
      <c r="Z1735" s="34"/>
      <c r="AA1735" s="34"/>
      <c r="AB1735" s="34"/>
      <c r="AC1735" s="34"/>
      <c r="AD1735" s="34"/>
      <c r="AE1735" s="34"/>
      <c r="AF1735" s="34"/>
      <c r="AG1735" s="34"/>
      <c r="AH1735" s="34"/>
      <c r="AI1735" s="34"/>
      <c r="AJ1735" s="34"/>
      <c r="AK1735" s="34"/>
      <c r="AL1735" s="34"/>
      <c r="AM1735" s="34"/>
      <c r="AN1735" s="34"/>
      <c r="AO1735" s="34"/>
      <c r="AP1735" s="34"/>
      <c r="AQ1735" s="34"/>
      <c r="AR1735" s="34"/>
      <c r="AS1735" s="34"/>
      <c r="AT1735" s="34"/>
      <c r="AU1735" s="34"/>
      <c r="AV1735" s="34"/>
      <c r="AW1735" s="34"/>
    </row>
    <row r="1736" spans="1:49" x14ac:dyDescent="0.2">
      <c r="A1736" s="34"/>
      <c r="B1736" s="34"/>
      <c r="C1736" s="34"/>
      <c r="D1736" s="34"/>
      <c r="E1736" s="34"/>
      <c r="F1736" s="34"/>
      <c r="G1736" s="34"/>
      <c r="H1736" s="34"/>
      <c r="I1736" s="34"/>
      <c r="J1736" s="34"/>
      <c r="K1736" s="34"/>
      <c r="L1736" s="34"/>
      <c r="M1736" s="34"/>
      <c r="N1736" s="34"/>
      <c r="O1736" s="34"/>
      <c r="P1736" s="34"/>
      <c r="Q1736" s="34"/>
      <c r="R1736" s="34"/>
      <c r="S1736" s="34"/>
      <c r="T1736" s="34"/>
      <c r="U1736" s="34"/>
      <c r="V1736" s="34"/>
      <c r="W1736" s="34"/>
      <c r="X1736" s="34"/>
      <c r="Y1736" s="34"/>
      <c r="Z1736" s="34"/>
      <c r="AA1736" s="34"/>
      <c r="AB1736" s="34"/>
      <c r="AC1736" s="34"/>
      <c r="AD1736" s="34"/>
      <c r="AE1736" s="34"/>
      <c r="AF1736" s="34"/>
      <c r="AG1736" s="34"/>
      <c r="AH1736" s="34"/>
      <c r="AI1736" s="34"/>
      <c r="AJ1736" s="34"/>
      <c r="AK1736" s="34"/>
      <c r="AL1736" s="34"/>
      <c r="AM1736" s="34"/>
      <c r="AN1736" s="34"/>
      <c r="AO1736" s="34"/>
      <c r="AP1736" s="34"/>
      <c r="AQ1736" s="34"/>
      <c r="AR1736" s="34"/>
      <c r="AS1736" s="34"/>
      <c r="AT1736" s="34"/>
      <c r="AU1736" s="34"/>
      <c r="AV1736" s="34"/>
      <c r="AW1736" s="34"/>
    </row>
    <row r="1737" spans="1:49" x14ac:dyDescent="0.2">
      <c r="A1737" s="34"/>
      <c r="B1737" s="34"/>
      <c r="C1737" s="34"/>
      <c r="D1737" s="34"/>
      <c r="E1737" s="34"/>
      <c r="F1737" s="34"/>
      <c r="G1737" s="34"/>
      <c r="H1737" s="34"/>
      <c r="I1737" s="34"/>
      <c r="J1737" s="34"/>
      <c r="K1737" s="34"/>
      <c r="L1737" s="34"/>
      <c r="M1737" s="34"/>
      <c r="N1737" s="34"/>
      <c r="O1737" s="34"/>
      <c r="P1737" s="34"/>
      <c r="Q1737" s="34"/>
      <c r="R1737" s="34"/>
      <c r="S1737" s="34"/>
      <c r="T1737" s="34"/>
      <c r="U1737" s="34"/>
      <c r="V1737" s="34"/>
      <c r="W1737" s="34"/>
      <c r="X1737" s="34"/>
      <c r="Y1737" s="34"/>
      <c r="Z1737" s="34"/>
      <c r="AA1737" s="34"/>
      <c r="AB1737" s="34"/>
      <c r="AC1737" s="34"/>
      <c r="AD1737" s="34"/>
      <c r="AE1737" s="34"/>
      <c r="AF1737" s="34"/>
      <c r="AG1737" s="34"/>
      <c r="AH1737" s="34"/>
      <c r="AI1737" s="34"/>
      <c r="AJ1737" s="34"/>
      <c r="AK1737" s="34"/>
      <c r="AL1737" s="34"/>
      <c r="AM1737" s="34"/>
      <c r="AN1737" s="34"/>
      <c r="AO1737" s="34"/>
      <c r="AP1737" s="34"/>
      <c r="AQ1737" s="34"/>
      <c r="AR1737" s="34"/>
      <c r="AS1737" s="34"/>
      <c r="AT1737" s="34"/>
      <c r="AU1737" s="34"/>
      <c r="AV1737" s="34"/>
      <c r="AW1737" s="34"/>
    </row>
    <row r="1738" spans="1:49" x14ac:dyDescent="0.2">
      <c r="A1738" s="34"/>
      <c r="B1738" s="34"/>
      <c r="C1738" s="34"/>
      <c r="D1738" s="34"/>
      <c r="E1738" s="34"/>
      <c r="F1738" s="34"/>
      <c r="G1738" s="34"/>
      <c r="H1738" s="34"/>
      <c r="I1738" s="34"/>
      <c r="J1738" s="34"/>
      <c r="K1738" s="34"/>
      <c r="L1738" s="34"/>
      <c r="M1738" s="34"/>
      <c r="N1738" s="34"/>
      <c r="O1738" s="34"/>
      <c r="P1738" s="34"/>
      <c r="Q1738" s="34"/>
      <c r="R1738" s="34"/>
      <c r="S1738" s="34"/>
      <c r="T1738" s="34"/>
      <c r="U1738" s="34"/>
      <c r="V1738" s="34"/>
      <c r="W1738" s="34"/>
      <c r="X1738" s="34"/>
      <c r="Y1738" s="34"/>
      <c r="Z1738" s="34"/>
      <c r="AA1738" s="34"/>
      <c r="AB1738" s="34"/>
      <c r="AC1738" s="34"/>
      <c r="AD1738" s="34"/>
      <c r="AE1738" s="34"/>
      <c r="AF1738" s="34"/>
      <c r="AG1738" s="34"/>
      <c r="AH1738" s="34"/>
      <c r="AI1738" s="34"/>
      <c r="AJ1738" s="34"/>
      <c r="AK1738" s="34"/>
      <c r="AL1738" s="34"/>
      <c r="AM1738" s="34"/>
      <c r="AN1738" s="34"/>
      <c r="AO1738" s="34"/>
      <c r="AP1738" s="34"/>
      <c r="AQ1738" s="34"/>
      <c r="AR1738" s="34"/>
      <c r="AS1738" s="34"/>
      <c r="AT1738" s="34"/>
      <c r="AU1738" s="34"/>
      <c r="AV1738" s="34"/>
      <c r="AW1738" s="34"/>
    </row>
    <row r="1739" spans="1:49" x14ac:dyDescent="0.2">
      <c r="A1739" s="34"/>
      <c r="B1739" s="34"/>
      <c r="C1739" s="34"/>
      <c r="D1739" s="34"/>
      <c r="E1739" s="34"/>
      <c r="F1739" s="34"/>
      <c r="G1739" s="34"/>
      <c r="H1739" s="34"/>
      <c r="I1739" s="34"/>
      <c r="J1739" s="34"/>
      <c r="K1739" s="34"/>
      <c r="L1739" s="34"/>
      <c r="M1739" s="34"/>
      <c r="N1739" s="34"/>
      <c r="O1739" s="34"/>
      <c r="P1739" s="34"/>
      <c r="Q1739" s="34"/>
      <c r="R1739" s="34"/>
      <c r="S1739" s="34"/>
      <c r="T1739" s="34"/>
      <c r="U1739" s="34"/>
      <c r="V1739" s="34"/>
      <c r="W1739" s="34"/>
      <c r="X1739" s="34"/>
      <c r="Y1739" s="34"/>
      <c r="Z1739" s="34"/>
      <c r="AA1739" s="34"/>
      <c r="AB1739" s="34"/>
      <c r="AC1739" s="34"/>
      <c r="AD1739" s="34"/>
      <c r="AE1739" s="34"/>
      <c r="AF1739" s="34"/>
      <c r="AG1739" s="34"/>
      <c r="AH1739" s="34"/>
      <c r="AI1739" s="34"/>
      <c r="AJ1739" s="34"/>
      <c r="AK1739" s="34"/>
      <c r="AL1739" s="34"/>
      <c r="AM1739" s="34"/>
      <c r="AN1739" s="34"/>
      <c r="AO1739" s="34"/>
      <c r="AP1739" s="34"/>
      <c r="AQ1739" s="34"/>
      <c r="AR1739" s="34"/>
      <c r="AS1739" s="34"/>
      <c r="AT1739" s="34"/>
      <c r="AU1739" s="34"/>
      <c r="AV1739" s="34"/>
      <c r="AW1739" s="34"/>
    </row>
    <row r="1740" spans="1:49" x14ac:dyDescent="0.2">
      <c r="A1740" s="34"/>
      <c r="B1740" s="34"/>
      <c r="C1740" s="34"/>
      <c r="D1740" s="34"/>
      <c r="E1740" s="34"/>
      <c r="F1740" s="34"/>
      <c r="G1740" s="34"/>
      <c r="H1740" s="34"/>
      <c r="I1740" s="34"/>
      <c r="J1740" s="34"/>
      <c r="K1740" s="34"/>
      <c r="L1740" s="34"/>
      <c r="M1740" s="34"/>
      <c r="N1740" s="34"/>
      <c r="O1740" s="34"/>
      <c r="P1740" s="34"/>
      <c r="Q1740" s="34"/>
      <c r="R1740" s="34"/>
      <c r="S1740" s="34"/>
      <c r="T1740" s="34"/>
      <c r="U1740" s="34"/>
      <c r="V1740" s="34"/>
      <c r="W1740" s="34"/>
      <c r="X1740" s="34"/>
      <c r="Y1740" s="34"/>
      <c r="Z1740" s="34"/>
      <c r="AA1740" s="34"/>
      <c r="AB1740" s="34"/>
      <c r="AC1740" s="34"/>
      <c r="AD1740" s="34"/>
      <c r="AE1740" s="34"/>
      <c r="AF1740" s="34"/>
      <c r="AG1740" s="34"/>
      <c r="AH1740" s="34"/>
      <c r="AI1740" s="34"/>
      <c r="AJ1740" s="34"/>
      <c r="AK1740" s="34"/>
      <c r="AL1740" s="34"/>
      <c r="AM1740" s="34"/>
      <c r="AN1740" s="34"/>
      <c r="AO1740" s="34"/>
      <c r="AP1740" s="34"/>
      <c r="AQ1740" s="34"/>
      <c r="AR1740" s="34"/>
      <c r="AS1740" s="34"/>
      <c r="AT1740" s="34"/>
      <c r="AU1740" s="34"/>
      <c r="AV1740" s="34"/>
      <c r="AW1740" s="34"/>
    </row>
    <row r="1741" spans="1:49" x14ac:dyDescent="0.2">
      <c r="A1741" s="34"/>
      <c r="B1741" s="34"/>
      <c r="C1741" s="34"/>
      <c r="D1741" s="34"/>
      <c r="E1741" s="34"/>
      <c r="F1741" s="34"/>
      <c r="G1741" s="34"/>
      <c r="H1741" s="34"/>
      <c r="I1741" s="34"/>
      <c r="J1741" s="34"/>
      <c r="K1741" s="34"/>
      <c r="L1741" s="34"/>
      <c r="M1741" s="34"/>
      <c r="N1741" s="34"/>
      <c r="O1741" s="34"/>
      <c r="P1741" s="34"/>
      <c r="Q1741" s="34"/>
      <c r="R1741" s="34"/>
      <c r="S1741" s="34"/>
      <c r="T1741" s="34"/>
      <c r="U1741" s="34"/>
      <c r="V1741" s="34"/>
      <c r="W1741" s="34"/>
      <c r="X1741" s="34"/>
      <c r="Y1741" s="34"/>
      <c r="Z1741" s="34"/>
      <c r="AA1741" s="34"/>
      <c r="AB1741" s="34"/>
      <c r="AC1741" s="34"/>
      <c r="AD1741" s="34"/>
      <c r="AE1741" s="34"/>
      <c r="AF1741" s="34"/>
      <c r="AG1741" s="34"/>
      <c r="AH1741" s="34"/>
      <c r="AI1741" s="34"/>
      <c r="AJ1741" s="34"/>
      <c r="AK1741" s="34"/>
      <c r="AL1741" s="34"/>
      <c r="AM1741" s="34"/>
      <c r="AN1741" s="34"/>
      <c r="AO1741" s="34"/>
      <c r="AP1741" s="34"/>
      <c r="AQ1741" s="34"/>
      <c r="AR1741" s="34"/>
      <c r="AS1741" s="34"/>
      <c r="AT1741" s="34"/>
      <c r="AU1741" s="34"/>
      <c r="AV1741" s="34"/>
      <c r="AW1741" s="34"/>
    </row>
    <row r="1742" spans="1:49" x14ac:dyDescent="0.2">
      <c r="A1742" s="34"/>
      <c r="B1742" s="34"/>
      <c r="C1742" s="34"/>
      <c r="D1742" s="34"/>
      <c r="E1742" s="34"/>
      <c r="F1742" s="34"/>
      <c r="G1742" s="34"/>
      <c r="H1742" s="34"/>
      <c r="I1742" s="34"/>
      <c r="J1742" s="34"/>
      <c r="K1742" s="34"/>
      <c r="L1742" s="34"/>
      <c r="M1742" s="34"/>
      <c r="N1742" s="34"/>
      <c r="O1742" s="34"/>
      <c r="P1742" s="34"/>
      <c r="Q1742" s="34"/>
      <c r="R1742" s="34"/>
      <c r="S1742" s="34"/>
      <c r="T1742" s="34"/>
      <c r="U1742" s="34"/>
      <c r="V1742" s="34"/>
      <c r="W1742" s="34"/>
      <c r="X1742" s="34"/>
      <c r="Y1742" s="34"/>
      <c r="Z1742" s="34"/>
      <c r="AA1742" s="34"/>
      <c r="AB1742" s="34"/>
      <c r="AC1742" s="34"/>
      <c r="AD1742" s="34"/>
      <c r="AE1742" s="34"/>
      <c r="AF1742" s="34"/>
      <c r="AG1742" s="34"/>
      <c r="AH1742" s="34"/>
      <c r="AI1742" s="34"/>
      <c r="AJ1742" s="34"/>
      <c r="AK1742" s="34"/>
      <c r="AL1742" s="34"/>
      <c r="AM1742" s="34"/>
      <c r="AN1742" s="34"/>
      <c r="AO1742" s="34"/>
      <c r="AP1742" s="34"/>
      <c r="AQ1742" s="34"/>
      <c r="AR1742" s="34"/>
      <c r="AS1742" s="34"/>
      <c r="AT1742" s="34"/>
      <c r="AU1742" s="34"/>
      <c r="AV1742" s="34"/>
      <c r="AW1742" s="34"/>
    </row>
    <row r="1743" spans="1:49" x14ac:dyDescent="0.2">
      <c r="A1743" s="34"/>
      <c r="B1743" s="34"/>
      <c r="C1743" s="34"/>
      <c r="D1743" s="34"/>
      <c r="E1743" s="34"/>
      <c r="F1743" s="34"/>
      <c r="G1743" s="34"/>
      <c r="H1743" s="34"/>
      <c r="I1743" s="34"/>
      <c r="J1743" s="34"/>
      <c r="K1743" s="34"/>
      <c r="L1743" s="34"/>
      <c r="M1743" s="34"/>
      <c r="N1743" s="34"/>
      <c r="O1743" s="34"/>
      <c r="P1743" s="34"/>
      <c r="Q1743" s="34"/>
      <c r="R1743" s="34"/>
      <c r="S1743" s="34"/>
      <c r="T1743" s="34"/>
      <c r="U1743" s="34"/>
      <c r="V1743" s="34"/>
      <c r="W1743" s="34"/>
      <c r="X1743" s="34"/>
      <c r="Y1743" s="34"/>
      <c r="Z1743" s="34"/>
      <c r="AA1743" s="34"/>
      <c r="AB1743" s="34"/>
      <c r="AC1743" s="34"/>
      <c r="AD1743" s="34"/>
      <c r="AE1743" s="34"/>
      <c r="AF1743" s="34"/>
      <c r="AG1743" s="34"/>
      <c r="AH1743" s="34"/>
      <c r="AI1743" s="34"/>
      <c r="AJ1743" s="34"/>
      <c r="AK1743" s="34"/>
      <c r="AL1743" s="34"/>
      <c r="AM1743" s="34"/>
      <c r="AN1743" s="34"/>
      <c r="AO1743" s="34"/>
      <c r="AP1743" s="34"/>
      <c r="AQ1743" s="34"/>
      <c r="AR1743" s="34"/>
      <c r="AS1743" s="34"/>
      <c r="AT1743" s="34"/>
      <c r="AU1743" s="34"/>
      <c r="AV1743" s="34"/>
      <c r="AW1743" s="34"/>
    </row>
    <row r="1744" spans="1:49" x14ac:dyDescent="0.2">
      <c r="A1744" s="34"/>
      <c r="B1744" s="34"/>
      <c r="C1744" s="34"/>
      <c r="D1744" s="34"/>
      <c r="E1744" s="34"/>
      <c r="F1744" s="34"/>
      <c r="G1744" s="34"/>
      <c r="H1744" s="34"/>
      <c r="I1744" s="34"/>
      <c r="J1744" s="34"/>
      <c r="K1744" s="34"/>
      <c r="L1744" s="34"/>
      <c r="M1744" s="34"/>
      <c r="N1744" s="34"/>
      <c r="O1744" s="34"/>
      <c r="P1744" s="34"/>
      <c r="Q1744" s="34"/>
      <c r="R1744" s="34"/>
      <c r="S1744" s="34"/>
      <c r="T1744" s="34"/>
      <c r="U1744" s="34"/>
      <c r="V1744" s="34"/>
      <c r="W1744" s="34"/>
      <c r="X1744" s="34"/>
      <c r="Y1744" s="34"/>
      <c r="Z1744" s="34"/>
      <c r="AA1744" s="34"/>
      <c r="AB1744" s="34"/>
      <c r="AC1744" s="34"/>
      <c r="AD1744" s="34"/>
      <c r="AE1744" s="34"/>
      <c r="AF1744" s="34"/>
      <c r="AG1744" s="34"/>
      <c r="AH1744" s="34"/>
      <c r="AI1744" s="34"/>
      <c r="AJ1744" s="34"/>
      <c r="AK1744" s="34"/>
      <c r="AL1744" s="34"/>
      <c r="AM1744" s="34"/>
      <c r="AN1744" s="34"/>
      <c r="AO1744" s="34"/>
      <c r="AP1744" s="34"/>
      <c r="AQ1744" s="34"/>
      <c r="AR1744" s="34"/>
      <c r="AS1744" s="34"/>
      <c r="AT1744" s="34"/>
      <c r="AU1744" s="34"/>
      <c r="AV1744" s="34"/>
      <c r="AW1744" s="34"/>
    </row>
    <row r="1745" spans="1:49" x14ac:dyDescent="0.2">
      <c r="A1745" s="34"/>
      <c r="B1745" s="34"/>
      <c r="C1745" s="34"/>
      <c r="D1745" s="34"/>
      <c r="E1745" s="34"/>
      <c r="F1745" s="34"/>
      <c r="G1745" s="34"/>
      <c r="H1745" s="34"/>
      <c r="I1745" s="34"/>
      <c r="J1745" s="34"/>
      <c r="K1745" s="34"/>
      <c r="L1745" s="34"/>
      <c r="M1745" s="34"/>
      <c r="N1745" s="34"/>
      <c r="O1745" s="34"/>
      <c r="P1745" s="34"/>
      <c r="Q1745" s="34"/>
      <c r="R1745" s="34"/>
      <c r="S1745" s="34"/>
      <c r="T1745" s="34"/>
      <c r="U1745" s="34"/>
      <c r="V1745" s="34"/>
      <c r="W1745" s="34"/>
      <c r="X1745" s="34"/>
      <c r="Y1745" s="34"/>
      <c r="Z1745" s="34"/>
      <c r="AA1745" s="34"/>
      <c r="AB1745" s="34"/>
      <c r="AC1745" s="34"/>
      <c r="AD1745" s="34"/>
      <c r="AE1745" s="34"/>
      <c r="AF1745" s="34"/>
      <c r="AG1745" s="34"/>
      <c r="AH1745" s="34"/>
      <c r="AI1745" s="34"/>
      <c r="AJ1745" s="34"/>
      <c r="AK1745" s="34"/>
      <c r="AL1745" s="34"/>
      <c r="AM1745" s="34"/>
      <c r="AN1745" s="34"/>
      <c r="AO1745" s="34"/>
      <c r="AP1745" s="34"/>
      <c r="AQ1745" s="34"/>
      <c r="AR1745" s="34"/>
      <c r="AS1745" s="34"/>
      <c r="AT1745" s="34"/>
      <c r="AU1745" s="34"/>
      <c r="AV1745" s="34"/>
      <c r="AW1745" s="34"/>
    </row>
    <row r="1746" spans="1:49" x14ac:dyDescent="0.2">
      <c r="A1746" s="34"/>
      <c r="B1746" s="34"/>
      <c r="C1746" s="34"/>
      <c r="D1746" s="34"/>
      <c r="E1746" s="34"/>
      <c r="F1746" s="34"/>
      <c r="G1746" s="34"/>
      <c r="H1746" s="34"/>
      <c r="I1746" s="34"/>
      <c r="J1746" s="34"/>
      <c r="K1746" s="34"/>
      <c r="L1746" s="34"/>
      <c r="M1746" s="34"/>
      <c r="N1746" s="34"/>
      <c r="O1746" s="34"/>
      <c r="P1746" s="34"/>
      <c r="Q1746" s="34"/>
      <c r="R1746" s="34"/>
      <c r="S1746" s="34"/>
      <c r="T1746" s="34"/>
      <c r="U1746" s="34"/>
      <c r="V1746" s="34"/>
      <c r="W1746" s="34"/>
      <c r="X1746" s="34"/>
      <c r="Y1746" s="34"/>
      <c r="Z1746" s="34"/>
      <c r="AA1746" s="34"/>
      <c r="AB1746" s="34"/>
      <c r="AC1746" s="34"/>
      <c r="AD1746" s="34"/>
      <c r="AE1746" s="34"/>
      <c r="AF1746" s="34"/>
      <c r="AG1746" s="34"/>
      <c r="AH1746" s="34"/>
      <c r="AI1746" s="34"/>
      <c r="AJ1746" s="34"/>
      <c r="AK1746" s="34"/>
      <c r="AL1746" s="34"/>
      <c r="AM1746" s="34"/>
      <c r="AN1746" s="34"/>
      <c r="AO1746" s="34"/>
      <c r="AP1746" s="34"/>
      <c r="AQ1746" s="34"/>
      <c r="AR1746" s="34"/>
      <c r="AS1746" s="34"/>
      <c r="AT1746" s="34"/>
      <c r="AU1746" s="34"/>
      <c r="AV1746" s="34"/>
      <c r="AW1746" s="34"/>
    </row>
    <row r="1747" spans="1:49" x14ac:dyDescent="0.2">
      <c r="A1747" s="34"/>
      <c r="B1747" s="34"/>
      <c r="C1747" s="34"/>
      <c r="D1747" s="34"/>
      <c r="E1747" s="34"/>
      <c r="F1747" s="34"/>
      <c r="G1747" s="34"/>
      <c r="H1747" s="34"/>
      <c r="I1747" s="34"/>
      <c r="J1747" s="34"/>
      <c r="K1747" s="34"/>
      <c r="L1747" s="34"/>
      <c r="M1747" s="34"/>
      <c r="N1747" s="34"/>
      <c r="O1747" s="34"/>
      <c r="P1747" s="34"/>
      <c r="Q1747" s="34"/>
      <c r="R1747" s="34"/>
      <c r="S1747" s="34"/>
      <c r="T1747" s="34"/>
      <c r="U1747" s="34"/>
      <c r="V1747" s="34"/>
      <c r="W1747" s="34"/>
      <c r="X1747" s="34"/>
      <c r="Y1747" s="34"/>
      <c r="Z1747" s="34"/>
      <c r="AA1747" s="34"/>
      <c r="AB1747" s="34"/>
      <c r="AC1747" s="34"/>
      <c r="AD1747" s="34"/>
      <c r="AE1747" s="34"/>
      <c r="AF1747" s="34"/>
      <c r="AG1747" s="34"/>
      <c r="AH1747" s="34"/>
      <c r="AI1747" s="34"/>
      <c r="AJ1747" s="34"/>
      <c r="AK1747" s="34"/>
      <c r="AL1747" s="34"/>
      <c r="AM1747" s="34"/>
      <c r="AN1747" s="34"/>
      <c r="AO1747" s="34"/>
      <c r="AP1747" s="34"/>
      <c r="AQ1747" s="34"/>
      <c r="AR1747" s="34"/>
      <c r="AS1747" s="34"/>
      <c r="AT1747" s="34"/>
      <c r="AU1747" s="34"/>
      <c r="AV1747" s="34"/>
      <c r="AW1747" s="34"/>
    </row>
    <row r="1748" spans="1:49" x14ac:dyDescent="0.2">
      <c r="A1748" s="34"/>
      <c r="B1748" s="34"/>
      <c r="C1748" s="34"/>
      <c r="D1748" s="34"/>
      <c r="E1748" s="34"/>
      <c r="F1748" s="34"/>
      <c r="G1748" s="34"/>
      <c r="H1748" s="34"/>
      <c r="I1748" s="34"/>
      <c r="J1748" s="34"/>
      <c r="K1748" s="34"/>
      <c r="L1748" s="34"/>
      <c r="M1748" s="34"/>
      <c r="N1748" s="34"/>
      <c r="O1748" s="34"/>
      <c r="P1748" s="34"/>
      <c r="Q1748" s="34"/>
      <c r="R1748" s="34"/>
      <c r="S1748" s="34"/>
      <c r="T1748" s="34"/>
      <c r="U1748" s="34"/>
      <c r="V1748" s="34"/>
      <c r="W1748" s="34"/>
      <c r="X1748" s="34"/>
      <c r="Y1748" s="34"/>
      <c r="Z1748" s="34"/>
      <c r="AA1748" s="34"/>
      <c r="AB1748" s="34"/>
      <c r="AC1748" s="34"/>
      <c r="AD1748" s="34"/>
      <c r="AE1748" s="34"/>
      <c r="AF1748" s="34"/>
      <c r="AG1748" s="34"/>
      <c r="AH1748" s="34"/>
      <c r="AI1748" s="34"/>
      <c r="AJ1748" s="34"/>
      <c r="AK1748" s="34"/>
      <c r="AL1748" s="34"/>
      <c r="AM1748" s="34"/>
      <c r="AN1748" s="34"/>
      <c r="AO1748" s="34"/>
      <c r="AP1748" s="34"/>
      <c r="AQ1748" s="34"/>
      <c r="AR1748" s="34"/>
      <c r="AS1748" s="34"/>
      <c r="AT1748" s="34"/>
      <c r="AU1748" s="34"/>
      <c r="AV1748" s="34"/>
      <c r="AW1748" s="34"/>
    </row>
    <row r="1749" spans="1:49" x14ac:dyDescent="0.2">
      <c r="A1749" s="34"/>
      <c r="B1749" s="34"/>
      <c r="C1749" s="34"/>
      <c r="D1749" s="34"/>
      <c r="E1749" s="34"/>
      <c r="F1749" s="34"/>
      <c r="G1749" s="34"/>
      <c r="H1749" s="34"/>
      <c r="I1749" s="34"/>
      <c r="J1749" s="34"/>
      <c r="K1749" s="34"/>
      <c r="L1749" s="34"/>
      <c r="M1749" s="34"/>
      <c r="N1749" s="34"/>
      <c r="O1749" s="34"/>
      <c r="P1749" s="34"/>
      <c r="Q1749" s="34"/>
      <c r="R1749" s="34"/>
      <c r="S1749" s="34"/>
      <c r="T1749" s="34"/>
      <c r="U1749" s="34"/>
      <c r="V1749" s="34"/>
      <c r="W1749" s="34"/>
      <c r="X1749" s="34"/>
      <c r="Y1749" s="34"/>
      <c r="Z1749" s="34"/>
      <c r="AA1749" s="34"/>
      <c r="AB1749" s="34"/>
      <c r="AC1749" s="34"/>
      <c r="AD1749" s="34"/>
      <c r="AE1749" s="34"/>
      <c r="AF1749" s="34"/>
      <c r="AG1749" s="34"/>
      <c r="AH1749" s="34"/>
      <c r="AI1749" s="34"/>
      <c r="AJ1749" s="34"/>
      <c r="AK1749" s="34"/>
      <c r="AL1749" s="34"/>
      <c r="AM1749" s="34"/>
      <c r="AN1749" s="34"/>
      <c r="AO1749" s="34"/>
      <c r="AP1749" s="34"/>
      <c r="AQ1749" s="34"/>
      <c r="AR1749" s="34"/>
      <c r="AS1749" s="34"/>
      <c r="AT1749" s="34"/>
      <c r="AU1749" s="34"/>
      <c r="AV1749" s="34"/>
      <c r="AW1749" s="34"/>
    </row>
    <row r="1750" spans="1:49" x14ac:dyDescent="0.2">
      <c r="A1750" s="34"/>
      <c r="B1750" s="34"/>
      <c r="C1750" s="34"/>
      <c r="D1750" s="34"/>
      <c r="E1750" s="34"/>
      <c r="F1750" s="34"/>
      <c r="G1750" s="34"/>
      <c r="H1750" s="34"/>
      <c r="I1750" s="34"/>
      <c r="J1750" s="34"/>
      <c r="K1750" s="34"/>
      <c r="L1750" s="34"/>
      <c r="M1750" s="34"/>
      <c r="N1750" s="34"/>
      <c r="O1750" s="34"/>
      <c r="P1750" s="34"/>
      <c r="Q1750" s="34"/>
      <c r="R1750" s="34"/>
      <c r="S1750" s="34"/>
      <c r="T1750" s="34"/>
      <c r="U1750" s="34"/>
      <c r="V1750" s="34"/>
      <c r="W1750" s="34"/>
      <c r="X1750" s="34"/>
      <c r="Y1750" s="34"/>
      <c r="Z1750" s="34"/>
      <c r="AA1750" s="34"/>
      <c r="AB1750" s="34"/>
      <c r="AC1750" s="34"/>
      <c r="AD1750" s="34"/>
      <c r="AE1750" s="34"/>
      <c r="AF1750" s="34"/>
      <c r="AG1750" s="34"/>
      <c r="AH1750" s="34"/>
      <c r="AI1750" s="34"/>
      <c r="AJ1750" s="34"/>
      <c r="AK1750" s="34"/>
      <c r="AL1750" s="34"/>
      <c r="AM1750" s="34"/>
      <c r="AN1750" s="34"/>
      <c r="AO1750" s="34"/>
      <c r="AP1750" s="34"/>
      <c r="AQ1750" s="34"/>
      <c r="AR1750" s="34"/>
      <c r="AS1750" s="34"/>
      <c r="AT1750" s="34"/>
      <c r="AU1750" s="34"/>
      <c r="AV1750" s="34"/>
      <c r="AW1750" s="34"/>
    </row>
    <row r="1751" spans="1:49" x14ac:dyDescent="0.2">
      <c r="A1751" s="34"/>
      <c r="B1751" s="34"/>
      <c r="C1751" s="34"/>
      <c r="D1751" s="34"/>
      <c r="E1751" s="34"/>
      <c r="F1751" s="34"/>
      <c r="G1751" s="34"/>
      <c r="H1751" s="34"/>
      <c r="I1751" s="34"/>
      <c r="J1751" s="34"/>
      <c r="K1751" s="34"/>
      <c r="L1751" s="34"/>
      <c r="M1751" s="34"/>
      <c r="N1751" s="34"/>
      <c r="O1751" s="34"/>
      <c r="P1751" s="34"/>
      <c r="Q1751" s="34"/>
      <c r="R1751" s="34"/>
      <c r="S1751" s="34"/>
      <c r="T1751" s="34"/>
      <c r="U1751" s="34"/>
      <c r="V1751" s="34"/>
      <c r="W1751" s="34"/>
      <c r="X1751" s="34"/>
      <c r="Y1751" s="34"/>
      <c r="Z1751" s="34"/>
      <c r="AA1751" s="34"/>
      <c r="AB1751" s="34"/>
      <c r="AC1751" s="34"/>
      <c r="AD1751" s="34"/>
      <c r="AE1751" s="34"/>
      <c r="AF1751" s="34"/>
      <c r="AG1751" s="34"/>
      <c r="AH1751" s="34"/>
      <c r="AI1751" s="34"/>
      <c r="AJ1751" s="34"/>
      <c r="AK1751" s="34"/>
      <c r="AL1751" s="34"/>
      <c r="AM1751" s="34"/>
      <c r="AN1751" s="34"/>
      <c r="AO1751" s="34"/>
      <c r="AP1751" s="34"/>
      <c r="AQ1751" s="34"/>
      <c r="AR1751" s="34"/>
      <c r="AS1751" s="34"/>
      <c r="AT1751" s="34"/>
      <c r="AU1751" s="34"/>
      <c r="AV1751" s="34"/>
      <c r="AW1751" s="34"/>
    </row>
    <row r="1752" spans="1:49" x14ac:dyDescent="0.2">
      <c r="A1752" s="34"/>
      <c r="B1752" s="34"/>
      <c r="C1752" s="34"/>
      <c r="D1752" s="34"/>
      <c r="E1752" s="34"/>
      <c r="F1752" s="34"/>
      <c r="G1752" s="34"/>
      <c r="H1752" s="34"/>
      <c r="I1752" s="34"/>
      <c r="J1752" s="34"/>
      <c r="K1752" s="34"/>
      <c r="L1752" s="34"/>
      <c r="M1752" s="34"/>
      <c r="N1752" s="34"/>
      <c r="O1752" s="34"/>
      <c r="P1752" s="34"/>
      <c r="Q1752" s="34"/>
      <c r="R1752" s="34"/>
      <c r="S1752" s="34"/>
      <c r="T1752" s="34"/>
      <c r="U1752" s="34"/>
      <c r="V1752" s="34"/>
      <c r="W1752" s="34"/>
      <c r="X1752" s="34"/>
      <c r="Y1752" s="34"/>
      <c r="Z1752" s="34"/>
      <c r="AA1752" s="34"/>
      <c r="AB1752" s="34"/>
      <c r="AC1752" s="34"/>
      <c r="AD1752" s="34"/>
      <c r="AE1752" s="34"/>
      <c r="AF1752" s="34"/>
      <c r="AG1752" s="34"/>
      <c r="AH1752" s="34"/>
      <c r="AI1752" s="34"/>
      <c r="AJ1752" s="34"/>
      <c r="AK1752" s="34"/>
      <c r="AL1752" s="34"/>
      <c r="AM1752" s="34"/>
      <c r="AN1752" s="34"/>
      <c r="AO1752" s="34"/>
      <c r="AP1752" s="34"/>
      <c r="AQ1752" s="34"/>
      <c r="AR1752" s="34"/>
      <c r="AS1752" s="34"/>
      <c r="AT1752" s="34"/>
      <c r="AU1752" s="34"/>
      <c r="AV1752" s="34"/>
      <c r="AW1752" s="34"/>
    </row>
    <row r="1753" spans="1:49" x14ac:dyDescent="0.2">
      <c r="A1753" s="34"/>
      <c r="B1753" s="34"/>
      <c r="C1753" s="34"/>
      <c r="D1753" s="34"/>
      <c r="E1753" s="34"/>
      <c r="F1753" s="34"/>
      <c r="G1753" s="34"/>
      <c r="H1753" s="34"/>
      <c r="I1753" s="34"/>
      <c r="J1753" s="34"/>
      <c r="K1753" s="34"/>
      <c r="L1753" s="34"/>
      <c r="M1753" s="34"/>
      <c r="N1753" s="34"/>
      <c r="O1753" s="34"/>
      <c r="P1753" s="34"/>
      <c r="Q1753" s="34"/>
      <c r="R1753" s="34"/>
      <c r="S1753" s="34"/>
      <c r="T1753" s="34"/>
      <c r="U1753" s="34"/>
      <c r="V1753" s="34"/>
      <c r="W1753" s="34"/>
      <c r="X1753" s="34"/>
      <c r="Y1753" s="34"/>
      <c r="Z1753" s="34"/>
      <c r="AA1753" s="34"/>
      <c r="AB1753" s="34"/>
      <c r="AC1753" s="34"/>
      <c r="AD1753" s="34"/>
      <c r="AE1753" s="34"/>
      <c r="AF1753" s="34"/>
      <c r="AG1753" s="34"/>
      <c r="AH1753" s="34"/>
      <c r="AI1753" s="34"/>
      <c r="AJ1753" s="34"/>
      <c r="AK1753" s="34"/>
      <c r="AL1753" s="34"/>
      <c r="AM1753" s="34"/>
      <c r="AN1753" s="34"/>
      <c r="AO1753" s="34"/>
      <c r="AP1753" s="34"/>
      <c r="AQ1753" s="34"/>
      <c r="AR1753" s="34"/>
      <c r="AS1753" s="34"/>
      <c r="AT1753" s="34"/>
      <c r="AU1753" s="34"/>
      <c r="AV1753" s="34"/>
      <c r="AW1753" s="34"/>
    </row>
    <row r="1754" spans="1:49" x14ac:dyDescent="0.2">
      <c r="A1754" s="34"/>
      <c r="B1754" s="34"/>
      <c r="C1754" s="34"/>
      <c r="D1754" s="34"/>
      <c r="E1754" s="34"/>
      <c r="F1754" s="34"/>
      <c r="G1754" s="34"/>
      <c r="H1754" s="34"/>
      <c r="I1754" s="34"/>
      <c r="J1754" s="34"/>
      <c r="K1754" s="34"/>
      <c r="L1754" s="34"/>
      <c r="M1754" s="34"/>
      <c r="N1754" s="34"/>
      <c r="O1754" s="34"/>
      <c r="P1754" s="34"/>
      <c r="Q1754" s="34"/>
      <c r="R1754" s="34"/>
      <c r="S1754" s="34"/>
      <c r="T1754" s="34"/>
      <c r="U1754" s="34"/>
      <c r="V1754" s="34"/>
      <c r="W1754" s="34"/>
      <c r="X1754" s="34"/>
      <c r="Y1754" s="34"/>
      <c r="Z1754" s="34"/>
      <c r="AA1754" s="34"/>
      <c r="AB1754" s="34"/>
      <c r="AC1754" s="34"/>
      <c r="AD1754" s="34"/>
      <c r="AE1754" s="34"/>
      <c r="AF1754" s="34"/>
      <c r="AG1754" s="34"/>
      <c r="AH1754" s="34"/>
      <c r="AI1754" s="34"/>
      <c r="AJ1754" s="34"/>
      <c r="AK1754" s="34"/>
      <c r="AL1754" s="34"/>
      <c r="AM1754" s="34"/>
      <c r="AN1754" s="34"/>
      <c r="AO1754" s="34"/>
      <c r="AP1754" s="34"/>
      <c r="AQ1754" s="34"/>
      <c r="AR1754" s="34"/>
      <c r="AS1754" s="34"/>
      <c r="AT1754" s="34"/>
      <c r="AU1754" s="34"/>
      <c r="AV1754" s="34"/>
      <c r="AW1754" s="34"/>
    </row>
    <row r="1755" spans="1:49" x14ac:dyDescent="0.2">
      <c r="A1755" s="34"/>
      <c r="B1755" s="34"/>
      <c r="C1755" s="34"/>
      <c r="D1755" s="34"/>
      <c r="E1755" s="34"/>
      <c r="F1755" s="34"/>
      <c r="G1755" s="34"/>
      <c r="H1755" s="34"/>
      <c r="I1755" s="34"/>
      <c r="J1755" s="34"/>
      <c r="K1755" s="34"/>
      <c r="L1755" s="34"/>
      <c r="M1755" s="34"/>
      <c r="N1755" s="34"/>
      <c r="O1755" s="34"/>
      <c r="P1755" s="34"/>
      <c r="Q1755" s="34"/>
      <c r="R1755" s="34"/>
      <c r="S1755" s="34"/>
      <c r="T1755" s="34"/>
      <c r="U1755" s="34"/>
      <c r="V1755" s="34"/>
      <c r="W1755" s="34"/>
      <c r="X1755" s="34"/>
      <c r="Y1755" s="34"/>
      <c r="Z1755" s="34"/>
      <c r="AA1755" s="34"/>
      <c r="AB1755" s="34"/>
      <c r="AC1755" s="34"/>
      <c r="AD1755" s="34"/>
      <c r="AE1755" s="34"/>
      <c r="AF1755" s="34"/>
      <c r="AG1755" s="34"/>
      <c r="AH1755" s="34"/>
      <c r="AI1755" s="34"/>
      <c r="AJ1755" s="34"/>
      <c r="AK1755" s="34"/>
      <c r="AL1755" s="34"/>
      <c r="AM1755" s="34"/>
      <c r="AN1755" s="34"/>
      <c r="AO1755" s="34"/>
      <c r="AP1755" s="34"/>
      <c r="AQ1755" s="34"/>
      <c r="AR1755" s="34"/>
      <c r="AS1755" s="34"/>
      <c r="AT1755" s="34"/>
      <c r="AU1755" s="34"/>
      <c r="AV1755" s="34"/>
      <c r="AW1755" s="34"/>
    </row>
    <row r="1756" spans="1:49" x14ac:dyDescent="0.2">
      <c r="A1756" s="34"/>
      <c r="B1756" s="34"/>
      <c r="C1756" s="34"/>
      <c r="D1756" s="34"/>
      <c r="E1756" s="34"/>
      <c r="F1756" s="34"/>
      <c r="G1756" s="34"/>
      <c r="H1756" s="34"/>
      <c r="I1756" s="34"/>
      <c r="J1756" s="34"/>
      <c r="K1756" s="34"/>
      <c r="L1756" s="34"/>
      <c r="M1756" s="34"/>
      <c r="N1756" s="34"/>
      <c r="O1756" s="34"/>
      <c r="P1756" s="34"/>
      <c r="Q1756" s="34"/>
      <c r="R1756" s="34"/>
      <c r="S1756" s="34"/>
      <c r="T1756" s="34"/>
      <c r="U1756" s="34"/>
      <c r="V1756" s="34"/>
      <c r="W1756" s="34"/>
      <c r="X1756" s="34"/>
      <c r="Y1756" s="34"/>
      <c r="Z1756" s="34"/>
      <c r="AA1756" s="34"/>
      <c r="AB1756" s="34"/>
      <c r="AC1756" s="34"/>
      <c r="AD1756" s="34"/>
      <c r="AE1756" s="34"/>
      <c r="AF1756" s="34"/>
      <c r="AG1756" s="34"/>
      <c r="AH1756" s="34"/>
      <c r="AI1756" s="34"/>
      <c r="AJ1756" s="34"/>
      <c r="AK1756" s="34"/>
      <c r="AL1756" s="34"/>
      <c r="AM1756" s="34"/>
      <c r="AN1756" s="34"/>
      <c r="AO1756" s="34"/>
      <c r="AP1756" s="34"/>
      <c r="AQ1756" s="34"/>
      <c r="AR1756" s="34"/>
      <c r="AS1756" s="34"/>
      <c r="AT1756" s="34"/>
      <c r="AU1756" s="34"/>
      <c r="AV1756" s="34"/>
      <c r="AW1756" s="34"/>
    </row>
    <row r="1757" spans="1:49" x14ac:dyDescent="0.2">
      <c r="A1757" s="34"/>
      <c r="B1757" s="34"/>
      <c r="C1757" s="34"/>
      <c r="D1757" s="34"/>
      <c r="E1757" s="34"/>
      <c r="F1757" s="34"/>
      <c r="G1757" s="34"/>
      <c r="H1757" s="34"/>
      <c r="I1757" s="34"/>
      <c r="J1757" s="34"/>
      <c r="K1757" s="34"/>
      <c r="L1757" s="34"/>
      <c r="M1757" s="34"/>
      <c r="N1757" s="34"/>
      <c r="O1757" s="34"/>
      <c r="P1757" s="34"/>
      <c r="Q1757" s="34"/>
      <c r="R1757" s="34"/>
      <c r="S1757" s="34"/>
      <c r="T1757" s="34"/>
      <c r="U1757" s="34"/>
      <c r="V1757" s="34"/>
      <c r="W1757" s="34"/>
      <c r="X1757" s="34"/>
      <c r="Y1757" s="34"/>
      <c r="Z1757" s="34"/>
      <c r="AA1757" s="34"/>
      <c r="AB1757" s="34"/>
      <c r="AC1757" s="34"/>
      <c r="AD1757" s="34"/>
      <c r="AE1757" s="34"/>
      <c r="AF1757" s="34"/>
      <c r="AG1757" s="34"/>
      <c r="AH1757" s="34"/>
      <c r="AI1757" s="34"/>
      <c r="AJ1757" s="34"/>
      <c r="AK1757" s="34"/>
      <c r="AL1757" s="34"/>
      <c r="AM1757" s="34"/>
      <c r="AN1757" s="34"/>
      <c r="AO1757" s="34"/>
      <c r="AP1757" s="34"/>
      <c r="AQ1757" s="34"/>
      <c r="AR1757" s="34"/>
      <c r="AS1757" s="34"/>
      <c r="AT1757" s="34"/>
      <c r="AU1757" s="34"/>
      <c r="AV1757" s="34"/>
      <c r="AW1757" s="34"/>
    </row>
    <row r="1758" spans="1:49" x14ac:dyDescent="0.2">
      <c r="A1758" s="34"/>
      <c r="B1758" s="34"/>
      <c r="C1758" s="34"/>
      <c r="D1758" s="34"/>
      <c r="E1758" s="34"/>
      <c r="F1758" s="34"/>
      <c r="G1758" s="34"/>
      <c r="H1758" s="34"/>
      <c r="I1758" s="34"/>
      <c r="J1758" s="34"/>
      <c r="K1758" s="34"/>
      <c r="L1758" s="34"/>
      <c r="M1758" s="34"/>
      <c r="N1758" s="34"/>
      <c r="O1758" s="34"/>
      <c r="P1758" s="34"/>
      <c r="Q1758" s="34"/>
      <c r="R1758" s="34"/>
      <c r="S1758" s="34"/>
      <c r="T1758" s="34"/>
      <c r="U1758" s="34"/>
      <c r="V1758" s="34"/>
      <c r="W1758" s="34"/>
      <c r="X1758" s="34"/>
      <c r="Y1758" s="34"/>
      <c r="Z1758" s="34"/>
      <c r="AA1758" s="34"/>
      <c r="AB1758" s="34"/>
      <c r="AC1758" s="34"/>
      <c r="AD1758" s="34"/>
      <c r="AE1758" s="34"/>
      <c r="AF1758" s="34"/>
      <c r="AG1758" s="34"/>
      <c r="AH1758" s="34"/>
      <c r="AI1758" s="34"/>
      <c r="AJ1758" s="34"/>
      <c r="AK1758" s="34"/>
      <c r="AL1758" s="34"/>
      <c r="AM1758" s="34"/>
      <c r="AN1758" s="34"/>
      <c r="AO1758" s="34"/>
      <c r="AP1758" s="34"/>
      <c r="AQ1758" s="34"/>
      <c r="AR1758" s="34"/>
      <c r="AS1758" s="34"/>
      <c r="AT1758" s="34"/>
      <c r="AU1758" s="34"/>
      <c r="AV1758" s="34"/>
      <c r="AW1758" s="34"/>
    </row>
    <row r="1759" spans="1:49" x14ac:dyDescent="0.2">
      <c r="A1759" s="34"/>
      <c r="B1759" s="34"/>
      <c r="C1759" s="34"/>
      <c r="D1759" s="34"/>
      <c r="E1759" s="34"/>
      <c r="F1759" s="34"/>
      <c r="G1759" s="34"/>
      <c r="H1759" s="34"/>
      <c r="I1759" s="34"/>
      <c r="J1759" s="34"/>
      <c r="K1759" s="34"/>
      <c r="L1759" s="34"/>
      <c r="M1759" s="34"/>
      <c r="N1759" s="34"/>
      <c r="O1759" s="34"/>
      <c r="P1759" s="34"/>
      <c r="Q1759" s="34"/>
      <c r="R1759" s="34"/>
      <c r="S1759" s="34"/>
      <c r="T1759" s="34"/>
      <c r="U1759" s="34"/>
      <c r="V1759" s="34"/>
      <c r="W1759" s="34"/>
      <c r="X1759" s="34"/>
      <c r="Y1759" s="34"/>
      <c r="Z1759" s="34"/>
      <c r="AA1759" s="34"/>
      <c r="AB1759" s="34"/>
      <c r="AC1759" s="34"/>
      <c r="AD1759" s="34"/>
      <c r="AE1759" s="34"/>
      <c r="AF1759" s="34"/>
      <c r="AG1759" s="34"/>
      <c r="AH1759" s="34"/>
      <c r="AI1759" s="34"/>
      <c r="AJ1759" s="34"/>
      <c r="AK1759" s="34"/>
      <c r="AL1759" s="34"/>
      <c r="AM1759" s="34"/>
      <c r="AN1759" s="34"/>
      <c r="AO1759" s="34"/>
      <c r="AP1759" s="34"/>
      <c r="AQ1759" s="34"/>
      <c r="AR1759" s="34"/>
      <c r="AS1759" s="34"/>
      <c r="AT1759" s="34"/>
      <c r="AU1759" s="34"/>
      <c r="AV1759" s="34"/>
      <c r="AW1759" s="34"/>
    </row>
    <row r="1760" spans="1:49" x14ac:dyDescent="0.2">
      <c r="A1760" s="34"/>
      <c r="B1760" s="34"/>
      <c r="C1760" s="34"/>
      <c r="D1760" s="34"/>
      <c r="E1760" s="34"/>
      <c r="F1760" s="34"/>
      <c r="G1760" s="34"/>
      <c r="H1760" s="34"/>
      <c r="I1760" s="34"/>
      <c r="J1760" s="34"/>
      <c r="K1760" s="34"/>
      <c r="L1760" s="34"/>
      <c r="M1760" s="34"/>
      <c r="N1760" s="34"/>
      <c r="O1760" s="34"/>
      <c r="P1760" s="34"/>
      <c r="Q1760" s="34"/>
      <c r="R1760" s="34"/>
      <c r="S1760" s="34"/>
      <c r="T1760" s="34"/>
      <c r="U1760" s="34"/>
      <c r="V1760" s="34"/>
      <c r="W1760" s="34"/>
      <c r="X1760" s="34"/>
      <c r="Y1760" s="34"/>
      <c r="Z1760" s="34"/>
      <c r="AA1760" s="34"/>
      <c r="AB1760" s="34"/>
      <c r="AC1760" s="34"/>
      <c r="AD1760" s="34"/>
      <c r="AE1760" s="34"/>
      <c r="AF1760" s="34"/>
      <c r="AG1760" s="34"/>
      <c r="AH1760" s="34"/>
      <c r="AI1760" s="34"/>
      <c r="AJ1760" s="34"/>
      <c r="AK1760" s="34"/>
      <c r="AL1760" s="34"/>
      <c r="AM1760" s="34"/>
      <c r="AN1760" s="34"/>
      <c r="AO1760" s="34"/>
      <c r="AP1760" s="34"/>
      <c r="AQ1760" s="34"/>
      <c r="AR1760" s="34"/>
      <c r="AS1760" s="34"/>
      <c r="AT1760" s="34"/>
      <c r="AU1760" s="34"/>
      <c r="AV1760" s="34"/>
      <c r="AW1760" s="34"/>
    </row>
    <row r="1761" spans="1:49" x14ac:dyDescent="0.2">
      <c r="A1761" s="34"/>
      <c r="B1761" s="34"/>
      <c r="C1761" s="34"/>
      <c r="D1761" s="34"/>
      <c r="E1761" s="34"/>
      <c r="F1761" s="34"/>
      <c r="G1761" s="34"/>
      <c r="H1761" s="34"/>
      <c r="I1761" s="34"/>
      <c r="J1761" s="34"/>
      <c r="K1761" s="34"/>
      <c r="L1761" s="34"/>
      <c r="M1761" s="34"/>
      <c r="N1761" s="34"/>
      <c r="O1761" s="34"/>
      <c r="P1761" s="34"/>
      <c r="Q1761" s="34"/>
      <c r="R1761" s="34"/>
      <c r="S1761" s="34"/>
      <c r="T1761" s="34"/>
      <c r="U1761" s="34"/>
      <c r="V1761" s="34"/>
      <c r="W1761" s="34"/>
      <c r="X1761" s="34"/>
      <c r="Y1761" s="34"/>
      <c r="Z1761" s="34"/>
      <c r="AA1761" s="34"/>
      <c r="AB1761" s="34"/>
      <c r="AC1761" s="34"/>
      <c r="AD1761" s="34"/>
      <c r="AE1761" s="34"/>
      <c r="AF1761" s="34"/>
      <c r="AG1761" s="34"/>
      <c r="AH1761" s="34"/>
      <c r="AI1761" s="34"/>
      <c r="AJ1761" s="34"/>
      <c r="AK1761" s="34"/>
      <c r="AL1761" s="34"/>
      <c r="AM1761" s="34"/>
      <c r="AN1761" s="34"/>
      <c r="AO1761" s="34"/>
      <c r="AP1761" s="34"/>
      <c r="AQ1761" s="34"/>
      <c r="AR1761" s="34"/>
      <c r="AS1761" s="34"/>
      <c r="AT1761" s="34"/>
      <c r="AU1761" s="34"/>
      <c r="AV1761" s="34"/>
      <c r="AW1761" s="34"/>
    </row>
    <row r="1762" spans="1:49" x14ac:dyDescent="0.2">
      <c r="A1762" s="34"/>
      <c r="B1762" s="34"/>
      <c r="C1762" s="34"/>
      <c r="D1762" s="34"/>
      <c r="E1762" s="34"/>
      <c r="F1762" s="34"/>
      <c r="G1762" s="34"/>
      <c r="H1762" s="34"/>
      <c r="I1762" s="34"/>
      <c r="J1762" s="34"/>
      <c r="K1762" s="34"/>
      <c r="L1762" s="34"/>
      <c r="M1762" s="34"/>
      <c r="N1762" s="34"/>
      <c r="O1762" s="34"/>
      <c r="P1762" s="34"/>
      <c r="Q1762" s="34"/>
      <c r="R1762" s="34"/>
      <c r="S1762" s="34"/>
      <c r="T1762" s="34"/>
      <c r="U1762" s="34"/>
      <c r="V1762" s="34"/>
      <c r="W1762" s="34"/>
      <c r="X1762" s="34"/>
      <c r="Y1762" s="34"/>
      <c r="Z1762" s="34"/>
      <c r="AA1762" s="34"/>
      <c r="AB1762" s="34"/>
      <c r="AC1762" s="34"/>
      <c r="AD1762" s="34"/>
      <c r="AE1762" s="34"/>
      <c r="AF1762" s="34"/>
      <c r="AG1762" s="34"/>
      <c r="AH1762" s="34"/>
      <c r="AI1762" s="34"/>
      <c r="AJ1762" s="34"/>
      <c r="AK1762" s="34"/>
      <c r="AL1762" s="34"/>
      <c r="AM1762" s="34"/>
      <c r="AN1762" s="34"/>
      <c r="AO1762" s="34"/>
      <c r="AP1762" s="34"/>
      <c r="AQ1762" s="34"/>
      <c r="AR1762" s="34"/>
      <c r="AS1762" s="34"/>
      <c r="AT1762" s="34"/>
      <c r="AU1762" s="34"/>
      <c r="AV1762" s="34"/>
      <c r="AW1762" s="34"/>
    </row>
    <row r="1763" spans="1:49" x14ac:dyDescent="0.2">
      <c r="A1763" s="34"/>
      <c r="B1763" s="34"/>
      <c r="C1763" s="34"/>
      <c r="D1763" s="34"/>
      <c r="E1763" s="34"/>
      <c r="F1763" s="34"/>
      <c r="G1763" s="34"/>
      <c r="H1763" s="34"/>
      <c r="I1763" s="34"/>
      <c r="J1763" s="34"/>
      <c r="K1763" s="34"/>
      <c r="L1763" s="34"/>
      <c r="M1763" s="34"/>
      <c r="N1763" s="34"/>
      <c r="O1763" s="34"/>
      <c r="P1763" s="34"/>
      <c r="Q1763" s="34"/>
      <c r="R1763" s="34"/>
      <c r="S1763" s="34"/>
      <c r="T1763" s="34"/>
      <c r="U1763" s="34"/>
      <c r="V1763" s="34"/>
      <c r="W1763" s="34"/>
      <c r="X1763" s="34"/>
      <c r="Y1763" s="34"/>
      <c r="Z1763" s="34"/>
      <c r="AA1763" s="34"/>
      <c r="AB1763" s="34"/>
      <c r="AC1763" s="34"/>
      <c r="AD1763" s="34"/>
      <c r="AE1763" s="34"/>
      <c r="AF1763" s="34"/>
      <c r="AG1763" s="34"/>
      <c r="AH1763" s="34"/>
      <c r="AI1763" s="34"/>
      <c r="AJ1763" s="34"/>
      <c r="AK1763" s="34"/>
      <c r="AL1763" s="34"/>
      <c r="AM1763" s="34"/>
      <c r="AN1763" s="34"/>
      <c r="AO1763" s="34"/>
      <c r="AP1763" s="34"/>
      <c r="AQ1763" s="34"/>
      <c r="AR1763" s="34"/>
      <c r="AS1763" s="34"/>
      <c r="AT1763" s="34"/>
      <c r="AU1763" s="34"/>
      <c r="AV1763" s="34"/>
      <c r="AW1763" s="34"/>
    </row>
    <row r="1764" spans="1:49" x14ac:dyDescent="0.2">
      <c r="A1764" s="34"/>
      <c r="B1764" s="34"/>
      <c r="C1764" s="34"/>
      <c r="D1764" s="34"/>
      <c r="E1764" s="34"/>
      <c r="F1764" s="34"/>
      <c r="G1764" s="34"/>
      <c r="H1764" s="34"/>
      <c r="I1764" s="34"/>
      <c r="J1764" s="34"/>
      <c r="K1764" s="34"/>
      <c r="L1764" s="34"/>
      <c r="M1764" s="34"/>
      <c r="N1764" s="34"/>
      <c r="O1764" s="34"/>
      <c r="P1764" s="34"/>
      <c r="Q1764" s="34"/>
      <c r="R1764" s="34"/>
      <c r="S1764" s="34"/>
      <c r="T1764" s="34"/>
      <c r="U1764" s="34"/>
      <c r="V1764" s="34"/>
      <c r="W1764" s="34"/>
      <c r="X1764" s="34"/>
      <c r="Y1764" s="34"/>
      <c r="Z1764" s="34"/>
      <c r="AA1764" s="34"/>
      <c r="AB1764" s="34"/>
      <c r="AC1764" s="34"/>
      <c r="AD1764" s="34"/>
      <c r="AE1764" s="34"/>
      <c r="AF1764" s="34"/>
      <c r="AG1764" s="34"/>
      <c r="AH1764" s="34"/>
      <c r="AI1764" s="34"/>
      <c r="AJ1764" s="34"/>
      <c r="AK1764" s="34"/>
      <c r="AL1764" s="34"/>
      <c r="AM1764" s="34"/>
      <c r="AN1764" s="34"/>
      <c r="AO1764" s="34"/>
      <c r="AP1764" s="34"/>
      <c r="AQ1764" s="34"/>
      <c r="AR1764" s="34"/>
      <c r="AS1764" s="34"/>
      <c r="AT1764" s="34"/>
      <c r="AU1764" s="34"/>
      <c r="AV1764" s="34"/>
      <c r="AW1764" s="34"/>
    </row>
    <row r="1765" spans="1:49" x14ac:dyDescent="0.2">
      <c r="A1765" s="34"/>
      <c r="B1765" s="34"/>
      <c r="C1765" s="34"/>
      <c r="D1765" s="34"/>
      <c r="E1765" s="34"/>
      <c r="F1765" s="34"/>
      <c r="G1765" s="34"/>
      <c r="H1765" s="34"/>
      <c r="I1765" s="34"/>
      <c r="J1765" s="34"/>
      <c r="K1765" s="34"/>
      <c r="L1765" s="34"/>
      <c r="M1765" s="34"/>
      <c r="N1765" s="34"/>
      <c r="O1765" s="34"/>
      <c r="P1765" s="34"/>
      <c r="Q1765" s="34"/>
      <c r="R1765" s="34"/>
      <c r="S1765" s="34"/>
      <c r="T1765" s="34"/>
      <c r="U1765" s="34"/>
      <c r="V1765" s="34"/>
      <c r="W1765" s="34"/>
      <c r="X1765" s="34"/>
      <c r="Y1765" s="34"/>
      <c r="Z1765" s="34"/>
      <c r="AA1765" s="34"/>
      <c r="AB1765" s="34"/>
      <c r="AC1765" s="34"/>
      <c r="AD1765" s="34"/>
      <c r="AE1765" s="34"/>
      <c r="AF1765" s="34"/>
      <c r="AG1765" s="34"/>
      <c r="AH1765" s="34"/>
      <c r="AI1765" s="34"/>
      <c r="AJ1765" s="34"/>
      <c r="AK1765" s="34"/>
      <c r="AL1765" s="34"/>
      <c r="AM1765" s="34"/>
      <c r="AN1765" s="34"/>
      <c r="AO1765" s="34"/>
      <c r="AP1765" s="34"/>
      <c r="AQ1765" s="34"/>
      <c r="AR1765" s="34"/>
      <c r="AS1765" s="34"/>
      <c r="AT1765" s="34"/>
      <c r="AU1765" s="34"/>
      <c r="AV1765" s="34"/>
      <c r="AW1765" s="34"/>
    </row>
    <row r="1766" spans="1:49" x14ac:dyDescent="0.2">
      <c r="A1766" s="34"/>
      <c r="B1766" s="34"/>
      <c r="C1766" s="34"/>
      <c r="D1766" s="34"/>
      <c r="E1766" s="34"/>
      <c r="F1766" s="34"/>
      <c r="G1766" s="34"/>
      <c r="H1766" s="34"/>
      <c r="I1766" s="34"/>
      <c r="J1766" s="34"/>
      <c r="K1766" s="34"/>
      <c r="L1766" s="34"/>
      <c r="M1766" s="34"/>
      <c r="N1766" s="34"/>
      <c r="O1766" s="34"/>
      <c r="P1766" s="34"/>
      <c r="Q1766" s="34"/>
      <c r="R1766" s="34"/>
      <c r="S1766" s="34"/>
      <c r="T1766" s="34"/>
      <c r="U1766" s="34"/>
      <c r="V1766" s="34"/>
      <c r="W1766" s="34"/>
      <c r="X1766" s="34"/>
      <c r="Y1766" s="34"/>
      <c r="Z1766" s="34"/>
      <c r="AA1766" s="34"/>
      <c r="AB1766" s="34"/>
      <c r="AC1766" s="34"/>
      <c r="AD1766" s="34"/>
      <c r="AE1766" s="34"/>
      <c r="AF1766" s="34"/>
      <c r="AG1766" s="34"/>
      <c r="AH1766" s="34"/>
      <c r="AI1766" s="34"/>
      <c r="AJ1766" s="34"/>
      <c r="AK1766" s="34"/>
      <c r="AL1766" s="34"/>
      <c r="AM1766" s="34"/>
      <c r="AN1766" s="34"/>
      <c r="AO1766" s="34"/>
      <c r="AP1766" s="34"/>
      <c r="AQ1766" s="34"/>
      <c r="AR1766" s="34"/>
      <c r="AS1766" s="34"/>
      <c r="AT1766" s="34"/>
      <c r="AU1766" s="34"/>
      <c r="AV1766" s="34"/>
      <c r="AW1766" s="34"/>
    </row>
    <row r="1767" spans="1:49" x14ac:dyDescent="0.2">
      <c r="A1767" s="34"/>
      <c r="B1767" s="34"/>
      <c r="C1767" s="34"/>
      <c r="D1767" s="34"/>
      <c r="E1767" s="34"/>
      <c r="F1767" s="34"/>
      <c r="G1767" s="34"/>
      <c r="H1767" s="34"/>
      <c r="I1767" s="34"/>
      <c r="J1767" s="34"/>
      <c r="K1767" s="34"/>
      <c r="L1767" s="34"/>
      <c r="M1767" s="34"/>
      <c r="N1767" s="34"/>
      <c r="O1767" s="34"/>
      <c r="P1767" s="34"/>
      <c r="Q1767" s="34"/>
      <c r="R1767" s="34"/>
      <c r="S1767" s="34"/>
      <c r="T1767" s="34"/>
      <c r="U1767" s="34"/>
      <c r="V1767" s="34"/>
      <c r="W1767" s="34"/>
      <c r="X1767" s="34"/>
      <c r="Y1767" s="34"/>
      <c r="Z1767" s="34"/>
      <c r="AA1767" s="34"/>
      <c r="AB1767" s="34"/>
      <c r="AC1767" s="34"/>
      <c r="AD1767" s="34"/>
      <c r="AE1767" s="34"/>
      <c r="AF1767" s="34"/>
      <c r="AG1767" s="34"/>
      <c r="AH1767" s="34"/>
      <c r="AI1767" s="34"/>
      <c r="AJ1767" s="34"/>
      <c r="AK1767" s="34"/>
      <c r="AL1767" s="34"/>
      <c r="AM1767" s="34"/>
      <c r="AN1767" s="34"/>
      <c r="AO1767" s="34"/>
      <c r="AP1767" s="34"/>
      <c r="AQ1767" s="34"/>
      <c r="AR1767" s="34"/>
      <c r="AS1767" s="34"/>
      <c r="AT1767" s="34"/>
      <c r="AU1767" s="34"/>
      <c r="AV1767" s="34"/>
      <c r="AW1767" s="34"/>
    </row>
    <row r="1768" spans="1:49" x14ac:dyDescent="0.2">
      <c r="A1768" s="34"/>
      <c r="B1768" s="34"/>
      <c r="C1768" s="34"/>
      <c r="D1768" s="34"/>
      <c r="E1768" s="34"/>
      <c r="F1768" s="34"/>
      <c r="G1768" s="34"/>
      <c r="H1768" s="34"/>
      <c r="I1768" s="34"/>
      <c r="J1768" s="34"/>
      <c r="K1768" s="34"/>
      <c r="L1768" s="34"/>
      <c r="M1768" s="34"/>
      <c r="N1768" s="34"/>
      <c r="O1768" s="34"/>
      <c r="P1768" s="34"/>
      <c r="Q1768" s="34"/>
      <c r="R1768" s="34"/>
      <c r="S1768" s="34"/>
      <c r="T1768" s="34"/>
      <c r="U1768" s="34"/>
      <c r="V1768" s="34"/>
      <c r="W1768" s="34"/>
      <c r="X1768" s="34"/>
      <c r="Y1768" s="34"/>
      <c r="Z1768" s="34"/>
      <c r="AA1768" s="34"/>
      <c r="AB1768" s="34"/>
      <c r="AC1768" s="34"/>
      <c r="AD1768" s="34"/>
      <c r="AE1768" s="34"/>
      <c r="AF1768" s="34"/>
      <c r="AG1768" s="34"/>
      <c r="AH1768" s="34"/>
      <c r="AI1768" s="34"/>
      <c r="AJ1768" s="34"/>
      <c r="AK1768" s="34"/>
      <c r="AL1768" s="34"/>
      <c r="AM1768" s="34"/>
      <c r="AN1768" s="34"/>
      <c r="AO1768" s="34"/>
      <c r="AP1768" s="34"/>
      <c r="AQ1768" s="34"/>
      <c r="AR1768" s="34"/>
      <c r="AS1768" s="34"/>
      <c r="AT1768" s="34"/>
      <c r="AU1768" s="34"/>
      <c r="AV1768" s="34"/>
      <c r="AW1768" s="34"/>
    </row>
    <row r="1769" spans="1:49" x14ac:dyDescent="0.2">
      <c r="A1769" s="34"/>
      <c r="B1769" s="34"/>
      <c r="C1769" s="34"/>
      <c r="D1769" s="34"/>
      <c r="E1769" s="34"/>
      <c r="F1769" s="34"/>
      <c r="G1769" s="34"/>
      <c r="H1769" s="34"/>
      <c r="I1769" s="34"/>
      <c r="J1769" s="34"/>
      <c r="K1769" s="34"/>
      <c r="L1769" s="34"/>
      <c r="M1769" s="34"/>
      <c r="N1769" s="34"/>
      <c r="O1769" s="34"/>
      <c r="P1769" s="34"/>
      <c r="Q1769" s="34"/>
      <c r="R1769" s="34"/>
      <c r="S1769" s="34"/>
      <c r="T1769" s="34"/>
      <c r="U1769" s="34"/>
      <c r="V1769" s="34"/>
      <c r="W1769" s="34"/>
      <c r="X1769" s="34"/>
      <c r="Y1769" s="34"/>
      <c r="Z1769" s="34"/>
      <c r="AA1769" s="34"/>
      <c r="AB1769" s="34"/>
      <c r="AC1769" s="34"/>
      <c r="AD1769" s="34"/>
      <c r="AE1769" s="34"/>
      <c r="AF1769" s="34"/>
      <c r="AG1769" s="34"/>
      <c r="AH1769" s="34"/>
      <c r="AI1769" s="34"/>
      <c r="AJ1769" s="34"/>
      <c r="AK1769" s="34"/>
      <c r="AL1769" s="34"/>
      <c r="AM1769" s="34"/>
      <c r="AN1769" s="34"/>
      <c r="AO1769" s="34"/>
      <c r="AP1769" s="34"/>
      <c r="AQ1769" s="34"/>
      <c r="AR1769" s="34"/>
      <c r="AS1769" s="34"/>
      <c r="AT1769" s="34"/>
      <c r="AU1769" s="34"/>
      <c r="AV1769" s="34"/>
      <c r="AW1769" s="34"/>
    </row>
    <row r="1770" spans="1:49" x14ac:dyDescent="0.2">
      <c r="A1770" s="34"/>
      <c r="B1770" s="34"/>
      <c r="C1770" s="34"/>
      <c r="D1770" s="34"/>
      <c r="E1770" s="34"/>
      <c r="F1770" s="34"/>
      <c r="G1770" s="34"/>
      <c r="H1770" s="34"/>
      <c r="I1770" s="34"/>
      <c r="J1770" s="34"/>
      <c r="K1770" s="34"/>
      <c r="L1770" s="34"/>
      <c r="M1770" s="34"/>
      <c r="N1770" s="34"/>
      <c r="O1770" s="34"/>
      <c r="P1770" s="34"/>
      <c r="Q1770" s="34"/>
      <c r="R1770" s="34"/>
      <c r="S1770" s="34"/>
      <c r="T1770" s="34"/>
      <c r="U1770" s="34"/>
      <c r="V1770" s="34"/>
      <c r="W1770" s="34"/>
      <c r="X1770" s="34"/>
      <c r="Y1770" s="34"/>
      <c r="Z1770" s="34"/>
      <c r="AA1770" s="34"/>
      <c r="AB1770" s="34"/>
      <c r="AC1770" s="34"/>
      <c r="AD1770" s="34"/>
      <c r="AE1770" s="34"/>
      <c r="AF1770" s="34"/>
      <c r="AG1770" s="34"/>
      <c r="AH1770" s="34"/>
      <c r="AI1770" s="34"/>
      <c r="AJ1770" s="34"/>
      <c r="AK1770" s="34"/>
      <c r="AL1770" s="34"/>
      <c r="AM1770" s="34"/>
      <c r="AN1770" s="34"/>
      <c r="AO1770" s="34"/>
      <c r="AP1770" s="34"/>
      <c r="AQ1770" s="34"/>
      <c r="AR1770" s="34"/>
      <c r="AS1770" s="34"/>
      <c r="AT1770" s="34"/>
      <c r="AU1770" s="34"/>
      <c r="AV1770" s="34"/>
      <c r="AW1770" s="34"/>
    </row>
    <row r="1771" spans="1:49" x14ac:dyDescent="0.2">
      <c r="A1771" s="34"/>
      <c r="B1771" s="34"/>
      <c r="C1771" s="34"/>
      <c r="D1771" s="34"/>
      <c r="E1771" s="34"/>
      <c r="F1771" s="34"/>
      <c r="G1771" s="34"/>
      <c r="H1771" s="34"/>
      <c r="I1771" s="34"/>
      <c r="J1771" s="34"/>
      <c r="K1771" s="34"/>
      <c r="L1771" s="34"/>
      <c r="M1771" s="34"/>
      <c r="N1771" s="34"/>
      <c r="O1771" s="34"/>
      <c r="P1771" s="34"/>
      <c r="Q1771" s="34"/>
      <c r="R1771" s="34"/>
      <c r="S1771" s="34"/>
      <c r="T1771" s="34"/>
      <c r="U1771" s="34"/>
      <c r="V1771" s="34"/>
      <c r="W1771" s="34"/>
      <c r="X1771" s="34"/>
      <c r="Y1771" s="34"/>
      <c r="Z1771" s="34"/>
      <c r="AA1771" s="34"/>
      <c r="AB1771" s="34"/>
      <c r="AC1771" s="34"/>
      <c r="AD1771" s="34"/>
      <c r="AE1771" s="34"/>
      <c r="AF1771" s="34"/>
      <c r="AG1771" s="34"/>
      <c r="AH1771" s="34"/>
      <c r="AI1771" s="34"/>
      <c r="AJ1771" s="34"/>
      <c r="AK1771" s="34"/>
      <c r="AL1771" s="34"/>
      <c r="AM1771" s="34"/>
      <c r="AN1771" s="34"/>
      <c r="AO1771" s="34"/>
      <c r="AP1771" s="34"/>
      <c r="AQ1771" s="34"/>
      <c r="AR1771" s="34"/>
      <c r="AS1771" s="34"/>
      <c r="AT1771" s="34"/>
      <c r="AU1771" s="34"/>
      <c r="AV1771" s="34"/>
      <c r="AW1771" s="34"/>
    </row>
    <row r="1772" spans="1:49" x14ac:dyDescent="0.2">
      <c r="A1772" s="34"/>
      <c r="B1772" s="34"/>
      <c r="C1772" s="34"/>
      <c r="D1772" s="34"/>
      <c r="E1772" s="34"/>
      <c r="F1772" s="34"/>
      <c r="G1772" s="34"/>
      <c r="H1772" s="34"/>
      <c r="I1772" s="34"/>
      <c r="J1772" s="34"/>
      <c r="K1772" s="34"/>
      <c r="L1772" s="34"/>
      <c r="M1772" s="34"/>
      <c r="N1772" s="34"/>
      <c r="O1772" s="34"/>
      <c r="P1772" s="34"/>
      <c r="Q1772" s="34"/>
      <c r="R1772" s="34"/>
      <c r="S1772" s="34"/>
      <c r="T1772" s="34"/>
      <c r="U1772" s="34"/>
      <c r="V1772" s="34"/>
      <c r="W1772" s="34"/>
      <c r="X1772" s="34"/>
      <c r="Y1772" s="34"/>
      <c r="Z1772" s="34"/>
      <c r="AA1772" s="34"/>
      <c r="AB1772" s="34"/>
      <c r="AC1772" s="34"/>
      <c r="AD1772" s="34"/>
      <c r="AE1772" s="34"/>
      <c r="AF1772" s="34"/>
      <c r="AG1772" s="34"/>
      <c r="AH1772" s="34"/>
      <c r="AI1772" s="34"/>
      <c r="AJ1772" s="34"/>
      <c r="AK1772" s="34"/>
      <c r="AL1772" s="34"/>
      <c r="AM1772" s="34"/>
      <c r="AN1772" s="34"/>
      <c r="AO1772" s="34"/>
      <c r="AP1772" s="34"/>
      <c r="AQ1772" s="34"/>
      <c r="AR1772" s="34"/>
      <c r="AS1772" s="34"/>
      <c r="AT1772" s="34"/>
      <c r="AU1772" s="34"/>
      <c r="AV1772" s="34"/>
      <c r="AW1772" s="34"/>
    </row>
    <row r="1773" spans="1:49" x14ac:dyDescent="0.2">
      <c r="A1773" s="34"/>
      <c r="B1773" s="34"/>
      <c r="C1773" s="34"/>
      <c r="D1773" s="34"/>
      <c r="E1773" s="34"/>
      <c r="F1773" s="34"/>
      <c r="G1773" s="34"/>
      <c r="H1773" s="34"/>
      <c r="I1773" s="34"/>
      <c r="J1773" s="34"/>
      <c r="K1773" s="34"/>
      <c r="L1773" s="34"/>
      <c r="M1773" s="34"/>
      <c r="N1773" s="34"/>
      <c r="O1773" s="34"/>
      <c r="P1773" s="34"/>
      <c r="Q1773" s="34"/>
      <c r="R1773" s="34"/>
      <c r="S1773" s="34"/>
      <c r="T1773" s="34"/>
      <c r="U1773" s="34"/>
      <c r="V1773" s="34"/>
      <c r="W1773" s="34"/>
      <c r="X1773" s="34"/>
      <c r="Y1773" s="34"/>
      <c r="Z1773" s="34"/>
      <c r="AA1773" s="34"/>
      <c r="AB1773" s="34"/>
      <c r="AC1773" s="34"/>
      <c r="AD1773" s="34"/>
      <c r="AE1773" s="34"/>
      <c r="AF1773" s="34"/>
      <c r="AG1773" s="34"/>
      <c r="AH1773" s="34"/>
      <c r="AI1773" s="34"/>
      <c r="AJ1773" s="34"/>
      <c r="AK1773" s="34"/>
      <c r="AL1773" s="34"/>
      <c r="AM1773" s="34"/>
      <c r="AN1773" s="34"/>
      <c r="AO1773" s="34"/>
      <c r="AP1773" s="34"/>
      <c r="AQ1773" s="34"/>
      <c r="AR1773" s="34"/>
      <c r="AS1773" s="34"/>
      <c r="AT1773" s="34"/>
      <c r="AU1773" s="34"/>
      <c r="AV1773" s="34"/>
      <c r="AW1773" s="34"/>
    </row>
    <row r="1774" spans="1:49" x14ac:dyDescent="0.2">
      <c r="A1774" s="34"/>
      <c r="B1774" s="34"/>
      <c r="C1774" s="34"/>
      <c r="D1774" s="34"/>
      <c r="E1774" s="34"/>
      <c r="F1774" s="34"/>
      <c r="G1774" s="34"/>
      <c r="H1774" s="34"/>
      <c r="I1774" s="34"/>
      <c r="J1774" s="34"/>
      <c r="K1774" s="34"/>
      <c r="L1774" s="34"/>
      <c r="M1774" s="34"/>
      <c r="N1774" s="34"/>
      <c r="O1774" s="34"/>
      <c r="P1774" s="34"/>
      <c r="Q1774" s="34"/>
      <c r="R1774" s="34"/>
      <c r="S1774" s="34"/>
      <c r="T1774" s="34"/>
      <c r="U1774" s="34"/>
      <c r="V1774" s="34"/>
      <c r="W1774" s="34"/>
      <c r="X1774" s="34"/>
      <c r="Y1774" s="34"/>
      <c r="Z1774" s="34"/>
      <c r="AA1774" s="34"/>
      <c r="AB1774" s="34"/>
      <c r="AC1774" s="34"/>
      <c r="AD1774" s="34"/>
      <c r="AE1774" s="34"/>
      <c r="AF1774" s="34"/>
      <c r="AG1774" s="34"/>
      <c r="AH1774" s="34"/>
      <c r="AI1774" s="34"/>
      <c r="AJ1774" s="34"/>
      <c r="AK1774" s="34"/>
      <c r="AL1774" s="34"/>
      <c r="AM1774" s="34"/>
      <c r="AN1774" s="34"/>
      <c r="AO1774" s="34"/>
      <c r="AP1774" s="34"/>
      <c r="AQ1774" s="34"/>
      <c r="AR1774" s="34"/>
      <c r="AS1774" s="34"/>
      <c r="AT1774" s="34"/>
      <c r="AU1774" s="34"/>
      <c r="AV1774" s="34"/>
      <c r="AW1774" s="34"/>
    </row>
    <row r="1775" spans="1:49" x14ac:dyDescent="0.2">
      <c r="A1775" s="34"/>
      <c r="B1775" s="34"/>
      <c r="C1775" s="34"/>
      <c r="D1775" s="34"/>
      <c r="E1775" s="34"/>
      <c r="F1775" s="34"/>
      <c r="G1775" s="34"/>
      <c r="H1775" s="34"/>
      <c r="I1775" s="34"/>
      <c r="J1775" s="34"/>
      <c r="K1775" s="34"/>
      <c r="L1775" s="34"/>
      <c r="M1775" s="34"/>
      <c r="N1775" s="34"/>
      <c r="O1775" s="34"/>
      <c r="P1775" s="34"/>
      <c r="Q1775" s="34"/>
      <c r="R1775" s="34"/>
      <c r="S1775" s="34"/>
      <c r="T1775" s="34"/>
      <c r="U1775" s="34"/>
      <c r="V1775" s="34"/>
      <c r="W1775" s="34"/>
      <c r="X1775" s="34"/>
      <c r="Y1775" s="34"/>
      <c r="Z1775" s="34"/>
      <c r="AA1775" s="34"/>
      <c r="AB1775" s="34"/>
      <c r="AC1775" s="34"/>
      <c r="AD1775" s="34"/>
      <c r="AE1775" s="34"/>
      <c r="AF1775" s="34"/>
      <c r="AG1775" s="34"/>
      <c r="AH1775" s="34"/>
      <c r="AI1775" s="34"/>
      <c r="AJ1775" s="34"/>
      <c r="AK1775" s="34"/>
      <c r="AL1775" s="34"/>
      <c r="AM1775" s="34"/>
      <c r="AN1775" s="34"/>
      <c r="AO1775" s="34"/>
      <c r="AP1775" s="34"/>
      <c r="AQ1775" s="34"/>
      <c r="AR1775" s="34"/>
      <c r="AS1775" s="34"/>
      <c r="AT1775" s="34"/>
      <c r="AU1775" s="34"/>
      <c r="AV1775" s="34"/>
      <c r="AW1775" s="34"/>
    </row>
    <row r="1776" spans="1:49" x14ac:dyDescent="0.2">
      <c r="A1776" s="34"/>
      <c r="B1776" s="34"/>
      <c r="C1776" s="34"/>
      <c r="D1776" s="34"/>
      <c r="E1776" s="34"/>
      <c r="F1776" s="34"/>
      <c r="G1776" s="34"/>
      <c r="H1776" s="34"/>
      <c r="I1776" s="34"/>
      <c r="J1776" s="34"/>
      <c r="K1776" s="34"/>
      <c r="L1776" s="34"/>
      <c r="M1776" s="34"/>
      <c r="N1776" s="34"/>
      <c r="O1776" s="34"/>
      <c r="P1776" s="34"/>
      <c r="Q1776" s="34"/>
      <c r="R1776" s="34"/>
      <c r="S1776" s="34"/>
      <c r="T1776" s="34"/>
      <c r="U1776" s="34"/>
      <c r="V1776" s="34"/>
      <c r="W1776" s="34"/>
      <c r="X1776" s="34"/>
      <c r="Y1776" s="34"/>
      <c r="Z1776" s="34"/>
      <c r="AA1776" s="34"/>
      <c r="AB1776" s="34"/>
      <c r="AC1776" s="34"/>
      <c r="AD1776" s="34"/>
      <c r="AE1776" s="34"/>
      <c r="AF1776" s="34"/>
      <c r="AG1776" s="34"/>
      <c r="AH1776" s="34"/>
      <c r="AI1776" s="34"/>
      <c r="AJ1776" s="34"/>
      <c r="AK1776" s="34"/>
      <c r="AL1776" s="34"/>
      <c r="AM1776" s="34"/>
      <c r="AN1776" s="34"/>
      <c r="AO1776" s="34"/>
      <c r="AP1776" s="34"/>
      <c r="AQ1776" s="34"/>
      <c r="AR1776" s="34"/>
      <c r="AS1776" s="34"/>
      <c r="AT1776" s="34"/>
      <c r="AU1776" s="34"/>
      <c r="AV1776" s="34"/>
      <c r="AW1776" s="34"/>
    </row>
    <row r="1777" spans="1:49" x14ac:dyDescent="0.2">
      <c r="A1777" s="34"/>
      <c r="B1777" s="34"/>
      <c r="C1777" s="34"/>
      <c r="D1777" s="34"/>
      <c r="E1777" s="34"/>
      <c r="F1777" s="34"/>
      <c r="G1777" s="34"/>
      <c r="H1777" s="34"/>
      <c r="I1777" s="34"/>
      <c r="J1777" s="34"/>
      <c r="K1777" s="34"/>
      <c r="L1777" s="34"/>
      <c r="M1777" s="34"/>
      <c r="N1777" s="34"/>
      <c r="O1777" s="34"/>
      <c r="P1777" s="34"/>
      <c r="Q1777" s="34"/>
      <c r="R1777" s="34"/>
      <c r="S1777" s="34"/>
      <c r="T1777" s="34"/>
      <c r="U1777" s="34"/>
      <c r="V1777" s="34"/>
      <c r="W1777" s="34"/>
      <c r="X1777" s="34"/>
      <c r="Y1777" s="34"/>
      <c r="Z1777" s="34"/>
      <c r="AA1777" s="34"/>
      <c r="AB1777" s="34"/>
      <c r="AC1777" s="34"/>
      <c r="AD1777" s="34"/>
      <c r="AE1777" s="34"/>
      <c r="AF1777" s="34"/>
      <c r="AG1777" s="34"/>
      <c r="AH1777" s="34"/>
      <c r="AI1777" s="34"/>
      <c r="AJ1777" s="34"/>
      <c r="AK1777" s="34"/>
      <c r="AL1777" s="34"/>
      <c r="AM1777" s="34"/>
      <c r="AN1777" s="34"/>
      <c r="AO1777" s="34"/>
      <c r="AP1777" s="34"/>
      <c r="AQ1777" s="34"/>
      <c r="AR1777" s="34"/>
      <c r="AS1777" s="34"/>
      <c r="AT1777" s="34"/>
      <c r="AU1777" s="34"/>
      <c r="AV1777" s="34"/>
      <c r="AW1777" s="34"/>
    </row>
    <row r="1778" spans="1:49" x14ac:dyDescent="0.2">
      <c r="A1778" s="34"/>
      <c r="B1778" s="34"/>
      <c r="C1778" s="34"/>
      <c r="D1778" s="34"/>
      <c r="E1778" s="34"/>
      <c r="F1778" s="34"/>
      <c r="G1778" s="34"/>
      <c r="H1778" s="34"/>
      <c r="I1778" s="34"/>
      <c r="J1778" s="34"/>
      <c r="K1778" s="34"/>
      <c r="L1778" s="34"/>
      <c r="M1778" s="34"/>
      <c r="N1778" s="34"/>
      <c r="O1778" s="34"/>
      <c r="P1778" s="34"/>
      <c r="Q1778" s="34"/>
      <c r="R1778" s="34"/>
      <c r="S1778" s="34"/>
      <c r="T1778" s="34"/>
      <c r="U1778" s="34"/>
      <c r="V1778" s="34"/>
      <c r="W1778" s="34"/>
      <c r="X1778" s="34"/>
      <c r="Y1778" s="34"/>
      <c r="Z1778" s="34"/>
      <c r="AA1778" s="34"/>
      <c r="AB1778" s="34"/>
      <c r="AC1778" s="34"/>
      <c r="AD1778" s="34"/>
      <c r="AE1778" s="34"/>
      <c r="AF1778" s="34"/>
      <c r="AG1778" s="34"/>
      <c r="AH1778" s="34"/>
      <c r="AI1778" s="34"/>
      <c r="AJ1778" s="34"/>
      <c r="AK1778" s="34"/>
      <c r="AL1778" s="34"/>
      <c r="AM1778" s="34"/>
      <c r="AN1778" s="34"/>
      <c r="AO1778" s="34"/>
      <c r="AP1778" s="34"/>
      <c r="AQ1778" s="34"/>
      <c r="AR1778" s="34"/>
      <c r="AS1778" s="34"/>
      <c r="AT1778" s="34"/>
      <c r="AU1778" s="34"/>
      <c r="AV1778" s="34"/>
      <c r="AW1778" s="34"/>
    </row>
    <row r="1779" spans="1:49" x14ac:dyDescent="0.2">
      <c r="A1779" s="34"/>
      <c r="B1779" s="34"/>
      <c r="C1779" s="34"/>
      <c r="D1779" s="34"/>
      <c r="E1779" s="34"/>
      <c r="F1779" s="34"/>
      <c r="G1779" s="34"/>
      <c r="H1779" s="34"/>
      <c r="I1779" s="34"/>
      <c r="J1779" s="34"/>
      <c r="K1779" s="34"/>
      <c r="L1779" s="34"/>
      <c r="M1779" s="34"/>
      <c r="N1779" s="34"/>
      <c r="O1779" s="34"/>
      <c r="P1779" s="34"/>
      <c r="Q1779" s="34"/>
      <c r="R1779" s="34"/>
      <c r="S1779" s="34"/>
      <c r="T1779" s="34"/>
      <c r="U1779" s="34"/>
      <c r="V1779" s="34"/>
      <c r="W1779" s="34"/>
      <c r="X1779" s="34"/>
      <c r="Y1779" s="34"/>
      <c r="Z1779" s="34"/>
      <c r="AA1779" s="34"/>
      <c r="AB1779" s="34"/>
      <c r="AC1779" s="34"/>
      <c r="AD1779" s="34"/>
      <c r="AE1779" s="34"/>
      <c r="AF1779" s="34"/>
      <c r="AG1779" s="34"/>
      <c r="AH1779" s="34"/>
      <c r="AI1779" s="34"/>
      <c r="AJ1779" s="34"/>
      <c r="AK1779" s="34"/>
      <c r="AL1779" s="34"/>
      <c r="AM1779" s="34"/>
      <c r="AN1779" s="34"/>
      <c r="AO1779" s="34"/>
      <c r="AP1779" s="34"/>
      <c r="AQ1779" s="34"/>
      <c r="AR1779" s="34"/>
      <c r="AS1779" s="34"/>
      <c r="AT1779" s="34"/>
      <c r="AU1779" s="34"/>
      <c r="AV1779" s="34"/>
      <c r="AW1779" s="34"/>
    </row>
    <row r="1780" spans="1:49" x14ac:dyDescent="0.2">
      <c r="A1780" s="34"/>
      <c r="B1780" s="34"/>
      <c r="C1780" s="34"/>
      <c r="D1780" s="34"/>
      <c r="E1780" s="34"/>
      <c r="F1780" s="34"/>
      <c r="G1780" s="34"/>
      <c r="H1780" s="34"/>
      <c r="I1780" s="34"/>
      <c r="J1780" s="34"/>
      <c r="K1780" s="34"/>
      <c r="L1780" s="34"/>
      <c r="M1780" s="34"/>
      <c r="N1780" s="34"/>
      <c r="O1780" s="34"/>
      <c r="P1780" s="34"/>
      <c r="Q1780" s="34"/>
      <c r="R1780" s="34"/>
      <c r="S1780" s="34"/>
      <c r="T1780" s="34"/>
      <c r="U1780" s="34"/>
      <c r="V1780" s="34"/>
      <c r="W1780" s="34"/>
      <c r="X1780" s="34"/>
      <c r="Y1780" s="34"/>
      <c r="Z1780" s="34"/>
      <c r="AA1780" s="34"/>
      <c r="AB1780" s="34"/>
      <c r="AC1780" s="34"/>
      <c r="AD1780" s="34"/>
      <c r="AE1780" s="34"/>
      <c r="AF1780" s="34"/>
      <c r="AG1780" s="34"/>
      <c r="AH1780" s="34"/>
      <c r="AI1780" s="34"/>
      <c r="AJ1780" s="34"/>
      <c r="AK1780" s="34"/>
      <c r="AL1780" s="34"/>
      <c r="AM1780" s="34"/>
      <c r="AN1780" s="34"/>
      <c r="AO1780" s="34"/>
      <c r="AP1780" s="34"/>
      <c r="AQ1780" s="34"/>
      <c r="AR1780" s="34"/>
      <c r="AS1780" s="34"/>
      <c r="AT1780" s="34"/>
      <c r="AU1780" s="34"/>
      <c r="AV1780" s="34"/>
      <c r="AW1780" s="34"/>
    </row>
    <row r="1781" spans="1:49" x14ac:dyDescent="0.2">
      <c r="A1781" s="34"/>
      <c r="B1781" s="34"/>
      <c r="C1781" s="34"/>
      <c r="D1781" s="34"/>
      <c r="E1781" s="34"/>
      <c r="F1781" s="34"/>
      <c r="G1781" s="34"/>
      <c r="H1781" s="34"/>
      <c r="I1781" s="34"/>
      <c r="J1781" s="34"/>
      <c r="K1781" s="34"/>
      <c r="L1781" s="34"/>
      <c r="M1781" s="34"/>
      <c r="N1781" s="34"/>
      <c r="O1781" s="34"/>
      <c r="P1781" s="34"/>
      <c r="Q1781" s="34"/>
      <c r="R1781" s="34"/>
      <c r="S1781" s="34"/>
      <c r="T1781" s="34"/>
      <c r="U1781" s="34"/>
      <c r="V1781" s="34"/>
      <c r="W1781" s="34"/>
      <c r="X1781" s="34"/>
      <c r="Y1781" s="34"/>
      <c r="Z1781" s="34"/>
      <c r="AA1781" s="34"/>
      <c r="AB1781" s="34"/>
      <c r="AC1781" s="34"/>
      <c r="AD1781" s="34"/>
      <c r="AE1781" s="34"/>
      <c r="AF1781" s="34"/>
      <c r="AG1781" s="34"/>
      <c r="AH1781" s="34"/>
      <c r="AI1781" s="34"/>
      <c r="AJ1781" s="34"/>
      <c r="AK1781" s="34"/>
      <c r="AL1781" s="34"/>
      <c r="AM1781" s="34"/>
      <c r="AN1781" s="34"/>
      <c r="AO1781" s="34"/>
      <c r="AP1781" s="34"/>
      <c r="AQ1781" s="34"/>
      <c r="AR1781" s="34"/>
      <c r="AS1781" s="34"/>
      <c r="AT1781" s="34"/>
      <c r="AU1781" s="34"/>
      <c r="AV1781" s="34"/>
      <c r="AW1781" s="34"/>
    </row>
    <row r="1782" spans="1:49" x14ac:dyDescent="0.2">
      <c r="A1782" s="34"/>
      <c r="B1782" s="34"/>
      <c r="C1782" s="34"/>
      <c r="D1782" s="34"/>
      <c r="E1782" s="34"/>
      <c r="F1782" s="34"/>
      <c r="G1782" s="34"/>
      <c r="H1782" s="34"/>
      <c r="I1782" s="34"/>
      <c r="J1782" s="34"/>
      <c r="K1782" s="34"/>
      <c r="L1782" s="34"/>
      <c r="M1782" s="34"/>
      <c r="N1782" s="34"/>
      <c r="O1782" s="34"/>
      <c r="P1782" s="34"/>
      <c r="Q1782" s="34"/>
      <c r="R1782" s="34"/>
      <c r="S1782" s="34"/>
      <c r="T1782" s="34"/>
      <c r="U1782" s="34"/>
      <c r="V1782" s="34"/>
      <c r="W1782" s="34"/>
      <c r="X1782" s="34"/>
      <c r="Y1782" s="34"/>
      <c r="Z1782" s="34"/>
      <c r="AA1782" s="34"/>
      <c r="AB1782" s="34"/>
      <c r="AC1782" s="34"/>
      <c r="AD1782" s="34"/>
      <c r="AE1782" s="34"/>
      <c r="AF1782" s="34"/>
      <c r="AG1782" s="34"/>
      <c r="AH1782" s="34"/>
      <c r="AI1782" s="34"/>
      <c r="AJ1782" s="34"/>
      <c r="AK1782" s="34"/>
      <c r="AL1782" s="34"/>
      <c r="AM1782" s="34"/>
      <c r="AN1782" s="34"/>
      <c r="AO1782" s="34"/>
      <c r="AP1782" s="34"/>
      <c r="AQ1782" s="34"/>
      <c r="AR1782" s="34"/>
      <c r="AS1782" s="34"/>
      <c r="AT1782" s="34"/>
      <c r="AU1782" s="34"/>
      <c r="AV1782" s="34"/>
      <c r="AW1782" s="34"/>
    </row>
    <row r="1783" spans="1:49" x14ac:dyDescent="0.2">
      <c r="A1783" s="34"/>
      <c r="B1783" s="34"/>
      <c r="C1783" s="34"/>
      <c r="D1783" s="34"/>
      <c r="E1783" s="34"/>
      <c r="F1783" s="34"/>
      <c r="G1783" s="34"/>
      <c r="H1783" s="34"/>
      <c r="I1783" s="34"/>
      <c r="J1783" s="34"/>
      <c r="K1783" s="34"/>
      <c r="L1783" s="34"/>
      <c r="M1783" s="34"/>
      <c r="N1783" s="34"/>
      <c r="O1783" s="34"/>
      <c r="P1783" s="34"/>
      <c r="Q1783" s="34"/>
      <c r="R1783" s="34"/>
      <c r="S1783" s="34"/>
      <c r="T1783" s="34"/>
      <c r="U1783" s="34"/>
      <c r="V1783" s="34"/>
      <c r="W1783" s="34"/>
      <c r="X1783" s="34"/>
      <c r="Y1783" s="34"/>
      <c r="Z1783" s="34"/>
      <c r="AA1783" s="34"/>
      <c r="AB1783" s="34"/>
      <c r="AC1783" s="34"/>
      <c r="AD1783" s="34"/>
      <c r="AE1783" s="34"/>
      <c r="AF1783" s="34"/>
      <c r="AG1783" s="34"/>
      <c r="AH1783" s="34"/>
      <c r="AI1783" s="34"/>
      <c r="AJ1783" s="34"/>
      <c r="AK1783" s="34"/>
      <c r="AL1783" s="34"/>
      <c r="AM1783" s="34"/>
      <c r="AN1783" s="34"/>
      <c r="AO1783" s="34"/>
      <c r="AP1783" s="34"/>
      <c r="AQ1783" s="34"/>
      <c r="AR1783" s="34"/>
      <c r="AS1783" s="34"/>
      <c r="AT1783" s="34"/>
      <c r="AU1783" s="34"/>
      <c r="AV1783" s="34"/>
      <c r="AW1783" s="34"/>
    </row>
    <row r="1784" spans="1:49" x14ac:dyDescent="0.2">
      <c r="A1784" s="34"/>
      <c r="B1784" s="34"/>
      <c r="C1784" s="34"/>
      <c r="D1784" s="34"/>
      <c r="E1784" s="34"/>
      <c r="F1784" s="34"/>
      <c r="G1784" s="34"/>
      <c r="H1784" s="34"/>
      <c r="I1784" s="34"/>
      <c r="J1784" s="34"/>
      <c r="K1784" s="34"/>
      <c r="L1784" s="34"/>
      <c r="M1784" s="34"/>
      <c r="N1784" s="34"/>
      <c r="O1784" s="34"/>
      <c r="P1784" s="34"/>
      <c r="Q1784" s="34"/>
      <c r="R1784" s="34"/>
      <c r="S1784" s="34"/>
      <c r="T1784" s="34"/>
      <c r="U1784" s="34"/>
      <c r="V1784" s="34"/>
      <c r="W1784" s="34"/>
      <c r="X1784" s="34"/>
      <c r="Y1784" s="34"/>
      <c r="Z1784" s="34"/>
      <c r="AA1784" s="34"/>
      <c r="AB1784" s="34"/>
      <c r="AC1784" s="34"/>
      <c r="AD1784" s="34"/>
      <c r="AE1784" s="34"/>
      <c r="AF1784" s="34"/>
      <c r="AG1784" s="34"/>
      <c r="AH1784" s="34"/>
      <c r="AI1784" s="34"/>
      <c r="AJ1784" s="34"/>
      <c r="AK1784" s="34"/>
      <c r="AL1784" s="34"/>
      <c r="AM1784" s="34"/>
      <c r="AN1784" s="34"/>
      <c r="AO1784" s="34"/>
      <c r="AP1784" s="34"/>
      <c r="AQ1784" s="34"/>
      <c r="AR1784" s="34"/>
      <c r="AS1784" s="34"/>
      <c r="AT1784" s="34"/>
      <c r="AU1784" s="34"/>
      <c r="AV1784" s="34"/>
      <c r="AW1784" s="34"/>
    </row>
    <row r="1785" spans="1:49" x14ac:dyDescent="0.2">
      <c r="A1785" s="34"/>
      <c r="B1785" s="34"/>
      <c r="C1785" s="34"/>
      <c r="D1785" s="34"/>
      <c r="E1785" s="34"/>
      <c r="F1785" s="34"/>
      <c r="G1785" s="34"/>
      <c r="H1785" s="34"/>
      <c r="I1785" s="34"/>
      <c r="J1785" s="34"/>
      <c r="K1785" s="34"/>
      <c r="L1785" s="34"/>
      <c r="M1785" s="34"/>
      <c r="N1785" s="34"/>
      <c r="O1785" s="34"/>
      <c r="P1785" s="34"/>
      <c r="Q1785" s="34"/>
      <c r="R1785" s="34"/>
      <c r="S1785" s="34"/>
      <c r="T1785" s="34"/>
      <c r="U1785" s="34"/>
      <c r="V1785" s="34"/>
      <c r="W1785" s="34"/>
      <c r="X1785" s="34"/>
      <c r="Y1785" s="34"/>
      <c r="Z1785" s="34"/>
      <c r="AA1785" s="34"/>
      <c r="AB1785" s="34"/>
      <c r="AC1785" s="34"/>
      <c r="AD1785" s="34"/>
      <c r="AE1785" s="34"/>
      <c r="AF1785" s="34"/>
      <c r="AG1785" s="34"/>
      <c r="AH1785" s="34"/>
      <c r="AI1785" s="34"/>
      <c r="AJ1785" s="34"/>
      <c r="AK1785" s="34"/>
      <c r="AL1785" s="34"/>
      <c r="AM1785" s="34"/>
      <c r="AN1785" s="34"/>
      <c r="AO1785" s="34"/>
      <c r="AP1785" s="34"/>
      <c r="AQ1785" s="34"/>
      <c r="AR1785" s="34"/>
      <c r="AS1785" s="34"/>
      <c r="AT1785" s="34"/>
      <c r="AU1785" s="34"/>
      <c r="AV1785" s="34"/>
      <c r="AW1785" s="34"/>
    </row>
    <row r="1786" spans="1:49" x14ac:dyDescent="0.2">
      <c r="A1786" s="34"/>
      <c r="B1786" s="34"/>
      <c r="C1786" s="34"/>
      <c r="D1786" s="34"/>
      <c r="E1786" s="34"/>
      <c r="F1786" s="34"/>
      <c r="G1786" s="34"/>
      <c r="H1786" s="34"/>
      <c r="I1786" s="34"/>
      <c r="J1786" s="34"/>
      <c r="K1786" s="34"/>
      <c r="L1786" s="34"/>
      <c r="M1786" s="34"/>
      <c r="N1786" s="34"/>
      <c r="O1786" s="34"/>
      <c r="P1786" s="34"/>
      <c r="Q1786" s="34"/>
      <c r="R1786" s="34"/>
      <c r="S1786" s="34"/>
      <c r="T1786" s="34"/>
      <c r="U1786" s="34"/>
      <c r="V1786" s="34"/>
      <c r="W1786" s="34"/>
      <c r="X1786" s="34"/>
      <c r="Y1786" s="34"/>
      <c r="Z1786" s="34"/>
      <c r="AA1786" s="34"/>
      <c r="AB1786" s="34"/>
      <c r="AC1786" s="34"/>
      <c r="AD1786" s="34"/>
      <c r="AE1786" s="34"/>
      <c r="AF1786" s="34"/>
      <c r="AG1786" s="34"/>
      <c r="AH1786" s="34"/>
      <c r="AI1786" s="34"/>
      <c r="AJ1786" s="34"/>
      <c r="AK1786" s="34"/>
      <c r="AL1786" s="34"/>
      <c r="AM1786" s="34"/>
      <c r="AN1786" s="34"/>
      <c r="AO1786" s="34"/>
      <c r="AP1786" s="34"/>
      <c r="AQ1786" s="34"/>
      <c r="AR1786" s="34"/>
      <c r="AS1786" s="34"/>
      <c r="AT1786" s="34"/>
      <c r="AU1786" s="34"/>
      <c r="AV1786" s="34"/>
      <c r="AW1786" s="34"/>
    </row>
    <row r="1787" spans="1:49" x14ac:dyDescent="0.2">
      <c r="A1787" s="34"/>
      <c r="B1787" s="34"/>
      <c r="C1787" s="34"/>
      <c r="D1787" s="34"/>
      <c r="E1787" s="34"/>
      <c r="F1787" s="34"/>
      <c r="G1787" s="34"/>
      <c r="H1787" s="34"/>
      <c r="I1787" s="34"/>
      <c r="J1787" s="34"/>
      <c r="K1787" s="34"/>
      <c r="L1787" s="34"/>
      <c r="M1787" s="34"/>
      <c r="N1787" s="34"/>
      <c r="O1787" s="34"/>
      <c r="P1787" s="34"/>
      <c r="Q1787" s="34"/>
      <c r="R1787" s="34"/>
      <c r="S1787" s="34"/>
      <c r="T1787" s="34"/>
      <c r="U1787" s="34"/>
      <c r="V1787" s="34"/>
      <c r="W1787" s="34"/>
      <c r="X1787" s="34"/>
      <c r="Y1787" s="34"/>
      <c r="Z1787" s="34"/>
      <c r="AA1787" s="34"/>
      <c r="AB1787" s="34"/>
      <c r="AC1787" s="34"/>
      <c r="AD1787" s="34"/>
      <c r="AE1787" s="34"/>
      <c r="AF1787" s="34"/>
      <c r="AG1787" s="34"/>
      <c r="AH1787" s="34"/>
      <c r="AI1787" s="34"/>
      <c r="AJ1787" s="34"/>
      <c r="AK1787" s="34"/>
      <c r="AL1787" s="34"/>
      <c r="AM1787" s="34"/>
      <c r="AN1787" s="34"/>
      <c r="AO1787" s="34"/>
      <c r="AP1787" s="34"/>
      <c r="AQ1787" s="34"/>
      <c r="AR1787" s="34"/>
      <c r="AS1787" s="34"/>
      <c r="AT1787" s="34"/>
      <c r="AU1787" s="34"/>
      <c r="AV1787" s="34"/>
      <c r="AW1787" s="34"/>
    </row>
    <row r="1788" spans="1:49" x14ac:dyDescent="0.2">
      <c r="A1788" s="34"/>
      <c r="B1788" s="34"/>
      <c r="C1788" s="34"/>
      <c r="D1788" s="34"/>
      <c r="E1788" s="34"/>
      <c r="F1788" s="34"/>
      <c r="G1788" s="34"/>
      <c r="H1788" s="34"/>
      <c r="I1788" s="34"/>
      <c r="J1788" s="34"/>
      <c r="K1788" s="34"/>
      <c r="L1788" s="34"/>
      <c r="M1788" s="34"/>
      <c r="N1788" s="34"/>
      <c r="O1788" s="34"/>
      <c r="P1788" s="34"/>
      <c r="Q1788" s="34"/>
      <c r="R1788" s="34"/>
      <c r="S1788" s="34"/>
      <c r="T1788" s="34"/>
      <c r="U1788" s="34"/>
      <c r="V1788" s="34"/>
      <c r="W1788" s="34"/>
      <c r="X1788" s="34"/>
      <c r="Y1788" s="34"/>
      <c r="Z1788" s="34"/>
      <c r="AA1788" s="34"/>
      <c r="AB1788" s="34"/>
      <c r="AC1788" s="34"/>
      <c r="AD1788" s="34"/>
      <c r="AE1788" s="34"/>
      <c r="AF1788" s="34"/>
      <c r="AG1788" s="34"/>
      <c r="AH1788" s="34"/>
      <c r="AI1788" s="34"/>
      <c r="AJ1788" s="34"/>
      <c r="AK1788" s="34"/>
      <c r="AL1788" s="34"/>
      <c r="AM1788" s="34"/>
      <c r="AN1788" s="34"/>
      <c r="AO1788" s="34"/>
      <c r="AP1788" s="34"/>
      <c r="AQ1788" s="34"/>
      <c r="AR1788" s="34"/>
      <c r="AS1788" s="34"/>
      <c r="AT1788" s="34"/>
      <c r="AU1788" s="34"/>
      <c r="AV1788" s="34"/>
      <c r="AW1788" s="34"/>
    </row>
    <row r="1789" spans="1:49" x14ac:dyDescent="0.2">
      <c r="A1789" s="34"/>
      <c r="B1789" s="34"/>
      <c r="C1789" s="34"/>
      <c r="D1789" s="34"/>
      <c r="E1789" s="34"/>
      <c r="F1789" s="34"/>
      <c r="G1789" s="34"/>
      <c r="H1789" s="34"/>
      <c r="I1789" s="34"/>
      <c r="J1789" s="34"/>
      <c r="K1789" s="34"/>
      <c r="L1789" s="34"/>
      <c r="M1789" s="34"/>
      <c r="N1789" s="34"/>
      <c r="O1789" s="34"/>
      <c r="P1789" s="34"/>
      <c r="Q1789" s="34"/>
      <c r="R1789" s="34"/>
      <c r="S1789" s="34"/>
      <c r="T1789" s="34"/>
      <c r="U1789" s="34"/>
      <c r="V1789" s="34"/>
      <c r="W1789" s="34"/>
      <c r="X1789" s="34"/>
      <c r="Y1789" s="34"/>
      <c r="Z1789" s="34"/>
      <c r="AA1789" s="34"/>
      <c r="AB1789" s="34"/>
      <c r="AC1789" s="34"/>
      <c r="AD1789" s="34"/>
      <c r="AE1789" s="34"/>
      <c r="AF1789" s="34"/>
      <c r="AG1789" s="34"/>
      <c r="AH1789" s="34"/>
      <c r="AI1789" s="34"/>
      <c r="AJ1789" s="34"/>
      <c r="AK1789" s="34"/>
      <c r="AL1789" s="34"/>
      <c r="AM1789" s="34"/>
      <c r="AN1789" s="34"/>
      <c r="AO1789" s="34"/>
      <c r="AP1789" s="34"/>
      <c r="AQ1789" s="34"/>
      <c r="AR1789" s="34"/>
      <c r="AS1789" s="34"/>
      <c r="AT1789" s="34"/>
      <c r="AU1789" s="34"/>
      <c r="AV1789" s="34"/>
      <c r="AW1789" s="34"/>
    </row>
    <row r="1790" spans="1:49" x14ac:dyDescent="0.2">
      <c r="A1790" s="34"/>
      <c r="B1790" s="34"/>
      <c r="C1790" s="34"/>
      <c r="D1790" s="34"/>
      <c r="E1790" s="34"/>
      <c r="F1790" s="34"/>
      <c r="G1790" s="34"/>
      <c r="H1790" s="34"/>
      <c r="I1790" s="34"/>
      <c r="J1790" s="34"/>
      <c r="K1790" s="34"/>
      <c r="L1790" s="34"/>
      <c r="M1790" s="34"/>
      <c r="N1790" s="34"/>
      <c r="O1790" s="34"/>
      <c r="P1790" s="34"/>
      <c r="Q1790" s="34"/>
      <c r="R1790" s="34"/>
      <c r="S1790" s="34"/>
      <c r="T1790" s="34"/>
      <c r="U1790" s="34"/>
      <c r="V1790" s="34"/>
      <c r="W1790" s="34"/>
      <c r="X1790" s="34"/>
      <c r="Y1790" s="34"/>
      <c r="Z1790" s="34"/>
      <c r="AA1790" s="34"/>
      <c r="AB1790" s="34"/>
      <c r="AC1790" s="34"/>
      <c r="AD1790" s="34"/>
      <c r="AE1790" s="34"/>
      <c r="AF1790" s="34"/>
      <c r="AG1790" s="34"/>
      <c r="AH1790" s="34"/>
      <c r="AI1790" s="34"/>
      <c r="AJ1790" s="34"/>
      <c r="AK1790" s="34"/>
      <c r="AL1790" s="34"/>
      <c r="AM1790" s="34"/>
      <c r="AN1790" s="34"/>
      <c r="AO1790" s="34"/>
      <c r="AP1790" s="34"/>
      <c r="AQ1790" s="34"/>
      <c r="AR1790" s="34"/>
      <c r="AS1790" s="34"/>
      <c r="AT1790" s="34"/>
      <c r="AU1790" s="34"/>
      <c r="AV1790" s="34"/>
      <c r="AW1790" s="34"/>
    </row>
    <row r="1791" spans="1:49" x14ac:dyDescent="0.2">
      <c r="A1791" s="34"/>
      <c r="B1791" s="34"/>
      <c r="C1791" s="34"/>
      <c r="D1791" s="34"/>
      <c r="E1791" s="34"/>
      <c r="F1791" s="34"/>
      <c r="G1791" s="34"/>
      <c r="H1791" s="34"/>
      <c r="I1791" s="34"/>
      <c r="J1791" s="34"/>
      <c r="K1791" s="34"/>
      <c r="L1791" s="34"/>
      <c r="M1791" s="34"/>
      <c r="N1791" s="34"/>
      <c r="O1791" s="34"/>
      <c r="P1791" s="34"/>
      <c r="Q1791" s="34"/>
      <c r="R1791" s="34"/>
      <c r="S1791" s="34"/>
      <c r="T1791" s="34"/>
      <c r="U1791" s="34"/>
      <c r="V1791" s="34"/>
      <c r="W1791" s="34"/>
      <c r="X1791" s="34"/>
      <c r="Y1791" s="34"/>
      <c r="Z1791" s="34"/>
      <c r="AA1791" s="34"/>
      <c r="AB1791" s="34"/>
      <c r="AC1791" s="34"/>
      <c r="AD1791" s="34"/>
      <c r="AE1791" s="34"/>
      <c r="AF1791" s="34"/>
      <c r="AG1791" s="34"/>
      <c r="AH1791" s="34"/>
      <c r="AI1791" s="34"/>
      <c r="AJ1791" s="34"/>
      <c r="AK1791" s="34"/>
      <c r="AL1791" s="34"/>
      <c r="AM1791" s="34"/>
      <c r="AN1791" s="34"/>
      <c r="AO1791" s="34"/>
      <c r="AP1791" s="34"/>
      <c r="AQ1791" s="34"/>
      <c r="AR1791" s="34"/>
      <c r="AS1791" s="34"/>
      <c r="AT1791" s="34"/>
      <c r="AU1791" s="34"/>
      <c r="AV1791" s="34"/>
      <c r="AW1791" s="34"/>
    </row>
    <row r="1792" spans="1:49" x14ac:dyDescent="0.2">
      <c r="A1792" s="34"/>
      <c r="B1792" s="34"/>
      <c r="C1792" s="34"/>
      <c r="D1792" s="34"/>
      <c r="E1792" s="34"/>
      <c r="F1792" s="34"/>
      <c r="G1792" s="34"/>
      <c r="H1792" s="34"/>
      <c r="I1792" s="34"/>
      <c r="J1792" s="34"/>
      <c r="K1792" s="34"/>
      <c r="L1792" s="34"/>
      <c r="M1792" s="34"/>
      <c r="N1792" s="34"/>
      <c r="O1792" s="34"/>
      <c r="P1792" s="34"/>
      <c r="Q1792" s="34"/>
      <c r="R1792" s="34"/>
      <c r="S1792" s="34"/>
      <c r="T1792" s="34"/>
      <c r="U1792" s="34"/>
      <c r="V1792" s="34"/>
      <c r="W1792" s="34"/>
      <c r="X1792" s="34"/>
      <c r="Y1792" s="34"/>
      <c r="Z1792" s="34"/>
      <c r="AA1792" s="34"/>
      <c r="AB1792" s="34"/>
      <c r="AC1792" s="34"/>
      <c r="AD1792" s="34"/>
      <c r="AE1792" s="34"/>
      <c r="AF1792" s="34"/>
      <c r="AG1792" s="34"/>
      <c r="AH1792" s="34"/>
      <c r="AI1792" s="34"/>
      <c r="AJ1792" s="34"/>
      <c r="AK1792" s="34"/>
      <c r="AL1792" s="34"/>
      <c r="AM1792" s="34"/>
      <c r="AN1792" s="34"/>
      <c r="AO1792" s="34"/>
      <c r="AP1792" s="34"/>
      <c r="AQ1792" s="34"/>
      <c r="AR1792" s="34"/>
      <c r="AS1792" s="34"/>
      <c r="AT1792" s="34"/>
      <c r="AU1792" s="34"/>
      <c r="AV1792" s="34"/>
      <c r="AW1792" s="34"/>
    </row>
    <row r="1793" spans="1:49" x14ac:dyDescent="0.2">
      <c r="A1793" s="34"/>
      <c r="B1793" s="34"/>
      <c r="C1793" s="34"/>
      <c r="D1793" s="34"/>
      <c r="E1793" s="34"/>
      <c r="F1793" s="34"/>
      <c r="G1793" s="34"/>
      <c r="H1793" s="34"/>
      <c r="I1793" s="34"/>
      <c r="J1793" s="34"/>
      <c r="K1793" s="34"/>
      <c r="L1793" s="34"/>
      <c r="M1793" s="34"/>
      <c r="N1793" s="34"/>
      <c r="O1793" s="34"/>
      <c r="P1793" s="34"/>
      <c r="Q1793" s="34"/>
      <c r="R1793" s="34"/>
      <c r="S1793" s="34"/>
      <c r="T1793" s="34"/>
      <c r="U1793" s="34"/>
      <c r="V1793" s="34"/>
      <c r="W1793" s="34"/>
      <c r="X1793" s="34"/>
      <c r="Y1793" s="34"/>
      <c r="Z1793" s="34"/>
      <c r="AA1793" s="34"/>
      <c r="AB1793" s="34"/>
      <c r="AC1793" s="34"/>
      <c r="AD1793" s="34"/>
      <c r="AE1793" s="34"/>
      <c r="AF1793" s="34"/>
      <c r="AG1793" s="34"/>
      <c r="AH1793" s="34"/>
      <c r="AI1793" s="34"/>
      <c r="AJ1793" s="34"/>
      <c r="AK1793" s="34"/>
      <c r="AL1793" s="34"/>
      <c r="AM1793" s="34"/>
      <c r="AN1793" s="34"/>
      <c r="AO1793" s="34"/>
      <c r="AP1793" s="34"/>
      <c r="AQ1793" s="34"/>
      <c r="AR1793" s="34"/>
      <c r="AS1793" s="34"/>
      <c r="AT1793" s="34"/>
      <c r="AU1793" s="34"/>
      <c r="AV1793" s="34"/>
      <c r="AW1793" s="34"/>
    </row>
    <row r="1794" spans="1:49" x14ac:dyDescent="0.2">
      <c r="A1794" s="34"/>
      <c r="B1794" s="34"/>
      <c r="C1794" s="34"/>
      <c r="D1794" s="34"/>
      <c r="E1794" s="34"/>
      <c r="F1794" s="34"/>
      <c r="G1794" s="34"/>
      <c r="H1794" s="34"/>
      <c r="I1794" s="34"/>
      <c r="J1794" s="34"/>
      <c r="K1794" s="34"/>
      <c r="L1794" s="34"/>
      <c r="M1794" s="34"/>
      <c r="N1794" s="34"/>
      <c r="O1794" s="34"/>
      <c r="P1794" s="34"/>
      <c r="Q1794" s="34"/>
      <c r="R1794" s="34"/>
      <c r="S1794" s="34"/>
      <c r="T1794" s="34"/>
      <c r="U1794" s="34"/>
      <c r="V1794" s="34"/>
      <c r="W1794" s="34"/>
      <c r="X1794" s="34"/>
      <c r="Y1794" s="34"/>
      <c r="Z1794" s="34"/>
      <c r="AA1794" s="34"/>
      <c r="AB1794" s="34"/>
      <c r="AC1794" s="34"/>
      <c r="AD1794" s="34"/>
      <c r="AE1794" s="34"/>
      <c r="AF1794" s="34"/>
      <c r="AG1794" s="34"/>
      <c r="AH1794" s="34"/>
      <c r="AI1794" s="34"/>
      <c r="AJ1794" s="34"/>
      <c r="AK1794" s="34"/>
      <c r="AL1794" s="34"/>
      <c r="AM1794" s="34"/>
      <c r="AN1794" s="34"/>
      <c r="AO1794" s="34"/>
      <c r="AP1794" s="34"/>
      <c r="AQ1794" s="34"/>
      <c r="AR1794" s="34"/>
      <c r="AS1794" s="34"/>
      <c r="AT1794" s="34"/>
      <c r="AU1794" s="34"/>
      <c r="AV1794" s="34"/>
      <c r="AW1794" s="34"/>
    </row>
    <row r="1795" spans="1:49" x14ac:dyDescent="0.2">
      <c r="A1795" s="34"/>
      <c r="B1795" s="34"/>
      <c r="C1795" s="34"/>
      <c r="D1795" s="34"/>
      <c r="E1795" s="34"/>
      <c r="F1795" s="34"/>
      <c r="G1795" s="34"/>
      <c r="H1795" s="34"/>
      <c r="I1795" s="34"/>
      <c r="J1795" s="34"/>
      <c r="K1795" s="34"/>
      <c r="L1795" s="34"/>
      <c r="M1795" s="34"/>
      <c r="N1795" s="34"/>
      <c r="O1795" s="34"/>
      <c r="P1795" s="34"/>
      <c r="Q1795" s="34"/>
      <c r="R1795" s="34"/>
      <c r="S1795" s="34"/>
      <c r="T1795" s="34"/>
      <c r="U1795" s="34"/>
      <c r="V1795" s="34"/>
      <c r="W1795" s="34"/>
      <c r="X1795" s="34"/>
      <c r="Y1795" s="34"/>
      <c r="Z1795" s="34"/>
      <c r="AA1795" s="34"/>
      <c r="AB1795" s="34"/>
      <c r="AC1795" s="34"/>
      <c r="AD1795" s="34"/>
      <c r="AE1795" s="34"/>
      <c r="AF1795" s="34"/>
      <c r="AG1795" s="34"/>
      <c r="AH1795" s="34"/>
      <c r="AI1795" s="34"/>
      <c r="AJ1795" s="34"/>
      <c r="AK1795" s="34"/>
      <c r="AL1795" s="34"/>
      <c r="AM1795" s="34"/>
      <c r="AN1795" s="34"/>
      <c r="AO1795" s="34"/>
      <c r="AP1795" s="34"/>
      <c r="AQ1795" s="34"/>
      <c r="AR1795" s="34"/>
      <c r="AS1795" s="34"/>
      <c r="AT1795" s="34"/>
      <c r="AU1795" s="34"/>
      <c r="AV1795" s="34"/>
      <c r="AW1795" s="34"/>
    </row>
    <row r="1796" spans="1:49" x14ac:dyDescent="0.2">
      <c r="A1796" s="34"/>
      <c r="B1796" s="34"/>
      <c r="C1796" s="34"/>
      <c r="D1796" s="34"/>
      <c r="E1796" s="34"/>
      <c r="F1796" s="34"/>
      <c r="G1796" s="34"/>
      <c r="H1796" s="34"/>
      <c r="I1796" s="34"/>
      <c r="J1796" s="34"/>
      <c r="K1796" s="34"/>
      <c r="L1796" s="34"/>
      <c r="M1796" s="34"/>
      <c r="N1796" s="34"/>
      <c r="O1796" s="34"/>
      <c r="P1796" s="34"/>
      <c r="Q1796" s="34"/>
      <c r="R1796" s="34"/>
      <c r="S1796" s="34"/>
      <c r="T1796" s="34"/>
      <c r="U1796" s="34"/>
      <c r="V1796" s="34"/>
      <c r="W1796" s="34"/>
      <c r="X1796" s="34"/>
      <c r="Y1796" s="34"/>
      <c r="Z1796" s="34"/>
      <c r="AA1796" s="34"/>
      <c r="AB1796" s="34"/>
      <c r="AC1796" s="34"/>
      <c r="AD1796" s="34"/>
      <c r="AE1796" s="34"/>
      <c r="AF1796" s="34"/>
      <c r="AG1796" s="34"/>
      <c r="AH1796" s="34"/>
      <c r="AI1796" s="34"/>
      <c r="AJ1796" s="34"/>
      <c r="AK1796" s="34"/>
      <c r="AL1796" s="34"/>
      <c r="AM1796" s="34"/>
      <c r="AN1796" s="34"/>
      <c r="AO1796" s="34"/>
      <c r="AP1796" s="34"/>
      <c r="AQ1796" s="34"/>
      <c r="AR1796" s="34"/>
      <c r="AS1796" s="34"/>
      <c r="AT1796" s="34"/>
      <c r="AU1796" s="34"/>
      <c r="AV1796" s="34"/>
      <c r="AW1796" s="34"/>
    </row>
    <row r="1797" spans="1:49" x14ac:dyDescent="0.2">
      <c r="A1797" s="34"/>
      <c r="B1797" s="34"/>
      <c r="C1797" s="34"/>
      <c r="D1797" s="34"/>
      <c r="E1797" s="34"/>
      <c r="F1797" s="34"/>
      <c r="G1797" s="34"/>
      <c r="H1797" s="34"/>
      <c r="I1797" s="34"/>
      <c r="J1797" s="34"/>
      <c r="K1797" s="34"/>
      <c r="L1797" s="34"/>
      <c r="M1797" s="34"/>
      <c r="N1797" s="34"/>
      <c r="O1797" s="34"/>
      <c r="P1797" s="34"/>
      <c r="Q1797" s="34"/>
      <c r="R1797" s="34"/>
      <c r="S1797" s="34"/>
      <c r="T1797" s="34"/>
      <c r="U1797" s="34"/>
      <c r="V1797" s="34"/>
      <c r="W1797" s="34"/>
      <c r="X1797" s="34"/>
      <c r="Y1797" s="34"/>
      <c r="Z1797" s="34"/>
      <c r="AA1797" s="34"/>
      <c r="AB1797" s="34"/>
      <c r="AC1797" s="34"/>
      <c r="AD1797" s="34"/>
      <c r="AE1797" s="34"/>
      <c r="AF1797" s="34"/>
      <c r="AG1797" s="34"/>
      <c r="AH1797" s="34"/>
      <c r="AI1797" s="34"/>
      <c r="AJ1797" s="34"/>
      <c r="AK1797" s="34"/>
      <c r="AL1797" s="34"/>
      <c r="AM1797" s="34"/>
      <c r="AN1797" s="34"/>
      <c r="AO1797" s="34"/>
      <c r="AP1797" s="34"/>
      <c r="AQ1797" s="34"/>
      <c r="AR1797" s="34"/>
      <c r="AS1797" s="34"/>
      <c r="AT1797" s="34"/>
      <c r="AU1797" s="34"/>
      <c r="AV1797" s="34"/>
      <c r="AW1797" s="34"/>
    </row>
    <row r="1798" spans="1:49" x14ac:dyDescent="0.2">
      <c r="A1798" s="34"/>
      <c r="B1798" s="34"/>
      <c r="C1798" s="34"/>
      <c r="D1798" s="34"/>
      <c r="E1798" s="34"/>
      <c r="F1798" s="34"/>
      <c r="G1798" s="34"/>
      <c r="H1798" s="34"/>
      <c r="I1798" s="34"/>
      <c r="J1798" s="34"/>
      <c r="K1798" s="34"/>
      <c r="L1798" s="34"/>
      <c r="M1798" s="34"/>
      <c r="N1798" s="34"/>
      <c r="O1798" s="34"/>
      <c r="P1798" s="34"/>
      <c r="Q1798" s="34"/>
      <c r="R1798" s="34"/>
      <c r="S1798" s="34"/>
      <c r="T1798" s="34"/>
      <c r="U1798" s="34"/>
      <c r="V1798" s="34"/>
      <c r="W1798" s="34"/>
      <c r="X1798" s="34"/>
      <c r="Y1798" s="34"/>
      <c r="Z1798" s="34"/>
      <c r="AA1798" s="34"/>
      <c r="AB1798" s="34"/>
      <c r="AC1798" s="34"/>
      <c r="AD1798" s="34"/>
      <c r="AE1798" s="34"/>
      <c r="AF1798" s="34"/>
      <c r="AG1798" s="34"/>
      <c r="AH1798" s="34"/>
      <c r="AI1798" s="34"/>
      <c r="AJ1798" s="34"/>
      <c r="AK1798" s="34"/>
      <c r="AL1798" s="34"/>
      <c r="AM1798" s="34"/>
      <c r="AN1798" s="34"/>
      <c r="AO1798" s="34"/>
      <c r="AP1798" s="34"/>
      <c r="AQ1798" s="34"/>
      <c r="AR1798" s="34"/>
      <c r="AS1798" s="34"/>
      <c r="AT1798" s="34"/>
      <c r="AU1798" s="34"/>
      <c r="AV1798" s="34"/>
      <c r="AW1798" s="34"/>
    </row>
    <row r="1799" spans="1:49" x14ac:dyDescent="0.2">
      <c r="A1799" s="34"/>
      <c r="B1799" s="34"/>
      <c r="C1799" s="34"/>
      <c r="D1799" s="34"/>
      <c r="E1799" s="34"/>
      <c r="F1799" s="34"/>
      <c r="G1799" s="34"/>
      <c r="H1799" s="34"/>
      <c r="I1799" s="34"/>
      <c r="J1799" s="34"/>
      <c r="K1799" s="34"/>
      <c r="L1799" s="34"/>
      <c r="M1799" s="34"/>
      <c r="N1799" s="34"/>
      <c r="O1799" s="34"/>
      <c r="P1799" s="34"/>
      <c r="Q1799" s="34"/>
      <c r="R1799" s="34"/>
      <c r="S1799" s="34"/>
      <c r="T1799" s="34"/>
      <c r="U1799" s="34"/>
      <c r="V1799" s="34"/>
      <c r="W1799" s="34"/>
      <c r="X1799" s="34"/>
      <c r="Y1799" s="34"/>
      <c r="Z1799" s="34"/>
      <c r="AA1799" s="34"/>
      <c r="AB1799" s="34"/>
      <c r="AC1799" s="34"/>
      <c r="AD1799" s="34"/>
      <c r="AE1799" s="34"/>
      <c r="AF1799" s="34"/>
      <c r="AG1799" s="34"/>
      <c r="AH1799" s="34"/>
      <c r="AI1799" s="34"/>
      <c r="AJ1799" s="34"/>
      <c r="AK1799" s="34"/>
      <c r="AL1799" s="34"/>
      <c r="AM1799" s="34"/>
      <c r="AN1799" s="34"/>
      <c r="AO1799" s="34"/>
      <c r="AP1799" s="34"/>
      <c r="AQ1799" s="34"/>
      <c r="AR1799" s="34"/>
      <c r="AS1799" s="34"/>
      <c r="AT1799" s="34"/>
      <c r="AU1799" s="34"/>
      <c r="AV1799" s="34"/>
      <c r="AW1799" s="34"/>
    </row>
    <row r="1800" spans="1:49" x14ac:dyDescent="0.2">
      <c r="A1800" s="34"/>
      <c r="B1800" s="34"/>
      <c r="C1800" s="34"/>
      <c r="D1800" s="34"/>
      <c r="E1800" s="34"/>
      <c r="F1800" s="34"/>
      <c r="G1800" s="34"/>
      <c r="H1800" s="34"/>
      <c r="I1800" s="34"/>
      <c r="J1800" s="34"/>
      <c r="K1800" s="34"/>
      <c r="L1800" s="34"/>
      <c r="M1800" s="34"/>
      <c r="N1800" s="34"/>
      <c r="O1800" s="34"/>
      <c r="P1800" s="34"/>
      <c r="Q1800" s="34"/>
      <c r="R1800" s="34"/>
      <c r="S1800" s="34"/>
      <c r="T1800" s="34"/>
      <c r="U1800" s="34"/>
      <c r="V1800" s="34"/>
      <c r="W1800" s="34"/>
      <c r="X1800" s="34"/>
      <c r="Y1800" s="34"/>
      <c r="Z1800" s="34"/>
      <c r="AA1800" s="34"/>
      <c r="AB1800" s="34"/>
      <c r="AC1800" s="34"/>
      <c r="AD1800" s="34"/>
      <c r="AE1800" s="34"/>
      <c r="AF1800" s="34"/>
      <c r="AG1800" s="34"/>
      <c r="AH1800" s="34"/>
      <c r="AI1800" s="34"/>
      <c r="AJ1800" s="34"/>
      <c r="AK1800" s="34"/>
      <c r="AL1800" s="34"/>
      <c r="AM1800" s="34"/>
      <c r="AN1800" s="34"/>
      <c r="AO1800" s="34"/>
      <c r="AP1800" s="34"/>
      <c r="AQ1800" s="34"/>
      <c r="AR1800" s="34"/>
      <c r="AS1800" s="34"/>
      <c r="AT1800" s="34"/>
      <c r="AU1800" s="34"/>
      <c r="AV1800" s="34"/>
      <c r="AW1800" s="34"/>
    </row>
    <row r="1801" spans="1:49" x14ac:dyDescent="0.2">
      <c r="A1801" s="34"/>
      <c r="B1801" s="34"/>
      <c r="C1801" s="34"/>
      <c r="D1801" s="34"/>
      <c r="E1801" s="34"/>
      <c r="F1801" s="34"/>
      <c r="G1801" s="34"/>
      <c r="H1801" s="34"/>
      <c r="I1801" s="34"/>
      <c r="J1801" s="34"/>
      <c r="K1801" s="34"/>
      <c r="L1801" s="34"/>
      <c r="M1801" s="34"/>
      <c r="N1801" s="34"/>
      <c r="O1801" s="34"/>
      <c r="P1801" s="34"/>
      <c r="Q1801" s="34"/>
      <c r="R1801" s="34"/>
      <c r="S1801" s="34"/>
      <c r="T1801" s="34"/>
      <c r="U1801" s="34"/>
      <c r="V1801" s="34"/>
      <c r="W1801" s="34"/>
      <c r="X1801" s="34"/>
      <c r="Y1801" s="34"/>
      <c r="Z1801" s="34"/>
      <c r="AA1801" s="34"/>
      <c r="AB1801" s="34"/>
      <c r="AC1801" s="34"/>
      <c r="AD1801" s="34"/>
      <c r="AE1801" s="34"/>
      <c r="AF1801" s="34"/>
      <c r="AG1801" s="34"/>
      <c r="AH1801" s="34"/>
      <c r="AI1801" s="34"/>
      <c r="AJ1801" s="34"/>
      <c r="AK1801" s="34"/>
      <c r="AL1801" s="34"/>
      <c r="AM1801" s="34"/>
      <c r="AN1801" s="34"/>
      <c r="AO1801" s="34"/>
      <c r="AP1801" s="34"/>
      <c r="AQ1801" s="34"/>
      <c r="AR1801" s="34"/>
      <c r="AS1801" s="34"/>
      <c r="AT1801" s="34"/>
      <c r="AU1801" s="34"/>
      <c r="AV1801" s="34"/>
      <c r="AW1801" s="34"/>
    </row>
    <row r="1802" spans="1:49" x14ac:dyDescent="0.2">
      <c r="A1802" s="34"/>
      <c r="B1802" s="34"/>
      <c r="C1802" s="34"/>
      <c r="D1802" s="34"/>
      <c r="E1802" s="34"/>
      <c r="F1802" s="34"/>
      <c r="G1802" s="34"/>
      <c r="H1802" s="34"/>
      <c r="I1802" s="34"/>
      <c r="J1802" s="34"/>
      <c r="K1802" s="34"/>
      <c r="L1802" s="34"/>
      <c r="M1802" s="34"/>
      <c r="N1802" s="34"/>
      <c r="O1802" s="34"/>
      <c r="P1802" s="34"/>
      <c r="Q1802" s="34"/>
      <c r="R1802" s="34"/>
      <c r="S1802" s="34"/>
      <c r="T1802" s="34"/>
      <c r="U1802" s="34"/>
      <c r="V1802" s="34"/>
      <c r="W1802" s="34"/>
      <c r="X1802" s="34"/>
      <c r="Y1802" s="34"/>
      <c r="Z1802" s="34"/>
      <c r="AA1802" s="34"/>
      <c r="AB1802" s="34"/>
      <c r="AC1802" s="34"/>
      <c r="AD1802" s="34"/>
      <c r="AE1802" s="34"/>
      <c r="AF1802" s="34"/>
      <c r="AG1802" s="34"/>
      <c r="AH1802" s="34"/>
      <c r="AI1802" s="34"/>
      <c r="AJ1802" s="34"/>
      <c r="AK1802" s="34"/>
      <c r="AL1802" s="34"/>
      <c r="AM1802" s="34"/>
      <c r="AN1802" s="34"/>
      <c r="AO1802" s="34"/>
      <c r="AP1802" s="34"/>
      <c r="AQ1802" s="34"/>
      <c r="AR1802" s="34"/>
      <c r="AS1802" s="34"/>
      <c r="AT1802" s="34"/>
      <c r="AU1802" s="34"/>
      <c r="AV1802" s="34"/>
      <c r="AW1802" s="34"/>
    </row>
    <row r="1803" spans="1:49" x14ac:dyDescent="0.2">
      <c r="A1803" s="34"/>
      <c r="B1803" s="34"/>
      <c r="C1803" s="34"/>
      <c r="D1803" s="34"/>
      <c r="E1803" s="34"/>
      <c r="F1803" s="34"/>
      <c r="G1803" s="34"/>
      <c r="H1803" s="34"/>
      <c r="I1803" s="34"/>
      <c r="J1803" s="34"/>
      <c r="K1803" s="34"/>
      <c r="L1803" s="34"/>
      <c r="M1803" s="34"/>
      <c r="N1803" s="34"/>
      <c r="O1803" s="34"/>
      <c r="P1803" s="34"/>
      <c r="Q1803" s="34"/>
      <c r="R1803" s="34"/>
      <c r="S1803" s="34"/>
      <c r="T1803" s="34"/>
      <c r="U1803" s="34"/>
      <c r="V1803" s="34"/>
      <c r="W1803" s="34"/>
      <c r="X1803" s="34"/>
      <c r="Y1803" s="34"/>
      <c r="Z1803" s="34"/>
      <c r="AA1803" s="34"/>
      <c r="AB1803" s="34"/>
      <c r="AC1803" s="34"/>
      <c r="AD1803" s="34"/>
      <c r="AE1803" s="34"/>
      <c r="AF1803" s="34"/>
      <c r="AG1803" s="34"/>
      <c r="AH1803" s="34"/>
      <c r="AI1803" s="34"/>
      <c r="AJ1803" s="34"/>
      <c r="AK1803" s="34"/>
      <c r="AL1803" s="34"/>
      <c r="AM1803" s="34"/>
      <c r="AN1803" s="34"/>
      <c r="AO1803" s="34"/>
      <c r="AP1803" s="34"/>
      <c r="AQ1803" s="34"/>
      <c r="AR1803" s="34"/>
      <c r="AS1803" s="34"/>
      <c r="AT1803" s="34"/>
      <c r="AU1803" s="34"/>
      <c r="AV1803" s="34"/>
      <c r="AW1803" s="34"/>
    </row>
    <row r="1804" spans="1:49" x14ac:dyDescent="0.2">
      <c r="A1804" s="34"/>
      <c r="B1804" s="34"/>
      <c r="C1804" s="34"/>
      <c r="D1804" s="34"/>
      <c r="E1804" s="34"/>
      <c r="F1804" s="34"/>
      <c r="G1804" s="34"/>
      <c r="H1804" s="34"/>
      <c r="I1804" s="34"/>
      <c r="J1804" s="34"/>
      <c r="K1804" s="34"/>
      <c r="L1804" s="34"/>
      <c r="M1804" s="34"/>
      <c r="N1804" s="34"/>
      <c r="O1804" s="34"/>
      <c r="P1804" s="34"/>
      <c r="Q1804" s="34"/>
      <c r="R1804" s="34"/>
      <c r="S1804" s="34"/>
      <c r="T1804" s="34"/>
      <c r="U1804" s="34"/>
      <c r="V1804" s="34"/>
      <c r="W1804" s="34"/>
      <c r="X1804" s="34"/>
      <c r="Y1804" s="34"/>
      <c r="Z1804" s="34"/>
      <c r="AA1804" s="34"/>
      <c r="AB1804" s="34"/>
      <c r="AC1804" s="34"/>
      <c r="AD1804" s="34"/>
      <c r="AE1804" s="34"/>
      <c r="AF1804" s="34"/>
      <c r="AG1804" s="34"/>
      <c r="AH1804" s="34"/>
      <c r="AI1804" s="34"/>
      <c r="AJ1804" s="34"/>
      <c r="AK1804" s="34"/>
      <c r="AL1804" s="34"/>
      <c r="AM1804" s="34"/>
      <c r="AN1804" s="34"/>
      <c r="AO1804" s="34"/>
      <c r="AP1804" s="34"/>
      <c r="AQ1804" s="34"/>
      <c r="AR1804" s="34"/>
      <c r="AS1804" s="34"/>
      <c r="AT1804" s="34"/>
      <c r="AU1804" s="34"/>
      <c r="AV1804" s="34"/>
      <c r="AW1804" s="34"/>
    </row>
    <row r="1805" spans="1:49" x14ac:dyDescent="0.2">
      <c r="A1805" s="34"/>
      <c r="B1805" s="34"/>
      <c r="C1805" s="34"/>
      <c r="D1805" s="34"/>
      <c r="E1805" s="34"/>
      <c r="F1805" s="34"/>
      <c r="G1805" s="34"/>
      <c r="H1805" s="34"/>
      <c r="I1805" s="34"/>
      <c r="J1805" s="34"/>
      <c r="K1805" s="34"/>
      <c r="L1805" s="34"/>
      <c r="M1805" s="34"/>
      <c r="N1805" s="34"/>
      <c r="O1805" s="34"/>
      <c r="P1805" s="34"/>
      <c r="Q1805" s="34"/>
      <c r="R1805" s="34"/>
      <c r="S1805" s="34"/>
      <c r="T1805" s="34"/>
      <c r="U1805" s="34"/>
      <c r="V1805" s="34"/>
      <c r="W1805" s="34"/>
      <c r="X1805" s="34"/>
      <c r="Y1805" s="34"/>
      <c r="Z1805" s="34"/>
      <c r="AA1805" s="34"/>
      <c r="AB1805" s="34"/>
      <c r="AC1805" s="34"/>
      <c r="AD1805" s="34"/>
      <c r="AE1805" s="34"/>
      <c r="AF1805" s="34"/>
      <c r="AG1805" s="34"/>
      <c r="AH1805" s="34"/>
      <c r="AI1805" s="34"/>
      <c r="AJ1805" s="34"/>
      <c r="AK1805" s="34"/>
      <c r="AL1805" s="34"/>
      <c r="AM1805" s="34"/>
      <c r="AN1805" s="34"/>
      <c r="AO1805" s="34"/>
      <c r="AP1805" s="34"/>
      <c r="AQ1805" s="34"/>
      <c r="AR1805" s="34"/>
      <c r="AS1805" s="34"/>
      <c r="AT1805" s="34"/>
      <c r="AU1805" s="34"/>
      <c r="AV1805" s="34"/>
      <c r="AW1805" s="34"/>
    </row>
    <row r="1806" spans="1:49" x14ac:dyDescent="0.2">
      <c r="A1806" s="34"/>
      <c r="B1806" s="34"/>
      <c r="C1806" s="34"/>
      <c r="D1806" s="34"/>
      <c r="E1806" s="34"/>
      <c r="F1806" s="34"/>
      <c r="G1806" s="34"/>
      <c r="H1806" s="34"/>
      <c r="I1806" s="34"/>
      <c r="J1806" s="34"/>
      <c r="K1806" s="34"/>
      <c r="L1806" s="34"/>
      <c r="M1806" s="34"/>
      <c r="N1806" s="34"/>
      <c r="O1806" s="34"/>
      <c r="P1806" s="34"/>
      <c r="Q1806" s="34"/>
      <c r="R1806" s="34"/>
      <c r="S1806" s="34"/>
      <c r="T1806" s="34"/>
      <c r="U1806" s="34"/>
      <c r="V1806" s="34"/>
      <c r="W1806" s="34"/>
      <c r="X1806" s="34"/>
      <c r="Y1806" s="34"/>
      <c r="Z1806" s="34"/>
      <c r="AA1806" s="34"/>
      <c r="AB1806" s="34"/>
      <c r="AC1806" s="34"/>
      <c r="AD1806" s="34"/>
      <c r="AE1806" s="34"/>
      <c r="AF1806" s="34"/>
      <c r="AG1806" s="34"/>
      <c r="AH1806" s="34"/>
      <c r="AI1806" s="34"/>
      <c r="AJ1806" s="34"/>
      <c r="AK1806" s="34"/>
      <c r="AL1806" s="34"/>
      <c r="AM1806" s="34"/>
      <c r="AN1806" s="34"/>
      <c r="AO1806" s="34"/>
      <c r="AP1806" s="34"/>
      <c r="AQ1806" s="34"/>
      <c r="AR1806" s="34"/>
      <c r="AS1806" s="34"/>
      <c r="AT1806" s="34"/>
      <c r="AU1806" s="34"/>
      <c r="AV1806" s="34"/>
      <c r="AW1806" s="34"/>
    </row>
    <row r="1807" spans="1:49" x14ac:dyDescent="0.2">
      <c r="A1807" s="34"/>
      <c r="B1807" s="34"/>
      <c r="C1807" s="34"/>
      <c r="D1807" s="34"/>
      <c r="E1807" s="34"/>
      <c r="F1807" s="34"/>
      <c r="G1807" s="34"/>
      <c r="H1807" s="34"/>
      <c r="I1807" s="34"/>
      <c r="J1807" s="34"/>
      <c r="K1807" s="34"/>
      <c r="L1807" s="34"/>
      <c r="M1807" s="34"/>
      <c r="N1807" s="34"/>
      <c r="O1807" s="34"/>
      <c r="P1807" s="34"/>
      <c r="Q1807" s="34"/>
      <c r="R1807" s="34"/>
      <c r="S1807" s="34"/>
      <c r="T1807" s="34"/>
      <c r="U1807" s="34"/>
      <c r="V1807" s="34"/>
      <c r="W1807" s="34"/>
      <c r="X1807" s="34"/>
      <c r="Y1807" s="34"/>
      <c r="Z1807" s="34"/>
      <c r="AA1807" s="34"/>
      <c r="AB1807" s="34"/>
      <c r="AC1807" s="34"/>
      <c r="AD1807" s="34"/>
      <c r="AE1807" s="34"/>
      <c r="AF1807" s="34"/>
      <c r="AG1807" s="34"/>
      <c r="AH1807" s="34"/>
      <c r="AI1807" s="34"/>
      <c r="AJ1807" s="34"/>
      <c r="AK1807" s="34"/>
      <c r="AL1807" s="34"/>
      <c r="AM1807" s="34"/>
      <c r="AN1807" s="34"/>
      <c r="AO1807" s="34"/>
      <c r="AP1807" s="34"/>
      <c r="AQ1807" s="34"/>
      <c r="AR1807" s="34"/>
      <c r="AS1807" s="34"/>
      <c r="AT1807" s="34"/>
      <c r="AU1807" s="34"/>
      <c r="AV1807" s="34"/>
      <c r="AW1807" s="34"/>
    </row>
    <row r="1808" spans="1:49" x14ac:dyDescent="0.2">
      <c r="A1808" s="34"/>
      <c r="B1808" s="34"/>
      <c r="C1808" s="34"/>
      <c r="D1808" s="34"/>
      <c r="E1808" s="34"/>
      <c r="F1808" s="34"/>
      <c r="G1808" s="34"/>
      <c r="H1808" s="34"/>
      <c r="I1808" s="34"/>
      <c r="J1808" s="34"/>
      <c r="K1808" s="34"/>
      <c r="L1808" s="34"/>
      <c r="M1808" s="34"/>
      <c r="N1808" s="34"/>
      <c r="O1808" s="34"/>
      <c r="P1808" s="34"/>
      <c r="Q1808" s="34"/>
      <c r="R1808" s="34"/>
      <c r="S1808" s="34"/>
      <c r="T1808" s="34"/>
      <c r="U1808" s="34"/>
      <c r="V1808" s="34"/>
      <c r="W1808" s="34"/>
      <c r="X1808" s="34"/>
      <c r="Y1808" s="34"/>
      <c r="Z1808" s="34"/>
      <c r="AA1808" s="34"/>
      <c r="AB1808" s="34"/>
      <c r="AC1808" s="34"/>
      <c r="AD1808" s="34"/>
      <c r="AE1808" s="34"/>
      <c r="AF1808" s="34"/>
      <c r="AG1808" s="34"/>
      <c r="AH1808" s="34"/>
      <c r="AI1808" s="34"/>
      <c r="AJ1808" s="34"/>
      <c r="AK1808" s="34"/>
      <c r="AL1808" s="34"/>
      <c r="AM1808" s="34"/>
      <c r="AN1808" s="34"/>
      <c r="AO1808" s="34"/>
      <c r="AP1808" s="34"/>
      <c r="AQ1808" s="34"/>
      <c r="AR1808" s="34"/>
      <c r="AS1808" s="34"/>
      <c r="AT1808" s="34"/>
      <c r="AU1808" s="34"/>
      <c r="AV1808" s="34"/>
      <c r="AW1808" s="34"/>
    </row>
    <row r="1809" spans="1:49" x14ac:dyDescent="0.2">
      <c r="A1809" s="34"/>
      <c r="B1809" s="34"/>
      <c r="C1809" s="34"/>
      <c r="D1809" s="34"/>
      <c r="E1809" s="34"/>
      <c r="F1809" s="34"/>
      <c r="G1809" s="34"/>
      <c r="H1809" s="34"/>
      <c r="I1809" s="34"/>
      <c r="J1809" s="34"/>
      <c r="K1809" s="34"/>
      <c r="L1809" s="34"/>
      <c r="M1809" s="34"/>
      <c r="N1809" s="34"/>
      <c r="O1809" s="34"/>
      <c r="P1809" s="34"/>
      <c r="Q1809" s="34"/>
      <c r="R1809" s="34"/>
      <c r="S1809" s="34"/>
      <c r="T1809" s="34"/>
      <c r="U1809" s="34"/>
      <c r="V1809" s="34"/>
      <c r="W1809" s="34"/>
      <c r="X1809" s="34"/>
      <c r="Y1809" s="34"/>
      <c r="Z1809" s="34"/>
      <c r="AA1809" s="34"/>
      <c r="AB1809" s="34"/>
      <c r="AC1809" s="34"/>
      <c r="AD1809" s="34"/>
      <c r="AE1809" s="34"/>
      <c r="AF1809" s="34"/>
      <c r="AG1809" s="34"/>
      <c r="AH1809" s="34"/>
      <c r="AI1809" s="34"/>
      <c r="AJ1809" s="34"/>
      <c r="AK1809" s="34"/>
      <c r="AL1809" s="34"/>
      <c r="AM1809" s="34"/>
      <c r="AN1809" s="34"/>
      <c r="AO1809" s="34"/>
      <c r="AP1809" s="34"/>
      <c r="AQ1809" s="34"/>
      <c r="AR1809" s="34"/>
      <c r="AS1809" s="34"/>
      <c r="AT1809" s="34"/>
      <c r="AU1809" s="34"/>
      <c r="AV1809" s="34"/>
      <c r="AW1809" s="34"/>
    </row>
    <row r="1810" spans="1:49" x14ac:dyDescent="0.2">
      <c r="A1810" s="34"/>
      <c r="B1810" s="34"/>
      <c r="C1810" s="34"/>
      <c r="D1810" s="34"/>
      <c r="E1810" s="34"/>
      <c r="F1810" s="34"/>
      <c r="G1810" s="34"/>
      <c r="H1810" s="34"/>
      <c r="I1810" s="34"/>
      <c r="J1810" s="34"/>
      <c r="K1810" s="34"/>
      <c r="L1810" s="34"/>
      <c r="M1810" s="34"/>
      <c r="N1810" s="34"/>
      <c r="O1810" s="34"/>
      <c r="P1810" s="34"/>
      <c r="Q1810" s="34"/>
      <c r="R1810" s="34"/>
      <c r="S1810" s="34"/>
      <c r="T1810" s="34"/>
      <c r="U1810" s="34"/>
      <c r="V1810" s="34"/>
      <c r="W1810" s="34"/>
      <c r="X1810" s="34"/>
      <c r="Y1810" s="34"/>
      <c r="Z1810" s="34"/>
      <c r="AA1810" s="34"/>
      <c r="AB1810" s="34"/>
      <c r="AC1810" s="34"/>
      <c r="AD1810" s="34"/>
      <c r="AE1810" s="34"/>
      <c r="AF1810" s="34"/>
      <c r="AG1810" s="34"/>
      <c r="AH1810" s="34"/>
      <c r="AI1810" s="34"/>
      <c r="AJ1810" s="34"/>
      <c r="AK1810" s="34"/>
      <c r="AL1810" s="34"/>
      <c r="AM1810" s="34"/>
      <c r="AN1810" s="34"/>
      <c r="AO1810" s="34"/>
      <c r="AP1810" s="34"/>
      <c r="AQ1810" s="34"/>
      <c r="AR1810" s="34"/>
      <c r="AS1810" s="34"/>
      <c r="AT1810" s="34"/>
      <c r="AU1810" s="34"/>
      <c r="AV1810" s="34"/>
      <c r="AW1810" s="34"/>
    </row>
    <row r="1811" spans="1:49" x14ac:dyDescent="0.2">
      <c r="A1811" s="34"/>
      <c r="B1811" s="34"/>
      <c r="C1811" s="34"/>
      <c r="D1811" s="34"/>
      <c r="E1811" s="34"/>
      <c r="F1811" s="34"/>
      <c r="G1811" s="34"/>
      <c r="H1811" s="34"/>
      <c r="I1811" s="34"/>
      <c r="J1811" s="34"/>
      <c r="K1811" s="34"/>
      <c r="L1811" s="34"/>
      <c r="M1811" s="34"/>
      <c r="N1811" s="34"/>
      <c r="O1811" s="34"/>
      <c r="P1811" s="34"/>
      <c r="Q1811" s="34"/>
      <c r="R1811" s="34"/>
      <c r="S1811" s="34"/>
      <c r="T1811" s="34"/>
      <c r="U1811" s="34"/>
      <c r="V1811" s="34"/>
      <c r="W1811" s="34"/>
      <c r="X1811" s="34"/>
      <c r="Y1811" s="34"/>
      <c r="Z1811" s="34"/>
      <c r="AA1811" s="34"/>
      <c r="AB1811" s="34"/>
      <c r="AC1811" s="34"/>
      <c r="AD1811" s="34"/>
      <c r="AE1811" s="34"/>
      <c r="AF1811" s="34"/>
      <c r="AG1811" s="34"/>
      <c r="AH1811" s="34"/>
      <c r="AI1811" s="34"/>
      <c r="AJ1811" s="34"/>
      <c r="AK1811" s="34"/>
      <c r="AL1811" s="34"/>
      <c r="AM1811" s="34"/>
      <c r="AN1811" s="34"/>
      <c r="AO1811" s="34"/>
      <c r="AP1811" s="34"/>
      <c r="AQ1811" s="34"/>
      <c r="AR1811" s="34"/>
      <c r="AS1811" s="34"/>
      <c r="AT1811" s="34"/>
      <c r="AU1811" s="34"/>
      <c r="AV1811" s="34"/>
      <c r="AW1811" s="34"/>
    </row>
    <row r="1812" spans="1:49" x14ac:dyDescent="0.2">
      <c r="A1812" s="34"/>
      <c r="B1812" s="34"/>
      <c r="C1812" s="34"/>
      <c r="D1812" s="34"/>
      <c r="E1812" s="34"/>
      <c r="F1812" s="34"/>
      <c r="G1812" s="34"/>
      <c r="H1812" s="34"/>
      <c r="I1812" s="34"/>
      <c r="J1812" s="34"/>
      <c r="K1812" s="34"/>
      <c r="L1812" s="34"/>
      <c r="M1812" s="34"/>
      <c r="N1812" s="34"/>
      <c r="O1812" s="34"/>
      <c r="P1812" s="34"/>
      <c r="Q1812" s="34"/>
      <c r="R1812" s="34"/>
      <c r="S1812" s="34"/>
      <c r="T1812" s="34"/>
      <c r="U1812" s="34"/>
      <c r="V1812" s="34"/>
      <c r="W1812" s="34"/>
      <c r="X1812" s="34"/>
      <c r="Y1812" s="34"/>
      <c r="Z1812" s="34"/>
      <c r="AA1812" s="34"/>
      <c r="AB1812" s="34"/>
      <c r="AC1812" s="34"/>
      <c r="AD1812" s="34"/>
      <c r="AE1812" s="34"/>
      <c r="AF1812" s="34"/>
      <c r="AG1812" s="34"/>
      <c r="AH1812" s="34"/>
      <c r="AI1812" s="34"/>
      <c r="AJ1812" s="34"/>
      <c r="AK1812" s="34"/>
      <c r="AL1812" s="34"/>
      <c r="AM1812" s="34"/>
      <c r="AN1812" s="34"/>
      <c r="AO1812" s="34"/>
      <c r="AP1812" s="34"/>
      <c r="AQ1812" s="34"/>
      <c r="AR1812" s="34"/>
      <c r="AS1812" s="34"/>
      <c r="AT1812" s="34"/>
      <c r="AU1812" s="34"/>
      <c r="AV1812" s="34"/>
      <c r="AW1812" s="34"/>
    </row>
    <row r="1813" spans="1:49" x14ac:dyDescent="0.2">
      <c r="A1813" s="34"/>
      <c r="B1813" s="34"/>
      <c r="C1813" s="34"/>
      <c r="D1813" s="34"/>
      <c r="E1813" s="34"/>
      <c r="F1813" s="34"/>
      <c r="G1813" s="34"/>
      <c r="H1813" s="34"/>
      <c r="I1813" s="34"/>
      <c r="J1813" s="34"/>
      <c r="K1813" s="34"/>
      <c r="L1813" s="34"/>
      <c r="M1813" s="34"/>
      <c r="N1813" s="34"/>
      <c r="O1813" s="34"/>
      <c r="P1813" s="34"/>
      <c r="Q1813" s="34"/>
      <c r="R1813" s="34"/>
      <c r="S1813" s="34"/>
      <c r="T1813" s="34"/>
      <c r="U1813" s="34"/>
      <c r="V1813" s="34"/>
      <c r="W1813" s="34"/>
      <c r="X1813" s="34"/>
      <c r="Y1813" s="34"/>
      <c r="Z1813" s="34"/>
      <c r="AA1813" s="34"/>
      <c r="AB1813" s="34"/>
      <c r="AC1813" s="34"/>
      <c r="AD1813" s="34"/>
      <c r="AE1813" s="34"/>
      <c r="AF1813" s="34"/>
      <c r="AG1813" s="34"/>
      <c r="AH1813" s="34"/>
      <c r="AI1813" s="34"/>
      <c r="AJ1813" s="34"/>
      <c r="AK1813" s="34"/>
      <c r="AL1813" s="34"/>
      <c r="AM1813" s="34"/>
      <c r="AN1813" s="34"/>
      <c r="AO1813" s="34"/>
      <c r="AP1813" s="34"/>
      <c r="AQ1813" s="34"/>
      <c r="AR1813" s="34"/>
      <c r="AS1813" s="34"/>
      <c r="AT1813" s="34"/>
      <c r="AU1813" s="34"/>
      <c r="AV1813" s="34"/>
      <c r="AW1813" s="34"/>
    </row>
    <row r="1814" spans="1:49" x14ac:dyDescent="0.2">
      <c r="A1814" s="34"/>
      <c r="B1814" s="34"/>
      <c r="C1814" s="34"/>
      <c r="D1814" s="34"/>
      <c r="E1814" s="34"/>
      <c r="F1814" s="34"/>
      <c r="G1814" s="34"/>
      <c r="H1814" s="34"/>
      <c r="I1814" s="34"/>
      <c r="J1814" s="34"/>
      <c r="K1814" s="34"/>
      <c r="L1814" s="34"/>
      <c r="M1814" s="34"/>
      <c r="N1814" s="34"/>
      <c r="O1814" s="34"/>
      <c r="P1814" s="34"/>
      <c r="Q1814" s="34"/>
      <c r="R1814" s="34"/>
      <c r="S1814" s="34"/>
      <c r="T1814" s="34"/>
      <c r="U1814" s="34"/>
      <c r="V1814" s="34"/>
      <c r="W1814" s="34"/>
      <c r="X1814" s="34"/>
      <c r="Y1814" s="34"/>
      <c r="Z1814" s="34"/>
      <c r="AA1814" s="34"/>
      <c r="AB1814" s="34"/>
      <c r="AC1814" s="34"/>
      <c r="AD1814" s="34"/>
      <c r="AE1814" s="34"/>
      <c r="AF1814" s="34"/>
      <c r="AG1814" s="34"/>
      <c r="AH1814" s="34"/>
      <c r="AI1814" s="34"/>
      <c r="AJ1814" s="34"/>
      <c r="AK1814" s="34"/>
      <c r="AL1814" s="34"/>
      <c r="AM1814" s="34"/>
      <c r="AN1814" s="34"/>
      <c r="AO1814" s="34"/>
      <c r="AP1814" s="34"/>
      <c r="AQ1814" s="34"/>
      <c r="AR1814" s="34"/>
      <c r="AS1814" s="34"/>
      <c r="AT1814" s="34"/>
      <c r="AU1814" s="34"/>
      <c r="AV1814" s="34"/>
      <c r="AW1814" s="34"/>
    </row>
    <row r="1815" spans="1:49" x14ac:dyDescent="0.2">
      <c r="A1815" s="34"/>
      <c r="B1815" s="34"/>
      <c r="C1815" s="34"/>
      <c r="D1815" s="34"/>
      <c r="E1815" s="34"/>
      <c r="F1815" s="34"/>
      <c r="G1815" s="34"/>
      <c r="H1815" s="34"/>
      <c r="I1815" s="34"/>
      <c r="J1815" s="34"/>
      <c r="K1815" s="34"/>
      <c r="L1815" s="34"/>
      <c r="M1815" s="34"/>
      <c r="N1815" s="34"/>
      <c r="O1815" s="34"/>
      <c r="P1815" s="34"/>
      <c r="Q1815" s="34"/>
      <c r="R1815" s="34"/>
      <c r="S1815" s="34"/>
      <c r="T1815" s="34"/>
      <c r="U1815" s="34"/>
      <c r="V1815" s="34"/>
      <c r="W1815" s="34"/>
      <c r="X1815" s="34"/>
      <c r="Y1815" s="34"/>
      <c r="Z1815" s="34"/>
      <c r="AA1815" s="34"/>
      <c r="AB1815" s="34"/>
      <c r="AC1815" s="34"/>
      <c r="AD1815" s="34"/>
      <c r="AE1815" s="34"/>
      <c r="AF1815" s="34"/>
      <c r="AG1815" s="34"/>
      <c r="AH1815" s="34"/>
      <c r="AI1815" s="34"/>
      <c r="AJ1815" s="34"/>
      <c r="AK1815" s="34"/>
      <c r="AL1815" s="34"/>
      <c r="AM1815" s="34"/>
      <c r="AN1815" s="34"/>
      <c r="AO1815" s="34"/>
      <c r="AP1815" s="34"/>
      <c r="AQ1815" s="34"/>
      <c r="AR1815" s="34"/>
      <c r="AS1815" s="34"/>
      <c r="AT1815" s="34"/>
      <c r="AU1815" s="34"/>
      <c r="AV1815" s="34"/>
      <c r="AW1815" s="34"/>
    </row>
    <row r="1816" spans="1:49" x14ac:dyDescent="0.2">
      <c r="A1816" s="34"/>
      <c r="B1816" s="34"/>
      <c r="C1816" s="34"/>
      <c r="D1816" s="34"/>
      <c r="E1816" s="34"/>
      <c r="F1816" s="34"/>
      <c r="G1816" s="34"/>
      <c r="H1816" s="34"/>
      <c r="I1816" s="34"/>
      <c r="J1816" s="34"/>
      <c r="K1816" s="34"/>
      <c r="L1816" s="34"/>
      <c r="M1816" s="34"/>
      <c r="N1816" s="34"/>
      <c r="O1816" s="34"/>
      <c r="P1816" s="34"/>
      <c r="Q1816" s="34"/>
      <c r="R1816" s="34"/>
      <c r="S1816" s="34"/>
      <c r="T1816" s="34"/>
      <c r="U1816" s="34"/>
      <c r="V1816" s="34"/>
      <c r="W1816" s="34"/>
      <c r="X1816" s="34"/>
      <c r="Y1816" s="34"/>
      <c r="Z1816" s="34"/>
      <c r="AA1816" s="34"/>
      <c r="AB1816" s="34"/>
      <c r="AC1816" s="34"/>
      <c r="AD1816" s="34"/>
      <c r="AE1816" s="34"/>
      <c r="AF1816" s="34"/>
      <c r="AG1816" s="34"/>
      <c r="AH1816" s="34"/>
      <c r="AI1816" s="34"/>
      <c r="AJ1816" s="34"/>
      <c r="AK1816" s="34"/>
      <c r="AL1816" s="34"/>
      <c r="AM1816" s="34"/>
      <c r="AN1816" s="34"/>
      <c r="AO1816" s="34"/>
      <c r="AP1816" s="34"/>
      <c r="AQ1816" s="34"/>
      <c r="AR1816" s="34"/>
      <c r="AS1816" s="34"/>
      <c r="AT1816" s="34"/>
      <c r="AU1816" s="34"/>
      <c r="AV1816" s="34"/>
      <c r="AW1816" s="34"/>
    </row>
    <row r="1817" spans="1:49" x14ac:dyDescent="0.2">
      <c r="A1817" s="34"/>
      <c r="B1817" s="34"/>
      <c r="C1817" s="34"/>
      <c r="D1817" s="34"/>
      <c r="E1817" s="34"/>
      <c r="F1817" s="34"/>
      <c r="G1817" s="34"/>
      <c r="H1817" s="34"/>
      <c r="I1817" s="34"/>
      <c r="J1817" s="34"/>
      <c r="K1817" s="34"/>
      <c r="L1817" s="34"/>
      <c r="M1817" s="34"/>
      <c r="N1817" s="34"/>
      <c r="O1817" s="34"/>
      <c r="P1817" s="34"/>
      <c r="Q1817" s="34"/>
      <c r="R1817" s="34"/>
      <c r="S1817" s="34"/>
      <c r="T1817" s="34"/>
      <c r="U1817" s="34"/>
      <c r="V1817" s="34"/>
      <c r="W1817" s="34"/>
      <c r="X1817" s="34"/>
      <c r="Y1817" s="34"/>
      <c r="Z1817" s="34"/>
      <c r="AA1817" s="34"/>
      <c r="AB1817" s="34"/>
      <c r="AC1817" s="34"/>
      <c r="AD1817" s="34"/>
      <c r="AE1817" s="34"/>
      <c r="AF1817" s="34"/>
      <c r="AG1817" s="34"/>
      <c r="AH1817" s="34"/>
      <c r="AI1817" s="34"/>
      <c r="AJ1817" s="34"/>
      <c r="AK1817" s="34"/>
      <c r="AL1817" s="34"/>
      <c r="AM1817" s="34"/>
      <c r="AN1817" s="34"/>
      <c r="AO1817" s="34"/>
      <c r="AP1817" s="34"/>
      <c r="AQ1817" s="34"/>
      <c r="AR1817" s="34"/>
      <c r="AS1817" s="34"/>
      <c r="AT1817" s="34"/>
      <c r="AU1817" s="34"/>
      <c r="AV1817" s="34"/>
      <c r="AW1817" s="34"/>
    </row>
    <row r="1818" spans="1:49" x14ac:dyDescent="0.2">
      <c r="A1818" s="34"/>
      <c r="B1818" s="34"/>
      <c r="C1818" s="34"/>
      <c r="D1818" s="34"/>
      <c r="E1818" s="34"/>
      <c r="F1818" s="34"/>
      <c r="G1818" s="34"/>
      <c r="H1818" s="34"/>
      <c r="I1818" s="34"/>
      <c r="J1818" s="34"/>
      <c r="K1818" s="34"/>
      <c r="L1818" s="34"/>
      <c r="M1818" s="34"/>
      <c r="N1818" s="34"/>
      <c r="O1818" s="34"/>
      <c r="P1818" s="34"/>
      <c r="Q1818" s="34"/>
      <c r="R1818" s="34"/>
      <c r="S1818" s="34"/>
      <c r="T1818" s="34"/>
      <c r="U1818" s="34"/>
      <c r="V1818" s="34"/>
      <c r="W1818" s="34"/>
      <c r="X1818" s="34"/>
      <c r="Y1818" s="34"/>
      <c r="Z1818" s="34"/>
      <c r="AA1818" s="34"/>
      <c r="AB1818" s="34"/>
      <c r="AC1818" s="34"/>
      <c r="AD1818" s="34"/>
      <c r="AE1818" s="34"/>
      <c r="AF1818" s="34"/>
      <c r="AG1818" s="34"/>
      <c r="AH1818" s="34"/>
      <c r="AI1818" s="34"/>
      <c r="AJ1818" s="34"/>
      <c r="AK1818" s="34"/>
      <c r="AL1818" s="34"/>
      <c r="AM1818" s="34"/>
      <c r="AN1818" s="34"/>
      <c r="AO1818" s="34"/>
      <c r="AP1818" s="34"/>
      <c r="AQ1818" s="34"/>
      <c r="AR1818" s="34"/>
      <c r="AS1818" s="34"/>
      <c r="AT1818" s="34"/>
      <c r="AU1818" s="34"/>
      <c r="AV1818" s="34"/>
      <c r="AW1818" s="34"/>
    </row>
    <row r="1819" spans="1:49" x14ac:dyDescent="0.2">
      <c r="A1819" s="34"/>
      <c r="B1819" s="34"/>
      <c r="C1819" s="34"/>
      <c r="D1819" s="34"/>
      <c r="E1819" s="34"/>
      <c r="F1819" s="34"/>
      <c r="G1819" s="34"/>
      <c r="H1819" s="34"/>
      <c r="I1819" s="34"/>
      <c r="J1819" s="34"/>
      <c r="K1819" s="34"/>
      <c r="L1819" s="34"/>
      <c r="M1819" s="34"/>
      <c r="N1819" s="34"/>
      <c r="O1819" s="34"/>
      <c r="P1819" s="34"/>
      <c r="Q1819" s="34"/>
      <c r="R1819" s="34"/>
      <c r="S1819" s="34"/>
      <c r="T1819" s="34"/>
      <c r="U1819" s="34"/>
      <c r="V1819" s="34"/>
      <c r="W1819" s="34"/>
      <c r="X1819" s="34"/>
      <c r="Y1819" s="34"/>
      <c r="Z1819" s="34"/>
      <c r="AA1819" s="34"/>
      <c r="AB1819" s="34"/>
      <c r="AC1819" s="34"/>
      <c r="AD1819" s="34"/>
      <c r="AE1819" s="34"/>
      <c r="AF1819" s="34"/>
      <c r="AG1819" s="34"/>
      <c r="AH1819" s="34"/>
      <c r="AI1819" s="34"/>
      <c r="AJ1819" s="34"/>
      <c r="AK1819" s="34"/>
      <c r="AL1819" s="34"/>
      <c r="AM1819" s="34"/>
      <c r="AN1819" s="34"/>
      <c r="AO1819" s="34"/>
      <c r="AP1819" s="34"/>
      <c r="AQ1819" s="34"/>
      <c r="AR1819" s="34"/>
      <c r="AS1819" s="34"/>
      <c r="AT1819" s="34"/>
      <c r="AU1819" s="34"/>
      <c r="AV1819" s="34"/>
      <c r="AW1819" s="34"/>
    </row>
    <row r="1820" spans="1:49" x14ac:dyDescent="0.2">
      <c r="A1820" s="34"/>
      <c r="B1820" s="34"/>
      <c r="C1820" s="34"/>
      <c r="D1820" s="34"/>
      <c r="E1820" s="34"/>
      <c r="F1820" s="34"/>
      <c r="G1820" s="34"/>
      <c r="H1820" s="34"/>
      <c r="I1820" s="34"/>
      <c r="J1820" s="34"/>
      <c r="K1820" s="34"/>
      <c r="L1820" s="34"/>
      <c r="M1820" s="34"/>
      <c r="N1820" s="34"/>
      <c r="O1820" s="34"/>
      <c r="P1820" s="34"/>
      <c r="Q1820" s="34"/>
      <c r="R1820" s="34"/>
      <c r="S1820" s="34"/>
      <c r="T1820" s="34"/>
      <c r="U1820" s="34"/>
      <c r="V1820" s="34"/>
      <c r="W1820" s="34"/>
      <c r="X1820" s="34"/>
      <c r="Y1820" s="34"/>
      <c r="Z1820" s="34"/>
      <c r="AA1820" s="34"/>
      <c r="AB1820" s="34"/>
      <c r="AC1820" s="34"/>
      <c r="AD1820" s="34"/>
      <c r="AE1820" s="34"/>
      <c r="AF1820" s="34"/>
      <c r="AG1820" s="34"/>
      <c r="AH1820" s="34"/>
      <c r="AI1820" s="34"/>
      <c r="AJ1820" s="34"/>
      <c r="AK1820" s="34"/>
      <c r="AL1820" s="34"/>
      <c r="AM1820" s="34"/>
      <c r="AN1820" s="34"/>
      <c r="AO1820" s="34"/>
      <c r="AP1820" s="34"/>
      <c r="AQ1820" s="34"/>
      <c r="AR1820" s="34"/>
      <c r="AS1820" s="34"/>
      <c r="AT1820" s="34"/>
      <c r="AU1820" s="34"/>
      <c r="AV1820" s="34"/>
      <c r="AW1820" s="34"/>
    </row>
    <row r="1821" spans="1:49" x14ac:dyDescent="0.2">
      <c r="A1821" s="34"/>
      <c r="B1821" s="34"/>
      <c r="C1821" s="34"/>
      <c r="D1821" s="34"/>
      <c r="E1821" s="34"/>
      <c r="F1821" s="34"/>
      <c r="G1821" s="34"/>
      <c r="H1821" s="34"/>
      <c r="I1821" s="34"/>
      <c r="J1821" s="34"/>
      <c r="K1821" s="34"/>
      <c r="L1821" s="34"/>
      <c r="M1821" s="34"/>
      <c r="N1821" s="34"/>
      <c r="O1821" s="34"/>
      <c r="P1821" s="34"/>
      <c r="Q1821" s="34"/>
      <c r="R1821" s="34"/>
      <c r="S1821" s="34"/>
      <c r="T1821" s="34"/>
      <c r="U1821" s="34"/>
      <c r="V1821" s="34"/>
      <c r="W1821" s="34"/>
      <c r="X1821" s="34"/>
      <c r="Y1821" s="34"/>
      <c r="Z1821" s="34"/>
      <c r="AA1821" s="34"/>
      <c r="AB1821" s="34"/>
      <c r="AC1821" s="34"/>
      <c r="AD1821" s="34"/>
      <c r="AE1821" s="34"/>
      <c r="AF1821" s="34"/>
      <c r="AG1821" s="34"/>
      <c r="AH1821" s="34"/>
      <c r="AI1821" s="34"/>
      <c r="AJ1821" s="34"/>
      <c r="AK1821" s="34"/>
      <c r="AL1821" s="34"/>
      <c r="AM1821" s="34"/>
      <c r="AN1821" s="34"/>
      <c r="AO1821" s="34"/>
      <c r="AP1821" s="34"/>
      <c r="AQ1821" s="34"/>
      <c r="AR1821" s="34"/>
      <c r="AS1821" s="34"/>
      <c r="AT1821" s="34"/>
      <c r="AU1821" s="34"/>
      <c r="AV1821" s="34"/>
      <c r="AW1821" s="34"/>
    </row>
    <row r="1822" spans="1:49" x14ac:dyDescent="0.2">
      <c r="A1822" s="34"/>
      <c r="B1822" s="34"/>
      <c r="C1822" s="34"/>
      <c r="D1822" s="34"/>
      <c r="E1822" s="34"/>
      <c r="F1822" s="34"/>
      <c r="G1822" s="34"/>
      <c r="H1822" s="34"/>
      <c r="I1822" s="34"/>
      <c r="J1822" s="34"/>
      <c r="K1822" s="34"/>
      <c r="L1822" s="34"/>
      <c r="M1822" s="34"/>
      <c r="N1822" s="34"/>
      <c r="O1822" s="34"/>
      <c r="P1822" s="34"/>
      <c r="Q1822" s="34"/>
      <c r="R1822" s="34"/>
      <c r="S1822" s="34"/>
      <c r="T1822" s="34"/>
      <c r="U1822" s="34"/>
      <c r="V1822" s="34"/>
      <c r="W1822" s="34"/>
      <c r="X1822" s="34"/>
      <c r="Y1822" s="34"/>
      <c r="Z1822" s="34"/>
      <c r="AA1822" s="34"/>
      <c r="AB1822" s="34"/>
      <c r="AC1822" s="34"/>
      <c r="AD1822" s="34"/>
      <c r="AE1822" s="34"/>
      <c r="AF1822" s="34"/>
      <c r="AG1822" s="34"/>
      <c r="AH1822" s="34"/>
      <c r="AI1822" s="34"/>
      <c r="AJ1822" s="34"/>
      <c r="AK1822" s="34"/>
      <c r="AL1822" s="34"/>
      <c r="AM1822" s="34"/>
      <c r="AN1822" s="34"/>
      <c r="AO1822" s="34"/>
      <c r="AP1822" s="34"/>
      <c r="AQ1822" s="34"/>
      <c r="AR1822" s="34"/>
      <c r="AS1822" s="34"/>
      <c r="AT1822" s="34"/>
      <c r="AU1822" s="34"/>
      <c r="AV1822" s="34"/>
      <c r="AW1822" s="34"/>
    </row>
    <row r="1823" spans="1:49" x14ac:dyDescent="0.2">
      <c r="A1823" s="34"/>
      <c r="B1823" s="34"/>
      <c r="C1823" s="34"/>
      <c r="D1823" s="34"/>
      <c r="E1823" s="34"/>
      <c r="F1823" s="34"/>
      <c r="G1823" s="34"/>
      <c r="H1823" s="34"/>
      <c r="I1823" s="34"/>
      <c r="J1823" s="34"/>
      <c r="K1823" s="34"/>
      <c r="L1823" s="34"/>
      <c r="M1823" s="34"/>
      <c r="N1823" s="34"/>
      <c r="O1823" s="34"/>
      <c r="P1823" s="34"/>
      <c r="Q1823" s="34"/>
      <c r="R1823" s="34"/>
      <c r="S1823" s="34"/>
      <c r="T1823" s="34"/>
      <c r="U1823" s="34"/>
      <c r="V1823" s="34"/>
      <c r="W1823" s="34"/>
      <c r="X1823" s="34"/>
      <c r="Y1823" s="34"/>
      <c r="Z1823" s="34"/>
      <c r="AA1823" s="34"/>
      <c r="AB1823" s="34"/>
      <c r="AC1823" s="34"/>
      <c r="AD1823" s="34"/>
      <c r="AE1823" s="34"/>
      <c r="AF1823" s="34"/>
      <c r="AG1823" s="34"/>
      <c r="AH1823" s="34"/>
      <c r="AI1823" s="34"/>
      <c r="AJ1823" s="34"/>
      <c r="AK1823" s="34"/>
      <c r="AL1823" s="34"/>
      <c r="AM1823" s="34"/>
      <c r="AN1823" s="34"/>
      <c r="AO1823" s="34"/>
      <c r="AP1823" s="34"/>
      <c r="AQ1823" s="34"/>
      <c r="AR1823" s="34"/>
      <c r="AS1823" s="34"/>
      <c r="AT1823" s="34"/>
      <c r="AU1823" s="34"/>
      <c r="AV1823" s="34"/>
      <c r="AW1823" s="34"/>
    </row>
    <row r="1824" spans="1:49" x14ac:dyDescent="0.2">
      <c r="A1824" s="34"/>
      <c r="B1824" s="34"/>
      <c r="C1824" s="34"/>
      <c r="D1824" s="34"/>
      <c r="E1824" s="34"/>
      <c r="F1824" s="34"/>
      <c r="G1824" s="34"/>
      <c r="H1824" s="34"/>
      <c r="I1824" s="34"/>
      <c r="J1824" s="34"/>
      <c r="K1824" s="34"/>
      <c r="L1824" s="34"/>
      <c r="M1824" s="34"/>
      <c r="N1824" s="34"/>
      <c r="O1824" s="34"/>
      <c r="P1824" s="34"/>
      <c r="Q1824" s="34"/>
      <c r="R1824" s="34"/>
      <c r="S1824" s="34"/>
      <c r="T1824" s="34"/>
      <c r="U1824" s="34"/>
      <c r="V1824" s="34"/>
      <c r="W1824" s="34"/>
      <c r="X1824" s="34"/>
      <c r="Y1824" s="34"/>
      <c r="Z1824" s="34"/>
      <c r="AA1824" s="34"/>
      <c r="AB1824" s="34"/>
      <c r="AC1824" s="34"/>
      <c r="AD1824" s="34"/>
      <c r="AE1824" s="34"/>
      <c r="AF1824" s="34"/>
      <c r="AG1824" s="34"/>
      <c r="AH1824" s="34"/>
      <c r="AI1824" s="34"/>
      <c r="AJ1824" s="34"/>
      <c r="AK1824" s="34"/>
      <c r="AL1824" s="34"/>
      <c r="AM1824" s="34"/>
      <c r="AN1824" s="34"/>
      <c r="AO1824" s="34"/>
      <c r="AP1824" s="34"/>
      <c r="AQ1824" s="34"/>
      <c r="AR1824" s="34"/>
      <c r="AS1824" s="34"/>
      <c r="AT1824" s="34"/>
      <c r="AU1824" s="34"/>
      <c r="AV1824" s="34"/>
      <c r="AW1824" s="34"/>
    </row>
    <row r="1825" spans="1:49" x14ac:dyDescent="0.2">
      <c r="A1825" s="34"/>
      <c r="B1825" s="34"/>
      <c r="C1825" s="34"/>
      <c r="D1825" s="34"/>
      <c r="E1825" s="34"/>
      <c r="F1825" s="34"/>
      <c r="G1825" s="34"/>
      <c r="H1825" s="34"/>
      <c r="I1825" s="34"/>
      <c r="J1825" s="34"/>
      <c r="K1825" s="34"/>
      <c r="L1825" s="34"/>
      <c r="M1825" s="34"/>
      <c r="N1825" s="34"/>
      <c r="O1825" s="34"/>
      <c r="P1825" s="34"/>
      <c r="Q1825" s="34"/>
      <c r="R1825" s="34"/>
      <c r="S1825" s="34"/>
      <c r="T1825" s="34"/>
      <c r="U1825" s="34"/>
      <c r="V1825" s="34"/>
      <c r="W1825" s="34"/>
      <c r="X1825" s="34"/>
      <c r="Y1825" s="34"/>
      <c r="Z1825" s="34"/>
      <c r="AA1825" s="34"/>
      <c r="AB1825" s="34"/>
      <c r="AC1825" s="34"/>
      <c r="AD1825" s="34"/>
      <c r="AE1825" s="34"/>
      <c r="AF1825" s="34"/>
      <c r="AG1825" s="34"/>
      <c r="AH1825" s="34"/>
      <c r="AI1825" s="34"/>
      <c r="AJ1825" s="34"/>
      <c r="AK1825" s="34"/>
      <c r="AL1825" s="34"/>
      <c r="AM1825" s="34"/>
      <c r="AN1825" s="34"/>
      <c r="AO1825" s="34"/>
      <c r="AP1825" s="34"/>
      <c r="AQ1825" s="34"/>
      <c r="AR1825" s="34"/>
      <c r="AS1825" s="34"/>
      <c r="AT1825" s="34"/>
      <c r="AU1825" s="34"/>
      <c r="AV1825" s="34"/>
      <c r="AW1825" s="34"/>
    </row>
    <row r="1826" spans="1:49" x14ac:dyDescent="0.2">
      <c r="A1826" s="34"/>
      <c r="B1826" s="34"/>
      <c r="C1826" s="34"/>
      <c r="D1826" s="34"/>
      <c r="E1826" s="34"/>
      <c r="F1826" s="34"/>
      <c r="G1826" s="34"/>
      <c r="H1826" s="34"/>
      <c r="I1826" s="34"/>
      <c r="J1826" s="34"/>
      <c r="K1826" s="34"/>
      <c r="L1826" s="34"/>
      <c r="M1826" s="34"/>
      <c r="N1826" s="34"/>
      <c r="O1826" s="34"/>
      <c r="P1826" s="34"/>
      <c r="Q1826" s="34"/>
      <c r="R1826" s="34"/>
      <c r="S1826" s="34"/>
      <c r="T1826" s="34"/>
      <c r="U1826" s="34"/>
      <c r="V1826" s="34"/>
      <c r="W1826" s="34"/>
      <c r="X1826" s="34"/>
      <c r="Y1826" s="34"/>
      <c r="Z1826" s="34"/>
      <c r="AA1826" s="34"/>
      <c r="AB1826" s="34"/>
      <c r="AC1826" s="34"/>
      <c r="AD1826" s="34"/>
      <c r="AE1826" s="34"/>
      <c r="AF1826" s="34"/>
      <c r="AG1826" s="34"/>
      <c r="AH1826" s="34"/>
      <c r="AI1826" s="34"/>
      <c r="AJ1826" s="34"/>
      <c r="AK1826" s="34"/>
      <c r="AL1826" s="34"/>
      <c r="AM1826" s="34"/>
      <c r="AN1826" s="34"/>
      <c r="AO1826" s="34"/>
      <c r="AP1826" s="34"/>
      <c r="AQ1826" s="34"/>
      <c r="AR1826" s="34"/>
      <c r="AS1826" s="34"/>
      <c r="AT1826" s="34"/>
      <c r="AU1826" s="34"/>
      <c r="AV1826" s="34"/>
      <c r="AW1826" s="34"/>
    </row>
    <row r="1827" spans="1:49" x14ac:dyDescent="0.2">
      <c r="A1827" s="34"/>
      <c r="B1827" s="34"/>
      <c r="C1827" s="34"/>
      <c r="D1827" s="34"/>
      <c r="E1827" s="34"/>
      <c r="F1827" s="34"/>
      <c r="G1827" s="34"/>
      <c r="H1827" s="34"/>
      <c r="I1827" s="34"/>
      <c r="J1827" s="34"/>
      <c r="K1827" s="34"/>
      <c r="L1827" s="34"/>
      <c r="M1827" s="34"/>
      <c r="N1827" s="34"/>
      <c r="O1827" s="34"/>
      <c r="P1827" s="34"/>
      <c r="Q1827" s="34"/>
      <c r="R1827" s="34"/>
      <c r="S1827" s="34"/>
      <c r="T1827" s="34"/>
      <c r="U1827" s="34"/>
      <c r="V1827" s="34"/>
      <c r="W1827" s="34"/>
      <c r="X1827" s="34"/>
      <c r="Y1827" s="34"/>
      <c r="Z1827" s="34"/>
      <c r="AA1827" s="34"/>
      <c r="AB1827" s="34"/>
      <c r="AC1827" s="34"/>
      <c r="AD1827" s="34"/>
      <c r="AE1827" s="34"/>
      <c r="AF1827" s="34"/>
      <c r="AG1827" s="34"/>
      <c r="AH1827" s="34"/>
      <c r="AI1827" s="34"/>
      <c r="AJ1827" s="34"/>
      <c r="AK1827" s="34"/>
      <c r="AL1827" s="34"/>
      <c r="AM1827" s="34"/>
      <c r="AN1827" s="34"/>
      <c r="AO1827" s="34"/>
      <c r="AP1827" s="34"/>
      <c r="AQ1827" s="34"/>
      <c r="AR1827" s="34"/>
      <c r="AS1827" s="34"/>
      <c r="AT1827" s="34"/>
      <c r="AU1827" s="34"/>
      <c r="AV1827" s="34"/>
      <c r="AW1827" s="34"/>
    </row>
    <row r="1828" spans="1:49" x14ac:dyDescent="0.2">
      <c r="A1828" s="34"/>
      <c r="B1828" s="34"/>
      <c r="C1828" s="34"/>
      <c r="D1828" s="34"/>
      <c r="E1828" s="34"/>
      <c r="F1828" s="34"/>
      <c r="G1828" s="34"/>
      <c r="H1828" s="34"/>
      <c r="I1828" s="34"/>
      <c r="J1828" s="34"/>
      <c r="K1828" s="34"/>
      <c r="L1828" s="34"/>
      <c r="M1828" s="34"/>
      <c r="N1828" s="34"/>
      <c r="O1828" s="34"/>
      <c r="P1828" s="34"/>
      <c r="Q1828" s="34"/>
      <c r="R1828" s="34"/>
      <c r="S1828" s="34"/>
      <c r="T1828" s="34"/>
      <c r="U1828" s="34"/>
      <c r="V1828" s="34"/>
      <c r="W1828" s="34"/>
      <c r="X1828" s="34"/>
      <c r="Y1828" s="34"/>
      <c r="Z1828" s="34"/>
      <c r="AA1828" s="34"/>
      <c r="AB1828" s="34"/>
      <c r="AC1828" s="34"/>
      <c r="AD1828" s="34"/>
      <c r="AE1828" s="34"/>
      <c r="AF1828" s="34"/>
      <c r="AG1828" s="34"/>
      <c r="AH1828" s="34"/>
      <c r="AI1828" s="34"/>
      <c r="AJ1828" s="34"/>
      <c r="AK1828" s="34"/>
      <c r="AL1828" s="34"/>
      <c r="AM1828" s="34"/>
      <c r="AN1828" s="34"/>
      <c r="AO1828" s="34"/>
      <c r="AP1828" s="34"/>
      <c r="AQ1828" s="34"/>
      <c r="AR1828" s="34"/>
      <c r="AS1828" s="34"/>
      <c r="AT1828" s="34"/>
      <c r="AU1828" s="34"/>
      <c r="AV1828" s="34"/>
      <c r="AW1828" s="34"/>
    </row>
    <row r="1829" spans="1:49" x14ac:dyDescent="0.2">
      <c r="A1829" s="34"/>
      <c r="B1829" s="34"/>
      <c r="C1829" s="34"/>
      <c r="D1829" s="34"/>
      <c r="E1829" s="34"/>
      <c r="F1829" s="34"/>
      <c r="G1829" s="34"/>
      <c r="H1829" s="34"/>
      <c r="I1829" s="34"/>
      <c r="J1829" s="34"/>
      <c r="K1829" s="34"/>
      <c r="L1829" s="34"/>
      <c r="M1829" s="34"/>
      <c r="N1829" s="34"/>
      <c r="O1829" s="34"/>
      <c r="P1829" s="34"/>
      <c r="Q1829" s="34"/>
      <c r="R1829" s="34"/>
      <c r="S1829" s="34"/>
      <c r="T1829" s="34"/>
      <c r="U1829" s="34"/>
      <c r="V1829" s="34"/>
      <c r="W1829" s="34"/>
      <c r="X1829" s="34"/>
      <c r="Y1829" s="34"/>
      <c r="Z1829" s="34"/>
      <c r="AA1829" s="34"/>
      <c r="AB1829" s="34"/>
      <c r="AC1829" s="34"/>
      <c r="AD1829" s="34"/>
      <c r="AE1829" s="34"/>
      <c r="AF1829" s="34"/>
      <c r="AG1829" s="34"/>
      <c r="AH1829" s="34"/>
      <c r="AI1829" s="34"/>
      <c r="AJ1829" s="34"/>
      <c r="AK1829" s="34"/>
      <c r="AL1829" s="34"/>
      <c r="AM1829" s="34"/>
      <c r="AN1829" s="34"/>
      <c r="AO1829" s="34"/>
      <c r="AP1829" s="34"/>
      <c r="AQ1829" s="34"/>
      <c r="AR1829" s="34"/>
      <c r="AS1829" s="34"/>
      <c r="AT1829" s="34"/>
      <c r="AU1829" s="34"/>
      <c r="AV1829" s="34"/>
      <c r="AW1829" s="34"/>
    </row>
    <row r="1830" spans="1:49" x14ac:dyDescent="0.2">
      <c r="A1830" s="34"/>
      <c r="B1830" s="34"/>
      <c r="C1830" s="34"/>
      <c r="D1830" s="34"/>
      <c r="E1830" s="34"/>
      <c r="F1830" s="34"/>
      <c r="G1830" s="34"/>
      <c r="H1830" s="34"/>
      <c r="I1830" s="34"/>
      <c r="J1830" s="34"/>
      <c r="K1830" s="34"/>
      <c r="L1830" s="34"/>
      <c r="M1830" s="34"/>
      <c r="N1830" s="34"/>
      <c r="O1830" s="34"/>
      <c r="P1830" s="34"/>
      <c r="Q1830" s="34"/>
      <c r="R1830" s="34"/>
      <c r="S1830" s="34"/>
      <c r="T1830" s="34"/>
      <c r="U1830" s="34"/>
      <c r="V1830" s="34"/>
      <c r="W1830" s="34"/>
      <c r="X1830" s="34"/>
      <c r="Y1830" s="34"/>
      <c r="Z1830" s="34"/>
      <c r="AA1830" s="34"/>
      <c r="AB1830" s="34"/>
      <c r="AC1830" s="34"/>
      <c r="AD1830" s="34"/>
      <c r="AE1830" s="34"/>
      <c r="AF1830" s="34"/>
      <c r="AG1830" s="34"/>
      <c r="AH1830" s="34"/>
      <c r="AI1830" s="34"/>
      <c r="AJ1830" s="34"/>
      <c r="AK1830" s="34"/>
      <c r="AL1830" s="34"/>
      <c r="AM1830" s="34"/>
      <c r="AN1830" s="34"/>
      <c r="AO1830" s="34"/>
      <c r="AP1830" s="34"/>
      <c r="AQ1830" s="34"/>
      <c r="AR1830" s="34"/>
      <c r="AS1830" s="34"/>
      <c r="AT1830" s="34"/>
      <c r="AU1830" s="34"/>
      <c r="AV1830" s="34"/>
      <c r="AW1830" s="34"/>
    </row>
    <row r="1831" spans="1:49" x14ac:dyDescent="0.2">
      <c r="A1831" s="34"/>
      <c r="B1831" s="34"/>
      <c r="C1831" s="34"/>
      <c r="D1831" s="34"/>
      <c r="E1831" s="34"/>
      <c r="F1831" s="34"/>
      <c r="G1831" s="34"/>
      <c r="H1831" s="34"/>
      <c r="I1831" s="34"/>
      <c r="J1831" s="34"/>
      <c r="K1831" s="34"/>
      <c r="L1831" s="34"/>
      <c r="M1831" s="34"/>
      <c r="N1831" s="34"/>
      <c r="O1831" s="34"/>
      <c r="P1831" s="34"/>
      <c r="Q1831" s="34"/>
      <c r="R1831" s="34"/>
      <c r="S1831" s="34"/>
      <c r="T1831" s="34"/>
      <c r="U1831" s="34"/>
      <c r="V1831" s="34"/>
      <c r="W1831" s="34"/>
      <c r="X1831" s="34"/>
      <c r="Y1831" s="34"/>
      <c r="Z1831" s="34"/>
      <c r="AA1831" s="34"/>
      <c r="AB1831" s="34"/>
      <c r="AC1831" s="34"/>
      <c r="AD1831" s="34"/>
      <c r="AE1831" s="34"/>
      <c r="AF1831" s="34"/>
      <c r="AG1831" s="34"/>
      <c r="AH1831" s="34"/>
      <c r="AI1831" s="34"/>
      <c r="AJ1831" s="34"/>
      <c r="AK1831" s="34"/>
      <c r="AL1831" s="34"/>
      <c r="AM1831" s="34"/>
      <c r="AN1831" s="34"/>
      <c r="AO1831" s="34"/>
      <c r="AP1831" s="34"/>
      <c r="AQ1831" s="34"/>
      <c r="AR1831" s="34"/>
      <c r="AS1831" s="34"/>
      <c r="AT1831" s="34"/>
      <c r="AU1831" s="34"/>
      <c r="AV1831" s="34"/>
      <c r="AW1831" s="34"/>
    </row>
    <row r="1832" spans="1:49" x14ac:dyDescent="0.2">
      <c r="A1832" s="34"/>
      <c r="B1832" s="34"/>
      <c r="C1832" s="34"/>
      <c r="D1832" s="34"/>
      <c r="E1832" s="34"/>
      <c r="F1832" s="34"/>
      <c r="G1832" s="34"/>
      <c r="H1832" s="34"/>
      <c r="I1832" s="34"/>
      <c r="J1832" s="34"/>
      <c r="K1832" s="34"/>
      <c r="L1832" s="34"/>
      <c r="M1832" s="34"/>
      <c r="N1832" s="34"/>
      <c r="O1832" s="34"/>
      <c r="P1832" s="34"/>
      <c r="Q1832" s="34"/>
      <c r="R1832" s="34"/>
      <c r="S1832" s="34"/>
      <c r="T1832" s="34"/>
      <c r="U1832" s="34"/>
      <c r="V1832" s="34"/>
      <c r="W1832" s="34"/>
      <c r="X1832" s="34"/>
      <c r="Y1832" s="34"/>
      <c r="Z1832" s="34"/>
      <c r="AA1832" s="34"/>
      <c r="AB1832" s="34"/>
      <c r="AC1832" s="34"/>
      <c r="AD1832" s="34"/>
      <c r="AE1832" s="34"/>
      <c r="AF1832" s="34"/>
      <c r="AG1832" s="34"/>
      <c r="AH1832" s="34"/>
      <c r="AI1832" s="34"/>
      <c r="AJ1832" s="34"/>
      <c r="AK1832" s="34"/>
      <c r="AL1832" s="34"/>
      <c r="AM1832" s="34"/>
      <c r="AN1832" s="34"/>
      <c r="AO1832" s="34"/>
      <c r="AP1832" s="34"/>
      <c r="AQ1832" s="34"/>
      <c r="AR1832" s="34"/>
      <c r="AS1832" s="34"/>
      <c r="AT1832" s="34"/>
      <c r="AU1832" s="34"/>
      <c r="AV1832" s="34"/>
      <c r="AW1832" s="34"/>
    </row>
    <row r="1833" spans="1:49" x14ac:dyDescent="0.2">
      <c r="A1833" s="34"/>
      <c r="B1833" s="34"/>
      <c r="C1833" s="34"/>
      <c r="D1833" s="34"/>
      <c r="E1833" s="34"/>
      <c r="F1833" s="34"/>
      <c r="G1833" s="34"/>
      <c r="H1833" s="34"/>
      <c r="I1833" s="34"/>
      <c r="J1833" s="34"/>
      <c r="K1833" s="34"/>
      <c r="L1833" s="34"/>
      <c r="M1833" s="34"/>
      <c r="N1833" s="34"/>
      <c r="O1833" s="34"/>
      <c r="P1833" s="34"/>
      <c r="Q1833" s="34"/>
      <c r="R1833" s="34"/>
      <c r="S1833" s="34"/>
      <c r="T1833" s="34"/>
      <c r="U1833" s="34"/>
      <c r="V1833" s="34"/>
      <c r="W1833" s="34"/>
      <c r="X1833" s="34"/>
      <c r="Y1833" s="34"/>
      <c r="Z1833" s="34"/>
      <c r="AA1833" s="34"/>
      <c r="AB1833" s="34"/>
      <c r="AC1833" s="34"/>
      <c r="AD1833" s="34"/>
      <c r="AE1833" s="34"/>
      <c r="AF1833" s="34"/>
      <c r="AG1833" s="34"/>
      <c r="AH1833" s="34"/>
      <c r="AI1833" s="34"/>
      <c r="AJ1833" s="34"/>
      <c r="AK1833" s="34"/>
      <c r="AL1833" s="34"/>
      <c r="AM1833" s="34"/>
      <c r="AN1833" s="34"/>
      <c r="AO1833" s="34"/>
      <c r="AP1833" s="34"/>
      <c r="AQ1833" s="34"/>
      <c r="AR1833" s="34"/>
      <c r="AS1833" s="34"/>
      <c r="AT1833" s="34"/>
      <c r="AU1833" s="34"/>
      <c r="AV1833" s="34"/>
      <c r="AW1833" s="34"/>
    </row>
    <row r="1834" spans="1:49" x14ac:dyDescent="0.2">
      <c r="A1834" s="34"/>
      <c r="B1834" s="34"/>
      <c r="C1834" s="34"/>
      <c r="D1834" s="34"/>
      <c r="E1834" s="34"/>
      <c r="F1834" s="34"/>
      <c r="G1834" s="34"/>
      <c r="H1834" s="34"/>
      <c r="I1834" s="34"/>
      <c r="J1834" s="34"/>
      <c r="K1834" s="34"/>
      <c r="L1834" s="34"/>
      <c r="M1834" s="34"/>
      <c r="N1834" s="34"/>
      <c r="O1834" s="34"/>
      <c r="P1834" s="34"/>
      <c r="Q1834" s="34"/>
      <c r="R1834" s="34"/>
      <c r="S1834" s="34"/>
      <c r="T1834" s="34"/>
      <c r="U1834" s="34"/>
      <c r="V1834" s="34"/>
      <c r="W1834" s="34"/>
      <c r="X1834" s="34"/>
      <c r="Y1834" s="34"/>
      <c r="Z1834" s="34"/>
      <c r="AA1834" s="34"/>
      <c r="AB1834" s="34"/>
      <c r="AC1834" s="34"/>
      <c r="AD1834" s="34"/>
      <c r="AE1834" s="34"/>
      <c r="AF1834" s="34"/>
      <c r="AG1834" s="34"/>
      <c r="AH1834" s="34"/>
      <c r="AI1834" s="34"/>
      <c r="AJ1834" s="34"/>
      <c r="AK1834" s="34"/>
      <c r="AL1834" s="34"/>
      <c r="AM1834" s="34"/>
      <c r="AN1834" s="34"/>
      <c r="AO1834" s="34"/>
      <c r="AP1834" s="34"/>
      <c r="AQ1834" s="34"/>
      <c r="AR1834" s="34"/>
      <c r="AS1834" s="34"/>
      <c r="AT1834" s="34"/>
      <c r="AU1834" s="34"/>
      <c r="AV1834" s="34"/>
      <c r="AW1834" s="34"/>
    </row>
    <row r="1835" spans="1:49" x14ac:dyDescent="0.2">
      <c r="A1835" s="34"/>
      <c r="B1835" s="34"/>
      <c r="C1835" s="34"/>
      <c r="D1835" s="34"/>
      <c r="E1835" s="34"/>
      <c r="F1835" s="34"/>
      <c r="G1835" s="34"/>
      <c r="H1835" s="34"/>
      <c r="I1835" s="34"/>
      <c r="J1835" s="34"/>
      <c r="K1835" s="34"/>
      <c r="L1835" s="34"/>
      <c r="M1835" s="34"/>
      <c r="N1835" s="34"/>
      <c r="O1835" s="34"/>
      <c r="P1835" s="34"/>
      <c r="Q1835" s="34"/>
      <c r="R1835" s="34"/>
      <c r="S1835" s="34"/>
      <c r="T1835" s="34"/>
      <c r="U1835" s="34"/>
      <c r="V1835" s="34"/>
      <c r="W1835" s="34"/>
      <c r="X1835" s="34"/>
      <c r="Y1835" s="34"/>
      <c r="Z1835" s="34"/>
      <c r="AA1835" s="34"/>
      <c r="AB1835" s="34"/>
      <c r="AC1835" s="34"/>
      <c r="AD1835" s="34"/>
      <c r="AE1835" s="34"/>
      <c r="AF1835" s="34"/>
      <c r="AG1835" s="34"/>
      <c r="AH1835" s="34"/>
      <c r="AI1835" s="34"/>
      <c r="AJ1835" s="34"/>
      <c r="AK1835" s="34"/>
      <c r="AL1835" s="34"/>
      <c r="AM1835" s="34"/>
      <c r="AN1835" s="34"/>
      <c r="AO1835" s="34"/>
      <c r="AP1835" s="34"/>
      <c r="AQ1835" s="34"/>
      <c r="AR1835" s="34"/>
      <c r="AS1835" s="34"/>
      <c r="AT1835" s="34"/>
      <c r="AU1835" s="34"/>
      <c r="AV1835" s="34"/>
      <c r="AW1835" s="34"/>
    </row>
    <row r="1836" spans="1:49" x14ac:dyDescent="0.2">
      <c r="A1836" s="34"/>
      <c r="B1836" s="34"/>
      <c r="C1836" s="34"/>
      <c r="D1836" s="34"/>
      <c r="E1836" s="34"/>
      <c r="F1836" s="34"/>
      <c r="G1836" s="34"/>
      <c r="H1836" s="34"/>
      <c r="I1836" s="34"/>
      <c r="J1836" s="34"/>
      <c r="K1836" s="34"/>
      <c r="L1836" s="34"/>
      <c r="M1836" s="34"/>
      <c r="N1836" s="34"/>
      <c r="O1836" s="34"/>
      <c r="P1836" s="34"/>
      <c r="Q1836" s="34"/>
      <c r="R1836" s="34"/>
      <c r="S1836" s="34"/>
      <c r="T1836" s="34"/>
      <c r="U1836" s="34"/>
      <c r="V1836" s="34"/>
      <c r="W1836" s="34"/>
      <c r="X1836" s="34"/>
      <c r="Y1836" s="34"/>
      <c r="Z1836" s="34"/>
      <c r="AA1836" s="34"/>
      <c r="AB1836" s="34"/>
      <c r="AC1836" s="34"/>
      <c r="AD1836" s="34"/>
      <c r="AE1836" s="34"/>
      <c r="AF1836" s="34"/>
      <c r="AG1836" s="34"/>
      <c r="AH1836" s="34"/>
      <c r="AI1836" s="34"/>
      <c r="AJ1836" s="34"/>
      <c r="AK1836" s="34"/>
      <c r="AL1836" s="34"/>
      <c r="AM1836" s="34"/>
      <c r="AN1836" s="34"/>
      <c r="AO1836" s="34"/>
      <c r="AP1836" s="34"/>
      <c r="AQ1836" s="34"/>
      <c r="AR1836" s="34"/>
      <c r="AS1836" s="34"/>
      <c r="AT1836" s="34"/>
      <c r="AU1836" s="34"/>
      <c r="AV1836" s="34"/>
      <c r="AW1836" s="34"/>
    </row>
    <row r="1837" spans="1:49" x14ac:dyDescent="0.2">
      <c r="A1837" s="34"/>
      <c r="B1837" s="34"/>
      <c r="C1837" s="34"/>
      <c r="D1837" s="34"/>
      <c r="E1837" s="34"/>
      <c r="F1837" s="34"/>
      <c r="G1837" s="34"/>
      <c r="H1837" s="34"/>
      <c r="I1837" s="34"/>
      <c r="J1837" s="34"/>
      <c r="K1837" s="34"/>
      <c r="L1837" s="34"/>
      <c r="M1837" s="34"/>
      <c r="N1837" s="34"/>
      <c r="O1837" s="34"/>
      <c r="P1837" s="34"/>
      <c r="Q1837" s="34"/>
      <c r="R1837" s="34"/>
      <c r="S1837" s="34"/>
      <c r="T1837" s="34"/>
      <c r="U1837" s="34"/>
      <c r="V1837" s="34"/>
      <c r="W1837" s="34"/>
      <c r="X1837" s="34"/>
      <c r="Y1837" s="34"/>
      <c r="Z1837" s="34"/>
      <c r="AA1837" s="34"/>
      <c r="AB1837" s="34"/>
      <c r="AC1837" s="34"/>
      <c r="AD1837" s="34"/>
      <c r="AE1837" s="34"/>
      <c r="AF1837" s="34"/>
      <c r="AG1837" s="34"/>
      <c r="AH1837" s="34"/>
      <c r="AI1837" s="34"/>
      <c r="AJ1837" s="34"/>
      <c r="AK1837" s="34"/>
      <c r="AL1837" s="34"/>
      <c r="AM1837" s="34"/>
      <c r="AN1837" s="34"/>
      <c r="AO1837" s="34"/>
      <c r="AP1837" s="34"/>
      <c r="AQ1837" s="34"/>
      <c r="AR1837" s="34"/>
      <c r="AS1837" s="34"/>
      <c r="AT1837" s="34"/>
      <c r="AU1837" s="34"/>
      <c r="AV1837" s="34"/>
      <c r="AW1837" s="34"/>
    </row>
    <row r="1838" spans="1:49" x14ac:dyDescent="0.2">
      <c r="A1838" s="34"/>
      <c r="B1838" s="34"/>
      <c r="C1838" s="34"/>
      <c r="D1838" s="34"/>
      <c r="E1838" s="34"/>
      <c r="F1838" s="34"/>
      <c r="G1838" s="34"/>
      <c r="H1838" s="34"/>
      <c r="I1838" s="34"/>
      <c r="J1838" s="34"/>
      <c r="K1838" s="34"/>
      <c r="L1838" s="34"/>
      <c r="M1838" s="34"/>
      <c r="N1838" s="34"/>
      <c r="O1838" s="34"/>
      <c r="P1838" s="34"/>
      <c r="Q1838" s="34"/>
      <c r="R1838" s="34"/>
      <c r="S1838" s="34"/>
      <c r="T1838" s="34"/>
      <c r="U1838" s="34"/>
      <c r="V1838" s="34"/>
      <c r="W1838" s="34"/>
      <c r="X1838" s="34"/>
      <c r="Y1838" s="34"/>
      <c r="Z1838" s="34"/>
      <c r="AA1838" s="34"/>
      <c r="AB1838" s="34"/>
      <c r="AC1838" s="34"/>
      <c r="AD1838" s="34"/>
      <c r="AE1838" s="34"/>
      <c r="AF1838" s="34"/>
      <c r="AG1838" s="34"/>
      <c r="AH1838" s="34"/>
      <c r="AI1838" s="34"/>
      <c r="AJ1838" s="34"/>
      <c r="AK1838" s="34"/>
      <c r="AL1838" s="34"/>
      <c r="AM1838" s="34"/>
      <c r="AN1838" s="34"/>
      <c r="AO1838" s="34"/>
      <c r="AP1838" s="34"/>
      <c r="AQ1838" s="34"/>
      <c r="AR1838" s="34"/>
      <c r="AS1838" s="34"/>
      <c r="AT1838" s="34"/>
      <c r="AU1838" s="34"/>
      <c r="AV1838" s="34"/>
      <c r="AW1838" s="34"/>
    </row>
    <row r="1839" spans="1:49" x14ac:dyDescent="0.2">
      <c r="B1839" s="34"/>
      <c r="C1839" s="34"/>
      <c r="D1839" s="34"/>
      <c r="E1839" s="34"/>
      <c r="F1839" s="34"/>
      <c r="G1839" s="34"/>
      <c r="H1839" s="34"/>
      <c r="I1839" s="34"/>
      <c r="J1839" s="34"/>
      <c r="K1839" s="34"/>
      <c r="L1839" s="34"/>
    </row>
    <row r="1840" spans="1:49" x14ac:dyDescent="0.2">
      <c r="B1840" s="34"/>
      <c r="C1840" s="34"/>
      <c r="D1840" s="34"/>
      <c r="E1840" s="34"/>
      <c r="F1840" s="34"/>
      <c r="G1840" s="34"/>
      <c r="H1840" s="34"/>
      <c r="I1840" s="34"/>
      <c r="J1840" s="34"/>
      <c r="K1840" s="34"/>
      <c r="L1840" s="34"/>
    </row>
    <row r="1841" spans="2:12" x14ac:dyDescent="0.2">
      <c r="B1841" s="34"/>
      <c r="C1841" s="34"/>
      <c r="D1841" s="34"/>
      <c r="E1841" s="34"/>
      <c r="F1841" s="34"/>
      <c r="G1841" s="34"/>
      <c r="H1841" s="34"/>
      <c r="I1841" s="34"/>
      <c r="J1841" s="34"/>
      <c r="K1841" s="34"/>
      <c r="L1841" s="34"/>
    </row>
    <row r="1842" spans="2:12" x14ac:dyDescent="0.2">
      <c r="B1842" s="34"/>
      <c r="C1842" s="34"/>
      <c r="D1842" s="34"/>
      <c r="E1842" s="34"/>
      <c r="F1842" s="34"/>
      <c r="G1842" s="34"/>
      <c r="H1842" s="34"/>
      <c r="I1842" s="34"/>
      <c r="J1842" s="34"/>
      <c r="K1842" s="34"/>
      <c r="L1842" s="34"/>
    </row>
    <row r="1843" spans="2:12" x14ac:dyDescent="0.2">
      <c r="B1843" s="34"/>
      <c r="C1843" s="34"/>
      <c r="D1843" s="34"/>
      <c r="E1843" s="34"/>
      <c r="F1843" s="34"/>
      <c r="G1843" s="34"/>
      <c r="H1843" s="34"/>
      <c r="I1843" s="34"/>
      <c r="J1843" s="34"/>
      <c r="K1843" s="34"/>
      <c r="L1843" s="34"/>
    </row>
  </sheetData>
  <sheetProtection formatCells="0" insertRows="0" selectLockedCells="1"/>
  <mergeCells count="20">
    <mergeCell ref="B1:J1"/>
    <mergeCell ref="K1:L1"/>
    <mergeCell ref="B2:L2"/>
    <mergeCell ref="B3:D5"/>
    <mergeCell ref="E3:F5"/>
    <mergeCell ref="G3:H5"/>
    <mergeCell ref="I3:J5"/>
    <mergeCell ref="K3:L5"/>
    <mergeCell ref="C28:L28"/>
    <mergeCell ref="B6:D6"/>
    <mergeCell ref="B7:B17"/>
    <mergeCell ref="C17:D17"/>
    <mergeCell ref="B18:D18"/>
    <mergeCell ref="G18:L19"/>
    <mergeCell ref="B19:D19"/>
    <mergeCell ref="B21:D21"/>
    <mergeCell ref="E21:L21"/>
    <mergeCell ref="C25:L25"/>
    <mergeCell ref="C26:L26"/>
    <mergeCell ref="C27:L27"/>
  </mergeCells>
  <phoneticPr fontId="2"/>
  <printOptions horizontalCentered="1"/>
  <pageMargins left="0.78740157480314965" right="0.78740157480314965" top="0.78740157480314965" bottom="0.98425196850393704" header="0.51181102362204722" footer="0.51181102362204722"/>
  <pageSetup paperSize="9" scale="99" orientation="portrait" verticalDpi="4294967295"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77595-D602-4FF9-B1AF-C01FBF5B31C9}">
  <dimension ref="A1:V46"/>
  <sheetViews>
    <sheetView zoomScaleNormal="100" zoomScaleSheetLayoutView="70" workbookViewId="0">
      <selection activeCell="AA38" sqref="AA38"/>
    </sheetView>
  </sheetViews>
  <sheetFormatPr defaultColWidth="9" defaultRowHeight="13" x14ac:dyDescent="0.2"/>
  <cols>
    <col min="1" max="1" width="0.7265625" style="117" customWidth="1"/>
    <col min="2" max="2" width="14.6328125" style="117" customWidth="1"/>
    <col min="3" max="5" width="12.26953125" style="117" customWidth="1"/>
    <col min="6" max="6" width="6.26953125" style="117" customWidth="1"/>
    <col min="7" max="7" width="8.6328125" style="117" customWidth="1"/>
    <col min="8" max="8" width="6.08984375" style="117" customWidth="1"/>
    <col min="9" max="10" width="2" style="117" customWidth="1"/>
    <col min="11" max="11" width="2.90625" style="117" customWidth="1"/>
    <col min="12" max="12" width="3.90625" style="117" customWidth="1"/>
    <col min="13" max="13" width="2.90625" style="117" customWidth="1"/>
    <col min="14" max="15" width="3.6328125" style="117" customWidth="1"/>
    <col min="16" max="16" width="0.7265625" style="117" customWidth="1"/>
    <col min="17" max="17" width="1.453125" style="117" customWidth="1"/>
    <col min="18" max="20" width="9" style="117"/>
    <col min="21" max="21" width="1.453125" style="117" customWidth="1"/>
    <col min="22" max="24" width="9" style="117"/>
    <col min="25" max="25" width="7.26953125" style="117" customWidth="1"/>
    <col min="26" max="16384" width="9" style="117"/>
  </cols>
  <sheetData>
    <row r="1" spans="1:22" s="116" customFormat="1" ht="27" customHeight="1" x14ac:dyDescent="0.2">
      <c r="A1" s="184"/>
      <c r="B1" s="511" t="s">
        <v>123</v>
      </c>
      <c r="C1" s="511"/>
      <c r="D1" s="511"/>
      <c r="E1" s="511"/>
      <c r="F1" s="511"/>
      <c r="G1" s="511"/>
      <c r="H1" s="511"/>
      <c r="I1" s="511"/>
      <c r="J1" s="511"/>
      <c r="K1" s="512"/>
      <c r="L1" s="513" t="s">
        <v>124</v>
      </c>
      <c r="M1" s="514"/>
      <c r="N1" s="514"/>
      <c r="O1" s="514"/>
    </row>
    <row r="2" spans="1:22" ht="60" customHeight="1" x14ac:dyDescent="0.3">
      <c r="A2" s="185"/>
      <c r="B2" s="515" t="s">
        <v>125</v>
      </c>
      <c r="C2" s="515"/>
      <c r="D2" s="515"/>
      <c r="E2" s="515"/>
      <c r="F2" s="515"/>
      <c r="G2" s="515"/>
      <c r="H2" s="515"/>
      <c r="I2" s="515"/>
      <c r="J2" s="515"/>
      <c r="K2" s="515"/>
      <c r="L2" s="515"/>
      <c r="M2" s="515"/>
      <c r="N2" s="515"/>
      <c r="O2" s="515"/>
      <c r="P2" s="118"/>
      <c r="Q2" s="118"/>
      <c r="R2" s="118"/>
      <c r="S2" s="118"/>
      <c r="T2" s="118"/>
      <c r="U2" s="118"/>
      <c r="V2" s="118"/>
    </row>
    <row r="3" spans="1:22" ht="28.5" customHeight="1" x14ac:dyDescent="0.2">
      <c r="A3" s="185"/>
      <c r="B3" s="516" t="s">
        <v>126</v>
      </c>
      <c r="C3" s="516"/>
      <c r="D3" s="516"/>
      <c r="E3" s="516"/>
      <c r="F3" s="516"/>
      <c r="G3" s="516"/>
      <c r="H3" s="516"/>
      <c r="I3" s="516"/>
      <c r="J3" s="516"/>
      <c r="K3" s="516"/>
      <c r="L3" s="516"/>
      <c r="M3" s="516"/>
      <c r="N3" s="516"/>
      <c r="O3" s="516"/>
    </row>
    <row r="4" spans="1:22" ht="15" customHeight="1" x14ac:dyDescent="0.2">
      <c r="A4" s="185"/>
      <c r="B4" s="517"/>
      <c r="C4" s="517"/>
      <c r="D4" s="517"/>
      <c r="E4" s="518"/>
      <c r="F4" s="520"/>
      <c r="G4" s="186"/>
      <c r="H4" s="187" t="s">
        <v>394</v>
      </c>
      <c r="I4" s="522"/>
      <c r="J4" s="522"/>
      <c r="K4" s="188" t="s">
        <v>127</v>
      </c>
      <c r="L4" s="189"/>
      <c r="M4" s="188" t="s">
        <v>128</v>
      </c>
      <c r="N4" s="189"/>
      <c r="O4" s="190" t="s">
        <v>129</v>
      </c>
    </row>
    <row r="5" spans="1:22" x14ac:dyDescent="0.2">
      <c r="A5" s="185"/>
      <c r="B5" s="506"/>
      <c r="C5" s="506"/>
      <c r="D5" s="506"/>
      <c r="E5" s="519"/>
      <c r="F5" s="521"/>
      <c r="G5" s="521"/>
      <c r="H5" s="521"/>
      <c r="I5" s="521"/>
      <c r="J5" s="521"/>
      <c r="K5" s="521"/>
      <c r="L5" s="521"/>
      <c r="M5" s="521"/>
      <c r="N5" s="521"/>
      <c r="O5" s="521"/>
    </row>
    <row r="6" spans="1:22" ht="24" customHeight="1" x14ac:dyDescent="0.2">
      <c r="A6" s="185"/>
      <c r="B6" s="523"/>
      <c r="C6" s="523"/>
      <c r="D6" s="523"/>
      <c r="E6" s="191" t="s">
        <v>130</v>
      </c>
      <c r="F6" s="521"/>
      <c r="G6" s="521"/>
      <c r="H6" s="521"/>
      <c r="I6" s="521"/>
      <c r="J6" s="521"/>
      <c r="K6" s="521"/>
      <c r="L6" s="521"/>
      <c r="M6" s="521"/>
      <c r="N6" s="521"/>
      <c r="O6" s="521"/>
    </row>
    <row r="7" spans="1:22" ht="24" customHeight="1" x14ac:dyDescent="0.2">
      <c r="A7" s="185"/>
      <c r="B7" s="506" t="s">
        <v>131</v>
      </c>
      <c r="C7" s="506"/>
      <c r="D7" s="506"/>
      <c r="E7" s="506"/>
      <c r="F7" s="508" t="s">
        <v>132</v>
      </c>
      <c r="G7" s="509"/>
      <c r="H7" s="509"/>
      <c r="I7" s="509"/>
      <c r="J7" s="509"/>
      <c r="K7" s="509"/>
      <c r="L7" s="509"/>
      <c r="M7" s="509"/>
      <c r="N7" s="509"/>
      <c r="O7" s="509"/>
    </row>
    <row r="8" spans="1:22" ht="18.75" customHeight="1" x14ac:dyDescent="0.2">
      <c r="A8" s="185"/>
      <c r="B8" s="506"/>
      <c r="C8" s="506"/>
      <c r="D8" s="506"/>
      <c r="E8" s="506"/>
      <c r="F8" s="508"/>
      <c r="G8" s="509"/>
      <c r="H8" s="509"/>
      <c r="I8" s="509"/>
      <c r="J8" s="509"/>
      <c r="K8" s="509"/>
      <c r="L8" s="509"/>
      <c r="M8" s="509"/>
      <c r="N8" s="509"/>
      <c r="O8" s="509"/>
    </row>
    <row r="9" spans="1:22" ht="18.75" customHeight="1" x14ac:dyDescent="0.2">
      <c r="A9" s="185"/>
      <c r="B9" s="507"/>
      <c r="C9" s="507"/>
      <c r="D9" s="507"/>
      <c r="E9" s="507"/>
      <c r="F9" s="508"/>
      <c r="G9" s="509"/>
      <c r="H9" s="509"/>
      <c r="I9" s="509"/>
      <c r="J9" s="509"/>
      <c r="K9" s="509"/>
      <c r="L9" s="509"/>
      <c r="M9" s="509"/>
      <c r="N9" s="509"/>
      <c r="O9" s="509"/>
    </row>
    <row r="10" spans="1:22" ht="17" thickBot="1" x14ac:dyDescent="0.3">
      <c r="A10" s="185"/>
      <c r="B10" s="510" t="s">
        <v>122</v>
      </c>
      <c r="C10" s="510"/>
      <c r="D10" s="510"/>
      <c r="E10" s="510"/>
      <c r="F10" s="510"/>
      <c r="G10" s="510"/>
      <c r="H10" s="510"/>
      <c r="I10" s="510"/>
      <c r="J10" s="510"/>
      <c r="K10" s="510"/>
      <c r="L10" s="510"/>
      <c r="M10" s="510"/>
      <c r="N10" s="510"/>
      <c r="O10" s="510"/>
    </row>
    <row r="11" spans="1:22" ht="13.5" customHeight="1" x14ac:dyDescent="0.2">
      <c r="A11" s="185"/>
      <c r="B11" s="480" t="s">
        <v>133</v>
      </c>
      <c r="C11" s="483" t="s">
        <v>134</v>
      </c>
      <c r="D11" s="192" t="s">
        <v>135</v>
      </c>
      <c r="E11" s="486" t="s">
        <v>395</v>
      </c>
      <c r="F11" s="489" t="s">
        <v>396</v>
      </c>
      <c r="G11" s="490"/>
      <c r="H11" s="489" t="s">
        <v>397</v>
      </c>
      <c r="I11" s="495"/>
      <c r="J11" s="495"/>
      <c r="K11" s="495"/>
      <c r="L11" s="495"/>
      <c r="M11" s="490"/>
      <c r="N11" s="498" t="s">
        <v>136</v>
      </c>
      <c r="O11" s="499"/>
    </row>
    <row r="12" spans="1:22" ht="26.25" customHeight="1" x14ac:dyDescent="0.2">
      <c r="A12" s="185"/>
      <c r="B12" s="481"/>
      <c r="C12" s="484"/>
      <c r="D12" s="504" t="s">
        <v>398</v>
      </c>
      <c r="E12" s="487"/>
      <c r="F12" s="491"/>
      <c r="G12" s="492"/>
      <c r="H12" s="491"/>
      <c r="I12" s="496"/>
      <c r="J12" s="496"/>
      <c r="K12" s="496"/>
      <c r="L12" s="496"/>
      <c r="M12" s="492"/>
      <c r="N12" s="500"/>
      <c r="O12" s="501"/>
    </row>
    <row r="13" spans="1:22" x14ac:dyDescent="0.2">
      <c r="A13" s="185"/>
      <c r="B13" s="482"/>
      <c r="C13" s="485"/>
      <c r="D13" s="505"/>
      <c r="E13" s="488"/>
      <c r="F13" s="493"/>
      <c r="G13" s="494"/>
      <c r="H13" s="493"/>
      <c r="I13" s="497"/>
      <c r="J13" s="497"/>
      <c r="K13" s="497"/>
      <c r="L13" s="497"/>
      <c r="M13" s="494"/>
      <c r="N13" s="502"/>
      <c r="O13" s="503"/>
    </row>
    <row r="14" spans="1:22" ht="14.25" customHeight="1" x14ac:dyDescent="0.2">
      <c r="A14" s="185"/>
      <c r="B14" s="444"/>
      <c r="C14" s="447"/>
      <c r="D14" s="193" t="str">
        <f>PHONETIC(D15)</f>
        <v/>
      </c>
      <c r="E14" s="473"/>
      <c r="F14" s="453"/>
      <c r="G14" s="454"/>
      <c r="H14" s="457"/>
      <c r="I14" s="458"/>
      <c r="J14" s="458"/>
      <c r="K14" s="458"/>
      <c r="L14" s="458"/>
      <c r="M14" s="459"/>
      <c r="N14" s="439" t="s">
        <v>137</v>
      </c>
      <c r="O14" s="430" t="s">
        <v>138</v>
      </c>
      <c r="P14" s="119"/>
    </row>
    <row r="15" spans="1:22" ht="13.5" customHeight="1" x14ac:dyDescent="0.2">
      <c r="A15" s="185"/>
      <c r="B15" s="445"/>
      <c r="C15" s="448"/>
      <c r="D15" s="451"/>
      <c r="E15" s="478"/>
      <c r="F15" s="455"/>
      <c r="G15" s="456"/>
      <c r="H15" s="460"/>
      <c r="I15" s="461"/>
      <c r="J15" s="461"/>
      <c r="K15" s="461"/>
      <c r="L15" s="461"/>
      <c r="M15" s="462"/>
      <c r="N15" s="440"/>
      <c r="O15" s="431"/>
      <c r="P15" s="119"/>
    </row>
    <row r="16" spans="1:22" ht="16.5" customHeight="1" x14ac:dyDescent="0.2">
      <c r="A16" s="185"/>
      <c r="B16" s="470"/>
      <c r="C16" s="471"/>
      <c r="D16" s="472"/>
      <c r="E16" s="479"/>
      <c r="F16" s="435"/>
      <c r="G16" s="436"/>
      <c r="H16" s="467"/>
      <c r="I16" s="468"/>
      <c r="J16" s="468"/>
      <c r="K16" s="468"/>
      <c r="L16" s="468"/>
      <c r="M16" s="469"/>
      <c r="N16" s="441"/>
      <c r="O16" s="442"/>
      <c r="P16" s="119"/>
    </row>
    <row r="17" spans="1:16" ht="12" customHeight="1" x14ac:dyDescent="0.2">
      <c r="A17" s="185"/>
      <c r="B17" s="444"/>
      <c r="C17" s="447"/>
      <c r="D17" s="194" t="str">
        <f>PHONETIC(D18)</f>
        <v/>
      </c>
      <c r="E17" s="473"/>
      <c r="F17" s="474"/>
      <c r="G17" s="475"/>
      <c r="H17" s="457"/>
      <c r="I17" s="458"/>
      <c r="J17" s="458"/>
      <c r="K17" s="458"/>
      <c r="L17" s="458"/>
      <c r="M17" s="459"/>
      <c r="N17" s="439" t="s">
        <v>137</v>
      </c>
      <c r="O17" s="430" t="s">
        <v>138</v>
      </c>
      <c r="P17" s="119"/>
    </row>
    <row r="18" spans="1:16" ht="13.5" customHeight="1" x14ac:dyDescent="0.2">
      <c r="A18" s="185"/>
      <c r="B18" s="445"/>
      <c r="C18" s="448"/>
      <c r="D18" s="451"/>
      <c r="E18" s="451"/>
      <c r="F18" s="476"/>
      <c r="G18" s="477"/>
      <c r="H18" s="460"/>
      <c r="I18" s="461"/>
      <c r="J18" s="461"/>
      <c r="K18" s="461"/>
      <c r="L18" s="461"/>
      <c r="M18" s="462"/>
      <c r="N18" s="440"/>
      <c r="O18" s="431"/>
      <c r="P18" s="119"/>
    </row>
    <row r="19" spans="1:16" ht="16.5" customHeight="1" x14ac:dyDescent="0.2">
      <c r="A19" s="185"/>
      <c r="B19" s="470"/>
      <c r="C19" s="471"/>
      <c r="D19" s="472"/>
      <c r="E19" s="472"/>
      <c r="F19" s="435"/>
      <c r="G19" s="436"/>
      <c r="H19" s="467"/>
      <c r="I19" s="468"/>
      <c r="J19" s="468"/>
      <c r="K19" s="468"/>
      <c r="L19" s="468"/>
      <c r="M19" s="469"/>
      <c r="N19" s="441"/>
      <c r="O19" s="442"/>
      <c r="P19" s="119"/>
    </row>
    <row r="20" spans="1:16" ht="12" customHeight="1" x14ac:dyDescent="0.2">
      <c r="A20" s="185"/>
      <c r="B20" s="444"/>
      <c r="C20" s="447"/>
      <c r="D20" s="194" t="str">
        <f>PHONETIC(D21)</f>
        <v/>
      </c>
      <c r="E20" s="450"/>
      <c r="F20" s="453"/>
      <c r="G20" s="454"/>
      <c r="H20" s="457"/>
      <c r="I20" s="458"/>
      <c r="J20" s="458"/>
      <c r="K20" s="458"/>
      <c r="L20" s="458"/>
      <c r="M20" s="459"/>
      <c r="N20" s="439" t="s">
        <v>137</v>
      </c>
      <c r="O20" s="430" t="s">
        <v>138</v>
      </c>
      <c r="P20" s="119"/>
    </row>
    <row r="21" spans="1:16" ht="13.5" customHeight="1" x14ac:dyDescent="0.2">
      <c r="A21" s="185"/>
      <c r="B21" s="445"/>
      <c r="C21" s="448"/>
      <c r="D21" s="433"/>
      <c r="E21" s="451"/>
      <c r="F21" s="455"/>
      <c r="G21" s="456"/>
      <c r="H21" s="460"/>
      <c r="I21" s="461"/>
      <c r="J21" s="461"/>
      <c r="K21" s="461"/>
      <c r="L21" s="461"/>
      <c r="M21" s="462"/>
      <c r="N21" s="440"/>
      <c r="O21" s="431"/>
      <c r="P21" s="119"/>
    </row>
    <row r="22" spans="1:16" ht="16.5" customHeight="1" x14ac:dyDescent="0.2">
      <c r="A22" s="185"/>
      <c r="B22" s="470"/>
      <c r="C22" s="471"/>
      <c r="D22" s="443"/>
      <c r="E22" s="472"/>
      <c r="F22" s="435"/>
      <c r="G22" s="436"/>
      <c r="H22" s="467"/>
      <c r="I22" s="468"/>
      <c r="J22" s="468"/>
      <c r="K22" s="468"/>
      <c r="L22" s="468"/>
      <c r="M22" s="469"/>
      <c r="N22" s="441"/>
      <c r="O22" s="442"/>
      <c r="P22" s="119"/>
    </row>
    <row r="23" spans="1:16" ht="12" customHeight="1" x14ac:dyDescent="0.2">
      <c r="A23" s="185"/>
      <c r="B23" s="444"/>
      <c r="C23" s="447"/>
      <c r="D23" s="194" t="str">
        <f>PHONETIC(D24)</f>
        <v/>
      </c>
      <c r="E23" s="450"/>
      <c r="F23" s="453"/>
      <c r="G23" s="454"/>
      <c r="H23" s="457"/>
      <c r="I23" s="458"/>
      <c r="J23" s="458"/>
      <c r="K23" s="458"/>
      <c r="L23" s="458"/>
      <c r="M23" s="459"/>
      <c r="N23" s="439" t="s">
        <v>137</v>
      </c>
      <c r="O23" s="430" t="s">
        <v>138</v>
      </c>
      <c r="P23" s="119"/>
    </row>
    <row r="24" spans="1:16" ht="13.5" customHeight="1" x14ac:dyDescent="0.2">
      <c r="A24" s="185"/>
      <c r="B24" s="445"/>
      <c r="C24" s="448"/>
      <c r="D24" s="433"/>
      <c r="E24" s="451"/>
      <c r="F24" s="455"/>
      <c r="G24" s="456"/>
      <c r="H24" s="460"/>
      <c r="I24" s="461"/>
      <c r="J24" s="461"/>
      <c r="K24" s="461"/>
      <c r="L24" s="461"/>
      <c r="M24" s="462"/>
      <c r="N24" s="440"/>
      <c r="O24" s="431"/>
      <c r="P24" s="119"/>
    </row>
    <row r="25" spans="1:16" ht="16.5" customHeight="1" x14ac:dyDescent="0.2">
      <c r="A25" s="185"/>
      <c r="B25" s="470"/>
      <c r="C25" s="471"/>
      <c r="D25" s="443"/>
      <c r="E25" s="472"/>
      <c r="F25" s="435"/>
      <c r="G25" s="436"/>
      <c r="H25" s="467"/>
      <c r="I25" s="468"/>
      <c r="J25" s="468"/>
      <c r="K25" s="468"/>
      <c r="L25" s="468"/>
      <c r="M25" s="469"/>
      <c r="N25" s="441"/>
      <c r="O25" s="442"/>
      <c r="P25" s="119"/>
    </row>
    <row r="26" spans="1:16" ht="12" customHeight="1" x14ac:dyDescent="0.2">
      <c r="A26" s="185"/>
      <c r="B26" s="444"/>
      <c r="C26" s="447"/>
      <c r="D26" s="194" t="str">
        <f>PHONETIC(D27)</f>
        <v/>
      </c>
      <c r="E26" s="450"/>
      <c r="F26" s="453"/>
      <c r="G26" s="454"/>
      <c r="H26" s="457"/>
      <c r="I26" s="458"/>
      <c r="J26" s="458"/>
      <c r="K26" s="458"/>
      <c r="L26" s="458"/>
      <c r="M26" s="459"/>
      <c r="N26" s="439" t="s">
        <v>137</v>
      </c>
      <c r="O26" s="430" t="s">
        <v>138</v>
      </c>
      <c r="P26" s="119"/>
    </row>
    <row r="27" spans="1:16" ht="13.5" customHeight="1" x14ac:dyDescent="0.2">
      <c r="A27" s="185"/>
      <c r="B27" s="445"/>
      <c r="C27" s="448"/>
      <c r="D27" s="433"/>
      <c r="E27" s="451"/>
      <c r="F27" s="455"/>
      <c r="G27" s="456"/>
      <c r="H27" s="460"/>
      <c r="I27" s="461"/>
      <c r="J27" s="461"/>
      <c r="K27" s="461"/>
      <c r="L27" s="461"/>
      <c r="M27" s="462"/>
      <c r="N27" s="440"/>
      <c r="O27" s="431"/>
      <c r="P27" s="119"/>
    </row>
    <row r="28" spans="1:16" ht="16.5" customHeight="1" x14ac:dyDescent="0.2">
      <c r="A28" s="185"/>
      <c r="B28" s="470"/>
      <c r="C28" s="471"/>
      <c r="D28" s="443"/>
      <c r="E28" s="472"/>
      <c r="F28" s="435"/>
      <c r="G28" s="436"/>
      <c r="H28" s="467"/>
      <c r="I28" s="468"/>
      <c r="J28" s="468"/>
      <c r="K28" s="468"/>
      <c r="L28" s="468"/>
      <c r="M28" s="469"/>
      <c r="N28" s="441"/>
      <c r="O28" s="442"/>
      <c r="P28" s="119"/>
    </row>
    <row r="29" spans="1:16" ht="12" customHeight="1" x14ac:dyDescent="0.2">
      <c r="A29" s="185"/>
      <c r="B29" s="444"/>
      <c r="C29" s="447"/>
      <c r="D29" s="194" t="str">
        <f>PHONETIC(D30)</f>
        <v/>
      </c>
      <c r="E29" s="450"/>
      <c r="F29" s="453"/>
      <c r="G29" s="454"/>
      <c r="H29" s="457"/>
      <c r="I29" s="458"/>
      <c r="J29" s="458"/>
      <c r="K29" s="458"/>
      <c r="L29" s="458"/>
      <c r="M29" s="459"/>
      <c r="N29" s="439" t="s">
        <v>137</v>
      </c>
      <c r="O29" s="430" t="s">
        <v>138</v>
      </c>
      <c r="P29" s="119"/>
    </row>
    <row r="30" spans="1:16" ht="13.5" customHeight="1" x14ac:dyDescent="0.2">
      <c r="A30" s="185"/>
      <c r="B30" s="445"/>
      <c r="C30" s="448"/>
      <c r="D30" s="433"/>
      <c r="E30" s="451"/>
      <c r="F30" s="455"/>
      <c r="G30" s="456"/>
      <c r="H30" s="460"/>
      <c r="I30" s="461"/>
      <c r="J30" s="461"/>
      <c r="K30" s="461"/>
      <c r="L30" s="461"/>
      <c r="M30" s="462"/>
      <c r="N30" s="440"/>
      <c r="O30" s="431"/>
      <c r="P30" s="119"/>
    </row>
    <row r="31" spans="1:16" ht="16.5" customHeight="1" x14ac:dyDescent="0.2">
      <c r="A31" s="185"/>
      <c r="B31" s="470"/>
      <c r="C31" s="471"/>
      <c r="D31" s="443"/>
      <c r="E31" s="472"/>
      <c r="F31" s="435"/>
      <c r="G31" s="436"/>
      <c r="H31" s="467"/>
      <c r="I31" s="468"/>
      <c r="J31" s="468"/>
      <c r="K31" s="468"/>
      <c r="L31" s="468"/>
      <c r="M31" s="469"/>
      <c r="N31" s="441"/>
      <c r="O31" s="442"/>
      <c r="P31" s="119"/>
    </row>
    <row r="32" spans="1:16" ht="12" customHeight="1" x14ac:dyDescent="0.2">
      <c r="A32" s="185"/>
      <c r="B32" s="444"/>
      <c r="C32" s="447"/>
      <c r="D32" s="194" t="str">
        <f>PHONETIC(D33)</f>
        <v/>
      </c>
      <c r="E32" s="450"/>
      <c r="F32" s="453"/>
      <c r="G32" s="454"/>
      <c r="H32" s="457"/>
      <c r="I32" s="458"/>
      <c r="J32" s="458"/>
      <c r="K32" s="458"/>
      <c r="L32" s="458"/>
      <c r="M32" s="459"/>
      <c r="N32" s="439" t="s">
        <v>137</v>
      </c>
      <c r="O32" s="430" t="s">
        <v>138</v>
      </c>
      <c r="P32" s="119"/>
    </row>
    <row r="33" spans="1:16" ht="13.5" customHeight="1" x14ac:dyDescent="0.2">
      <c r="A33" s="185"/>
      <c r="B33" s="445"/>
      <c r="C33" s="448"/>
      <c r="D33" s="433"/>
      <c r="E33" s="451"/>
      <c r="F33" s="455"/>
      <c r="G33" s="456"/>
      <c r="H33" s="460"/>
      <c r="I33" s="461"/>
      <c r="J33" s="461"/>
      <c r="K33" s="461"/>
      <c r="L33" s="461"/>
      <c r="M33" s="462"/>
      <c r="N33" s="440"/>
      <c r="O33" s="431"/>
      <c r="P33" s="119"/>
    </row>
    <row r="34" spans="1:16" ht="16.5" customHeight="1" x14ac:dyDescent="0.2">
      <c r="A34" s="185"/>
      <c r="B34" s="470"/>
      <c r="C34" s="471"/>
      <c r="D34" s="443"/>
      <c r="E34" s="472"/>
      <c r="F34" s="435"/>
      <c r="G34" s="436"/>
      <c r="H34" s="467"/>
      <c r="I34" s="468"/>
      <c r="J34" s="468"/>
      <c r="K34" s="468"/>
      <c r="L34" s="468"/>
      <c r="M34" s="469"/>
      <c r="N34" s="441"/>
      <c r="O34" s="442"/>
      <c r="P34" s="119"/>
    </row>
    <row r="35" spans="1:16" ht="12" customHeight="1" x14ac:dyDescent="0.2">
      <c r="A35" s="185"/>
      <c r="B35" s="444"/>
      <c r="C35" s="447"/>
      <c r="D35" s="194" t="str">
        <f>PHONETIC(D36)</f>
        <v/>
      </c>
      <c r="E35" s="450"/>
      <c r="F35" s="453"/>
      <c r="G35" s="454"/>
      <c r="H35" s="457"/>
      <c r="I35" s="458"/>
      <c r="J35" s="458"/>
      <c r="K35" s="458"/>
      <c r="L35" s="458"/>
      <c r="M35" s="459"/>
      <c r="N35" s="439" t="s">
        <v>137</v>
      </c>
      <c r="O35" s="430" t="s">
        <v>138</v>
      </c>
      <c r="P35" s="119"/>
    </row>
    <row r="36" spans="1:16" ht="13.5" customHeight="1" x14ac:dyDescent="0.2">
      <c r="A36" s="185"/>
      <c r="B36" s="445"/>
      <c r="C36" s="448"/>
      <c r="D36" s="433"/>
      <c r="E36" s="451"/>
      <c r="F36" s="455"/>
      <c r="G36" s="456"/>
      <c r="H36" s="460"/>
      <c r="I36" s="461"/>
      <c r="J36" s="461"/>
      <c r="K36" s="461"/>
      <c r="L36" s="461"/>
      <c r="M36" s="462"/>
      <c r="N36" s="440"/>
      <c r="O36" s="431"/>
      <c r="P36" s="119"/>
    </row>
    <row r="37" spans="1:16" ht="16.5" customHeight="1" x14ac:dyDescent="0.2">
      <c r="A37" s="185"/>
      <c r="B37" s="470"/>
      <c r="C37" s="471"/>
      <c r="D37" s="443"/>
      <c r="E37" s="472"/>
      <c r="F37" s="435"/>
      <c r="G37" s="436"/>
      <c r="H37" s="467"/>
      <c r="I37" s="468"/>
      <c r="J37" s="468"/>
      <c r="K37" s="468"/>
      <c r="L37" s="468"/>
      <c r="M37" s="469"/>
      <c r="N37" s="441"/>
      <c r="O37" s="442"/>
      <c r="P37" s="119"/>
    </row>
    <row r="38" spans="1:16" ht="12" customHeight="1" x14ac:dyDescent="0.2">
      <c r="A38" s="185"/>
      <c r="B38" s="444"/>
      <c r="C38" s="447"/>
      <c r="D38" s="194" t="str">
        <f>PHONETIC(D39)</f>
        <v/>
      </c>
      <c r="E38" s="450"/>
      <c r="F38" s="453"/>
      <c r="G38" s="454"/>
      <c r="H38" s="457"/>
      <c r="I38" s="458"/>
      <c r="J38" s="458"/>
      <c r="K38" s="458"/>
      <c r="L38" s="458"/>
      <c r="M38" s="459"/>
      <c r="N38" s="439" t="s">
        <v>137</v>
      </c>
      <c r="O38" s="430" t="s">
        <v>138</v>
      </c>
      <c r="P38" s="119"/>
    </row>
    <row r="39" spans="1:16" ht="13.5" customHeight="1" x14ac:dyDescent="0.2">
      <c r="A39" s="185"/>
      <c r="B39" s="445"/>
      <c r="C39" s="448"/>
      <c r="D39" s="433"/>
      <c r="E39" s="451"/>
      <c r="F39" s="455"/>
      <c r="G39" s="456"/>
      <c r="H39" s="460"/>
      <c r="I39" s="461"/>
      <c r="J39" s="461"/>
      <c r="K39" s="461"/>
      <c r="L39" s="461"/>
      <c r="M39" s="462"/>
      <c r="N39" s="440"/>
      <c r="O39" s="431"/>
      <c r="P39" s="119"/>
    </row>
    <row r="40" spans="1:16" ht="16.5" customHeight="1" thickBot="1" x14ac:dyDescent="0.25">
      <c r="A40" s="185"/>
      <c r="B40" s="446"/>
      <c r="C40" s="449"/>
      <c r="D40" s="434"/>
      <c r="E40" s="452"/>
      <c r="F40" s="435"/>
      <c r="G40" s="436"/>
      <c r="H40" s="463"/>
      <c r="I40" s="464"/>
      <c r="J40" s="464"/>
      <c r="K40" s="464"/>
      <c r="L40" s="464"/>
      <c r="M40" s="465"/>
      <c r="N40" s="466"/>
      <c r="O40" s="432"/>
      <c r="P40" s="119"/>
    </row>
    <row r="41" spans="1:16" ht="10.5" customHeight="1" x14ac:dyDescent="0.2">
      <c r="B41" s="437"/>
      <c r="C41" s="437"/>
      <c r="D41" s="437"/>
      <c r="E41" s="437"/>
      <c r="F41" s="437"/>
      <c r="G41" s="437"/>
      <c r="H41" s="437"/>
      <c r="I41" s="437"/>
      <c r="J41" s="437"/>
      <c r="K41" s="437"/>
      <c r="L41" s="437"/>
      <c r="M41" s="437"/>
      <c r="N41" s="437"/>
      <c r="O41" s="437"/>
    </row>
    <row r="42" spans="1:16" s="120" customFormat="1" ht="9.5" x14ac:dyDescent="0.15">
      <c r="B42" s="438" t="s">
        <v>139</v>
      </c>
      <c r="C42" s="438"/>
      <c r="D42" s="438"/>
      <c r="E42" s="438"/>
      <c r="F42" s="438"/>
      <c r="G42" s="438"/>
      <c r="H42" s="438"/>
      <c r="I42" s="438"/>
      <c r="J42" s="438"/>
      <c r="K42" s="438"/>
      <c r="L42" s="438"/>
      <c r="M42" s="438"/>
      <c r="N42" s="438"/>
      <c r="O42" s="438"/>
    </row>
    <row r="43" spans="1:16" x14ac:dyDescent="0.2">
      <c r="B43" s="438" t="s">
        <v>140</v>
      </c>
      <c r="C43" s="438"/>
      <c r="D43" s="438"/>
      <c r="E43" s="438"/>
      <c r="F43" s="438"/>
      <c r="G43" s="438"/>
      <c r="H43" s="438"/>
      <c r="I43" s="438"/>
      <c r="J43" s="438"/>
      <c r="K43" s="438"/>
      <c r="L43" s="438"/>
      <c r="M43" s="438"/>
      <c r="N43" s="438"/>
      <c r="O43" s="438"/>
    </row>
    <row r="44" spans="1:16" x14ac:dyDescent="0.2">
      <c r="B44" s="121" t="s">
        <v>141</v>
      </c>
      <c r="C44" s="120"/>
      <c r="D44" s="120"/>
      <c r="E44" s="120"/>
      <c r="F44" s="120"/>
      <c r="G44" s="120"/>
      <c r="H44" s="120"/>
      <c r="I44" s="120"/>
      <c r="J44" s="120"/>
      <c r="K44" s="120"/>
      <c r="L44" s="120"/>
      <c r="M44" s="120"/>
      <c r="N44" s="120"/>
      <c r="O44" s="120"/>
    </row>
    <row r="45" spans="1:16" x14ac:dyDescent="0.2">
      <c r="B45" s="121" t="s">
        <v>142</v>
      </c>
      <c r="C45" s="120"/>
      <c r="D45" s="120"/>
      <c r="E45" s="120"/>
      <c r="F45" s="120"/>
      <c r="G45" s="120"/>
      <c r="H45" s="120"/>
      <c r="I45" s="120"/>
      <c r="J45" s="120"/>
      <c r="K45" s="120"/>
      <c r="L45" s="120"/>
      <c r="M45" s="120"/>
      <c r="N45" s="120"/>
      <c r="O45" s="120"/>
    </row>
    <row r="46" spans="1:16" x14ac:dyDescent="0.2">
      <c r="B46" s="121" t="s">
        <v>143</v>
      </c>
      <c r="C46" s="120"/>
      <c r="D46" s="120"/>
      <c r="E46" s="120"/>
      <c r="F46" s="120"/>
      <c r="G46" s="120"/>
      <c r="H46" s="120"/>
      <c r="I46" s="120"/>
      <c r="J46" s="120"/>
      <c r="K46" s="120"/>
      <c r="L46" s="120"/>
      <c r="M46" s="120"/>
      <c r="N46" s="120"/>
      <c r="O46" s="120"/>
    </row>
  </sheetData>
  <sheetProtection formatCells="0" insertRows="0" selectLockedCells="1"/>
  <mergeCells count="106">
    <mergeCell ref="B1:K1"/>
    <mergeCell ref="L1:O1"/>
    <mergeCell ref="B2:O2"/>
    <mergeCell ref="B3:O3"/>
    <mergeCell ref="B4:E5"/>
    <mergeCell ref="F4:F6"/>
    <mergeCell ref="I4:J4"/>
    <mergeCell ref="G5:O6"/>
    <mergeCell ref="B6:D6"/>
    <mergeCell ref="B11:B13"/>
    <mergeCell ref="C11:C13"/>
    <mergeCell ref="E11:E13"/>
    <mergeCell ref="F11:G13"/>
    <mergeCell ref="H11:M13"/>
    <mergeCell ref="N11:O13"/>
    <mergeCell ref="D12:D13"/>
    <mergeCell ref="B7:E9"/>
    <mergeCell ref="F7:F9"/>
    <mergeCell ref="G7:O7"/>
    <mergeCell ref="G8:O8"/>
    <mergeCell ref="G9:O9"/>
    <mergeCell ref="B10:O10"/>
    <mergeCell ref="D18:D19"/>
    <mergeCell ref="F19:G19"/>
    <mergeCell ref="B20:B22"/>
    <mergeCell ref="C20:C22"/>
    <mergeCell ref="E20:E22"/>
    <mergeCell ref="F20:G21"/>
    <mergeCell ref="O14:O16"/>
    <mergeCell ref="D15:D16"/>
    <mergeCell ref="F16:G16"/>
    <mergeCell ref="B17:B19"/>
    <mergeCell ref="C17:C19"/>
    <mergeCell ref="E17:E19"/>
    <mergeCell ref="F17:G18"/>
    <mergeCell ref="H17:M19"/>
    <mergeCell ref="N17:N19"/>
    <mergeCell ref="O17:O19"/>
    <mergeCell ref="B14:B16"/>
    <mergeCell ref="C14:C16"/>
    <mergeCell ref="E14:E16"/>
    <mergeCell ref="F14:G15"/>
    <mergeCell ref="H14:M16"/>
    <mergeCell ref="N14:N16"/>
    <mergeCell ref="H20:M22"/>
    <mergeCell ref="N20:N22"/>
    <mergeCell ref="O20:O22"/>
    <mergeCell ref="D21:D22"/>
    <mergeCell ref="F22:G22"/>
    <mergeCell ref="B23:B25"/>
    <mergeCell ref="C23:C25"/>
    <mergeCell ref="E23:E25"/>
    <mergeCell ref="F23:G24"/>
    <mergeCell ref="H23:M25"/>
    <mergeCell ref="N23:N25"/>
    <mergeCell ref="O23:O25"/>
    <mergeCell ref="D24:D25"/>
    <mergeCell ref="F25:G25"/>
    <mergeCell ref="B26:B28"/>
    <mergeCell ref="C26:C28"/>
    <mergeCell ref="E26:E28"/>
    <mergeCell ref="F26:G27"/>
    <mergeCell ref="H26:M28"/>
    <mergeCell ref="N26:N28"/>
    <mergeCell ref="D30:D31"/>
    <mergeCell ref="F31:G31"/>
    <mergeCell ref="B32:B34"/>
    <mergeCell ref="C32:C34"/>
    <mergeCell ref="E32:E34"/>
    <mergeCell ref="F32:G33"/>
    <mergeCell ref="O26:O28"/>
    <mergeCell ref="D27:D28"/>
    <mergeCell ref="F28:G28"/>
    <mergeCell ref="B29:B31"/>
    <mergeCell ref="C29:C31"/>
    <mergeCell ref="E29:E31"/>
    <mergeCell ref="F29:G30"/>
    <mergeCell ref="H29:M31"/>
    <mergeCell ref="N29:N31"/>
    <mergeCell ref="O29:O31"/>
    <mergeCell ref="H32:M34"/>
    <mergeCell ref="N32:N34"/>
    <mergeCell ref="O32:O34"/>
    <mergeCell ref="D33:D34"/>
    <mergeCell ref="F34:G34"/>
    <mergeCell ref="B35:B37"/>
    <mergeCell ref="C35:C37"/>
    <mergeCell ref="E35:E37"/>
    <mergeCell ref="F35:G36"/>
    <mergeCell ref="H35:M37"/>
    <mergeCell ref="O38:O40"/>
    <mergeCell ref="D39:D40"/>
    <mergeCell ref="F40:G40"/>
    <mergeCell ref="B41:O41"/>
    <mergeCell ref="B42:O42"/>
    <mergeCell ref="B43:O43"/>
    <mergeCell ref="N35:N37"/>
    <mergeCell ref="O35:O37"/>
    <mergeCell ref="D36:D37"/>
    <mergeCell ref="F37:G37"/>
    <mergeCell ref="B38:B40"/>
    <mergeCell ref="C38:C40"/>
    <mergeCell ref="E38:E40"/>
    <mergeCell ref="F38:G39"/>
    <mergeCell ref="H38:M40"/>
    <mergeCell ref="N38:N40"/>
  </mergeCells>
  <phoneticPr fontId="2"/>
  <printOptions horizontalCentered="1"/>
  <pageMargins left="0.78740157480314965" right="0.78740157480314965" top="0.59055118110236227" bottom="0" header="0.51181102362204722" footer="0.51181102362204722"/>
  <pageSetup paperSize="9" scale="75" orientation="portrait" verticalDpi="4294967295"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51E07-4533-4CC1-A3B5-98083FA40B52}">
  <dimension ref="A1:AG244"/>
  <sheetViews>
    <sheetView zoomScaleNormal="100" zoomScaleSheetLayoutView="100" workbookViewId="0">
      <selection activeCell="B3" sqref="B3:Z3"/>
    </sheetView>
  </sheetViews>
  <sheetFormatPr defaultColWidth="9" defaultRowHeight="12" x14ac:dyDescent="0.2"/>
  <cols>
    <col min="1" max="1" width="0.7265625" style="676" customWidth="1"/>
    <col min="2" max="2" width="2" style="676" customWidth="1"/>
    <col min="3" max="3" width="2.08984375" style="676" customWidth="1"/>
    <col min="4" max="4" width="1.90625" style="676" customWidth="1"/>
    <col min="5" max="5" width="2.08984375" style="676" customWidth="1"/>
    <col min="6" max="6" width="1.7265625" style="676" customWidth="1"/>
    <col min="7" max="8" width="2.7265625" style="676" customWidth="1"/>
    <col min="9" max="9" width="2.08984375" style="676" customWidth="1"/>
    <col min="10" max="10" width="2.7265625" style="676" customWidth="1"/>
    <col min="11" max="11" width="2.6328125" style="676" customWidth="1"/>
    <col min="12" max="12" width="2.08984375" style="676" customWidth="1"/>
    <col min="13" max="13" width="7.6328125" style="676" customWidth="1"/>
    <col min="14" max="17" width="3.90625" style="676" customWidth="1"/>
    <col min="18" max="18" width="8.90625" style="676" customWidth="1"/>
    <col min="19" max="19" width="4.26953125" style="676" customWidth="1"/>
    <col min="20" max="20" width="3.90625" style="676" customWidth="1"/>
    <col min="21" max="21" width="2.6328125" style="676" customWidth="1"/>
    <col min="22" max="22" width="3.6328125" style="676" customWidth="1"/>
    <col min="23" max="23" width="2.6328125" style="676" customWidth="1"/>
    <col min="24" max="25" width="3.6328125" style="676" customWidth="1"/>
    <col min="26" max="26" width="3.08984375" style="676" customWidth="1"/>
    <col min="27" max="27" width="0.7265625" style="676" customWidth="1"/>
    <col min="28" max="28" width="9.453125" style="676" customWidth="1"/>
    <col min="29" max="32" width="3.26953125" style="676" hidden="1" customWidth="1"/>
    <col min="33" max="33" width="9.453125" style="676" customWidth="1"/>
    <col min="34" max="16384" width="9" style="676"/>
  </cols>
  <sheetData>
    <row r="1" spans="1:26" s="674" customFormat="1" ht="27" customHeight="1" x14ac:dyDescent="0.2">
      <c r="A1" s="670"/>
      <c r="B1" s="671" t="s">
        <v>144</v>
      </c>
      <c r="C1" s="671"/>
      <c r="D1" s="671"/>
      <c r="E1" s="671"/>
      <c r="F1" s="671"/>
      <c r="G1" s="671"/>
      <c r="H1" s="671"/>
      <c r="I1" s="671"/>
      <c r="J1" s="671"/>
      <c r="K1" s="671"/>
      <c r="L1" s="671"/>
      <c r="M1" s="671"/>
      <c r="N1" s="671"/>
      <c r="O1" s="671"/>
      <c r="P1" s="671"/>
      <c r="Q1" s="672" t="s">
        <v>30</v>
      </c>
      <c r="R1" s="673"/>
      <c r="S1" s="673"/>
      <c r="T1" s="673"/>
      <c r="U1" s="673"/>
      <c r="V1" s="673"/>
      <c r="W1" s="673"/>
      <c r="X1" s="673"/>
      <c r="Y1" s="673"/>
      <c r="Z1" s="673"/>
    </row>
    <row r="2" spans="1:26" s="674" customFormat="1" ht="15" customHeight="1" x14ac:dyDescent="0.2">
      <c r="B2" s="675" t="s">
        <v>326</v>
      </c>
      <c r="C2" s="675"/>
      <c r="D2" s="675"/>
      <c r="E2" s="675"/>
      <c r="F2" s="675"/>
      <c r="G2" s="675"/>
      <c r="H2" s="675"/>
      <c r="I2" s="675"/>
      <c r="J2" s="675"/>
      <c r="K2" s="675"/>
      <c r="L2" s="675"/>
      <c r="M2" s="675"/>
      <c r="N2" s="675"/>
      <c r="O2" s="675"/>
      <c r="P2" s="675"/>
      <c r="Q2" s="675"/>
      <c r="R2" s="675"/>
      <c r="S2" s="675"/>
      <c r="T2" s="675"/>
      <c r="U2" s="675"/>
      <c r="V2" s="675"/>
      <c r="W2" s="675"/>
      <c r="X2" s="675"/>
      <c r="Y2" s="675"/>
      <c r="Z2" s="675"/>
    </row>
    <row r="3" spans="1:26" ht="21" x14ac:dyDescent="0.2">
      <c r="B3" s="677" t="s">
        <v>327</v>
      </c>
      <c r="C3" s="677"/>
      <c r="D3" s="677"/>
      <c r="E3" s="677"/>
      <c r="F3" s="677"/>
      <c r="G3" s="677"/>
      <c r="H3" s="677"/>
      <c r="I3" s="677"/>
      <c r="J3" s="677"/>
      <c r="K3" s="677"/>
      <c r="L3" s="677"/>
      <c r="M3" s="677"/>
      <c r="N3" s="677"/>
      <c r="O3" s="677"/>
      <c r="P3" s="677"/>
      <c r="Q3" s="677"/>
      <c r="R3" s="677"/>
      <c r="S3" s="677"/>
      <c r="T3" s="677"/>
      <c r="U3" s="677"/>
      <c r="V3" s="677"/>
      <c r="W3" s="677"/>
      <c r="X3" s="677"/>
      <c r="Y3" s="677"/>
      <c r="Z3" s="677"/>
    </row>
    <row r="4" spans="1:26" ht="30" customHeight="1" thickBot="1" x14ac:dyDescent="0.25">
      <c r="B4" s="678"/>
      <c r="C4" s="678"/>
      <c r="D4" s="678"/>
      <c r="E4" s="678"/>
      <c r="F4" s="678"/>
      <c r="G4" s="678"/>
      <c r="H4" s="678"/>
      <c r="I4" s="678"/>
      <c r="J4" s="678"/>
      <c r="K4" s="678"/>
      <c r="L4" s="678"/>
      <c r="M4" s="678"/>
      <c r="N4" s="678"/>
      <c r="O4" s="678"/>
      <c r="P4" s="678"/>
      <c r="Q4" s="678"/>
      <c r="R4" s="678"/>
      <c r="S4" s="678"/>
      <c r="T4" s="678"/>
      <c r="U4" s="678"/>
      <c r="V4" s="678"/>
      <c r="W4" s="678"/>
      <c r="X4" s="678"/>
      <c r="Y4" s="678"/>
      <c r="Z4" s="678"/>
    </row>
    <row r="5" spans="1:26" ht="30" customHeight="1" x14ac:dyDescent="0.2">
      <c r="B5" s="679" t="s">
        <v>54</v>
      </c>
      <c r="C5" s="680"/>
      <c r="D5" s="680"/>
      <c r="E5" s="680"/>
      <c r="F5" s="680"/>
      <c r="G5" s="680"/>
      <c r="H5" s="680"/>
      <c r="I5" s="680"/>
      <c r="J5" s="680"/>
      <c r="K5" s="680"/>
      <c r="L5" s="681"/>
      <c r="M5" s="682"/>
      <c r="N5" s="682"/>
      <c r="O5" s="682"/>
      <c r="P5" s="682"/>
      <c r="Q5" s="682"/>
      <c r="R5" s="682"/>
      <c r="S5" s="682"/>
      <c r="T5" s="682"/>
      <c r="U5" s="682"/>
      <c r="V5" s="682"/>
      <c r="W5" s="682"/>
      <c r="X5" s="682"/>
      <c r="Y5" s="682"/>
      <c r="Z5" s="683"/>
    </row>
    <row r="6" spans="1:26" ht="18" customHeight="1" x14ac:dyDescent="0.2">
      <c r="B6" s="684" t="s">
        <v>145</v>
      </c>
      <c r="C6" s="685"/>
      <c r="D6" s="685"/>
      <c r="E6" s="685"/>
      <c r="F6" s="685"/>
      <c r="G6" s="685" t="s">
        <v>328</v>
      </c>
      <c r="H6" s="685"/>
      <c r="I6" s="685"/>
      <c r="J6" s="685"/>
      <c r="K6" s="685"/>
      <c r="L6" s="686" t="s">
        <v>146</v>
      </c>
      <c r="M6" s="686"/>
      <c r="N6" s="686"/>
      <c r="O6" s="686"/>
      <c r="P6" s="686"/>
      <c r="Q6" s="686"/>
      <c r="R6" s="686"/>
      <c r="S6" s="686"/>
      <c r="T6" s="686"/>
      <c r="U6" s="686"/>
      <c r="V6" s="686"/>
      <c r="W6" s="686"/>
      <c r="X6" s="686"/>
      <c r="Y6" s="686"/>
      <c r="Z6" s="687"/>
    </row>
    <row r="7" spans="1:26" x14ac:dyDescent="0.2">
      <c r="B7" s="688"/>
      <c r="C7" s="689"/>
      <c r="D7" s="689"/>
      <c r="E7" s="689"/>
      <c r="F7" s="689"/>
      <c r="G7" s="689"/>
      <c r="H7" s="689"/>
      <c r="I7" s="689"/>
      <c r="J7" s="689"/>
      <c r="K7" s="689"/>
      <c r="L7" s="690" t="s">
        <v>85</v>
      </c>
      <c r="M7" s="691"/>
      <c r="N7" s="691"/>
      <c r="O7" s="691"/>
      <c r="P7" s="691"/>
      <c r="Q7" s="691"/>
      <c r="R7" s="691"/>
      <c r="S7" s="692" t="s">
        <v>147</v>
      </c>
      <c r="T7" s="686"/>
      <c r="U7" s="686"/>
      <c r="V7" s="686"/>
      <c r="W7" s="690"/>
      <c r="X7" s="692" t="s">
        <v>87</v>
      </c>
      <c r="Y7" s="686"/>
      <c r="Z7" s="687"/>
    </row>
    <row r="8" spans="1:26" s="674" customFormat="1" ht="12.75" customHeight="1" x14ac:dyDescent="0.15">
      <c r="B8" s="693" t="s">
        <v>102</v>
      </c>
      <c r="C8" s="694"/>
      <c r="D8" s="695" t="s">
        <v>14</v>
      </c>
      <c r="E8" s="694"/>
      <c r="F8" s="696" t="s">
        <v>15</v>
      </c>
      <c r="G8" s="697" t="s">
        <v>148</v>
      </c>
      <c r="H8" s="698"/>
      <c r="I8" s="699" t="s">
        <v>14</v>
      </c>
      <c r="J8" s="698"/>
      <c r="K8" s="700" t="s">
        <v>15</v>
      </c>
      <c r="L8" s="701"/>
      <c r="M8" s="702"/>
      <c r="N8" s="702"/>
      <c r="O8" s="702"/>
      <c r="P8" s="702"/>
      <c r="Q8" s="702"/>
      <c r="R8" s="703"/>
      <c r="S8" s="704"/>
      <c r="T8" s="705"/>
      <c r="U8" s="705"/>
      <c r="V8" s="705"/>
      <c r="W8" s="706"/>
      <c r="X8" s="707"/>
      <c r="Y8" s="708"/>
      <c r="Z8" s="709"/>
    </row>
    <row r="9" spans="1:26" s="674" customFormat="1" ht="12.75" customHeight="1" x14ac:dyDescent="0.2">
      <c r="B9" s="710"/>
      <c r="C9" s="711"/>
      <c r="D9" s="711"/>
      <c r="E9" s="711"/>
      <c r="F9" s="712"/>
      <c r="G9" s="713"/>
      <c r="H9" s="714"/>
      <c r="I9" s="711"/>
      <c r="J9" s="714"/>
      <c r="K9" s="712"/>
      <c r="L9" s="715"/>
      <c r="M9" s="716"/>
      <c r="N9" s="716"/>
      <c r="O9" s="716"/>
      <c r="P9" s="716"/>
      <c r="Q9" s="716"/>
      <c r="R9" s="717"/>
      <c r="S9" s="704"/>
      <c r="T9" s="705"/>
      <c r="U9" s="705"/>
      <c r="V9" s="705"/>
      <c r="W9" s="706"/>
      <c r="X9" s="718"/>
      <c r="Y9" s="719"/>
      <c r="Z9" s="720"/>
    </row>
    <row r="10" spans="1:26" s="674" customFormat="1" ht="12.75" customHeight="1" x14ac:dyDescent="0.2">
      <c r="B10" s="721" t="s">
        <v>149</v>
      </c>
      <c r="C10" s="722"/>
      <c r="D10" s="723" t="s">
        <v>14</v>
      </c>
      <c r="E10" s="722"/>
      <c r="F10" s="724" t="s">
        <v>15</v>
      </c>
      <c r="G10" s="725"/>
      <c r="H10" s="726"/>
      <c r="I10" s="727"/>
      <c r="J10" s="726"/>
      <c r="K10" s="728"/>
      <c r="L10" s="729"/>
      <c r="M10" s="730"/>
      <c r="N10" s="730"/>
      <c r="O10" s="730"/>
      <c r="P10" s="730"/>
      <c r="Q10" s="730"/>
      <c r="R10" s="731"/>
      <c r="S10" s="732"/>
      <c r="T10" s="733"/>
      <c r="U10" s="733"/>
      <c r="V10" s="733"/>
      <c r="W10" s="734"/>
      <c r="X10" s="735"/>
      <c r="Y10" s="736"/>
      <c r="Z10" s="737"/>
    </row>
    <row r="11" spans="1:26" s="674" customFormat="1" ht="12.75" customHeight="1" x14ac:dyDescent="0.15">
      <c r="B11" s="693" t="s">
        <v>102</v>
      </c>
      <c r="C11" s="694"/>
      <c r="D11" s="695" t="s">
        <v>14</v>
      </c>
      <c r="E11" s="694"/>
      <c r="F11" s="696" t="s">
        <v>15</v>
      </c>
      <c r="G11" s="697" t="s">
        <v>148</v>
      </c>
      <c r="H11" s="698"/>
      <c r="I11" s="699" t="s">
        <v>14</v>
      </c>
      <c r="J11" s="698"/>
      <c r="K11" s="700" t="s">
        <v>15</v>
      </c>
      <c r="L11" s="701"/>
      <c r="M11" s="702"/>
      <c r="N11" s="702"/>
      <c r="O11" s="702"/>
      <c r="P11" s="702"/>
      <c r="Q11" s="702"/>
      <c r="R11" s="703"/>
      <c r="S11" s="704"/>
      <c r="T11" s="705"/>
      <c r="U11" s="705"/>
      <c r="V11" s="705"/>
      <c r="W11" s="706"/>
      <c r="X11" s="707"/>
      <c r="Y11" s="708"/>
      <c r="Z11" s="709"/>
    </row>
    <row r="12" spans="1:26" s="674" customFormat="1" ht="12.75" customHeight="1" x14ac:dyDescent="0.2">
      <c r="B12" s="710"/>
      <c r="C12" s="711"/>
      <c r="D12" s="711"/>
      <c r="E12" s="711"/>
      <c r="F12" s="712"/>
      <c r="G12" s="713"/>
      <c r="H12" s="714"/>
      <c r="I12" s="711"/>
      <c r="J12" s="714"/>
      <c r="K12" s="712"/>
      <c r="L12" s="715"/>
      <c r="M12" s="716"/>
      <c r="N12" s="716"/>
      <c r="O12" s="716"/>
      <c r="P12" s="716"/>
      <c r="Q12" s="716"/>
      <c r="R12" s="717"/>
      <c r="S12" s="704"/>
      <c r="T12" s="705"/>
      <c r="U12" s="705"/>
      <c r="V12" s="705"/>
      <c r="W12" s="706"/>
      <c r="X12" s="718"/>
      <c r="Y12" s="719"/>
      <c r="Z12" s="720"/>
    </row>
    <row r="13" spans="1:26" s="674" customFormat="1" ht="12.75" customHeight="1" x14ac:dyDescent="0.2">
      <c r="B13" s="721" t="s">
        <v>149</v>
      </c>
      <c r="C13" s="722"/>
      <c r="D13" s="723" t="s">
        <v>14</v>
      </c>
      <c r="E13" s="722"/>
      <c r="F13" s="724" t="s">
        <v>15</v>
      </c>
      <c r="G13" s="725"/>
      <c r="H13" s="726"/>
      <c r="I13" s="727"/>
      <c r="J13" s="726"/>
      <c r="K13" s="728"/>
      <c r="L13" s="729"/>
      <c r="M13" s="730"/>
      <c r="N13" s="730"/>
      <c r="O13" s="730"/>
      <c r="P13" s="730"/>
      <c r="Q13" s="730"/>
      <c r="R13" s="731"/>
      <c r="S13" s="732"/>
      <c r="T13" s="733"/>
      <c r="U13" s="733"/>
      <c r="V13" s="733"/>
      <c r="W13" s="734"/>
      <c r="X13" s="735"/>
      <c r="Y13" s="736"/>
      <c r="Z13" s="737"/>
    </row>
    <row r="14" spans="1:26" s="674" customFormat="1" ht="12.75" customHeight="1" x14ac:dyDescent="0.15">
      <c r="B14" s="693" t="s">
        <v>102</v>
      </c>
      <c r="C14" s="694"/>
      <c r="D14" s="695" t="s">
        <v>14</v>
      </c>
      <c r="E14" s="694"/>
      <c r="F14" s="696" t="s">
        <v>15</v>
      </c>
      <c r="G14" s="697" t="s">
        <v>148</v>
      </c>
      <c r="H14" s="698"/>
      <c r="I14" s="699" t="s">
        <v>14</v>
      </c>
      <c r="J14" s="698"/>
      <c r="K14" s="700" t="s">
        <v>15</v>
      </c>
      <c r="L14" s="701"/>
      <c r="M14" s="702"/>
      <c r="N14" s="702"/>
      <c r="O14" s="702"/>
      <c r="P14" s="702"/>
      <c r="Q14" s="702"/>
      <c r="R14" s="703"/>
      <c r="S14" s="704"/>
      <c r="T14" s="705"/>
      <c r="U14" s="705"/>
      <c r="V14" s="705"/>
      <c r="W14" s="706"/>
      <c r="X14" s="707"/>
      <c r="Y14" s="708"/>
      <c r="Z14" s="709"/>
    </row>
    <row r="15" spans="1:26" s="674" customFormat="1" ht="12.75" customHeight="1" x14ac:dyDescent="0.2">
      <c r="B15" s="710"/>
      <c r="C15" s="711"/>
      <c r="D15" s="711"/>
      <c r="E15" s="711"/>
      <c r="F15" s="712"/>
      <c r="G15" s="713"/>
      <c r="H15" s="714"/>
      <c r="I15" s="711"/>
      <c r="J15" s="714"/>
      <c r="K15" s="712"/>
      <c r="L15" s="715"/>
      <c r="M15" s="716"/>
      <c r="N15" s="716"/>
      <c r="O15" s="716"/>
      <c r="P15" s="716"/>
      <c r="Q15" s="716"/>
      <c r="R15" s="717"/>
      <c r="S15" s="704"/>
      <c r="T15" s="705"/>
      <c r="U15" s="705"/>
      <c r="V15" s="705"/>
      <c r="W15" s="706"/>
      <c r="X15" s="718"/>
      <c r="Y15" s="719"/>
      <c r="Z15" s="720"/>
    </row>
    <row r="16" spans="1:26" s="674" customFormat="1" ht="12.75" customHeight="1" x14ac:dyDescent="0.2">
      <c r="B16" s="721" t="s">
        <v>149</v>
      </c>
      <c r="C16" s="722"/>
      <c r="D16" s="723" t="s">
        <v>14</v>
      </c>
      <c r="E16" s="722"/>
      <c r="F16" s="724" t="s">
        <v>15</v>
      </c>
      <c r="G16" s="725"/>
      <c r="H16" s="726"/>
      <c r="I16" s="727"/>
      <c r="J16" s="726"/>
      <c r="K16" s="728"/>
      <c r="L16" s="729"/>
      <c r="M16" s="730"/>
      <c r="N16" s="730"/>
      <c r="O16" s="730"/>
      <c r="P16" s="730"/>
      <c r="Q16" s="730"/>
      <c r="R16" s="731"/>
      <c r="S16" s="732"/>
      <c r="T16" s="733"/>
      <c r="U16" s="733"/>
      <c r="V16" s="733"/>
      <c r="W16" s="734"/>
      <c r="X16" s="735"/>
      <c r="Y16" s="736"/>
      <c r="Z16" s="737"/>
    </row>
    <row r="17" spans="2:33" s="674" customFormat="1" ht="12.75" customHeight="1" x14ac:dyDescent="0.15">
      <c r="B17" s="693" t="s">
        <v>102</v>
      </c>
      <c r="C17" s="694"/>
      <c r="D17" s="695" t="s">
        <v>14</v>
      </c>
      <c r="E17" s="694"/>
      <c r="F17" s="696" t="s">
        <v>15</v>
      </c>
      <c r="G17" s="697" t="s">
        <v>148</v>
      </c>
      <c r="H17" s="698"/>
      <c r="I17" s="699" t="s">
        <v>14</v>
      </c>
      <c r="J17" s="698"/>
      <c r="K17" s="700" t="s">
        <v>15</v>
      </c>
      <c r="L17" s="701"/>
      <c r="M17" s="702"/>
      <c r="N17" s="702"/>
      <c r="O17" s="702"/>
      <c r="P17" s="702"/>
      <c r="Q17" s="702"/>
      <c r="R17" s="703"/>
      <c r="S17" s="704"/>
      <c r="T17" s="705"/>
      <c r="U17" s="705"/>
      <c r="V17" s="705"/>
      <c r="W17" s="706"/>
      <c r="X17" s="707"/>
      <c r="Y17" s="708"/>
      <c r="Z17" s="709"/>
    </row>
    <row r="18" spans="2:33" s="674" customFormat="1" ht="12.75" customHeight="1" x14ac:dyDescent="0.2">
      <c r="B18" s="710"/>
      <c r="C18" s="711"/>
      <c r="D18" s="711"/>
      <c r="E18" s="711"/>
      <c r="F18" s="712"/>
      <c r="G18" s="713"/>
      <c r="H18" s="714"/>
      <c r="I18" s="711"/>
      <c r="J18" s="714"/>
      <c r="K18" s="712"/>
      <c r="L18" s="715"/>
      <c r="M18" s="716"/>
      <c r="N18" s="716"/>
      <c r="O18" s="716"/>
      <c r="P18" s="716"/>
      <c r="Q18" s="716"/>
      <c r="R18" s="717"/>
      <c r="S18" s="704"/>
      <c r="T18" s="705"/>
      <c r="U18" s="705"/>
      <c r="V18" s="705"/>
      <c r="W18" s="706"/>
      <c r="X18" s="718"/>
      <c r="Y18" s="719"/>
      <c r="Z18" s="720"/>
    </row>
    <row r="19" spans="2:33" s="674" customFormat="1" ht="12.75" customHeight="1" x14ac:dyDescent="0.2">
      <c r="B19" s="721" t="s">
        <v>149</v>
      </c>
      <c r="C19" s="722"/>
      <c r="D19" s="723" t="s">
        <v>14</v>
      </c>
      <c r="E19" s="722"/>
      <c r="F19" s="724" t="s">
        <v>15</v>
      </c>
      <c r="G19" s="725"/>
      <c r="H19" s="726"/>
      <c r="I19" s="727"/>
      <c r="J19" s="726"/>
      <c r="K19" s="728"/>
      <c r="L19" s="729"/>
      <c r="M19" s="730"/>
      <c r="N19" s="730"/>
      <c r="O19" s="730"/>
      <c r="P19" s="730"/>
      <c r="Q19" s="730"/>
      <c r="R19" s="731"/>
      <c r="S19" s="732"/>
      <c r="T19" s="733"/>
      <c r="U19" s="733"/>
      <c r="V19" s="733"/>
      <c r="W19" s="734"/>
      <c r="X19" s="735"/>
      <c r="Y19" s="736"/>
      <c r="Z19" s="737"/>
    </row>
    <row r="20" spans="2:33" s="674" customFormat="1" ht="12.75" customHeight="1" x14ac:dyDescent="0.15">
      <c r="B20" s="693" t="s">
        <v>102</v>
      </c>
      <c r="C20" s="694"/>
      <c r="D20" s="695" t="s">
        <v>14</v>
      </c>
      <c r="E20" s="694"/>
      <c r="F20" s="696" t="s">
        <v>15</v>
      </c>
      <c r="G20" s="697" t="s">
        <v>148</v>
      </c>
      <c r="H20" s="698"/>
      <c r="I20" s="699" t="s">
        <v>14</v>
      </c>
      <c r="J20" s="698"/>
      <c r="K20" s="700" t="s">
        <v>15</v>
      </c>
      <c r="L20" s="701"/>
      <c r="M20" s="702"/>
      <c r="N20" s="702"/>
      <c r="O20" s="702"/>
      <c r="P20" s="702"/>
      <c r="Q20" s="702"/>
      <c r="R20" s="703"/>
      <c r="S20" s="704"/>
      <c r="T20" s="705"/>
      <c r="U20" s="705"/>
      <c r="V20" s="705"/>
      <c r="W20" s="706"/>
      <c r="X20" s="707"/>
      <c r="Y20" s="708"/>
      <c r="Z20" s="709"/>
    </row>
    <row r="21" spans="2:33" s="674" customFormat="1" ht="12.75" customHeight="1" x14ac:dyDescent="0.2">
      <c r="B21" s="710"/>
      <c r="C21" s="711"/>
      <c r="D21" s="711"/>
      <c r="E21" s="711"/>
      <c r="F21" s="712"/>
      <c r="G21" s="713"/>
      <c r="H21" s="714"/>
      <c r="I21" s="711"/>
      <c r="J21" s="714"/>
      <c r="K21" s="712"/>
      <c r="L21" s="715"/>
      <c r="M21" s="716"/>
      <c r="N21" s="716"/>
      <c r="O21" s="716"/>
      <c r="P21" s="716"/>
      <c r="Q21" s="716"/>
      <c r="R21" s="717"/>
      <c r="S21" s="704"/>
      <c r="T21" s="705"/>
      <c r="U21" s="705"/>
      <c r="V21" s="705"/>
      <c r="W21" s="706"/>
      <c r="X21" s="718"/>
      <c r="Y21" s="719"/>
      <c r="Z21" s="720"/>
    </row>
    <row r="22" spans="2:33" s="674" customFormat="1" ht="12.75" customHeight="1" x14ac:dyDescent="0.2">
      <c r="B22" s="721" t="s">
        <v>149</v>
      </c>
      <c r="C22" s="722"/>
      <c r="D22" s="723" t="s">
        <v>14</v>
      </c>
      <c r="E22" s="722"/>
      <c r="F22" s="724" t="s">
        <v>15</v>
      </c>
      <c r="G22" s="725"/>
      <c r="H22" s="726"/>
      <c r="I22" s="727"/>
      <c r="J22" s="726"/>
      <c r="K22" s="728"/>
      <c r="L22" s="729"/>
      <c r="M22" s="730"/>
      <c r="N22" s="730"/>
      <c r="O22" s="730"/>
      <c r="P22" s="730"/>
      <c r="Q22" s="730"/>
      <c r="R22" s="731"/>
      <c r="S22" s="732"/>
      <c r="T22" s="733"/>
      <c r="U22" s="733"/>
      <c r="V22" s="733"/>
      <c r="W22" s="734"/>
      <c r="X22" s="735"/>
      <c r="Y22" s="736"/>
      <c r="Z22" s="737"/>
    </row>
    <row r="23" spans="2:33" s="674" customFormat="1" ht="12.75" customHeight="1" x14ac:dyDescent="0.15">
      <c r="B23" s="693" t="s">
        <v>102</v>
      </c>
      <c r="C23" s="694"/>
      <c r="D23" s="695" t="s">
        <v>14</v>
      </c>
      <c r="E23" s="694"/>
      <c r="F23" s="696" t="s">
        <v>15</v>
      </c>
      <c r="G23" s="697" t="s">
        <v>148</v>
      </c>
      <c r="H23" s="698"/>
      <c r="I23" s="699" t="s">
        <v>14</v>
      </c>
      <c r="J23" s="698"/>
      <c r="K23" s="700" t="s">
        <v>15</v>
      </c>
      <c r="L23" s="701"/>
      <c r="M23" s="702"/>
      <c r="N23" s="702"/>
      <c r="O23" s="702"/>
      <c r="P23" s="702"/>
      <c r="Q23" s="702"/>
      <c r="R23" s="703"/>
      <c r="S23" s="704"/>
      <c r="T23" s="705"/>
      <c r="U23" s="705"/>
      <c r="V23" s="705"/>
      <c r="W23" s="706"/>
      <c r="X23" s="707"/>
      <c r="Y23" s="708"/>
      <c r="Z23" s="709"/>
    </row>
    <row r="24" spans="2:33" s="674" customFormat="1" ht="12.75" customHeight="1" x14ac:dyDescent="0.2">
      <c r="B24" s="710"/>
      <c r="C24" s="711"/>
      <c r="D24" s="711"/>
      <c r="E24" s="711"/>
      <c r="F24" s="712"/>
      <c r="G24" s="713"/>
      <c r="H24" s="714"/>
      <c r="I24" s="711"/>
      <c r="J24" s="714"/>
      <c r="K24" s="712"/>
      <c r="L24" s="715"/>
      <c r="M24" s="716"/>
      <c r="N24" s="716"/>
      <c r="O24" s="716"/>
      <c r="P24" s="716"/>
      <c r="Q24" s="716"/>
      <c r="R24" s="717"/>
      <c r="S24" s="704"/>
      <c r="T24" s="705"/>
      <c r="U24" s="705"/>
      <c r="V24" s="705"/>
      <c r="W24" s="706"/>
      <c r="X24" s="718"/>
      <c r="Y24" s="719"/>
      <c r="Z24" s="720"/>
    </row>
    <row r="25" spans="2:33" s="674" customFormat="1" ht="12.75" customHeight="1" x14ac:dyDescent="0.2">
      <c r="B25" s="721" t="s">
        <v>149</v>
      </c>
      <c r="C25" s="722"/>
      <c r="D25" s="723" t="s">
        <v>14</v>
      </c>
      <c r="E25" s="722"/>
      <c r="F25" s="724" t="s">
        <v>15</v>
      </c>
      <c r="G25" s="725"/>
      <c r="H25" s="726"/>
      <c r="I25" s="727"/>
      <c r="J25" s="726"/>
      <c r="K25" s="728"/>
      <c r="L25" s="729"/>
      <c r="M25" s="730"/>
      <c r="N25" s="730"/>
      <c r="O25" s="730"/>
      <c r="P25" s="730"/>
      <c r="Q25" s="730"/>
      <c r="R25" s="731"/>
      <c r="S25" s="732"/>
      <c r="T25" s="733"/>
      <c r="U25" s="733"/>
      <c r="V25" s="733"/>
      <c r="W25" s="734"/>
      <c r="X25" s="735"/>
      <c r="Y25" s="736"/>
      <c r="Z25" s="737"/>
    </row>
    <row r="26" spans="2:33" s="674" customFormat="1" ht="12.75" customHeight="1" x14ac:dyDescent="0.15">
      <c r="B26" s="693" t="s">
        <v>102</v>
      </c>
      <c r="C26" s="694"/>
      <c r="D26" s="695" t="s">
        <v>14</v>
      </c>
      <c r="E26" s="694"/>
      <c r="F26" s="696" t="s">
        <v>15</v>
      </c>
      <c r="G26" s="697" t="s">
        <v>148</v>
      </c>
      <c r="H26" s="698"/>
      <c r="I26" s="699" t="s">
        <v>14</v>
      </c>
      <c r="J26" s="698"/>
      <c r="K26" s="700" t="s">
        <v>15</v>
      </c>
      <c r="L26" s="701"/>
      <c r="M26" s="702"/>
      <c r="N26" s="702"/>
      <c r="O26" s="702"/>
      <c r="P26" s="702"/>
      <c r="Q26" s="702"/>
      <c r="R26" s="703"/>
      <c r="S26" s="704"/>
      <c r="T26" s="705"/>
      <c r="U26" s="705"/>
      <c r="V26" s="705"/>
      <c r="W26" s="706"/>
      <c r="X26" s="707"/>
      <c r="Y26" s="708"/>
      <c r="Z26" s="709"/>
    </row>
    <row r="27" spans="2:33" s="674" customFormat="1" ht="12.75" customHeight="1" x14ac:dyDescent="0.2">
      <c r="B27" s="710"/>
      <c r="C27" s="711"/>
      <c r="D27" s="711"/>
      <c r="E27" s="711"/>
      <c r="F27" s="712"/>
      <c r="G27" s="713"/>
      <c r="H27" s="714"/>
      <c r="I27" s="711"/>
      <c r="J27" s="714"/>
      <c r="K27" s="712"/>
      <c r="L27" s="715"/>
      <c r="M27" s="716"/>
      <c r="N27" s="716"/>
      <c r="O27" s="716"/>
      <c r="P27" s="716"/>
      <c r="Q27" s="716"/>
      <c r="R27" s="717"/>
      <c r="S27" s="704"/>
      <c r="T27" s="705"/>
      <c r="U27" s="705"/>
      <c r="V27" s="705"/>
      <c r="W27" s="706"/>
      <c r="X27" s="718"/>
      <c r="Y27" s="719"/>
      <c r="Z27" s="720"/>
    </row>
    <row r="28" spans="2:33" s="674" customFormat="1" ht="12.75" customHeight="1" x14ac:dyDescent="0.2">
      <c r="B28" s="721" t="s">
        <v>149</v>
      </c>
      <c r="C28" s="722"/>
      <c r="D28" s="723" t="s">
        <v>14</v>
      </c>
      <c r="E28" s="722"/>
      <c r="F28" s="724" t="s">
        <v>15</v>
      </c>
      <c r="G28" s="725"/>
      <c r="H28" s="726"/>
      <c r="I28" s="727"/>
      <c r="J28" s="726"/>
      <c r="K28" s="728"/>
      <c r="L28" s="729"/>
      <c r="M28" s="730"/>
      <c r="N28" s="730"/>
      <c r="O28" s="730"/>
      <c r="P28" s="730"/>
      <c r="Q28" s="730"/>
      <c r="R28" s="731"/>
      <c r="S28" s="732"/>
      <c r="T28" s="733"/>
      <c r="U28" s="733"/>
      <c r="V28" s="733"/>
      <c r="W28" s="734"/>
      <c r="X28" s="735"/>
      <c r="Y28" s="736"/>
      <c r="Z28" s="737"/>
    </row>
    <row r="29" spans="2:33" s="674" customFormat="1" ht="18" customHeight="1" x14ac:dyDescent="0.2">
      <c r="B29" s="738" t="s">
        <v>150</v>
      </c>
      <c r="C29" s="699"/>
      <c r="D29" s="699"/>
      <c r="E29" s="699"/>
      <c r="F29" s="700"/>
      <c r="G29" s="739" t="s">
        <v>148</v>
      </c>
      <c r="H29" s="740" t="str">
        <f>IF(AC29=0,"",AC29)</f>
        <v/>
      </c>
      <c r="I29" s="741" t="s">
        <v>14</v>
      </c>
      <c r="J29" s="740" t="str">
        <f>IF(AF29=0,"",AF29)</f>
        <v/>
      </c>
      <c r="K29" s="741" t="s">
        <v>15</v>
      </c>
      <c r="L29" s="742"/>
      <c r="M29" s="743"/>
      <c r="N29" s="743"/>
      <c r="O29" s="743"/>
      <c r="P29" s="743"/>
      <c r="Q29" s="743"/>
      <c r="R29" s="744"/>
      <c r="S29" s="745"/>
      <c r="T29" s="746"/>
      <c r="U29" s="746"/>
      <c r="V29" s="746"/>
      <c r="W29" s="747"/>
      <c r="X29" s="745"/>
      <c r="Y29" s="746"/>
      <c r="Z29" s="748"/>
      <c r="AC29" s="749">
        <f>INT((SUM(H8:H28)*12+SUM(J8:J28))/12)</f>
        <v>0</v>
      </c>
      <c r="AD29" s="749">
        <f>SUM(H8:H28)*12+SUM(J8:J28)</f>
        <v>0</v>
      </c>
      <c r="AE29" s="749"/>
      <c r="AF29" s="749">
        <f>AD29-AC29*12</f>
        <v>0</v>
      </c>
      <c r="AG29" s="749"/>
    </row>
    <row r="30" spans="2:33" s="674" customFormat="1" ht="18" customHeight="1" x14ac:dyDescent="0.2">
      <c r="B30" s="750" t="s">
        <v>151</v>
      </c>
      <c r="C30" s="727"/>
      <c r="D30" s="727"/>
      <c r="E30" s="727"/>
      <c r="F30" s="728"/>
      <c r="G30" s="751" t="s">
        <v>152</v>
      </c>
      <c r="H30" s="752" t="str">
        <f>IF(AC30=0,"",AC30)</f>
        <v/>
      </c>
      <c r="I30" s="753" t="s">
        <v>14</v>
      </c>
      <c r="J30" s="752" t="str">
        <f>IF(AF30=0,"",AF30)</f>
        <v/>
      </c>
      <c r="K30" s="753" t="s">
        <v>153</v>
      </c>
      <c r="L30" s="754"/>
      <c r="M30" s="755"/>
      <c r="N30" s="755"/>
      <c r="O30" s="755"/>
      <c r="P30" s="755"/>
      <c r="Q30" s="755"/>
      <c r="R30" s="756"/>
      <c r="S30" s="757"/>
      <c r="T30" s="758"/>
      <c r="U30" s="758"/>
      <c r="V30" s="758"/>
      <c r="W30" s="759"/>
      <c r="X30" s="757"/>
      <c r="Y30" s="758"/>
      <c r="Z30" s="760"/>
      <c r="AC30" s="749">
        <f>INT((SUM(H8:H28)*12+SUM(J8:J28))/12)</f>
        <v>0</v>
      </c>
      <c r="AD30" s="749">
        <f>SUM(H8:H28)*12+SUM(J8:J28)</f>
        <v>0</v>
      </c>
      <c r="AE30" s="749"/>
      <c r="AF30" s="749">
        <f>AD30-AC30*12</f>
        <v>0</v>
      </c>
    </row>
    <row r="31" spans="2:33" ht="13.5" customHeight="1" thickBot="1" x14ac:dyDescent="0.25">
      <c r="B31" s="761" t="s">
        <v>154</v>
      </c>
      <c r="C31" s="762"/>
      <c r="D31" s="762"/>
      <c r="E31" s="762"/>
      <c r="F31" s="762"/>
      <c r="G31" s="762"/>
      <c r="H31" s="762"/>
      <c r="I31" s="762"/>
      <c r="J31" s="762"/>
      <c r="K31" s="762"/>
      <c r="L31" s="762"/>
      <c r="M31" s="762"/>
      <c r="N31" s="762"/>
      <c r="O31" s="762"/>
      <c r="P31" s="762"/>
      <c r="Q31" s="762"/>
      <c r="R31" s="762"/>
      <c r="S31" s="762"/>
      <c r="T31" s="762"/>
      <c r="U31" s="762"/>
      <c r="V31" s="762"/>
      <c r="W31" s="762"/>
      <c r="X31" s="762"/>
      <c r="Y31" s="762"/>
      <c r="Z31" s="763"/>
    </row>
    <row r="32" spans="2:33" ht="12.75" customHeight="1" x14ac:dyDescent="0.2">
      <c r="B32" s="764"/>
      <c r="C32" s="765"/>
      <c r="D32" s="765"/>
      <c r="E32" s="765"/>
      <c r="F32" s="765"/>
      <c r="G32" s="765"/>
      <c r="H32" s="765"/>
      <c r="I32" s="765"/>
      <c r="J32" s="765"/>
      <c r="K32" s="765"/>
      <c r="L32" s="765"/>
      <c r="M32" s="765"/>
      <c r="N32" s="765"/>
      <c r="O32" s="765"/>
      <c r="P32" s="765"/>
      <c r="Q32" s="765"/>
      <c r="R32" s="765"/>
      <c r="S32" s="766" t="s">
        <v>377</v>
      </c>
      <c r="T32" s="767"/>
      <c r="U32" s="766" t="s">
        <v>14</v>
      </c>
      <c r="V32" s="768"/>
      <c r="W32" s="769" t="s">
        <v>15</v>
      </c>
      <c r="X32" s="768"/>
      <c r="Y32" s="769" t="s">
        <v>155</v>
      </c>
      <c r="Z32" s="770"/>
    </row>
    <row r="33" spans="2:26" ht="6.75" customHeight="1" x14ac:dyDescent="0.2">
      <c r="B33" s="710"/>
      <c r="C33" s="711"/>
      <c r="D33" s="711"/>
      <c r="E33" s="711"/>
      <c r="F33" s="711"/>
      <c r="G33" s="711"/>
      <c r="H33" s="711"/>
      <c r="I33" s="711"/>
      <c r="J33" s="711"/>
      <c r="K33" s="711"/>
      <c r="L33" s="711"/>
      <c r="M33" s="711"/>
      <c r="N33" s="711"/>
      <c r="O33" s="711"/>
      <c r="P33" s="711"/>
      <c r="Q33" s="711"/>
      <c r="R33" s="711"/>
      <c r="S33" s="771"/>
      <c r="T33" s="772"/>
      <c r="U33" s="772"/>
      <c r="V33" s="772"/>
      <c r="W33" s="772"/>
      <c r="X33" s="772"/>
      <c r="Y33" s="773"/>
      <c r="Z33" s="770"/>
    </row>
    <row r="34" spans="2:26" ht="21" customHeight="1" thickBot="1" x14ac:dyDescent="0.25">
      <c r="B34" s="774"/>
      <c r="C34" s="775"/>
      <c r="D34" s="775"/>
      <c r="E34" s="775"/>
      <c r="F34" s="775"/>
      <c r="G34" s="775"/>
      <c r="H34" s="775"/>
      <c r="I34" s="775"/>
      <c r="J34" s="775"/>
      <c r="K34" s="775"/>
      <c r="L34" s="775"/>
      <c r="M34" s="775"/>
      <c r="N34" s="775"/>
      <c r="O34" s="775"/>
      <c r="P34" s="775"/>
      <c r="Q34" s="775"/>
      <c r="R34" s="775"/>
      <c r="S34" s="776"/>
      <c r="T34" s="776"/>
      <c r="U34" s="776"/>
      <c r="V34" s="776"/>
      <c r="W34" s="776"/>
      <c r="X34" s="776"/>
      <c r="Y34" s="776"/>
      <c r="Z34" s="770"/>
    </row>
    <row r="35" spans="2:26" ht="21" customHeight="1" x14ac:dyDescent="0.2">
      <c r="B35" s="777"/>
      <c r="C35" s="778"/>
      <c r="D35" s="778"/>
      <c r="E35" s="778"/>
      <c r="F35" s="778"/>
      <c r="G35" s="778"/>
      <c r="H35" s="778"/>
      <c r="I35" s="778"/>
      <c r="J35" s="778"/>
      <c r="K35" s="778"/>
      <c r="L35" s="778"/>
      <c r="M35" s="778"/>
      <c r="N35" s="778"/>
      <c r="O35" s="778"/>
      <c r="P35" s="778"/>
      <c r="Q35" s="778"/>
      <c r="R35" s="779" t="s">
        <v>156</v>
      </c>
      <c r="S35" s="780"/>
      <c r="T35" s="780"/>
      <c r="U35" s="780"/>
      <c r="V35" s="780"/>
      <c r="W35" s="780"/>
      <c r="X35" s="780"/>
      <c r="Y35" s="780"/>
      <c r="Z35" s="781"/>
    </row>
    <row r="36" spans="2:26" ht="31.5" customHeight="1" thickBot="1" x14ac:dyDescent="0.25">
      <c r="B36" s="782" t="s">
        <v>329</v>
      </c>
      <c r="C36" s="783"/>
      <c r="D36" s="783"/>
      <c r="E36" s="783"/>
      <c r="F36" s="783"/>
      <c r="G36" s="783"/>
      <c r="H36" s="784" t="s">
        <v>157</v>
      </c>
      <c r="I36" s="783"/>
      <c r="J36" s="783"/>
      <c r="K36" s="785"/>
      <c r="L36" s="786"/>
      <c r="M36" s="787"/>
      <c r="N36" s="787"/>
      <c r="O36" s="787"/>
      <c r="P36" s="787"/>
      <c r="Q36" s="787"/>
      <c r="R36" s="788"/>
      <c r="S36" s="789" t="s">
        <v>158</v>
      </c>
      <c r="T36" s="790"/>
      <c r="U36" s="790"/>
      <c r="V36" s="790"/>
      <c r="W36" s="791"/>
      <c r="X36" s="792"/>
      <c r="Y36" s="793"/>
      <c r="Z36" s="794"/>
    </row>
    <row r="37" spans="2:26" ht="14.25" customHeight="1" x14ac:dyDescent="0.2">
      <c r="B37" s="795"/>
      <c r="C37" s="795"/>
      <c r="D37" s="795"/>
      <c r="E37" s="795"/>
      <c r="F37" s="795"/>
      <c r="G37" s="795"/>
      <c r="H37" s="795"/>
      <c r="I37" s="795"/>
      <c r="J37" s="795"/>
      <c r="K37" s="795"/>
      <c r="L37" s="795"/>
      <c r="M37" s="795"/>
      <c r="N37" s="795"/>
      <c r="O37" s="795"/>
      <c r="P37" s="795"/>
      <c r="Q37" s="795"/>
      <c r="R37" s="795"/>
      <c r="S37" s="795"/>
      <c r="T37" s="795"/>
      <c r="U37" s="795"/>
      <c r="V37" s="795"/>
      <c r="W37" s="795"/>
      <c r="X37" s="795"/>
      <c r="Y37" s="795"/>
      <c r="Z37" s="795"/>
    </row>
    <row r="38" spans="2:26" s="797" customFormat="1" ht="15" customHeight="1" x14ac:dyDescent="0.2">
      <c r="B38" s="796" t="s">
        <v>142</v>
      </c>
      <c r="C38" s="796"/>
      <c r="D38" s="796"/>
      <c r="E38" s="796"/>
      <c r="F38" s="796"/>
      <c r="G38" s="796"/>
      <c r="H38" s="796"/>
      <c r="I38" s="796"/>
      <c r="J38" s="796"/>
      <c r="K38" s="796"/>
      <c r="L38" s="796"/>
      <c r="M38" s="796"/>
      <c r="N38" s="796"/>
      <c r="O38" s="796"/>
      <c r="P38" s="796"/>
      <c r="Q38" s="796"/>
      <c r="R38" s="796"/>
      <c r="S38" s="796"/>
      <c r="T38" s="796"/>
      <c r="U38" s="796"/>
      <c r="V38" s="796"/>
      <c r="W38" s="796"/>
      <c r="X38" s="796"/>
      <c r="Y38" s="796"/>
      <c r="Z38" s="796"/>
    </row>
    <row r="39" spans="2:26" s="797" customFormat="1" ht="9.5" x14ac:dyDescent="0.2">
      <c r="B39" s="798"/>
      <c r="C39" s="797" t="s">
        <v>330</v>
      </c>
      <c r="D39" s="798"/>
      <c r="F39" s="798"/>
    </row>
    <row r="40" spans="2:26" s="797" customFormat="1" ht="11.25" customHeight="1" x14ac:dyDescent="0.2">
      <c r="B40" s="799"/>
      <c r="C40" s="798" t="s">
        <v>331</v>
      </c>
      <c r="D40" s="798"/>
    </row>
    <row r="41" spans="2:26" s="797" customFormat="1" ht="13" x14ac:dyDescent="0.2">
      <c r="B41" s="799"/>
      <c r="C41" s="798" t="s">
        <v>332</v>
      </c>
      <c r="D41" s="798"/>
      <c r="F41" s="798"/>
    </row>
    <row r="42" spans="2:26" s="797" customFormat="1" ht="11.25" customHeight="1" x14ac:dyDescent="0.2">
      <c r="B42" s="799"/>
      <c r="C42" s="798" t="s">
        <v>333</v>
      </c>
      <c r="D42" s="798"/>
    </row>
    <row r="43" spans="2:26" s="797" customFormat="1" ht="9.5" x14ac:dyDescent="0.2">
      <c r="B43" s="798"/>
      <c r="C43" s="798" t="s">
        <v>159</v>
      </c>
      <c r="D43" s="798"/>
      <c r="F43" s="798"/>
    </row>
    <row r="44" spans="2:26" s="797" customFormat="1" ht="9.5" x14ac:dyDescent="0.2">
      <c r="B44" s="798"/>
      <c r="C44" s="798" t="s">
        <v>334</v>
      </c>
      <c r="D44" s="798"/>
      <c r="F44" s="798"/>
    </row>
    <row r="45" spans="2:26" s="797" customFormat="1" ht="9.5" x14ac:dyDescent="0.2">
      <c r="B45" s="798"/>
      <c r="C45" s="798" t="s">
        <v>380</v>
      </c>
      <c r="D45" s="798"/>
      <c r="F45" s="798"/>
    </row>
    <row r="46" spans="2:26" ht="87" customHeight="1" x14ac:dyDescent="0.2">
      <c r="B46" s="800"/>
      <c r="C46" s="800"/>
      <c r="D46" s="800"/>
      <c r="E46" s="800"/>
      <c r="F46" s="800"/>
      <c r="G46" s="800"/>
      <c r="H46" s="800"/>
      <c r="I46" s="800"/>
      <c r="J46" s="800"/>
      <c r="K46" s="800"/>
      <c r="L46" s="800"/>
      <c r="M46" s="800"/>
      <c r="N46" s="800"/>
      <c r="O46" s="800"/>
      <c r="P46" s="800"/>
      <c r="Q46" s="800"/>
      <c r="R46" s="800"/>
      <c r="S46" s="800"/>
      <c r="T46" s="800"/>
      <c r="U46" s="800"/>
      <c r="V46" s="800"/>
      <c r="W46" s="800"/>
      <c r="X46" s="800"/>
      <c r="Y46" s="800"/>
      <c r="Z46" s="800"/>
    </row>
    <row r="47" spans="2:26" ht="18.75" customHeight="1" x14ac:dyDescent="0.2">
      <c r="B47" s="801"/>
      <c r="C47" s="801"/>
      <c r="D47" s="801"/>
      <c r="E47" s="801"/>
      <c r="F47" s="801"/>
      <c r="G47" s="801"/>
      <c r="H47" s="801"/>
      <c r="I47" s="801"/>
      <c r="J47" s="801"/>
      <c r="K47" s="801"/>
      <c r="L47" s="801"/>
      <c r="M47" s="801"/>
      <c r="N47" s="801"/>
      <c r="O47" s="802"/>
      <c r="P47" s="803" t="s">
        <v>335</v>
      </c>
      <c r="Q47" s="802"/>
      <c r="R47" s="801"/>
      <c r="S47" s="801"/>
      <c r="T47" s="801"/>
      <c r="U47" s="801"/>
      <c r="V47" s="801"/>
      <c r="W47" s="801"/>
      <c r="X47" s="801"/>
      <c r="Y47" s="801"/>
      <c r="Z47" s="801"/>
    </row>
    <row r="48" spans="2:26" ht="10.5" customHeight="1" x14ac:dyDescent="0.2">
      <c r="B48" s="804"/>
      <c r="C48" s="804"/>
      <c r="D48" s="804"/>
      <c r="E48" s="804"/>
      <c r="F48" s="804"/>
      <c r="G48" s="804"/>
      <c r="H48" s="804"/>
      <c r="I48" s="804"/>
      <c r="J48" s="804"/>
      <c r="K48" s="804"/>
      <c r="L48" s="804"/>
      <c r="M48" s="804"/>
      <c r="N48" s="804"/>
      <c r="O48" s="804"/>
      <c r="P48" s="804"/>
      <c r="Q48" s="804"/>
      <c r="R48" s="804"/>
      <c r="S48" s="804"/>
      <c r="T48" s="804"/>
      <c r="U48" s="804"/>
      <c r="V48" s="804"/>
      <c r="W48" s="804"/>
      <c r="X48" s="804"/>
      <c r="Y48" s="804"/>
      <c r="Z48" s="804"/>
    </row>
    <row r="49" spans="1:26" ht="30" customHeight="1" x14ac:dyDescent="0.2">
      <c r="B49" s="804"/>
      <c r="C49" s="804"/>
      <c r="D49" s="804"/>
      <c r="E49" s="804"/>
      <c r="F49" s="804"/>
      <c r="G49" s="804"/>
      <c r="H49" s="804"/>
      <c r="I49" s="804"/>
      <c r="J49" s="804"/>
      <c r="K49" s="804"/>
      <c r="L49" s="804"/>
      <c r="M49" s="804"/>
      <c r="N49" s="804"/>
      <c r="O49" s="804"/>
      <c r="P49" s="804"/>
      <c r="Q49" s="804"/>
      <c r="R49" s="804"/>
      <c r="S49" s="804"/>
      <c r="T49" s="804"/>
      <c r="U49" s="804"/>
      <c r="V49" s="804"/>
      <c r="W49" s="804"/>
      <c r="X49" s="804"/>
      <c r="Y49" s="804"/>
      <c r="Z49" s="804"/>
    </row>
    <row r="50" spans="1:26" s="674" customFormat="1" ht="27" customHeight="1" x14ac:dyDescent="0.2">
      <c r="A50" s="670"/>
      <c r="B50" s="671" t="s">
        <v>144</v>
      </c>
      <c r="C50" s="671"/>
      <c r="D50" s="671"/>
      <c r="E50" s="671"/>
      <c r="F50" s="671"/>
      <c r="G50" s="671"/>
      <c r="H50" s="671"/>
      <c r="I50" s="671"/>
      <c r="J50" s="671"/>
      <c r="K50" s="671"/>
      <c r="L50" s="671"/>
      <c r="M50" s="671"/>
      <c r="N50" s="671"/>
      <c r="O50" s="671"/>
      <c r="P50" s="671"/>
      <c r="Q50" s="672" t="s">
        <v>30</v>
      </c>
      <c r="R50" s="673"/>
      <c r="S50" s="673"/>
      <c r="T50" s="673"/>
      <c r="U50" s="673"/>
      <c r="V50" s="673"/>
      <c r="W50" s="673"/>
      <c r="X50" s="673"/>
      <c r="Y50" s="673"/>
      <c r="Z50" s="673"/>
    </row>
    <row r="51" spans="1:26" s="674" customFormat="1" ht="15" customHeight="1" x14ac:dyDescent="0.2">
      <c r="A51" s="670"/>
      <c r="B51" s="675" t="s">
        <v>326</v>
      </c>
      <c r="C51" s="675"/>
      <c r="D51" s="675"/>
      <c r="E51" s="675"/>
      <c r="F51" s="675"/>
      <c r="G51" s="675"/>
      <c r="H51" s="675"/>
      <c r="I51" s="675"/>
      <c r="J51" s="675"/>
      <c r="K51" s="675"/>
      <c r="L51" s="675"/>
      <c r="M51" s="675"/>
      <c r="N51" s="675"/>
      <c r="O51" s="675"/>
      <c r="P51" s="675"/>
      <c r="Q51" s="675"/>
      <c r="R51" s="675"/>
      <c r="S51" s="675"/>
      <c r="T51" s="675"/>
      <c r="U51" s="675"/>
      <c r="V51" s="675"/>
      <c r="W51" s="675"/>
      <c r="X51" s="675"/>
      <c r="Y51" s="675"/>
      <c r="Z51" s="675"/>
    </row>
    <row r="52" spans="1:26" ht="21" x14ac:dyDescent="0.2">
      <c r="B52" s="677" t="s">
        <v>327</v>
      </c>
      <c r="C52" s="677"/>
      <c r="D52" s="677"/>
      <c r="E52" s="677"/>
      <c r="F52" s="677"/>
      <c r="G52" s="677"/>
      <c r="H52" s="677"/>
      <c r="I52" s="677"/>
      <c r="J52" s="677"/>
      <c r="K52" s="677"/>
      <c r="L52" s="677"/>
      <c r="M52" s="677"/>
      <c r="N52" s="677"/>
      <c r="O52" s="677"/>
      <c r="P52" s="677"/>
      <c r="Q52" s="677"/>
      <c r="R52" s="677"/>
      <c r="S52" s="677"/>
      <c r="T52" s="677"/>
      <c r="U52" s="677"/>
      <c r="V52" s="677"/>
      <c r="W52" s="677"/>
      <c r="X52" s="677"/>
      <c r="Y52" s="677"/>
      <c r="Z52" s="677"/>
    </row>
    <row r="53" spans="1:26" ht="30" customHeight="1" thickBot="1" x14ac:dyDescent="0.25">
      <c r="B53" s="678"/>
      <c r="C53" s="678"/>
      <c r="D53" s="678"/>
      <c r="E53" s="678"/>
      <c r="F53" s="678"/>
      <c r="G53" s="678"/>
      <c r="H53" s="678"/>
      <c r="I53" s="678"/>
      <c r="J53" s="678"/>
      <c r="K53" s="678"/>
      <c r="L53" s="678"/>
      <c r="M53" s="678"/>
      <c r="N53" s="678"/>
      <c r="O53" s="678"/>
      <c r="P53" s="678"/>
      <c r="Q53" s="678"/>
      <c r="R53" s="678"/>
      <c r="S53" s="678"/>
      <c r="T53" s="678"/>
      <c r="U53" s="678"/>
      <c r="V53" s="678"/>
      <c r="W53" s="678"/>
      <c r="X53" s="678"/>
      <c r="Y53" s="678"/>
      <c r="Z53" s="678"/>
    </row>
    <row r="54" spans="1:26" ht="30" customHeight="1" x14ac:dyDescent="0.2">
      <c r="B54" s="679" t="s">
        <v>54</v>
      </c>
      <c r="C54" s="680"/>
      <c r="D54" s="680"/>
      <c r="E54" s="680"/>
      <c r="F54" s="680"/>
      <c r="G54" s="680"/>
      <c r="H54" s="680"/>
      <c r="I54" s="680"/>
      <c r="J54" s="680"/>
      <c r="K54" s="680"/>
      <c r="L54" s="681"/>
      <c r="M54" s="682"/>
      <c r="N54" s="682"/>
      <c r="O54" s="682"/>
      <c r="P54" s="682"/>
      <c r="Q54" s="682"/>
      <c r="R54" s="682"/>
      <c r="S54" s="682"/>
      <c r="T54" s="682"/>
      <c r="U54" s="682"/>
      <c r="V54" s="682"/>
      <c r="W54" s="682"/>
      <c r="X54" s="682"/>
      <c r="Y54" s="682"/>
      <c r="Z54" s="683"/>
    </row>
    <row r="55" spans="1:26" ht="18" customHeight="1" x14ac:dyDescent="0.2">
      <c r="B55" s="684" t="s">
        <v>145</v>
      </c>
      <c r="C55" s="685"/>
      <c r="D55" s="685"/>
      <c r="E55" s="685"/>
      <c r="F55" s="685"/>
      <c r="G55" s="685" t="s">
        <v>328</v>
      </c>
      <c r="H55" s="685"/>
      <c r="I55" s="685"/>
      <c r="J55" s="685"/>
      <c r="K55" s="685"/>
      <c r="L55" s="686" t="s">
        <v>146</v>
      </c>
      <c r="M55" s="686"/>
      <c r="N55" s="686"/>
      <c r="O55" s="686"/>
      <c r="P55" s="686"/>
      <c r="Q55" s="686"/>
      <c r="R55" s="686"/>
      <c r="S55" s="686"/>
      <c r="T55" s="686"/>
      <c r="U55" s="686"/>
      <c r="V55" s="686"/>
      <c r="W55" s="686"/>
      <c r="X55" s="686"/>
      <c r="Y55" s="686"/>
      <c r="Z55" s="687"/>
    </row>
    <row r="56" spans="1:26" x14ac:dyDescent="0.2">
      <c r="B56" s="688"/>
      <c r="C56" s="689"/>
      <c r="D56" s="689"/>
      <c r="E56" s="689"/>
      <c r="F56" s="689"/>
      <c r="G56" s="689"/>
      <c r="H56" s="689"/>
      <c r="I56" s="689"/>
      <c r="J56" s="689"/>
      <c r="K56" s="689"/>
      <c r="L56" s="690" t="s">
        <v>85</v>
      </c>
      <c r="M56" s="691"/>
      <c r="N56" s="691"/>
      <c r="O56" s="691"/>
      <c r="P56" s="691"/>
      <c r="Q56" s="691"/>
      <c r="R56" s="691"/>
      <c r="S56" s="692" t="s">
        <v>147</v>
      </c>
      <c r="T56" s="686"/>
      <c r="U56" s="686"/>
      <c r="V56" s="686"/>
      <c r="W56" s="690"/>
      <c r="X56" s="692" t="s">
        <v>87</v>
      </c>
      <c r="Y56" s="686"/>
      <c r="Z56" s="687"/>
    </row>
    <row r="57" spans="1:26" s="674" customFormat="1" ht="12.75" customHeight="1" x14ac:dyDescent="0.15">
      <c r="B57" s="693" t="s">
        <v>102</v>
      </c>
      <c r="C57" s="694"/>
      <c r="D57" s="695" t="s">
        <v>14</v>
      </c>
      <c r="E57" s="694"/>
      <c r="F57" s="696" t="s">
        <v>15</v>
      </c>
      <c r="G57" s="697" t="s">
        <v>148</v>
      </c>
      <c r="H57" s="698"/>
      <c r="I57" s="699" t="s">
        <v>14</v>
      </c>
      <c r="J57" s="698"/>
      <c r="K57" s="700" t="s">
        <v>15</v>
      </c>
      <c r="L57" s="701"/>
      <c r="M57" s="702"/>
      <c r="N57" s="702"/>
      <c r="O57" s="702"/>
      <c r="P57" s="702"/>
      <c r="Q57" s="702"/>
      <c r="R57" s="703"/>
      <c r="S57" s="704"/>
      <c r="T57" s="705"/>
      <c r="U57" s="705"/>
      <c r="V57" s="705"/>
      <c r="W57" s="706"/>
      <c r="X57" s="707"/>
      <c r="Y57" s="708"/>
      <c r="Z57" s="709"/>
    </row>
    <row r="58" spans="1:26" s="674" customFormat="1" ht="12.75" customHeight="1" x14ac:dyDescent="0.2">
      <c r="B58" s="710"/>
      <c r="C58" s="711"/>
      <c r="D58" s="711"/>
      <c r="E58" s="711"/>
      <c r="F58" s="712"/>
      <c r="G58" s="713"/>
      <c r="H58" s="714"/>
      <c r="I58" s="711"/>
      <c r="J58" s="714"/>
      <c r="K58" s="712"/>
      <c r="L58" s="715"/>
      <c r="M58" s="716"/>
      <c r="N58" s="716"/>
      <c r="O58" s="716"/>
      <c r="P58" s="716"/>
      <c r="Q58" s="716"/>
      <c r="R58" s="717"/>
      <c r="S58" s="704"/>
      <c r="T58" s="705"/>
      <c r="U58" s="705"/>
      <c r="V58" s="705"/>
      <c r="W58" s="706"/>
      <c r="X58" s="718"/>
      <c r="Y58" s="719"/>
      <c r="Z58" s="720"/>
    </row>
    <row r="59" spans="1:26" s="674" customFormat="1" ht="12.75" customHeight="1" x14ac:dyDescent="0.2">
      <c r="B59" s="721" t="s">
        <v>149</v>
      </c>
      <c r="C59" s="722"/>
      <c r="D59" s="723" t="s">
        <v>14</v>
      </c>
      <c r="E59" s="722"/>
      <c r="F59" s="724" t="s">
        <v>15</v>
      </c>
      <c r="G59" s="725"/>
      <c r="H59" s="726"/>
      <c r="I59" s="727"/>
      <c r="J59" s="726"/>
      <c r="K59" s="728"/>
      <c r="L59" s="729"/>
      <c r="M59" s="730"/>
      <c r="N59" s="730"/>
      <c r="O59" s="730"/>
      <c r="P59" s="730"/>
      <c r="Q59" s="730"/>
      <c r="R59" s="731"/>
      <c r="S59" s="732"/>
      <c r="T59" s="733"/>
      <c r="U59" s="733"/>
      <c r="V59" s="733"/>
      <c r="W59" s="734"/>
      <c r="X59" s="735"/>
      <c r="Y59" s="736"/>
      <c r="Z59" s="737"/>
    </row>
    <row r="60" spans="1:26" s="674" customFormat="1" ht="12.75" customHeight="1" x14ac:dyDescent="0.15">
      <c r="B60" s="693" t="s">
        <v>102</v>
      </c>
      <c r="C60" s="694"/>
      <c r="D60" s="695" t="s">
        <v>14</v>
      </c>
      <c r="E60" s="694"/>
      <c r="F60" s="696" t="s">
        <v>15</v>
      </c>
      <c r="G60" s="697" t="s">
        <v>148</v>
      </c>
      <c r="H60" s="698"/>
      <c r="I60" s="699" t="s">
        <v>14</v>
      </c>
      <c r="J60" s="698"/>
      <c r="K60" s="700" t="s">
        <v>15</v>
      </c>
      <c r="L60" s="701"/>
      <c r="M60" s="702"/>
      <c r="N60" s="702"/>
      <c r="O60" s="702"/>
      <c r="P60" s="702"/>
      <c r="Q60" s="702"/>
      <c r="R60" s="703"/>
      <c r="S60" s="704"/>
      <c r="T60" s="705"/>
      <c r="U60" s="705"/>
      <c r="V60" s="705"/>
      <c r="W60" s="706"/>
      <c r="X60" s="707"/>
      <c r="Y60" s="708"/>
      <c r="Z60" s="709"/>
    </row>
    <row r="61" spans="1:26" s="674" customFormat="1" ht="12.75" customHeight="1" x14ac:dyDescent="0.2">
      <c r="B61" s="710"/>
      <c r="C61" s="711"/>
      <c r="D61" s="711"/>
      <c r="E61" s="711"/>
      <c r="F61" s="712"/>
      <c r="G61" s="713"/>
      <c r="H61" s="714"/>
      <c r="I61" s="711"/>
      <c r="J61" s="714"/>
      <c r="K61" s="712"/>
      <c r="L61" s="715"/>
      <c r="M61" s="716"/>
      <c r="N61" s="716"/>
      <c r="O61" s="716"/>
      <c r="P61" s="716"/>
      <c r="Q61" s="716"/>
      <c r="R61" s="717"/>
      <c r="S61" s="704"/>
      <c r="T61" s="705"/>
      <c r="U61" s="705"/>
      <c r="V61" s="705"/>
      <c r="W61" s="706"/>
      <c r="X61" s="718"/>
      <c r="Y61" s="719"/>
      <c r="Z61" s="720"/>
    </row>
    <row r="62" spans="1:26" s="674" customFormat="1" ht="12.75" customHeight="1" x14ac:dyDescent="0.2">
      <c r="B62" s="721" t="s">
        <v>149</v>
      </c>
      <c r="C62" s="722"/>
      <c r="D62" s="723" t="s">
        <v>14</v>
      </c>
      <c r="E62" s="722"/>
      <c r="F62" s="724" t="s">
        <v>15</v>
      </c>
      <c r="G62" s="725"/>
      <c r="H62" s="726"/>
      <c r="I62" s="727"/>
      <c r="J62" s="726"/>
      <c r="K62" s="728"/>
      <c r="L62" s="729"/>
      <c r="M62" s="730"/>
      <c r="N62" s="730"/>
      <c r="O62" s="730"/>
      <c r="P62" s="730"/>
      <c r="Q62" s="730"/>
      <c r="R62" s="731"/>
      <c r="S62" s="732"/>
      <c r="T62" s="733"/>
      <c r="U62" s="733"/>
      <c r="V62" s="733"/>
      <c r="W62" s="734"/>
      <c r="X62" s="735"/>
      <c r="Y62" s="736"/>
      <c r="Z62" s="737"/>
    </row>
    <row r="63" spans="1:26" s="674" customFormat="1" ht="12.75" customHeight="1" x14ac:dyDescent="0.15">
      <c r="B63" s="693" t="s">
        <v>102</v>
      </c>
      <c r="C63" s="694"/>
      <c r="D63" s="695" t="s">
        <v>14</v>
      </c>
      <c r="E63" s="694"/>
      <c r="F63" s="696" t="s">
        <v>15</v>
      </c>
      <c r="G63" s="697" t="s">
        <v>148</v>
      </c>
      <c r="H63" s="698"/>
      <c r="I63" s="699" t="s">
        <v>14</v>
      </c>
      <c r="J63" s="698"/>
      <c r="K63" s="700" t="s">
        <v>15</v>
      </c>
      <c r="L63" s="701"/>
      <c r="M63" s="702"/>
      <c r="N63" s="702"/>
      <c r="O63" s="702"/>
      <c r="P63" s="702"/>
      <c r="Q63" s="702"/>
      <c r="R63" s="703"/>
      <c r="S63" s="704"/>
      <c r="T63" s="705"/>
      <c r="U63" s="705"/>
      <c r="V63" s="705"/>
      <c r="W63" s="706"/>
      <c r="X63" s="707"/>
      <c r="Y63" s="708"/>
      <c r="Z63" s="709"/>
    </row>
    <row r="64" spans="1:26" s="674" customFormat="1" ht="12.75" customHeight="1" x14ac:dyDescent="0.2">
      <c r="B64" s="710"/>
      <c r="C64" s="711"/>
      <c r="D64" s="711"/>
      <c r="E64" s="711"/>
      <c r="F64" s="712"/>
      <c r="G64" s="713"/>
      <c r="H64" s="714"/>
      <c r="I64" s="711"/>
      <c r="J64" s="714"/>
      <c r="K64" s="712"/>
      <c r="L64" s="715"/>
      <c r="M64" s="716"/>
      <c r="N64" s="716"/>
      <c r="O64" s="716"/>
      <c r="P64" s="716"/>
      <c r="Q64" s="716"/>
      <c r="R64" s="717"/>
      <c r="S64" s="704"/>
      <c r="T64" s="705"/>
      <c r="U64" s="705"/>
      <c r="V64" s="705"/>
      <c r="W64" s="706"/>
      <c r="X64" s="718"/>
      <c r="Y64" s="719"/>
      <c r="Z64" s="720"/>
    </row>
    <row r="65" spans="2:33" s="674" customFormat="1" ht="12.75" customHeight="1" x14ac:dyDescent="0.2">
      <c r="B65" s="721" t="s">
        <v>149</v>
      </c>
      <c r="C65" s="722"/>
      <c r="D65" s="723" t="s">
        <v>14</v>
      </c>
      <c r="E65" s="722"/>
      <c r="F65" s="724" t="s">
        <v>15</v>
      </c>
      <c r="G65" s="725"/>
      <c r="H65" s="726"/>
      <c r="I65" s="727"/>
      <c r="J65" s="726"/>
      <c r="K65" s="728"/>
      <c r="L65" s="729"/>
      <c r="M65" s="730"/>
      <c r="N65" s="730"/>
      <c r="O65" s="730"/>
      <c r="P65" s="730"/>
      <c r="Q65" s="730"/>
      <c r="R65" s="731"/>
      <c r="S65" s="732"/>
      <c r="T65" s="733"/>
      <c r="U65" s="733"/>
      <c r="V65" s="733"/>
      <c r="W65" s="734"/>
      <c r="X65" s="735"/>
      <c r="Y65" s="736"/>
      <c r="Z65" s="737"/>
    </row>
    <row r="66" spans="2:33" s="674" customFormat="1" ht="12.75" customHeight="1" x14ac:dyDescent="0.15">
      <c r="B66" s="693" t="s">
        <v>102</v>
      </c>
      <c r="C66" s="694"/>
      <c r="D66" s="695" t="s">
        <v>14</v>
      </c>
      <c r="E66" s="694"/>
      <c r="F66" s="696" t="s">
        <v>15</v>
      </c>
      <c r="G66" s="697" t="s">
        <v>148</v>
      </c>
      <c r="H66" s="698"/>
      <c r="I66" s="699" t="s">
        <v>14</v>
      </c>
      <c r="J66" s="698"/>
      <c r="K66" s="700" t="s">
        <v>15</v>
      </c>
      <c r="L66" s="701"/>
      <c r="M66" s="702"/>
      <c r="N66" s="702"/>
      <c r="O66" s="702"/>
      <c r="P66" s="702"/>
      <c r="Q66" s="702"/>
      <c r="R66" s="703"/>
      <c r="S66" s="704"/>
      <c r="T66" s="705"/>
      <c r="U66" s="705"/>
      <c r="V66" s="705"/>
      <c r="W66" s="706"/>
      <c r="X66" s="707"/>
      <c r="Y66" s="708"/>
      <c r="Z66" s="709"/>
    </row>
    <row r="67" spans="2:33" s="674" customFormat="1" ht="12.75" customHeight="1" x14ac:dyDescent="0.2">
      <c r="B67" s="710"/>
      <c r="C67" s="711"/>
      <c r="D67" s="711"/>
      <c r="E67" s="711"/>
      <c r="F67" s="712"/>
      <c r="G67" s="713"/>
      <c r="H67" s="714"/>
      <c r="I67" s="711"/>
      <c r="J67" s="714"/>
      <c r="K67" s="712"/>
      <c r="L67" s="715"/>
      <c r="M67" s="716"/>
      <c r="N67" s="716"/>
      <c r="O67" s="716"/>
      <c r="P67" s="716"/>
      <c r="Q67" s="716"/>
      <c r="R67" s="717"/>
      <c r="S67" s="704"/>
      <c r="T67" s="705"/>
      <c r="U67" s="705"/>
      <c r="V67" s="705"/>
      <c r="W67" s="706"/>
      <c r="X67" s="718"/>
      <c r="Y67" s="719"/>
      <c r="Z67" s="720"/>
    </row>
    <row r="68" spans="2:33" s="674" customFormat="1" ht="12.75" customHeight="1" x14ac:dyDescent="0.2">
      <c r="B68" s="721" t="s">
        <v>149</v>
      </c>
      <c r="C68" s="722"/>
      <c r="D68" s="723" t="s">
        <v>14</v>
      </c>
      <c r="E68" s="722"/>
      <c r="F68" s="724" t="s">
        <v>15</v>
      </c>
      <c r="G68" s="725"/>
      <c r="H68" s="726"/>
      <c r="I68" s="727"/>
      <c r="J68" s="726"/>
      <c r="K68" s="728"/>
      <c r="L68" s="729"/>
      <c r="M68" s="730"/>
      <c r="N68" s="730"/>
      <c r="O68" s="730"/>
      <c r="P68" s="730"/>
      <c r="Q68" s="730"/>
      <c r="R68" s="731"/>
      <c r="S68" s="732"/>
      <c r="T68" s="733"/>
      <c r="U68" s="733"/>
      <c r="V68" s="733"/>
      <c r="W68" s="734"/>
      <c r="X68" s="735"/>
      <c r="Y68" s="736"/>
      <c r="Z68" s="737"/>
    </row>
    <row r="69" spans="2:33" s="674" customFormat="1" ht="12.75" customHeight="1" x14ac:dyDescent="0.15">
      <c r="B69" s="693" t="s">
        <v>102</v>
      </c>
      <c r="C69" s="694"/>
      <c r="D69" s="695" t="s">
        <v>14</v>
      </c>
      <c r="E69" s="694"/>
      <c r="F69" s="696" t="s">
        <v>15</v>
      </c>
      <c r="G69" s="697" t="s">
        <v>148</v>
      </c>
      <c r="H69" s="698"/>
      <c r="I69" s="699" t="s">
        <v>14</v>
      </c>
      <c r="J69" s="698"/>
      <c r="K69" s="700" t="s">
        <v>15</v>
      </c>
      <c r="L69" s="701"/>
      <c r="M69" s="702"/>
      <c r="N69" s="702"/>
      <c r="O69" s="702"/>
      <c r="P69" s="702"/>
      <c r="Q69" s="702"/>
      <c r="R69" s="703"/>
      <c r="S69" s="704"/>
      <c r="T69" s="705"/>
      <c r="U69" s="705"/>
      <c r="V69" s="705"/>
      <c r="W69" s="706"/>
      <c r="X69" s="707"/>
      <c r="Y69" s="708"/>
      <c r="Z69" s="709"/>
    </row>
    <row r="70" spans="2:33" s="674" customFormat="1" ht="12.75" customHeight="1" x14ac:dyDescent="0.2">
      <c r="B70" s="710"/>
      <c r="C70" s="711"/>
      <c r="D70" s="711"/>
      <c r="E70" s="711"/>
      <c r="F70" s="712"/>
      <c r="G70" s="713"/>
      <c r="H70" s="714"/>
      <c r="I70" s="711"/>
      <c r="J70" s="714"/>
      <c r="K70" s="712"/>
      <c r="L70" s="715"/>
      <c r="M70" s="716"/>
      <c r="N70" s="716"/>
      <c r="O70" s="716"/>
      <c r="P70" s="716"/>
      <c r="Q70" s="716"/>
      <c r="R70" s="717"/>
      <c r="S70" s="704"/>
      <c r="T70" s="705"/>
      <c r="U70" s="705"/>
      <c r="V70" s="705"/>
      <c r="W70" s="706"/>
      <c r="X70" s="718"/>
      <c r="Y70" s="719"/>
      <c r="Z70" s="720"/>
    </row>
    <row r="71" spans="2:33" s="674" customFormat="1" ht="12.75" customHeight="1" x14ac:dyDescent="0.2">
      <c r="B71" s="721" t="s">
        <v>149</v>
      </c>
      <c r="C71" s="722"/>
      <c r="D71" s="723" t="s">
        <v>14</v>
      </c>
      <c r="E71" s="722"/>
      <c r="F71" s="724" t="s">
        <v>15</v>
      </c>
      <c r="G71" s="725"/>
      <c r="H71" s="726"/>
      <c r="I71" s="727"/>
      <c r="J71" s="726"/>
      <c r="K71" s="728"/>
      <c r="L71" s="729"/>
      <c r="M71" s="730"/>
      <c r="N71" s="730"/>
      <c r="O71" s="730"/>
      <c r="P71" s="730"/>
      <c r="Q71" s="730"/>
      <c r="R71" s="731"/>
      <c r="S71" s="732"/>
      <c r="T71" s="733"/>
      <c r="U71" s="733"/>
      <c r="V71" s="733"/>
      <c r="W71" s="734"/>
      <c r="X71" s="735"/>
      <c r="Y71" s="736"/>
      <c r="Z71" s="737"/>
    </row>
    <row r="72" spans="2:33" s="674" customFormat="1" ht="12.75" customHeight="1" x14ac:dyDescent="0.15">
      <c r="B72" s="693" t="s">
        <v>102</v>
      </c>
      <c r="C72" s="694"/>
      <c r="D72" s="695" t="s">
        <v>14</v>
      </c>
      <c r="E72" s="694"/>
      <c r="F72" s="696" t="s">
        <v>15</v>
      </c>
      <c r="G72" s="697" t="s">
        <v>148</v>
      </c>
      <c r="H72" s="698"/>
      <c r="I72" s="699" t="s">
        <v>14</v>
      </c>
      <c r="J72" s="698"/>
      <c r="K72" s="700" t="s">
        <v>15</v>
      </c>
      <c r="L72" s="701"/>
      <c r="M72" s="702"/>
      <c r="N72" s="702"/>
      <c r="O72" s="702"/>
      <c r="P72" s="702"/>
      <c r="Q72" s="702"/>
      <c r="R72" s="703"/>
      <c r="S72" s="704"/>
      <c r="T72" s="705"/>
      <c r="U72" s="705"/>
      <c r="V72" s="705"/>
      <c r="W72" s="706"/>
      <c r="X72" s="707"/>
      <c r="Y72" s="708"/>
      <c r="Z72" s="709"/>
    </row>
    <row r="73" spans="2:33" s="674" customFormat="1" ht="12.75" customHeight="1" x14ac:dyDescent="0.2">
      <c r="B73" s="710"/>
      <c r="C73" s="711"/>
      <c r="D73" s="711"/>
      <c r="E73" s="711"/>
      <c r="F73" s="712"/>
      <c r="G73" s="713"/>
      <c r="H73" s="714"/>
      <c r="I73" s="711"/>
      <c r="J73" s="714"/>
      <c r="K73" s="712"/>
      <c r="L73" s="715"/>
      <c r="M73" s="716"/>
      <c r="N73" s="716"/>
      <c r="O73" s="716"/>
      <c r="P73" s="716"/>
      <c r="Q73" s="716"/>
      <c r="R73" s="717"/>
      <c r="S73" s="704"/>
      <c r="T73" s="705"/>
      <c r="U73" s="705"/>
      <c r="V73" s="705"/>
      <c r="W73" s="706"/>
      <c r="X73" s="718"/>
      <c r="Y73" s="719"/>
      <c r="Z73" s="720"/>
    </row>
    <row r="74" spans="2:33" s="674" customFormat="1" ht="12.75" customHeight="1" x14ac:dyDescent="0.2">
      <c r="B74" s="721" t="s">
        <v>149</v>
      </c>
      <c r="C74" s="722"/>
      <c r="D74" s="723" t="s">
        <v>14</v>
      </c>
      <c r="E74" s="722"/>
      <c r="F74" s="724" t="s">
        <v>15</v>
      </c>
      <c r="G74" s="725"/>
      <c r="H74" s="726"/>
      <c r="I74" s="727"/>
      <c r="J74" s="726"/>
      <c r="K74" s="728"/>
      <c r="L74" s="729"/>
      <c r="M74" s="730"/>
      <c r="N74" s="730"/>
      <c r="O74" s="730"/>
      <c r="P74" s="730"/>
      <c r="Q74" s="730"/>
      <c r="R74" s="731"/>
      <c r="S74" s="732"/>
      <c r="T74" s="733"/>
      <c r="U74" s="733"/>
      <c r="V74" s="733"/>
      <c r="W74" s="734"/>
      <c r="X74" s="735"/>
      <c r="Y74" s="736"/>
      <c r="Z74" s="737"/>
    </row>
    <row r="75" spans="2:33" s="674" customFormat="1" ht="12.75" customHeight="1" x14ac:dyDescent="0.15">
      <c r="B75" s="693" t="s">
        <v>102</v>
      </c>
      <c r="C75" s="694"/>
      <c r="D75" s="695" t="s">
        <v>14</v>
      </c>
      <c r="E75" s="694"/>
      <c r="F75" s="696" t="s">
        <v>15</v>
      </c>
      <c r="G75" s="697" t="s">
        <v>148</v>
      </c>
      <c r="H75" s="698"/>
      <c r="I75" s="699" t="s">
        <v>14</v>
      </c>
      <c r="J75" s="698"/>
      <c r="K75" s="700" t="s">
        <v>15</v>
      </c>
      <c r="L75" s="701"/>
      <c r="M75" s="702"/>
      <c r="N75" s="702"/>
      <c r="O75" s="702"/>
      <c r="P75" s="702"/>
      <c r="Q75" s="702"/>
      <c r="R75" s="703"/>
      <c r="S75" s="704"/>
      <c r="T75" s="705"/>
      <c r="U75" s="705"/>
      <c r="V75" s="705"/>
      <c r="W75" s="706"/>
      <c r="X75" s="707"/>
      <c r="Y75" s="708"/>
      <c r="Z75" s="709"/>
    </row>
    <row r="76" spans="2:33" s="674" customFormat="1" ht="12.75" customHeight="1" x14ac:dyDescent="0.2">
      <c r="B76" s="710"/>
      <c r="C76" s="711"/>
      <c r="D76" s="711"/>
      <c r="E76" s="711"/>
      <c r="F76" s="712"/>
      <c r="G76" s="713"/>
      <c r="H76" s="714"/>
      <c r="I76" s="711"/>
      <c r="J76" s="714"/>
      <c r="K76" s="712"/>
      <c r="L76" s="715"/>
      <c r="M76" s="716"/>
      <c r="N76" s="716"/>
      <c r="O76" s="716"/>
      <c r="P76" s="716"/>
      <c r="Q76" s="716"/>
      <c r="R76" s="717"/>
      <c r="S76" s="704"/>
      <c r="T76" s="705"/>
      <c r="U76" s="705"/>
      <c r="V76" s="705"/>
      <c r="W76" s="706"/>
      <c r="X76" s="718"/>
      <c r="Y76" s="719"/>
      <c r="Z76" s="720"/>
    </row>
    <row r="77" spans="2:33" s="674" customFormat="1" ht="12.75" customHeight="1" x14ac:dyDescent="0.2">
      <c r="B77" s="721" t="s">
        <v>149</v>
      </c>
      <c r="C77" s="722"/>
      <c r="D77" s="723" t="s">
        <v>14</v>
      </c>
      <c r="E77" s="722"/>
      <c r="F77" s="724" t="s">
        <v>15</v>
      </c>
      <c r="G77" s="725"/>
      <c r="H77" s="726"/>
      <c r="I77" s="727"/>
      <c r="J77" s="726"/>
      <c r="K77" s="728"/>
      <c r="L77" s="729"/>
      <c r="M77" s="730"/>
      <c r="N77" s="730"/>
      <c r="O77" s="730"/>
      <c r="P77" s="730"/>
      <c r="Q77" s="730"/>
      <c r="R77" s="731"/>
      <c r="S77" s="732"/>
      <c r="T77" s="733"/>
      <c r="U77" s="733"/>
      <c r="V77" s="733"/>
      <c r="W77" s="734"/>
      <c r="X77" s="735"/>
      <c r="Y77" s="736"/>
      <c r="Z77" s="737"/>
    </row>
    <row r="78" spans="2:33" s="674" customFormat="1" ht="18" customHeight="1" x14ac:dyDescent="0.2">
      <c r="B78" s="738" t="s">
        <v>150</v>
      </c>
      <c r="C78" s="699"/>
      <c r="D78" s="699"/>
      <c r="E78" s="699"/>
      <c r="F78" s="700"/>
      <c r="G78" s="739" t="s">
        <v>148</v>
      </c>
      <c r="H78" s="740" t="str">
        <f>IF(AC78=0,"",AC78)</f>
        <v/>
      </c>
      <c r="I78" s="741" t="s">
        <v>14</v>
      </c>
      <c r="J78" s="740" t="str">
        <f>IF(AF78=0,"",AF78)</f>
        <v/>
      </c>
      <c r="K78" s="741" t="s">
        <v>15</v>
      </c>
      <c r="L78" s="742"/>
      <c r="M78" s="743"/>
      <c r="N78" s="743"/>
      <c r="O78" s="743"/>
      <c r="P78" s="743"/>
      <c r="Q78" s="743"/>
      <c r="R78" s="744"/>
      <c r="S78" s="745"/>
      <c r="T78" s="746"/>
      <c r="U78" s="746"/>
      <c r="V78" s="746"/>
      <c r="W78" s="747"/>
      <c r="X78" s="745"/>
      <c r="Y78" s="746"/>
      <c r="Z78" s="748"/>
      <c r="AC78" s="749">
        <f>INT((SUM(H57:H77)*12+SUM(J57:J77))/12)</f>
        <v>0</v>
      </c>
      <c r="AD78" s="749">
        <f>SUM(H57:H77)*12+SUM(J57:J77)</f>
        <v>0</v>
      </c>
      <c r="AE78" s="749"/>
      <c r="AF78" s="749">
        <f>AD78-AC78*12</f>
        <v>0</v>
      </c>
      <c r="AG78" s="749"/>
    </row>
    <row r="79" spans="2:33" s="674" customFormat="1" ht="18" customHeight="1" x14ac:dyDescent="0.2">
      <c r="B79" s="750" t="s">
        <v>151</v>
      </c>
      <c r="C79" s="727"/>
      <c r="D79" s="727"/>
      <c r="E79" s="727"/>
      <c r="F79" s="728"/>
      <c r="G79" s="751" t="s">
        <v>152</v>
      </c>
      <c r="H79" s="752" t="str">
        <f>IF(AC79=0,"",AC79)</f>
        <v/>
      </c>
      <c r="I79" s="753" t="s">
        <v>14</v>
      </c>
      <c r="J79" s="752" t="str">
        <f>IF(AF79=0,"",AF79)</f>
        <v/>
      </c>
      <c r="K79" s="753" t="s">
        <v>153</v>
      </c>
      <c r="L79" s="754"/>
      <c r="M79" s="755"/>
      <c r="N79" s="755"/>
      <c r="O79" s="755"/>
      <c r="P79" s="755"/>
      <c r="Q79" s="755"/>
      <c r="R79" s="756"/>
      <c r="S79" s="757"/>
      <c r="T79" s="758"/>
      <c r="U79" s="758"/>
      <c r="V79" s="758"/>
      <c r="W79" s="759"/>
      <c r="X79" s="757"/>
      <c r="Y79" s="758"/>
      <c r="Z79" s="760"/>
      <c r="AC79" s="749">
        <f>INT(AD79/12)</f>
        <v>0</v>
      </c>
      <c r="AD79" s="749">
        <f>SUM(H57:H77)*12+SUM(J57:J77)+AD30</f>
        <v>0</v>
      </c>
      <c r="AE79" s="749"/>
      <c r="AF79" s="749">
        <f>AD79-AC79*12</f>
        <v>0</v>
      </c>
    </row>
    <row r="80" spans="2:33" ht="13.5" customHeight="1" thickBot="1" x14ac:dyDescent="0.25">
      <c r="B80" s="761" t="s">
        <v>154</v>
      </c>
      <c r="C80" s="762"/>
      <c r="D80" s="762"/>
      <c r="E80" s="762"/>
      <c r="F80" s="762"/>
      <c r="G80" s="762"/>
      <c r="H80" s="762"/>
      <c r="I80" s="762"/>
      <c r="J80" s="762"/>
      <c r="K80" s="762"/>
      <c r="L80" s="762"/>
      <c r="M80" s="762"/>
      <c r="N80" s="762"/>
      <c r="O80" s="762"/>
      <c r="P80" s="762"/>
      <c r="Q80" s="762"/>
      <c r="R80" s="762"/>
      <c r="S80" s="762"/>
      <c r="T80" s="762"/>
      <c r="U80" s="762"/>
      <c r="V80" s="762"/>
      <c r="W80" s="762"/>
      <c r="X80" s="762"/>
      <c r="Y80" s="762"/>
      <c r="Z80" s="763"/>
    </row>
    <row r="81" spans="2:26" ht="12.75" customHeight="1" x14ac:dyDescent="0.2">
      <c r="B81" s="764"/>
      <c r="C81" s="765"/>
      <c r="D81" s="765"/>
      <c r="E81" s="765"/>
      <c r="F81" s="765"/>
      <c r="G81" s="765"/>
      <c r="H81" s="765"/>
      <c r="I81" s="765"/>
      <c r="J81" s="765"/>
      <c r="K81" s="765"/>
      <c r="L81" s="765"/>
      <c r="M81" s="765"/>
      <c r="N81" s="765"/>
      <c r="O81" s="765"/>
      <c r="P81" s="765"/>
      <c r="Q81" s="765"/>
      <c r="R81" s="765"/>
      <c r="S81" s="766" t="s">
        <v>13</v>
      </c>
      <c r="T81" s="767"/>
      <c r="U81" s="766" t="s">
        <v>14</v>
      </c>
      <c r="V81" s="768"/>
      <c r="W81" s="769" t="s">
        <v>15</v>
      </c>
      <c r="X81" s="768"/>
      <c r="Y81" s="769" t="s">
        <v>155</v>
      </c>
      <c r="Z81" s="770"/>
    </row>
    <row r="82" spans="2:26" ht="6.75" customHeight="1" x14ac:dyDescent="0.2">
      <c r="B82" s="710"/>
      <c r="C82" s="711"/>
      <c r="D82" s="711"/>
      <c r="E82" s="711"/>
      <c r="F82" s="711"/>
      <c r="G82" s="711"/>
      <c r="H82" s="711"/>
      <c r="I82" s="711"/>
      <c r="J82" s="711"/>
      <c r="K82" s="711"/>
      <c r="L82" s="711"/>
      <c r="M82" s="711"/>
      <c r="N82" s="711"/>
      <c r="O82" s="711"/>
      <c r="P82" s="711"/>
      <c r="Q82" s="711"/>
      <c r="R82" s="711"/>
      <c r="S82" s="771"/>
      <c r="T82" s="772"/>
      <c r="U82" s="772"/>
      <c r="V82" s="772"/>
      <c r="W82" s="772"/>
      <c r="X82" s="772"/>
      <c r="Y82" s="773"/>
      <c r="Z82" s="770"/>
    </row>
    <row r="83" spans="2:26" ht="21" customHeight="1" thickBot="1" x14ac:dyDescent="0.25">
      <c r="B83" s="774"/>
      <c r="C83" s="775"/>
      <c r="D83" s="775"/>
      <c r="E83" s="775"/>
      <c r="F83" s="775"/>
      <c r="G83" s="775"/>
      <c r="H83" s="775"/>
      <c r="I83" s="775"/>
      <c r="J83" s="775"/>
      <c r="K83" s="775"/>
      <c r="L83" s="775"/>
      <c r="M83" s="775"/>
      <c r="N83" s="775"/>
      <c r="O83" s="775"/>
      <c r="P83" s="775"/>
      <c r="Q83" s="775"/>
      <c r="R83" s="775"/>
      <c r="S83" s="776"/>
      <c r="T83" s="776"/>
      <c r="U83" s="776"/>
      <c r="V83" s="776"/>
      <c r="W83" s="776"/>
      <c r="X83" s="776"/>
      <c r="Y83" s="776"/>
      <c r="Z83" s="770"/>
    </row>
    <row r="84" spans="2:26" ht="21" customHeight="1" x14ac:dyDescent="0.2">
      <c r="B84" s="777"/>
      <c r="C84" s="778"/>
      <c r="D84" s="778"/>
      <c r="E84" s="778"/>
      <c r="F84" s="778"/>
      <c r="G84" s="778"/>
      <c r="H84" s="778"/>
      <c r="I84" s="778"/>
      <c r="J84" s="778"/>
      <c r="K84" s="778"/>
      <c r="L84" s="778"/>
      <c r="M84" s="778"/>
      <c r="N84" s="778"/>
      <c r="O84" s="778"/>
      <c r="P84" s="778"/>
      <c r="Q84" s="778"/>
      <c r="R84" s="779" t="s">
        <v>156</v>
      </c>
      <c r="S84" s="780"/>
      <c r="T84" s="780"/>
      <c r="U84" s="780"/>
      <c r="V84" s="780"/>
      <c r="W84" s="780"/>
      <c r="X84" s="780"/>
      <c r="Y84" s="780"/>
      <c r="Z84" s="781"/>
    </row>
    <row r="85" spans="2:26" ht="31.5" customHeight="1" thickBot="1" x14ac:dyDescent="0.25">
      <c r="B85" s="782" t="s">
        <v>329</v>
      </c>
      <c r="C85" s="783"/>
      <c r="D85" s="783"/>
      <c r="E85" s="783"/>
      <c r="F85" s="783"/>
      <c r="G85" s="783"/>
      <c r="H85" s="784" t="s">
        <v>157</v>
      </c>
      <c r="I85" s="783"/>
      <c r="J85" s="783"/>
      <c r="K85" s="785"/>
      <c r="L85" s="786"/>
      <c r="M85" s="787"/>
      <c r="N85" s="787"/>
      <c r="O85" s="787"/>
      <c r="P85" s="787"/>
      <c r="Q85" s="787"/>
      <c r="R85" s="788"/>
      <c r="S85" s="789" t="s">
        <v>158</v>
      </c>
      <c r="T85" s="790"/>
      <c r="U85" s="790"/>
      <c r="V85" s="790"/>
      <c r="W85" s="791"/>
      <c r="X85" s="792"/>
      <c r="Y85" s="793"/>
      <c r="Z85" s="794"/>
    </row>
    <row r="86" spans="2:26" ht="14.25" customHeight="1" x14ac:dyDescent="0.2">
      <c r="B86" s="795"/>
      <c r="C86" s="795"/>
      <c r="D86" s="795"/>
      <c r="E86" s="795"/>
      <c r="F86" s="795"/>
      <c r="G86" s="795"/>
      <c r="H86" s="795"/>
      <c r="I86" s="795"/>
      <c r="J86" s="795"/>
      <c r="K86" s="795"/>
      <c r="L86" s="795"/>
      <c r="M86" s="795"/>
      <c r="N86" s="795"/>
      <c r="O86" s="795"/>
      <c r="P86" s="795"/>
      <c r="Q86" s="795"/>
      <c r="R86" s="795"/>
      <c r="S86" s="795"/>
      <c r="T86" s="795"/>
      <c r="U86" s="795"/>
      <c r="V86" s="795"/>
      <c r="W86" s="795"/>
      <c r="X86" s="795"/>
      <c r="Y86" s="795"/>
      <c r="Z86" s="795"/>
    </row>
    <row r="87" spans="2:26" s="797" customFormat="1" ht="15" customHeight="1" x14ac:dyDescent="0.2">
      <c r="B87" s="796" t="s">
        <v>142</v>
      </c>
      <c r="C87" s="796"/>
      <c r="D87" s="796"/>
      <c r="E87" s="796"/>
      <c r="F87" s="796"/>
      <c r="G87" s="796"/>
      <c r="H87" s="796"/>
      <c r="I87" s="796"/>
      <c r="J87" s="796"/>
      <c r="K87" s="796"/>
      <c r="L87" s="796"/>
      <c r="M87" s="796"/>
      <c r="N87" s="796"/>
      <c r="O87" s="796"/>
      <c r="P87" s="796"/>
      <c r="Q87" s="796"/>
      <c r="R87" s="796"/>
      <c r="S87" s="796"/>
      <c r="T87" s="796"/>
      <c r="U87" s="796"/>
      <c r="V87" s="796"/>
      <c r="W87" s="796"/>
      <c r="X87" s="796"/>
      <c r="Y87" s="796"/>
      <c r="Z87" s="796"/>
    </row>
    <row r="88" spans="2:26" s="797" customFormat="1" ht="9.5" x14ac:dyDescent="0.2">
      <c r="B88" s="798"/>
      <c r="C88" s="797" t="s">
        <v>330</v>
      </c>
      <c r="D88" s="798"/>
      <c r="F88" s="798"/>
    </row>
    <row r="89" spans="2:26" s="797" customFormat="1" ht="11.25" customHeight="1" x14ac:dyDescent="0.2">
      <c r="B89" s="799"/>
      <c r="C89" s="798" t="s">
        <v>331</v>
      </c>
      <c r="D89" s="798"/>
    </row>
    <row r="90" spans="2:26" s="797" customFormat="1" ht="13" x14ac:dyDescent="0.2">
      <c r="B90" s="799"/>
      <c r="C90" s="798" t="s">
        <v>332</v>
      </c>
      <c r="D90" s="798"/>
      <c r="F90" s="798"/>
    </row>
    <row r="91" spans="2:26" s="797" customFormat="1" ht="11.25" customHeight="1" x14ac:dyDescent="0.2">
      <c r="B91" s="799"/>
      <c r="C91" s="798" t="s">
        <v>333</v>
      </c>
      <c r="D91" s="798"/>
    </row>
    <row r="92" spans="2:26" s="797" customFormat="1" ht="9.5" x14ac:dyDescent="0.2">
      <c r="B92" s="798"/>
      <c r="C92" s="798" t="s">
        <v>159</v>
      </c>
      <c r="D92" s="798"/>
      <c r="F92" s="798"/>
    </row>
    <row r="93" spans="2:26" s="797" customFormat="1" ht="9.5" x14ac:dyDescent="0.2">
      <c r="B93" s="798"/>
      <c r="C93" s="798" t="s">
        <v>334</v>
      </c>
      <c r="D93" s="798"/>
      <c r="F93" s="798"/>
    </row>
    <row r="94" spans="2:26" s="797" customFormat="1" ht="9.5" x14ac:dyDescent="0.2">
      <c r="B94" s="798"/>
      <c r="C94" s="798" t="s">
        <v>380</v>
      </c>
      <c r="D94" s="798"/>
      <c r="F94" s="798"/>
    </row>
    <row r="95" spans="2:26" ht="87" customHeight="1" x14ac:dyDescent="0.2">
      <c r="B95" s="800"/>
      <c r="C95" s="800"/>
      <c r="D95" s="800"/>
      <c r="E95" s="800"/>
      <c r="F95" s="800"/>
      <c r="G95" s="800"/>
      <c r="H95" s="800"/>
      <c r="I95" s="800"/>
      <c r="J95" s="800"/>
      <c r="K95" s="800"/>
      <c r="L95" s="800"/>
      <c r="M95" s="800"/>
      <c r="N95" s="800"/>
      <c r="O95" s="800"/>
      <c r="P95" s="800"/>
      <c r="Q95" s="800"/>
      <c r="R95" s="800"/>
      <c r="S95" s="800"/>
      <c r="T95" s="800"/>
      <c r="U95" s="800"/>
      <c r="V95" s="800"/>
      <c r="W95" s="800"/>
      <c r="X95" s="800"/>
      <c r="Y95" s="800"/>
      <c r="Z95" s="800"/>
    </row>
    <row r="96" spans="2:26" ht="18.75" customHeight="1" x14ac:dyDescent="0.2">
      <c r="B96" s="801"/>
      <c r="C96" s="801"/>
      <c r="D96" s="801"/>
      <c r="E96" s="801"/>
      <c r="F96" s="801"/>
      <c r="G96" s="801"/>
      <c r="H96" s="801"/>
      <c r="I96" s="801"/>
      <c r="J96" s="801"/>
      <c r="K96" s="801"/>
      <c r="L96" s="801"/>
      <c r="M96" s="801"/>
      <c r="N96" s="801"/>
      <c r="O96" s="802"/>
      <c r="P96" s="803" t="s">
        <v>335</v>
      </c>
      <c r="Q96" s="802"/>
      <c r="R96" s="801"/>
      <c r="S96" s="801"/>
      <c r="T96" s="801"/>
      <c r="U96" s="801"/>
      <c r="V96" s="801"/>
      <c r="W96" s="801"/>
      <c r="X96" s="801"/>
      <c r="Y96" s="801"/>
      <c r="Z96" s="801"/>
    </row>
    <row r="97" spans="1:26" ht="10.5" customHeight="1" x14ac:dyDescent="0.2">
      <c r="B97" s="804"/>
      <c r="C97" s="804"/>
      <c r="D97" s="804"/>
      <c r="E97" s="804"/>
      <c r="F97" s="804"/>
      <c r="G97" s="804"/>
      <c r="H97" s="804"/>
      <c r="I97" s="804"/>
      <c r="J97" s="804"/>
      <c r="K97" s="804"/>
      <c r="L97" s="804"/>
      <c r="M97" s="804"/>
      <c r="N97" s="804"/>
      <c r="O97" s="804"/>
      <c r="P97" s="804"/>
      <c r="Q97" s="804"/>
      <c r="R97" s="804"/>
      <c r="S97" s="804"/>
      <c r="T97" s="804"/>
      <c r="U97" s="804"/>
      <c r="V97" s="804"/>
      <c r="W97" s="804"/>
      <c r="X97" s="804"/>
      <c r="Y97" s="804"/>
      <c r="Z97" s="804"/>
    </row>
    <row r="98" spans="1:26" ht="30" customHeight="1" x14ac:dyDescent="0.2">
      <c r="B98" s="804"/>
      <c r="C98" s="804"/>
      <c r="D98" s="804"/>
      <c r="E98" s="804"/>
      <c r="F98" s="804"/>
      <c r="G98" s="804"/>
      <c r="H98" s="804"/>
      <c r="I98" s="804"/>
      <c r="J98" s="804"/>
      <c r="K98" s="804"/>
      <c r="L98" s="804"/>
      <c r="M98" s="804"/>
      <c r="N98" s="804"/>
      <c r="O98" s="804"/>
      <c r="P98" s="804"/>
      <c r="Q98" s="804"/>
      <c r="R98" s="804"/>
      <c r="S98" s="804"/>
      <c r="T98" s="804"/>
      <c r="U98" s="804"/>
      <c r="V98" s="804"/>
      <c r="W98" s="804"/>
      <c r="X98" s="804"/>
      <c r="Y98" s="804"/>
      <c r="Z98" s="804"/>
    </row>
    <row r="99" spans="1:26" s="674" customFormat="1" ht="27" customHeight="1" x14ac:dyDescent="0.2">
      <c r="A99" s="670"/>
      <c r="B99" s="671" t="s">
        <v>144</v>
      </c>
      <c r="C99" s="671"/>
      <c r="D99" s="671"/>
      <c r="E99" s="671"/>
      <c r="F99" s="671"/>
      <c r="G99" s="671"/>
      <c r="H99" s="671"/>
      <c r="I99" s="671"/>
      <c r="J99" s="671"/>
      <c r="K99" s="671"/>
      <c r="L99" s="671"/>
      <c r="M99" s="671"/>
      <c r="N99" s="671"/>
      <c r="O99" s="671"/>
      <c r="P99" s="671"/>
      <c r="Q99" s="672" t="s">
        <v>30</v>
      </c>
      <c r="R99" s="673"/>
      <c r="S99" s="673"/>
      <c r="T99" s="673"/>
      <c r="U99" s="673"/>
      <c r="V99" s="673"/>
      <c r="W99" s="673"/>
      <c r="X99" s="673"/>
      <c r="Y99" s="673"/>
      <c r="Z99" s="673"/>
    </row>
    <row r="100" spans="1:26" s="674" customFormat="1" ht="15" customHeight="1" x14ac:dyDescent="0.2">
      <c r="A100" s="670"/>
      <c r="B100" s="675" t="s">
        <v>326</v>
      </c>
      <c r="C100" s="675"/>
      <c r="D100" s="675"/>
      <c r="E100" s="675"/>
      <c r="F100" s="675"/>
      <c r="G100" s="675"/>
      <c r="H100" s="675"/>
      <c r="I100" s="675"/>
      <c r="J100" s="675"/>
      <c r="K100" s="675"/>
      <c r="L100" s="675"/>
      <c r="M100" s="675"/>
      <c r="N100" s="675"/>
      <c r="O100" s="675"/>
      <c r="P100" s="675"/>
      <c r="Q100" s="675"/>
      <c r="R100" s="675"/>
      <c r="S100" s="675"/>
      <c r="T100" s="675"/>
      <c r="U100" s="675"/>
      <c r="V100" s="675"/>
      <c r="W100" s="675"/>
      <c r="X100" s="675"/>
      <c r="Y100" s="675"/>
      <c r="Z100" s="675"/>
    </row>
    <row r="101" spans="1:26" ht="21" x14ac:dyDescent="0.2">
      <c r="B101" s="677" t="s">
        <v>327</v>
      </c>
      <c r="C101" s="677"/>
      <c r="D101" s="677"/>
      <c r="E101" s="677"/>
      <c r="F101" s="677"/>
      <c r="G101" s="677"/>
      <c r="H101" s="677"/>
      <c r="I101" s="677"/>
      <c r="J101" s="677"/>
      <c r="K101" s="677"/>
      <c r="L101" s="677"/>
      <c r="M101" s="677"/>
      <c r="N101" s="677"/>
      <c r="O101" s="677"/>
      <c r="P101" s="677"/>
      <c r="Q101" s="677"/>
      <c r="R101" s="677"/>
      <c r="S101" s="677"/>
      <c r="T101" s="677"/>
      <c r="U101" s="677"/>
      <c r="V101" s="677"/>
      <c r="W101" s="677"/>
      <c r="X101" s="677"/>
      <c r="Y101" s="677"/>
      <c r="Z101" s="677"/>
    </row>
    <row r="102" spans="1:26" ht="30" customHeight="1" thickBot="1" x14ac:dyDescent="0.25">
      <c r="B102" s="678"/>
      <c r="C102" s="678"/>
      <c r="D102" s="678"/>
      <c r="E102" s="678"/>
      <c r="F102" s="678"/>
      <c r="G102" s="678"/>
      <c r="H102" s="678"/>
      <c r="I102" s="678"/>
      <c r="J102" s="678"/>
      <c r="K102" s="678"/>
      <c r="L102" s="678"/>
      <c r="M102" s="678"/>
      <c r="N102" s="678"/>
      <c r="O102" s="678"/>
      <c r="P102" s="678"/>
      <c r="Q102" s="678"/>
      <c r="R102" s="678"/>
      <c r="S102" s="678"/>
      <c r="T102" s="678"/>
      <c r="U102" s="678"/>
      <c r="V102" s="678"/>
      <c r="W102" s="678"/>
      <c r="X102" s="678"/>
      <c r="Y102" s="678"/>
      <c r="Z102" s="678"/>
    </row>
    <row r="103" spans="1:26" ht="30" customHeight="1" x14ac:dyDescent="0.2">
      <c r="B103" s="679" t="s">
        <v>54</v>
      </c>
      <c r="C103" s="680"/>
      <c r="D103" s="680"/>
      <c r="E103" s="680"/>
      <c r="F103" s="680"/>
      <c r="G103" s="680"/>
      <c r="H103" s="680"/>
      <c r="I103" s="680"/>
      <c r="J103" s="680"/>
      <c r="K103" s="680"/>
      <c r="L103" s="681"/>
      <c r="M103" s="682"/>
      <c r="N103" s="682"/>
      <c r="O103" s="682"/>
      <c r="P103" s="682"/>
      <c r="Q103" s="682"/>
      <c r="R103" s="682"/>
      <c r="S103" s="682"/>
      <c r="T103" s="682"/>
      <c r="U103" s="682"/>
      <c r="V103" s="682"/>
      <c r="W103" s="682"/>
      <c r="X103" s="682"/>
      <c r="Y103" s="682"/>
      <c r="Z103" s="683"/>
    </row>
    <row r="104" spans="1:26" ht="18" customHeight="1" x14ac:dyDescent="0.2">
      <c r="B104" s="684" t="s">
        <v>145</v>
      </c>
      <c r="C104" s="685"/>
      <c r="D104" s="685"/>
      <c r="E104" s="685"/>
      <c r="F104" s="685"/>
      <c r="G104" s="685" t="s">
        <v>328</v>
      </c>
      <c r="H104" s="685"/>
      <c r="I104" s="685"/>
      <c r="J104" s="685"/>
      <c r="K104" s="685"/>
      <c r="L104" s="686" t="s">
        <v>146</v>
      </c>
      <c r="M104" s="686"/>
      <c r="N104" s="686"/>
      <c r="O104" s="686"/>
      <c r="P104" s="686"/>
      <c r="Q104" s="686"/>
      <c r="R104" s="686"/>
      <c r="S104" s="686"/>
      <c r="T104" s="686"/>
      <c r="U104" s="686"/>
      <c r="V104" s="686"/>
      <c r="W104" s="686"/>
      <c r="X104" s="686"/>
      <c r="Y104" s="686"/>
      <c r="Z104" s="687"/>
    </row>
    <row r="105" spans="1:26" x14ac:dyDescent="0.2">
      <c r="B105" s="688"/>
      <c r="C105" s="689"/>
      <c r="D105" s="689"/>
      <c r="E105" s="689"/>
      <c r="F105" s="689"/>
      <c r="G105" s="689"/>
      <c r="H105" s="689"/>
      <c r="I105" s="689"/>
      <c r="J105" s="689"/>
      <c r="K105" s="689"/>
      <c r="L105" s="690" t="s">
        <v>85</v>
      </c>
      <c r="M105" s="691"/>
      <c r="N105" s="691"/>
      <c r="O105" s="691"/>
      <c r="P105" s="691"/>
      <c r="Q105" s="691"/>
      <c r="R105" s="691"/>
      <c r="S105" s="692" t="s">
        <v>147</v>
      </c>
      <c r="T105" s="686"/>
      <c r="U105" s="686"/>
      <c r="V105" s="686"/>
      <c r="W105" s="690"/>
      <c r="X105" s="692" t="s">
        <v>87</v>
      </c>
      <c r="Y105" s="686"/>
      <c r="Z105" s="687"/>
    </row>
    <row r="106" spans="1:26" s="674" customFormat="1" ht="12.75" customHeight="1" x14ac:dyDescent="0.15">
      <c r="B106" s="693" t="s">
        <v>102</v>
      </c>
      <c r="C106" s="694"/>
      <c r="D106" s="695" t="s">
        <v>14</v>
      </c>
      <c r="E106" s="694"/>
      <c r="F106" s="696" t="s">
        <v>15</v>
      </c>
      <c r="G106" s="697" t="s">
        <v>148</v>
      </c>
      <c r="H106" s="698"/>
      <c r="I106" s="699" t="s">
        <v>14</v>
      </c>
      <c r="J106" s="698"/>
      <c r="K106" s="700" t="s">
        <v>15</v>
      </c>
      <c r="L106" s="701"/>
      <c r="M106" s="702"/>
      <c r="N106" s="702"/>
      <c r="O106" s="702"/>
      <c r="P106" s="702"/>
      <c r="Q106" s="702"/>
      <c r="R106" s="703"/>
      <c r="S106" s="704"/>
      <c r="T106" s="705"/>
      <c r="U106" s="705"/>
      <c r="V106" s="705"/>
      <c r="W106" s="706"/>
      <c r="X106" s="707"/>
      <c r="Y106" s="708"/>
      <c r="Z106" s="709"/>
    </row>
    <row r="107" spans="1:26" s="674" customFormat="1" ht="12.75" customHeight="1" x14ac:dyDescent="0.2">
      <c r="B107" s="710"/>
      <c r="C107" s="711"/>
      <c r="D107" s="711"/>
      <c r="E107" s="711"/>
      <c r="F107" s="712"/>
      <c r="G107" s="713"/>
      <c r="H107" s="714"/>
      <c r="I107" s="711"/>
      <c r="J107" s="714"/>
      <c r="K107" s="712"/>
      <c r="L107" s="715"/>
      <c r="M107" s="716"/>
      <c r="N107" s="716"/>
      <c r="O107" s="716"/>
      <c r="P107" s="716"/>
      <c r="Q107" s="716"/>
      <c r="R107" s="717"/>
      <c r="S107" s="704"/>
      <c r="T107" s="705"/>
      <c r="U107" s="705"/>
      <c r="V107" s="705"/>
      <c r="W107" s="706"/>
      <c r="X107" s="718"/>
      <c r="Y107" s="719"/>
      <c r="Z107" s="720"/>
    </row>
    <row r="108" spans="1:26" s="674" customFormat="1" ht="12.75" customHeight="1" x14ac:dyDescent="0.2">
      <c r="B108" s="721" t="s">
        <v>149</v>
      </c>
      <c r="C108" s="722"/>
      <c r="D108" s="723" t="s">
        <v>14</v>
      </c>
      <c r="E108" s="722"/>
      <c r="F108" s="724" t="s">
        <v>15</v>
      </c>
      <c r="G108" s="725"/>
      <c r="H108" s="726"/>
      <c r="I108" s="727"/>
      <c r="J108" s="726"/>
      <c r="K108" s="728"/>
      <c r="L108" s="729"/>
      <c r="M108" s="730"/>
      <c r="N108" s="730"/>
      <c r="O108" s="730"/>
      <c r="P108" s="730"/>
      <c r="Q108" s="730"/>
      <c r="R108" s="731"/>
      <c r="S108" s="732"/>
      <c r="T108" s="733"/>
      <c r="U108" s="733"/>
      <c r="V108" s="733"/>
      <c r="W108" s="734"/>
      <c r="X108" s="735"/>
      <c r="Y108" s="736"/>
      <c r="Z108" s="737"/>
    </row>
    <row r="109" spans="1:26" s="674" customFormat="1" ht="12.75" customHeight="1" x14ac:dyDescent="0.15">
      <c r="B109" s="693" t="s">
        <v>102</v>
      </c>
      <c r="C109" s="694"/>
      <c r="D109" s="695" t="s">
        <v>14</v>
      </c>
      <c r="E109" s="694"/>
      <c r="F109" s="696" t="s">
        <v>15</v>
      </c>
      <c r="G109" s="697" t="s">
        <v>148</v>
      </c>
      <c r="H109" s="698"/>
      <c r="I109" s="699" t="s">
        <v>14</v>
      </c>
      <c r="J109" s="698"/>
      <c r="K109" s="700" t="s">
        <v>15</v>
      </c>
      <c r="L109" s="701"/>
      <c r="M109" s="702"/>
      <c r="N109" s="702"/>
      <c r="O109" s="702"/>
      <c r="P109" s="702"/>
      <c r="Q109" s="702"/>
      <c r="R109" s="703"/>
      <c r="S109" s="704"/>
      <c r="T109" s="705"/>
      <c r="U109" s="705"/>
      <c r="V109" s="705"/>
      <c r="W109" s="706"/>
      <c r="X109" s="707"/>
      <c r="Y109" s="708"/>
      <c r="Z109" s="709"/>
    </row>
    <row r="110" spans="1:26" s="674" customFormat="1" ht="12.75" customHeight="1" x14ac:dyDescent="0.2">
      <c r="B110" s="710"/>
      <c r="C110" s="711"/>
      <c r="D110" s="711"/>
      <c r="E110" s="711"/>
      <c r="F110" s="712"/>
      <c r="G110" s="713"/>
      <c r="H110" s="714"/>
      <c r="I110" s="711"/>
      <c r="J110" s="714"/>
      <c r="K110" s="712"/>
      <c r="L110" s="715"/>
      <c r="M110" s="716"/>
      <c r="N110" s="716"/>
      <c r="O110" s="716"/>
      <c r="P110" s="716"/>
      <c r="Q110" s="716"/>
      <c r="R110" s="717"/>
      <c r="S110" s="704"/>
      <c r="T110" s="705"/>
      <c r="U110" s="705"/>
      <c r="V110" s="705"/>
      <c r="W110" s="706"/>
      <c r="X110" s="718"/>
      <c r="Y110" s="719"/>
      <c r="Z110" s="720"/>
    </row>
    <row r="111" spans="1:26" s="674" customFormat="1" ht="12.75" customHeight="1" x14ac:dyDescent="0.2">
      <c r="B111" s="721" t="s">
        <v>149</v>
      </c>
      <c r="C111" s="722"/>
      <c r="D111" s="723" t="s">
        <v>14</v>
      </c>
      <c r="E111" s="722"/>
      <c r="F111" s="724" t="s">
        <v>15</v>
      </c>
      <c r="G111" s="725"/>
      <c r="H111" s="726"/>
      <c r="I111" s="727"/>
      <c r="J111" s="726"/>
      <c r="K111" s="728"/>
      <c r="L111" s="729"/>
      <c r="M111" s="730"/>
      <c r="N111" s="730"/>
      <c r="O111" s="730"/>
      <c r="P111" s="730"/>
      <c r="Q111" s="730"/>
      <c r="R111" s="731"/>
      <c r="S111" s="732"/>
      <c r="T111" s="733"/>
      <c r="U111" s="733"/>
      <c r="V111" s="733"/>
      <c r="W111" s="734"/>
      <c r="X111" s="735"/>
      <c r="Y111" s="736"/>
      <c r="Z111" s="737"/>
    </row>
    <row r="112" spans="1:26" s="674" customFormat="1" ht="12.75" customHeight="1" x14ac:dyDescent="0.15">
      <c r="B112" s="693" t="s">
        <v>102</v>
      </c>
      <c r="C112" s="694"/>
      <c r="D112" s="695" t="s">
        <v>14</v>
      </c>
      <c r="E112" s="694"/>
      <c r="F112" s="696" t="s">
        <v>15</v>
      </c>
      <c r="G112" s="697" t="s">
        <v>148</v>
      </c>
      <c r="H112" s="698"/>
      <c r="I112" s="699" t="s">
        <v>14</v>
      </c>
      <c r="J112" s="698"/>
      <c r="K112" s="700" t="s">
        <v>15</v>
      </c>
      <c r="L112" s="701"/>
      <c r="M112" s="702"/>
      <c r="N112" s="702"/>
      <c r="O112" s="702"/>
      <c r="P112" s="702"/>
      <c r="Q112" s="702"/>
      <c r="R112" s="703"/>
      <c r="S112" s="704"/>
      <c r="T112" s="705"/>
      <c r="U112" s="705"/>
      <c r="V112" s="705"/>
      <c r="W112" s="706"/>
      <c r="X112" s="707"/>
      <c r="Y112" s="708"/>
      <c r="Z112" s="709"/>
    </row>
    <row r="113" spans="2:33" s="674" customFormat="1" ht="12.75" customHeight="1" x14ac:dyDescent="0.2">
      <c r="B113" s="710"/>
      <c r="C113" s="711"/>
      <c r="D113" s="711"/>
      <c r="E113" s="711"/>
      <c r="F113" s="712"/>
      <c r="G113" s="713"/>
      <c r="H113" s="714"/>
      <c r="I113" s="711"/>
      <c r="J113" s="714"/>
      <c r="K113" s="712"/>
      <c r="L113" s="715"/>
      <c r="M113" s="716"/>
      <c r="N113" s="716"/>
      <c r="O113" s="716"/>
      <c r="P113" s="716"/>
      <c r="Q113" s="716"/>
      <c r="R113" s="717"/>
      <c r="S113" s="704"/>
      <c r="T113" s="705"/>
      <c r="U113" s="705"/>
      <c r="V113" s="705"/>
      <c r="W113" s="706"/>
      <c r="X113" s="718"/>
      <c r="Y113" s="719"/>
      <c r="Z113" s="720"/>
    </row>
    <row r="114" spans="2:33" s="674" customFormat="1" ht="12.75" customHeight="1" x14ac:dyDescent="0.2">
      <c r="B114" s="721" t="s">
        <v>149</v>
      </c>
      <c r="C114" s="722"/>
      <c r="D114" s="723" t="s">
        <v>14</v>
      </c>
      <c r="E114" s="722"/>
      <c r="F114" s="724" t="s">
        <v>15</v>
      </c>
      <c r="G114" s="725"/>
      <c r="H114" s="726"/>
      <c r="I114" s="727"/>
      <c r="J114" s="726"/>
      <c r="K114" s="728"/>
      <c r="L114" s="729"/>
      <c r="M114" s="730"/>
      <c r="N114" s="730"/>
      <c r="O114" s="730"/>
      <c r="P114" s="730"/>
      <c r="Q114" s="730"/>
      <c r="R114" s="731"/>
      <c r="S114" s="732"/>
      <c r="T114" s="733"/>
      <c r="U114" s="733"/>
      <c r="V114" s="733"/>
      <c r="W114" s="734"/>
      <c r="X114" s="735"/>
      <c r="Y114" s="736"/>
      <c r="Z114" s="737"/>
    </row>
    <row r="115" spans="2:33" s="674" customFormat="1" ht="12.75" customHeight="1" x14ac:dyDescent="0.15">
      <c r="B115" s="693" t="s">
        <v>102</v>
      </c>
      <c r="C115" s="694"/>
      <c r="D115" s="695" t="s">
        <v>14</v>
      </c>
      <c r="E115" s="694"/>
      <c r="F115" s="696" t="s">
        <v>15</v>
      </c>
      <c r="G115" s="697" t="s">
        <v>148</v>
      </c>
      <c r="H115" s="698"/>
      <c r="I115" s="699" t="s">
        <v>14</v>
      </c>
      <c r="J115" s="698"/>
      <c r="K115" s="700" t="s">
        <v>15</v>
      </c>
      <c r="L115" s="701"/>
      <c r="M115" s="702"/>
      <c r="N115" s="702"/>
      <c r="O115" s="702"/>
      <c r="P115" s="702"/>
      <c r="Q115" s="702"/>
      <c r="R115" s="703"/>
      <c r="S115" s="704"/>
      <c r="T115" s="705"/>
      <c r="U115" s="705"/>
      <c r="V115" s="705"/>
      <c r="W115" s="706"/>
      <c r="X115" s="707"/>
      <c r="Y115" s="708"/>
      <c r="Z115" s="709"/>
    </row>
    <row r="116" spans="2:33" s="674" customFormat="1" ht="12.75" customHeight="1" x14ac:dyDescent="0.2">
      <c r="B116" s="710"/>
      <c r="C116" s="711"/>
      <c r="D116" s="711"/>
      <c r="E116" s="711"/>
      <c r="F116" s="712"/>
      <c r="G116" s="713"/>
      <c r="H116" s="714"/>
      <c r="I116" s="711"/>
      <c r="J116" s="714"/>
      <c r="K116" s="712"/>
      <c r="L116" s="715"/>
      <c r="M116" s="716"/>
      <c r="N116" s="716"/>
      <c r="O116" s="716"/>
      <c r="P116" s="716"/>
      <c r="Q116" s="716"/>
      <c r="R116" s="717"/>
      <c r="S116" s="704"/>
      <c r="T116" s="705"/>
      <c r="U116" s="705"/>
      <c r="V116" s="705"/>
      <c r="W116" s="706"/>
      <c r="X116" s="718"/>
      <c r="Y116" s="719"/>
      <c r="Z116" s="720"/>
    </row>
    <row r="117" spans="2:33" s="674" customFormat="1" ht="12.75" customHeight="1" x14ac:dyDescent="0.2">
      <c r="B117" s="721" t="s">
        <v>149</v>
      </c>
      <c r="C117" s="722"/>
      <c r="D117" s="723" t="s">
        <v>14</v>
      </c>
      <c r="E117" s="722"/>
      <c r="F117" s="724" t="s">
        <v>15</v>
      </c>
      <c r="G117" s="725"/>
      <c r="H117" s="726"/>
      <c r="I117" s="727"/>
      <c r="J117" s="726"/>
      <c r="K117" s="728"/>
      <c r="L117" s="729"/>
      <c r="M117" s="730"/>
      <c r="N117" s="730"/>
      <c r="O117" s="730"/>
      <c r="P117" s="730"/>
      <c r="Q117" s="730"/>
      <c r="R117" s="731"/>
      <c r="S117" s="732"/>
      <c r="T117" s="733"/>
      <c r="U117" s="733"/>
      <c r="V117" s="733"/>
      <c r="W117" s="734"/>
      <c r="X117" s="735"/>
      <c r="Y117" s="736"/>
      <c r="Z117" s="737"/>
    </row>
    <row r="118" spans="2:33" s="674" customFormat="1" ht="12.75" customHeight="1" x14ac:dyDescent="0.15">
      <c r="B118" s="693" t="s">
        <v>102</v>
      </c>
      <c r="C118" s="694"/>
      <c r="D118" s="695" t="s">
        <v>14</v>
      </c>
      <c r="E118" s="694"/>
      <c r="F118" s="696" t="s">
        <v>15</v>
      </c>
      <c r="G118" s="697" t="s">
        <v>148</v>
      </c>
      <c r="H118" s="698"/>
      <c r="I118" s="699" t="s">
        <v>14</v>
      </c>
      <c r="J118" s="698"/>
      <c r="K118" s="700" t="s">
        <v>15</v>
      </c>
      <c r="L118" s="701"/>
      <c r="M118" s="702"/>
      <c r="N118" s="702"/>
      <c r="O118" s="702"/>
      <c r="P118" s="702"/>
      <c r="Q118" s="702"/>
      <c r="R118" s="703"/>
      <c r="S118" s="704"/>
      <c r="T118" s="705"/>
      <c r="U118" s="705"/>
      <c r="V118" s="705"/>
      <c r="W118" s="706"/>
      <c r="X118" s="707"/>
      <c r="Y118" s="708"/>
      <c r="Z118" s="709"/>
    </row>
    <row r="119" spans="2:33" s="674" customFormat="1" ht="12.75" customHeight="1" x14ac:dyDescent="0.2">
      <c r="B119" s="710"/>
      <c r="C119" s="711"/>
      <c r="D119" s="711"/>
      <c r="E119" s="711"/>
      <c r="F119" s="712"/>
      <c r="G119" s="713"/>
      <c r="H119" s="714"/>
      <c r="I119" s="711"/>
      <c r="J119" s="714"/>
      <c r="K119" s="712"/>
      <c r="L119" s="715"/>
      <c r="M119" s="716"/>
      <c r="N119" s="716"/>
      <c r="O119" s="716"/>
      <c r="P119" s="716"/>
      <c r="Q119" s="716"/>
      <c r="R119" s="717"/>
      <c r="S119" s="704"/>
      <c r="T119" s="705"/>
      <c r="U119" s="705"/>
      <c r="V119" s="705"/>
      <c r="W119" s="706"/>
      <c r="X119" s="718"/>
      <c r="Y119" s="719"/>
      <c r="Z119" s="720"/>
    </row>
    <row r="120" spans="2:33" s="674" customFormat="1" ht="12.75" customHeight="1" x14ac:dyDescent="0.2">
      <c r="B120" s="721" t="s">
        <v>149</v>
      </c>
      <c r="C120" s="722"/>
      <c r="D120" s="723" t="s">
        <v>14</v>
      </c>
      <c r="E120" s="722"/>
      <c r="F120" s="724" t="s">
        <v>15</v>
      </c>
      <c r="G120" s="725"/>
      <c r="H120" s="726"/>
      <c r="I120" s="727"/>
      <c r="J120" s="726"/>
      <c r="K120" s="728"/>
      <c r="L120" s="729"/>
      <c r="M120" s="730"/>
      <c r="N120" s="730"/>
      <c r="O120" s="730"/>
      <c r="P120" s="730"/>
      <c r="Q120" s="730"/>
      <c r="R120" s="731"/>
      <c r="S120" s="732"/>
      <c r="T120" s="733"/>
      <c r="U120" s="733"/>
      <c r="V120" s="733"/>
      <c r="W120" s="734"/>
      <c r="X120" s="735"/>
      <c r="Y120" s="736"/>
      <c r="Z120" s="737"/>
    </row>
    <row r="121" spans="2:33" s="674" customFormat="1" ht="12.75" customHeight="1" x14ac:dyDescent="0.15">
      <c r="B121" s="693" t="s">
        <v>102</v>
      </c>
      <c r="C121" s="694"/>
      <c r="D121" s="695" t="s">
        <v>14</v>
      </c>
      <c r="E121" s="694"/>
      <c r="F121" s="696" t="s">
        <v>15</v>
      </c>
      <c r="G121" s="697" t="s">
        <v>148</v>
      </c>
      <c r="H121" s="698"/>
      <c r="I121" s="699" t="s">
        <v>14</v>
      </c>
      <c r="J121" s="698"/>
      <c r="K121" s="700" t="s">
        <v>15</v>
      </c>
      <c r="L121" s="701"/>
      <c r="M121" s="702"/>
      <c r="N121" s="702"/>
      <c r="O121" s="702"/>
      <c r="P121" s="702"/>
      <c r="Q121" s="702"/>
      <c r="R121" s="703"/>
      <c r="S121" s="704"/>
      <c r="T121" s="705"/>
      <c r="U121" s="705"/>
      <c r="V121" s="705"/>
      <c r="W121" s="706"/>
      <c r="X121" s="707"/>
      <c r="Y121" s="708"/>
      <c r="Z121" s="709"/>
    </row>
    <row r="122" spans="2:33" s="674" customFormat="1" ht="12.75" customHeight="1" x14ac:dyDescent="0.2">
      <c r="B122" s="710"/>
      <c r="C122" s="711"/>
      <c r="D122" s="711"/>
      <c r="E122" s="711"/>
      <c r="F122" s="712"/>
      <c r="G122" s="713"/>
      <c r="H122" s="714"/>
      <c r="I122" s="711"/>
      <c r="J122" s="714"/>
      <c r="K122" s="712"/>
      <c r="L122" s="715"/>
      <c r="M122" s="716"/>
      <c r="N122" s="716"/>
      <c r="O122" s="716"/>
      <c r="P122" s="716"/>
      <c r="Q122" s="716"/>
      <c r="R122" s="717"/>
      <c r="S122" s="704"/>
      <c r="T122" s="705"/>
      <c r="U122" s="705"/>
      <c r="V122" s="705"/>
      <c r="W122" s="706"/>
      <c r="X122" s="718"/>
      <c r="Y122" s="719"/>
      <c r="Z122" s="720"/>
    </row>
    <row r="123" spans="2:33" s="674" customFormat="1" ht="12.75" customHeight="1" x14ac:dyDescent="0.2">
      <c r="B123" s="721" t="s">
        <v>149</v>
      </c>
      <c r="C123" s="722"/>
      <c r="D123" s="723" t="s">
        <v>14</v>
      </c>
      <c r="E123" s="722"/>
      <c r="F123" s="724" t="s">
        <v>15</v>
      </c>
      <c r="G123" s="725"/>
      <c r="H123" s="726"/>
      <c r="I123" s="727"/>
      <c r="J123" s="726"/>
      <c r="K123" s="728"/>
      <c r="L123" s="729"/>
      <c r="M123" s="730"/>
      <c r="N123" s="730"/>
      <c r="O123" s="730"/>
      <c r="P123" s="730"/>
      <c r="Q123" s="730"/>
      <c r="R123" s="731"/>
      <c r="S123" s="732"/>
      <c r="T123" s="733"/>
      <c r="U123" s="733"/>
      <c r="V123" s="733"/>
      <c r="W123" s="734"/>
      <c r="X123" s="735"/>
      <c r="Y123" s="736"/>
      <c r="Z123" s="737"/>
    </row>
    <row r="124" spans="2:33" s="674" customFormat="1" ht="12.75" customHeight="1" x14ac:dyDescent="0.15">
      <c r="B124" s="693" t="s">
        <v>102</v>
      </c>
      <c r="C124" s="694"/>
      <c r="D124" s="695" t="s">
        <v>14</v>
      </c>
      <c r="E124" s="694"/>
      <c r="F124" s="696" t="s">
        <v>15</v>
      </c>
      <c r="G124" s="697" t="s">
        <v>148</v>
      </c>
      <c r="H124" s="698"/>
      <c r="I124" s="699" t="s">
        <v>14</v>
      </c>
      <c r="J124" s="698"/>
      <c r="K124" s="700" t="s">
        <v>15</v>
      </c>
      <c r="L124" s="701"/>
      <c r="M124" s="702"/>
      <c r="N124" s="702"/>
      <c r="O124" s="702"/>
      <c r="P124" s="702"/>
      <c r="Q124" s="702"/>
      <c r="R124" s="703"/>
      <c r="S124" s="704"/>
      <c r="T124" s="705"/>
      <c r="U124" s="705"/>
      <c r="V124" s="705"/>
      <c r="W124" s="706"/>
      <c r="X124" s="707"/>
      <c r="Y124" s="708"/>
      <c r="Z124" s="709"/>
    </row>
    <row r="125" spans="2:33" s="674" customFormat="1" ht="12.75" customHeight="1" x14ac:dyDescent="0.2">
      <c r="B125" s="710"/>
      <c r="C125" s="711"/>
      <c r="D125" s="711"/>
      <c r="E125" s="711"/>
      <c r="F125" s="712"/>
      <c r="G125" s="713"/>
      <c r="H125" s="714"/>
      <c r="I125" s="711"/>
      <c r="J125" s="714"/>
      <c r="K125" s="712"/>
      <c r="L125" s="715"/>
      <c r="M125" s="716"/>
      <c r="N125" s="716"/>
      <c r="O125" s="716"/>
      <c r="P125" s="716"/>
      <c r="Q125" s="716"/>
      <c r="R125" s="717"/>
      <c r="S125" s="704"/>
      <c r="T125" s="705"/>
      <c r="U125" s="705"/>
      <c r="V125" s="705"/>
      <c r="W125" s="706"/>
      <c r="X125" s="718"/>
      <c r="Y125" s="719"/>
      <c r="Z125" s="720"/>
    </row>
    <row r="126" spans="2:33" s="674" customFormat="1" ht="12.75" customHeight="1" x14ac:dyDescent="0.2">
      <c r="B126" s="721" t="s">
        <v>149</v>
      </c>
      <c r="C126" s="722"/>
      <c r="D126" s="723" t="s">
        <v>14</v>
      </c>
      <c r="E126" s="722"/>
      <c r="F126" s="724" t="s">
        <v>15</v>
      </c>
      <c r="G126" s="725"/>
      <c r="H126" s="726"/>
      <c r="I126" s="727"/>
      <c r="J126" s="726"/>
      <c r="K126" s="728"/>
      <c r="L126" s="729"/>
      <c r="M126" s="730"/>
      <c r="N126" s="730"/>
      <c r="O126" s="730"/>
      <c r="P126" s="730"/>
      <c r="Q126" s="730"/>
      <c r="R126" s="731"/>
      <c r="S126" s="732"/>
      <c r="T126" s="733"/>
      <c r="U126" s="733"/>
      <c r="V126" s="733"/>
      <c r="W126" s="734"/>
      <c r="X126" s="735"/>
      <c r="Y126" s="736"/>
      <c r="Z126" s="737"/>
    </row>
    <row r="127" spans="2:33" s="674" customFormat="1" ht="18" customHeight="1" x14ac:dyDescent="0.2">
      <c r="B127" s="738" t="s">
        <v>150</v>
      </c>
      <c r="C127" s="699"/>
      <c r="D127" s="699"/>
      <c r="E127" s="699"/>
      <c r="F127" s="700"/>
      <c r="G127" s="739" t="s">
        <v>148</v>
      </c>
      <c r="H127" s="740" t="str">
        <f>IF(AC127=0,"",AC127)</f>
        <v/>
      </c>
      <c r="I127" s="741" t="s">
        <v>14</v>
      </c>
      <c r="J127" s="740" t="str">
        <f>IF(AF127=0,"",AF127)</f>
        <v/>
      </c>
      <c r="K127" s="741" t="s">
        <v>15</v>
      </c>
      <c r="L127" s="742"/>
      <c r="M127" s="743"/>
      <c r="N127" s="743"/>
      <c r="O127" s="743"/>
      <c r="P127" s="743"/>
      <c r="Q127" s="743"/>
      <c r="R127" s="744"/>
      <c r="S127" s="745"/>
      <c r="T127" s="746"/>
      <c r="U127" s="746"/>
      <c r="V127" s="746"/>
      <c r="W127" s="747"/>
      <c r="X127" s="745"/>
      <c r="Y127" s="746"/>
      <c r="Z127" s="748"/>
      <c r="AC127" s="749">
        <f>INT((SUM(H106:H126)*12+SUM(J106:J126))/12)</f>
        <v>0</v>
      </c>
      <c r="AD127" s="749">
        <f>SUM(H106:H126)*12+SUM(J106:J126)</f>
        <v>0</v>
      </c>
      <c r="AE127" s="749"/>
      <c r="AF127" s="749">
        <f>AD127-AC127*12</f>
        <v>0</v>
      </c>
      <c r="AG127" s="749"/>
    </row>
    <row r="128" spans="2:33" s="674" customFormat="1" ht="18" customHeight="1" x14ac:dyDescent="0.2">
      <c r="B128" s="750" t="s">
        <v>151</v>
      </c>
      <c r="C128" s="727"/>
      <c r="D128" s="727"/>
      <c r="E128" s="727"/>
      <c r="F128" s="728"/>
      <c r="G128" s="751" t="s">
        <v>152</v>
      </c>
      <c r="H128" s="752" t="str">
        <f>IF(AC128=0,"",AC128)</f>
        <v/>
      </c>
      <c r="I128" s="753" t="s">
        <v>14</v>
      </c>
      <c r="J128" s="752" t="str">
        <f>IF(AF128=0,"",AF128)</f>
        <v/>
      </c>
      <c r="K128" s="753" t="s">
        <v>153</v>
      </c>
      <c r="L128" s="754"/>
      <c r="M128" s="755"/>
      <c r="N128" s="755"/>
      <c r="O128" s="755"/>
      <c r="P128" s="755"/>
      <c r="Q128" s="755"/>
      <c r="R128" s="756"/>
      <c r="S128" s="757"/>
      <c r="T128" s="758"/>
      <c r="U128" s="758"/>
      <c r="V128" s="758"/>
      <c r="W128" s="759"/>
      <c r="X128" s="757"/>
      <c r="Y128" s="758"/>
      <c r="Z128" s="760"/>
      <c r="AC128" s="749">
        <f>INT(AD128/12)</f>
        <v>0</v>
      </c>
      <c r="AD128" s="749">
        <f>SUM(H106:H126)*12+SUM(J106:J126)+AD79</f>
        <v>0</v>
      </c>
      <c r="AE128" s="749"/>
      <c r="AF128" s="749">
        <f>AD128-AC128*12</f>
        <v>0</v>
      </c>
    </row>
    <row r="129" spans="2:26" ht="13.5" customHeight="1" thickBot="1" x14ac:dyDescent="0.25">
      <c r="B129" s="761" t="s">
        <v>154</v>
      </c>
      <c r="C129" s="762"/>
      <c r="D129" s="762"/>
      <c r="E129" s="762"/>
      <c r="F129" s="762"/>
      <c r="G129" s="762"/>
      <c r="H129" s="762"/>
      <c r="I129" s="762"/>
      <c r="J129" s="762"/>
      <c r="K129" s="762"/>
      <c r="L129" s="762"/>
      <c r="M129" s="762"/>
      <c r="N129" s="762"/>
      <c r="O129" s="762"/>
      <c r="P129" s="762"/>
      <c r="Q129" s="762"/>
      <c r="R129" s="762"/>
      <c r="S129" s="762"/>
      <c r="T129" s="762"/>
      <c r="U129" s="762"/>
      <c r="V129" s="762"/>
      <c r="W129" s="762"/>
      <c r="X129" s="762"/>
      <c r="Y129" s="762"/>
      <c r="Z129" s="763"/>
    </row>
    <row r="130" spans="2:26" ht="12.75" customHeight="1" x14ac:dyDescent="0.2">
      <c r="B130" s="764"/>
      <c r="C130" s="765"/>
      <c r="D130" s="765"/>
      <c r="E130" s="765"/>
      <c r="F130" s="765"/>
      <c r="G130" s="765"/>
      <c r="H130" s="765"/>
      <c r="I130" s="765"/>
      <c r="J130" s="765"/>
      <c r="K130" s="765"/>
      <c r="L130" s="765"/>
      <c r="M130" s="765"/>
      <c r="N130" s="765"/>
      <c r="O130" s="765"/>
      <c r="P130" s="765"/>
      <c r="Q130" s="765"/>
      <c r="R130" s="765"/>
      <c r="S130" s="766" t="s">
        <v>13</v>
      </c>
      <c r="T130" s="767"/>
      <c r="U130" s="766" t="s">
        <v>14</v>
      </c>
      <c r="V130" s="768"/>
      <c r="W130" s="769" t="s">
        <v>15</v>
      </c>
      <c r="X130" s="768"/>
      <c r="Y130" s="769" t="s">
        <v>155</v>
      </c>
      <c r="Z130" s="770"/>
    </row>
    <row r="131" spans="2:26" ht="6.75" customHeight="1" x14ac:dyDescent="0.2">
      <c r="B131" s="710"/>
      <c r="C131" s="711"/>
      <c r="D131" s="711"/>
      <c r="E131" s="711"/>
      <c r="F131" s="711"/>
      <c r="G131" s="711"/>
      <c r="H131" s="711"/>
      <c r="I131" s="711"/>
      <c r="J131" s="711"/>
      <c r="K131" s="711"/>
      <c r="L131" s="711"/>
      <c r="M131" s="711"/>
      <c r="N131" s="711"/>
      <c r="O131" s="711"/>
      <c r="P131" s="711"/>
      <c r="Q131" s="711"/>
      <c r="R131" s="711"/>
      <c r="S131" s="771"/>
      <c r="T131" s="772"/>
      <c r="U131" s="772"/>
      <c r="V131" s="772"/>
      <c r="W131" s="772"/>
      <c r="X131" s="772"/>
      <c r="Y131" s="773"/>
      <c r="Z131" s="770"/>
    </row>
    <row r="132" spans="2:26" ht="21" customHeight="1" thickBot="1" x14ac:dyDescent="0.25">
      <c r="B132" s="774"/>
      <c r="C132" s="775"/>
      <c r="D132" s="775"/>
      <c r="E132" s="775"/>
      <c r="F132" s="775"/>
      <c r="G132" s="775"/>
      <c r="H132" s="775"/>
      <c r="I132" s="775"/>
      <c r="J132" s="775"/>
      <c r="K132" s="775"/>
      <c r="L132" s="775"/>
      <c r="M132" s="775"/>
      <c r="N132" s="775"/>
      <c r="O132" s="775"/>
      <c r="P132" s="775"/>
      <c r="Q132" s="775"/>
      <c r="R132" s="775"/>
      <c r="S132" s="776"/>
      <c r="T132" s="776"/>
      <c r="U132" s="776"/>
      <c r="V132" s="776"/>
      <c r="W132" s="776"/>
      <c r="X132" s="776"/>
      <c r="Y132" s="776"/>
      <c r="Z132" s="770"/>
    </row>
    <row r="133" spans="2:26" ht="21" customHeight="1" x14ac:dyDescent="0.2">
      <c r="B133" s="777"/>
      <c r="C133" s="778"/>
      <c r="D133" s="778"/>
      <c r="E133" s="778"/>
      <c r="F133" s="778"/>
      <c r="G133" s="778"/>
      <c r="H133" s="778"/>
      <c r="I133" s="778"/>
      <c r="J133" s="778"/>
      <c r="K133" s="778"/>
      <c r="L133" s="778"/>
      <c r="M133" s="778"/>
      <c r="N133" s="778"/>
      <c r="O133" s="778"/>
      <c r="P133" s="778"/>
      <c r="Q133" s="778"/>
      <c r="R133" s="779" t="s">
        <v>156</v>
      </c>
      <c r="S133" s="780"/>
      <c r="T133" s="780"/>
      <c r="U133" s="780"/>
      <c r="V133" s="780"/>
      <c r="W133" s="780"/>
      <c r="X133" s="780"/>
      <c r="Y133" s="780"/>
      <c r="Z133" s="781"/>
    </row>
    <row r="134" spans="2:26" ht="31.5" customHeight="1" thickBot="1" x14ac:dyDescent="0.25">
      <c r="B134" s="782" t="s">
        <v>329</v>
      </c>
      <c r="C134" s="783"/>
      <c r="D134" s="783"/>
      <c r="E134" s="783"/>
      <c r="F134" s="783"/>
      <c r="G134" s="783"/>
      <c r="H134" s="784" t="s">
        <v>157</v>
      </c>
      <c r="I134" s="783"/>
      <c r="J134" s="783"/>
      <c r="K134" s="785"/>
      <c r="L134" s="786"/>
      <c r="M134" s="787"/>
      <c r="N134" s="787"/>
      <c r="O134" s="787"/>
      <c r="P134" s="787"/>
      <c r="Q134" s="787"/>
      <c r="R134" s="788"/>
      <c r="S134" s="789" t="s">
        <v>158</v>
      </c>
      <c r="T134" s="790"/>
      <c r="U134" s="790"/>
      <c r="V134" s="790"/>
      <c r="W134" s="791"/>
      <c r="X134" s="792"/>
      <c r="Y134" s="793"/>
      <c r="Z134" s="794"/>
    </row>
    <row r="135" spans="2:26" ht="14.25" customHeight="1" x14ac:dyDescent="0.2">
      <c r="B135" s="795"/>
      <c r="C135" s="795"/>
      <c r="D135" s="795"/>
      <c r="E135" s="795"/>
      <c r="F135" s="795"/>
      <c r="G135" s="795"/>
      <c r="H135" s="795"/>
      <c r="I135" s="795"/>
      <c r="J135" s="795"/>
      <c r="K135" s="795"/>
      <c r="L135" s="795"/>
      <c r="M135" s="795"/>
      <c r="N135" s="795"/>
      <c r="O135" s="795"/>
      <c r="P135" s="795"/>
      <c r="Q135" s="795"/>
      <c r="R135" s="795"/>
      <c r="S135" s="795"/>
      <c r="T135" s="795"/>
      <c r="U135" s="795"/>
      <c r="V135" s="795"/>
      <c r="W135" s="795"/>
      <c r="X135" s="795"/>
      <c r="Y135" s="795"/>
      <c r="Z135" s="795"/>
    </row>
    <row r="136" spans="2:26" s="797" customFormat="1" ht="15" customHeight="1" x14ac:dyDescent="0.2">
      <c r="B136" s="796" t="s">
        <v>142</v>
      </c>
      <c r="C136" s="796"/>
      <c r="D136" s="796"/>
      <c r="E136" s="796"/>
      <c r="F136" s="796"/>
      <c r="G136" s="796"/>
      <c r="H136" s="796"/>
      <c r="I136" s="796"/>
      <c r="J136" s="796"/>
      <c r="K136" s="796"/>
      <c r="L136" s="796"/>
      <c r="M136" s="796"/>
      <c r="N136" s="796"/>
      <c r="O136" s="796"/>
      <c r="P136" s="796"/>
      <c r="Q136" s="796"/>
      <c r="R136" s="796"/>
      <c r="S136" s="796"/>
      <c r="T136" s="796"/>
      <c r="U136" s="796"/>
      <c r="V136" s="796"/>
      <c r="W136" s="796"/>
      <c r="X136" s="796"/>
      <c r="Y136" s="796"/>
      <c r="Z136" s="796"/>
    </row>
    <row r="137" spans="2:26" s="797" customFormat="1" ht="9.5" x14ac:dyDescent="0.2">
      <c r="B137" s="798"/>
      <c r="C137" s="797" t="s">
        <v>330</v>
      </c>
      <c r="D137" s="798"/>
      <c r="F137" s="798"/>
    </row>
    <row r="138" spans="2:26" s="797" customFormat="1" ht="11.25" customHeight="1" x14ac:dyDescent="0.2">
      <c r="B138" s="799"/>
      <c r="C138" s="798" t="s">
        <v>331</v>
      </c>
      <c r="D138" s="798"/>
    </row>
    <row r="139" spans="2:26" s="797" customFormat="1" ht="13" x14ac:dyDescent="0.2">
      <c r="B139" s="799"/>
      <c r="C139" s="798" t="s">
        <v>332</v>
      </c>
      <c r="D139" s="798"/>
      <c r="F139" s="798"/>
    </row>
    <row r="140" spans="2:26" s="797" customFormat="1" ht="11.25" customHeight="1" x14ac:dyDescent="0.2">
      <c r="B140" s="799"/>
      <c r="C140" s="798" t="s">
        <v>333</v>
      </c>
      <c r="D140" s="798"/>
    </row>
    <row r="141" spans="2:26" s="797" customFormat="1" ht="9.5" x14ac:dyDescent="0.2">
      <c r="B141" s="798"/>
      <c r="C141" s="798" t="s">
        <v>159</v>
      </c>
      <c r="D141" s="798"/>
      <c r="F141" s="798"/>
    </row>
    <row r="142" spans="2:26" s="797" customFormat="1" ht="9.5" x14ac:dyDescent="0.2">
      <c r="B142" s="798"/>
      <c r="C142" s="798" t="s">
        <v>334</v>
      </c>
      <c r="D142" s="798"/>
      <c r="F142" s="798"/>
    </row>
    <row r="143" spans="2:26" s="797" customFormat="1" ht="9.5" x14ac:dyDescent="0.2">
      <c r="B143" s="798"/>
      <c r="C143" s="798" t="s">
        <v>380</v>
      </c>
      <c r="D143" s="798"/>
      <c r="F143" s="798"/>
    </row>
    <row r="144" spans="2:26" ht="87" customHeight="1" x14ac:dyDescent="0.2">
      <c r="B144" s="800"/>
      <c r="C144" s="800"/>
      <c r="D144" s="800"/>
      <c r="E144" s="800"/>
      <c r="F144" s="800"/>
      <c r="G144" s="800"/>
      <c r="H144" s="800"/>
      <c r="I144" s="800"/>
      <c r="J144" s="800"/>
      <c r="K144" s="800"/>
      <c r="L144" s="800"/>
      <c r="M144" s="800"/>
      <c r="N144" s="800"/>
      <c r="O144" s="800"/>
      <c r="P144" s="800"/>
      <c r="Q144" s="800"/>
      <c r="R144" s="800"/>
      <c r="S144" s="800"/>
      <c r="T144" s="800"/>
      <c r="U144" s="800"/>
      <c r="V144" s="800"/>
      <c r="W144" s="800"/>
      <c r="X144" s="800"/>
      <c r="Y144" s="800"/>
      <c r="Z144" s="800"/>
    </row>
    <row r="145" spans="1:26" ht="18.75" customHeight="1" x14ac:dyDescent="0.2">
      <c r="B145" s="801"/>
      <c r="C145" s="801"/>
      <c r="D145" s="801"/>
      <c r="E145" s="801"/>
      <c r="F145" s="801"/>
      <c r="G145" s="801"/>
      <c r="H145" s="801"/>
      <c r="I145" s="801"/>
      <c r="J145" s="801"/>
      <c r="K145" s="801"/>
      <c r="L145" s="801"/>
      <c r="M145" s="801"/>
      <c r="N145" s="801"/>
      <c r="O145" s="802"/>
      <c r="P145" s="803" t="s">
        <v>335</v>
      </c>
      <c r="Q145" s="802"/>
      <c r="R145" s="801"/>
      <c r="S145" s="801"/>
      <c r="T145" s="801"/>
      <c r="U145" s="801"/>
      <c r="V145" s="801"/>
      <c r="W145" s="801"/>
      <c r="X145" s="801"/>
      <c r="Y145" s="801"/>
      <c r="Z145" s="801"/>
    </row>
    <row r="146" spans="1:26" ht="10.5" customHeight="1" x14ac:dyDescent="0.2">
      <c r="B146" s="804"/>
      <c r="C146" s="804"/>
      <c r="D146" s="804"/>
      <c r="E146" s="804"/>
      <c r="F146" s="804"/>
      <c r="G146" s="804"/>
      <c r="H146" s="804"/>
      <c r="I146" s="804"/>
      <c r="J146" s="804"/>
      <c r="K146" s="804"/>
      <c r="L146" s="804"/>
      <c r="M146" s="804"/>
      <c r="N146" s="804"/>
      <c r="O146" s="804"/>
      <c r="P146" s="804"/>
      <c r="Q146" s="804"/>
      <c r="R146" s="804"/>
      <c r="S146" s="804"/>
      <c r="T146" s="804"/>
      <c r="U146" s="804"/>
      <c r="V146" s="804"/>
      <c r="W146" s="804"/>
      <c r="X146" s="804"/>
      <c r="Y146" s="804"/>
      <c r="Z146" s="804"/>
    </row>
    <row r="147" spans="1:26" ht="30" customHeight="1" x14ac:dyDescent="0.2">
      <c r="B147" s="804"/>
      <c r="C147" s="804"/>
      <c r="D147" s="804"/>
      <c r="E147" s="804"/>
      <c r="F147" s="804"/>
      <c r="G147" s="804"/>
      <c r="H147" s="804"/>
      <c r="I147" s="804"/>
      <c r="J147" s="804"/>
      <c r="K147" s="804"/>
      <c r="L147" s="804"/>
      <c r="M147" s="804"/>
      <c r="N147" s="804"/>
      <c r="O147" s="804"/>
      <c r="P147" s="804"/>
      <c r="Q147" s="804"/>
      <c r="R147" s="804"/>
      <c r="S147" s="804"/>
      <c r="T147" s="804"/>
      <c r="U147" s="804"/>
      <c r="V147" s="804"/>
      <c r="W147" s="804"/>
      <c r="X147" s="804"/>
      <c r="Y147" s="804"/>
      <c r="Z147" s="804"/>
    </row>
    <row r="148" spans="1:26" s="674" customFormat="1" ht="27" customHeight="1" x14ac:dyDescent="0.2">
      <c r="A148" s="670"/>
      <c r="B148" s="671" t="s">
        <v>144</v>
      </c>
      <c r="C148" s="671"/>
      <c r="D148" s="671"/>
      <c r="E148" s="671"/>
      <c r="F148" s="671"/>
      <c r="G148" s="671"/>
      <c r="H148" s="671"/>
      <c r="I148" s="671"/>
      <c r="J148" s="671"/>
      <c r="K148" s="671"/>
      <c r="L148" s="671"/>
      <c r="M148" s="671"/>
      <c r="N148" s="671"/>
      <c r="O148" s="671"/>
      <c r="P148" s="671"/>
      <c r="Q148" s="672" t="s">
        <v>30</v>
      </c>
      <c r="R148" s="673"/>
      <c r="S148" s="673"/>
      <c r="T148" s="673"/>
      <c r="U148" s="673"/>
      <c r="V148" s="673"/>
      <c r="W148" s="673"/>
      <c r="X148" s="673"/>
      <c r="Y148" s="673"/>
      <c r="Z148" s="673"/>
    </row>
    <row r="149" spans="1:26" s="674" customFormat="1" ht="15" customHeight="1" x14ac:dyDescent="0.2">
      <c r="A149" s="670"/>
      <c r="B149" s="675" t="s">
        <v>326</v>
      </c>
      <c r="C149" s="675"/>
      <c r="D149" s="675"/>
      <c r="E149" s="675"/>
      <c r="F149" s="675"/>
      <c r="G149" s="675"/>
      <c r="H149" s="675"/>
      <c r="I149" s="675"/>
      <c r="J149" s="675"/>
      <c r="K149" s="675"/>
      <c r="L149" s="675"/>
      <c r="M149" s="675"/>
      <c r="N149" s="675"/>
      <c r="O149" s="675"/>
      <c r="P149" s="675"/>
      <c r="Q149" s="675"/>
      <c r="R149" s="675"/>
      <c r="S149" s="675"/>
      <c r="T149" s="675"/>
      <c r="U149" s="675"/>
      <c r="V149" s="675"/>
      <c r="W149" s="675"/>
      <c r="X149" s="675"/>
      <c r="Y149" s="675"/>
      <c r="Z149" s="675"/>
    </row>
    <row r="150" spans="1:26" ht="21" x14ac:dyDescent="0.2">
      <c r="B150" s="677" t="s">
        <v>327</v>
      </c>
      <c r="C150" s="677"/>
      <c r="D150" s="677"/>
      <c r="E150" s="677"/>
      <c r="F150" s="677"/>
      <c r="G150" s="677"/>
      <c r="H150" s="677"/>
      <c r="I150" s="677"/>
      <c r="J150" s="677"/>
      <c r="K150" s="677"/>
      <c r="L150" s="677"/>
      <c r="M150" s="677"/>
      <c r="N150" s="677"/>
      <c r="O150" s="677"/>
      <c r="P150" s="677"/>
      <c r="Q150" s="677"/>
      <c r="R150" s="677"/>
      <c r="S150" s="677"/>
      <c r="T150" s="677"/>
      <c r="U150" s="677"/>
      <c r="V150" s="677"/>
      <c r="W150" s="677"/>
      <c r="X150" s="677"/>
      <c r="Y150" s="677"/>
      <c r="Z150" s="677"/>
    </row>
    <row r="151" spans="1:26" ht="30" customHeight="1" thickBot="1" x14ac:dyDescent="0.25">
      <c r="B151" s="678"/>
      <c r="C151" s="678"/>
      <c r="D151" s="678"/>
      <c r="E151" s="678"/>
      <c r="F151" s="678"/>
      <c r="G151" s="678"/>
      <c r="H151" s="678"/>
      <c r="I151" s="678"/>
      <c r="J151" s="678"/>
      <c r="K151" s="678"/>
      <c r="L151" s="678"/>
      <c r="M151" s="678"/>
      <c r="N151" s="678"/>
      <c r="O151" s="678"/>
      <c r="P151" s="678"/>
      <c r="Q151" s="678"/>
      <c r="R151" s="678"/>
      <c r="S151" s="678"/>
      <c r="T151" s="678"/>
      <c r="U151" s="678"/>
      <c r="V151" s="678"/>
      <c r="W151" s="678"/>
      <c r="X151" s="678"/>
      <c r="Y151" s="678"/>
      <c r="Z151" s="678"/>
    </row>
    <row r="152" spans="1:26" ht="30" customHeight="1" x14ac:dyDescent="0.2">
      <c r="B152" s="679" t="s">
        <v>54</v>
      </c>
      <c r="C152" s="680"/>
      <c r="D152" s="680"/>
      <c r="E152" s="680"/>
      <c r="F152" s="680"/>
      <c r="G152" s="680"/>
      <c r="H152" s="680"/>
      <c r="I152" s="680"/>
      <c r="J152" s="680"/>
      <c r="K152" s="680"/>
      <c r="L152" s="681"/>
      <c r="M152" s="682"/>
      <c r="N152" s="682"/>
      <c r="O152" s="682"/>
      <c r="P152" s="682"/>
      <c r="Q152" s="682"/>
      <c r="R152" s="682"/>
      <c r="S152" s="682"/>
      <c r="T152" s="682"/>
      <c r="U152" s="682"/>
      <c r="V152" s="682"/>
      <c r="W152" s="682"/>
      <c r="X152" s="682"/>
      <c r="Y152" s="682"/>
      <c r="Z152" s="683"/>
    </row>
    <row r="153" spans="1:26" ht="18" customHeight="1" x14ac:dyDescent="0.2">
      <c r="B153" s="684" t="s">
        <v>145</v>
      </c>
      <c r="C153" s="685"/>
      <c r="D153" s="685"/>
      <c r="E153" s="685"/>
      <c r="F153" s="685"/>
      <c r="G153" s="685" t="s">
        <v>328</v>
      </c>
      <c r="H153" s="685"/>
      <c r="I153" s="685"/>
      <c r="J153" s="685"/>
      <c r="K153" s="685"/>
      <c r="L153" s="686" t="s">
        <v>146</v>
      </c>
      <c r="M153" s="686"/>
      <c r="N153" s="686"/>
      <c r="O153" s="686"/>
      <c r="P153" s="686"/>
      <c r="Q153" s="686"/>
      <c r="R153" s="686"/>
      <c r="S153" s="686"/>
      <c r="T153" s="686"/>
      <c r="U153" s="686"/>
      <c r="V153" s="686"/>
      <c r="W153" s="686"/>
      <c r="X153" s="686"/>
      <c r="Y153" s="686"/>
      <c r="Z153" s="687"/>
    </row>
    <row r="154" spans="1:26" x14ac:dyDescent="0.2">
      <c r="B154" s="688"/>
      <c r="C154" s="689"/>
      <c r="D154" s="689"/>
      <c r="E154" s="689"/>
      <c r="F154" s="689"/>
      <c r="G154" s="689"/>
      <c r="H154" s="689"/>
      <c r="I154" s="689"/>
      <c r="J154" s="689"/>
      <c r="K154" s="689"/>
      <c r="L154" s="690" t="s">
        <v>85</v>
      </c>
      <c r="M154" s="691"/>
      <c r="N154" s="691"/>
      <c r="O154" s="691"/>
      <c r="P154" s="691"/>
      <c r="Q154" s="691"/>
      <c r="R154" s="691"/>
      <c r="S154" s="692" t="s">
        <v>147</v>
      </c>
      <c r="T154" s="686"/>
      <c r="U154" s="686"/>
      <c r="V154" s="686"/>
      <c r="W154" s="690"/>
      <c r="X154" s="692" t="s">
        <v>87</v>
      </c>
      <c r="Y154" s="686"/>
      <c r="Z154" s="687"/>
    </row>
    <row r="155" spans="1:26" s="674" customFormat="1" ht="12.75" customHeight="1" x14ac:dyDescent="0.15">
      <c r="B155" s="693" t="s">
        <v>102</v>
      </c>
      <c r="C155" s="694"/>
      <c r="D155" s="695" t="s">
        <v>14</v>
      </c>
      <c r="E155" s="694"/>
      <c r="F155" s="696" t="s">
        <v>15</v>
      </c>
      <c r="G155" s="697" t="s">
        <v>148</v>
      </c>
      <c r="H155" s="698"/>
      <c r="I155" s="699" t="s">
        <v>14</v>
      </c>
      <c r="J155" s="698"/>
      <c r="K155" s="700" t="s">
        <v>15</v>
      </c>
      <c r="L155" s="701"/>
      <c r="M155" s="702"/>
      <c r="N155" s="702"/>
      <c r="O155" s="702"/>
      <c r="P155" s="702"/>
      <c r="Q155" s="702"/>
      <c r="R155" s="703"/>
      <c r="S155" s="704"/>
      <c r="T155" s="705"/>
      <c r="U155" s="705"/>
      <c r="V155" s="705"/>
      <c r="W155" s="706"/>
      <c r="X155" s="707"/>
      <c r="Y155" s="708"/>
      <c r="Z155" s="709"/>
    </row>
    <row r="156" spans="1:26" s="674" customFormat="1" ht="12.75" customHeight="1" x14ac:dyDescent="0.2">
      <c r="B156" s="710"/>
      <c r="C156" s="711"/>
      <c r="D156" s="711"/>
      <c r="E156" s="711"/>
      <c r="F156" s="712"/>
      <c r="G156" s="713"/>
      <c r="H156" s="714"/>
      <c r="I156" s="711"/>
      <c r="J156" s="714"/>
      <c r="K156" s="712"/>
      <c r="L156" s="715"/>
      <c r="M156" s="716"/>
      <c r="N156" s="716"/>
      <c r="O156" s="716"/>
      <c r="P156" s="716"/>
      <c r="Q156" s="716"/>
      <c r="R156" s="717"/>
      <c r="S156" s="704"/>
      <c r="T156" s="705"/>
      <c r="U156" s="705"/>
      <c r="V156" s="705"/>
      <c r="W156" s="706"/>
      <c r="X156" s="718"/>
      <c r="Y156" s="719"/>
      <c r="Z156" s="720"/>
    </row>
    <row r="157" spans="1:26" s="674" customFormat="1" ht="12.75" customHeight="1" x14ac:dyDescent="0.2">
      <c r="B157" s="721" t="s">
        <v>149</v>
      </c>
      <c r="C157" s="722"/>
      <c r="D157" s="723" t="s">
        <v>14</v>
      </c>
      <c r="E157" s="722"/>
      <c r="F157" s="724" t="s">
        <v>15</v>
      </c>
      <c r="G157" s="725"/>
      <c r="H157" s="726"/>
      <c r="I157" s="727"/>
      <c r="J157" s="726"/>
      <c r="K157" s="728"/>
      <c r="L157" s="729"/>
      <c r="M157" s="730"/>
      <c r="N157" s="730"/>
      <c r="O157" s="730"/>
      <c r="P157" s="730"/>
      <c r="Q157" s="730"/>
      <c r="R157" s="731"/>
      <c r="S157" s="732"/>
      <c r="T157" s="733"/>
      <c r="U157" s="733"/>
      <c r="V157" s="733"/>
      <c r="W157" s="734"/>
      <c r="X157" s="735"/>
      <c r="Y157" s="736"/>
      <c r="Z157" s="737"/>
    </row>
    <row r="158" spans="1:26" s="674" customFormat="1" ht="12.75" customHeight="1" x14ac:dyDescent="0.15">
      <c r="B158" s="693" t="s">
        <v>102</v>
      </c>
      <c r="C158" s="694"/>
      <c r="D158" s="695" t="s">
        <v>14</v>
      </c>
      <c r="E158" s="694"/>
      <c r="F158" s="696" t="s">
        <v>15</v>
      </c>
      <c r="G158" s="697" t="s">
        <v>148</v>
      </c>
      <c r="H158" s="698"/>
      <c r="I158" s="699" t="s">
        <v>14</v>
      </c>
      <c r="J158" s="698"/>
      <c r="K158" s="700" t="s">
        <v>15</v>
      </c>
      <c r="L158" s="701"/>
      <c r="M158" s="702"/>
      <c r="N158" s="702"/>
      <c r="O158" s="702"/>
      <c r="P158" s="702"/>
      <c r="Q158" s="702"/>
      <c r="R158" s="703"/>
      <c r="S158" s="704"/>
      <c r="T158" s="705"/>
      <c r="U158" s="705"/>
      <c r="V158" s="705"/>
      <c r="W158" s="706"/>
      <c r="X158" s="707"/>
      <c r="Y158" s="708"/>
      <c r="Z158" s="709"/>
    </row>
    <row r="159" spans="1:26" s="674" customFormat="1" ht="12.75" customHeight="1" x14ac:dyDescent="0.2">
      <c r="B159" s="710"/>
      <c r="C159" s="711"/>
      <c r="D159" s="711"/>
      <c r="E159" s="711"/>
      <c r="F159" s="712"/>
      <c r="G159" s="713"/>
      <c r="H159" s="714"/>
      <c r="I159" s="711"/>
      <c r="J159" s="714"/>
      <c r="K159" s="712"/>
      <c r="L159" s="715"/>
      <c r="M159" s="716"/>
      <c r="N159" s="716"/>
      <c r="O159" s="716"/>
      <c r="P159" s="716"/>
      <c r="Q159" s="716"/>
      <c r="R159" s="717"/>
      <c r="S159" s="704"/>
      <c r="T159" s="705"/>
      <c r="U159" s="705"/>
      <c r="V159" s="705"/>
      <c r="W159" s="706"/>
      <c r="X159" s="718"/>
      <c r="Y159" s="719"/>
      <c r="Z159" s="720"/>
    </row>
    <row r="160" spans="1:26" s="674" customFormat="1" ht="12.75" customHeight="1" x14ac:dyDescent="0.2">
      <c r="B160" s="721" t="s">
        <v>149</v>
      </c>
      <c r="C160" s="722"/>
      <c r="D160" s="723" t="s">
        <v>14</v>
      </c>
      <c r="E160" s="722"/>
      <c r="F160" s="724" t="s">
        <v>15</v>
      </c>
      <c r="G160" s="725"/>
      <c r="H160" s="726"/>
      <c r="I160" s="727"/>
      <c r="J160" s="726"/>
      <c r="K160" s="728"/>
      <c r="L160" s="729"/>
      <c r="M160" s="730"/>
      <c r="N160" s="730"/>
      <c r="O160" s="730"/>
      <c r="P160" s="730"/>
      <c r="Q160" s="730"/>
      <c r="R160" s="731"/>
      <c r="S160" s="732"/>
      <c r="T160" s="733"/>
      <c r="U160" s="733"/>
      <c r="V160" s="733"/>
      <c r="W160" s="734"/>
      <c r="X160" s="735"/>
      <c r="Y160" s="736"/>
      <c r="Z160" s="737"/>
    </row>
    <row r="161" spans="2:33" s="674" customFormat="1" ht="12.75" customHeight="1" x14ac:dyDescent="0.15">
      <c r="B161" s="693" t="s">
        <v>102</v>
      </c>
      <c r="C161" s="694"/>
      <c r="D161" s="695" t="s">
        <v>14</v>
      </c>
      <c r="E161" s="694"/>
      <c r="F161" s="696" t="s">
        <v>15</v>
      </c>
      <c r="G161" s="697" t="s">
        <v>148</v>
      </c>
      <c r="H161" s="698"/>
      <c r="I161" s="699" t="s">
        <v>14</v>
      </c>
      <c r="J161" s="698"/>
      <c r="K161" s="700" t="s">
        <v>15</v>
      </c>
      <c r="L161" s="701"/>
      <c r="M161" s="702"/>
      <c r="N161" s="702"/>
      <c r="O161" s="702"/>
      <c r="P161" s="702"/>
      <c r="Q161" s="702"/>
      <c r="R161" s="703"/>
      <c r="S161" s="704"/>
      <c r="T161" s="705"/>
      <c r="U161" s="705"/>
      <c r="V161" s="705"/>
      <c r="W161" s="706"/>
      <c r="X161" s="707"/>
      <c r="Y161" s="708"/>
      <c r="Z161" s="709"/>
    </row>
    <row r="162" spans="2:33" s="674" customFormat="1" ht="12.75" customHeight="1" x14ac:dyDescent="0.2">
      <c r="B162" s="710"/>
      <c r="C162" s="711"/>
      <c r="D162" s="711"/>
      <c r="E162" s="711"/>
      <c r="F162" s="712"/>
      <c r="G162" s="713"/>
      <c r="H162" s="714"/>
      <c r="I162" s="711"/>
      <c r="J162" s="714"/>
      <c r="K162" s="712"/>
      <c r="L162" s="715"/>
      <c r="M162" s="716"/>
      <c r="N162" s="716"/>
      <c r="O162" s="716"/>
      <c r="P162" s="716"/>
      <c r="Q162" s="716"/>
      <c r="R162" s="717"/>
      <c r="S162" s="704"/>
      <c r="T162" s="705"/>
      <c r="U162" s="705"/>
      <c r="V162" s="705"/>
      <c r="W162" s="706"/>
      <c r="X162" s="718"/>
      <c r="Y162" s="719"/>
      <c r="Z162" s="720"/>
    </row>
    <row r="163" spans="2:33" s="674" customFormat="1" ht="12.75" customHeight="1" x14ac:dyDescent="0.2">
      <c r="B163" s="721" t="s">
        <v>149</v>
      </c>
      <c r="C163" s="722"/>
      <c r="D163" s="723" t="s">
        <v>14</v>
      </c>
      <c r="E163" s="722"/>
      <c r="F163" s="724" t="s">
        <v>15</v>
      </c>
      <c r="G163" s="725"/>
      <c r="H163" s="726"/>
      <c r="I163" s="727"/>
      <c r="J163" s="726"/>
      <c r="K163" s="728"/>
      <c r="L163" s="729"/>
      <c r="M163" s="730"/>
      <c r="N163" s="730"/>
      <c r="O163" s="730"/>
      <c r="P163" s="730"/>
      <c r="Q163" s="730"/>
      <c r="R163" s="731"/>
      <c r="S163" s="732"/>
      <c r="T163" s="733"/>
      <c r="U163" s="733"/>
      <c r="V163" s="733"/>
      <c r="W163" s="734"/>
      <c r="X163" s="735"/>
      <c r="Y163" s="736"/>
      <c r="Z163" s="737"/>
    </row>
    <row r="164" spans="2:33" s="674" customFormat="1" ht="12.75" customHeight="1" x14ac:dyDescent="0.15">
      <c r="B164" s="693" t="s">
        <v>102</v>
      </c>
      <c r="C164" s="694"/>
      <c r="D164" s="695" t="s">
        <v>14</v>
      </c>
      <c r="E164" s="694"/>
      <c r="F164" s="696" t="s">
        <v>15</v>
      </c>
      <c r="G164" s="697" t="s">
        <v>148</v>
      </c>
      <c r="H164" s="698"/>
      <c r="I164" s="699" t="s">
        <v>14</v>
      </c>
      <c r="J164" s="698"/>
      <c r="K164" s="700" t="s">
        <v>15</v>
      </c>
      <c r="L164" s="701"/>
      <c r="M164" s="702"/>
      <c r="N164" s="702"/>
      <c r="O164" s="702"/>
      <c r="P164" s="702"/>
      <c r="Q164" s="702"/>
      <c r="R164" s="703"/>
      <c r="S164" s="704"/>
      <c r="T164" s="705"/>
      <c r="U164" s="705"/>
      <c r="V164" s="705"/>
      <c r="W164" s="706"/>
      <c r="X164" s="707"/>
      <c r="Y164" s="708"/>
      <c r="Z164" s="709"/>
    </row>
    <row r="165" spans="2:33" s="674" customFormat="1" ht="12.75" customHeight="1" x14ac:dyDescent="0.2">
      <c r="B165" s="710"/>
      <c r="C165" s="711"/>
      <c r="D165" s="711"/>
      <c r="E165" s="711"/>
      <c r="F165" s="712"/>
      <c r="G165" s="713"/>
      <c r="H165" s="714"/>
      <c r="I165" s="711"/>
      <c r="J165" s="714"/>
      <c r="K165" s="712"/>
      <c r="L165" s="715"/>
      <c r="M165" s="716"/>
      <c r="N165" s="716"/>
      <c r="O165" s="716"/>
      <c r="P165" s="716"/>
      <c r="Q165" s="716"/>
      <c r="R165" s="717"/>
      <c r="S165" s="704"/>
      <c r="T165" s="705"/>
      <c r="U165" s="705"/>
      <c r="V165" s="705"/>
      <c r="W165" s="706"/>
      <c r="X165" s="718"/>
      <c r="Y165" s="719"/>
      <c r="Z165" s="720"/>
    </row>
    <row r="166" spans="2:33" s="674" customFormat="1" ht="12.75" customHeight="1" x14ac:dyDescent="0.2">
      <c r="B166" s="721" t="s">
        <v>149</v>
      </c>
      <c r="C166" s="722"/>
      <c r="D166" s="723" t="s">
        <v>14</v>
      </c>
      <c r="E166" s="722"/>
      <c r="F166" s="724" t="s">
        <v>15</v>
      </c>
      <c r="G166" s="725"/>
      <c r="H166" s="726"/>
      <c r="I166" s="727"/>
      <c r="J166" s="726"/>
      <c r="K166" s="728"/>
      <c r="L166" s="729"/>
      <c r="M166" s="730"/>
      <c r="N166" s="730"/>
      <c r="O166" s="730"/>
      <c r="P166" s="730"/>
      <c r="Q166" s="730"/>
      <c r="R166" s="731"/>
      <c r="S166" s="732"/>
      <c r="T166" s="733"/>
      <c r="U166" s="733"/>
      <c r="V166" s="733"/>
      <c r="W166" s="734"/>
      <c r="X166" s="735"/>
      <c r="Y166" s="736"/>
      <c r="Z166" s="737"/>
    </row>
    <row r="167" spans="2:33" s="674" customFormat="1" ht="12.75" customHeight="1" x14ac:dyDescent="0.15">
      <c r="B167" s="693" t="s">
        <v>102</v>
      </c>
      <c r="C167" s="694"/>
      <c r="D167" s="695" t="s">
        <v>14</v>
      </c>
      <c r="E167" s="694"/>
      <c r="F167" s="696" t="s">
        <v>15</v>
      </c>
      <c r="G167" s="697" t="s">
        <v>148</v>
      </c>
      <c r="H167" s="698"/>
      <c r="I167" s="699" t="s">
        <v>14</v>
      </c>
      <c r="J167" s="698"/>
      <c r="K167" s="700" t="s">
        <v>15</v>
      </c>
      <c r="L167" s="701"/>
      <c r="M167" s="702"/>
      <c r="N167" s="702"/>
      <c r="O167" s="702"/>
      <c r="P167" s="702"/>
      <c r="Q167" s="702"/>
      <c r="R167" s="703"/>
      <c r="S167" s="704"/>
      <c r="T167" s="705"/>
      <c r="U167" s="705"/>
      <c r="V167" s="705"/>
      <c r="W167" s="706"/>
      <c r="X167" s="707"/>
      <c r="Y167" s="708"/>
      <c r="Z167" s="709"/>
    </row>
    <row r="168" spans="2:33" s="674" customFormat="1" ht="12.75" customHeight="1" x14ac:dyDescent="0.2">
      <c r="B168" s="710"/>
      <c r="C168" s="711"/>
      <c r="D168" s="711"/>
      <c r="E168" s="711"/>
      <c r="F168" s="712"/>
      <c r="G168" s="713"/>
      <c r="H168" s="714"/>
      <c r="I168" s="711"/>
      <c r="J168" s="714"/>
      <c r="K168" s="712"/>
      <c r="L168" s="715"/>
      <c r="M168" s="716"/>
      <c r="N168" s="716"/>
      <c r="O168" s="716"/>
      <c r="P168" s="716"/>
      <c r="Q168" s="716"/>
      <c r="R168" s="717"/>
      <c r="S168" s="704"/>
      <c r="T168" s="705"/>
      <c r="U168" s="705"/>
      <c r="V168" s="705"/>
      <c r="W168" s="706"/>
      <c r="X168" s="718"/>
      <c r="Y168" s="719"/>
      <c r="Z168" s="720"/>
    </row>
    <row r="169" spans="2:33" s="674" customFormat="1" ht="12.75" customHeight="1" x14ac:dyDescent="0.2">
      <c r="B169" s="721" t="s">
        <v>149</v>
      </c>
      <c r="C169" s="722"/>
      <c r="D169" s="723" t="s">
        <v>14</v>
      </c>
      <c r="E169" s="722"/>
      <c r="F169" s="724" t="s">
        <v>15</v>
      </c>
      <c r="G169" s="725"/>
      <c r="H169" s="726"/>
      <c r="I169" s="727"/>
      <c r="J169" s="726"/>
      <c r="K169" s="728"/>
      <c r="L169" s="729"/>
      <c r="M169" s="730"/>
      <c r="N169" s="730"/>
      <c r="O169" s="730"/>
      <c r="P169" s="730"/>
      <c r="Q169" s="730"/>
      <c r="R169" s="731"/>
      <c r="S169" s="732"/>
      <c r="T169" s="733"/>
      <c r="U169" s="733"/>
      <c r="V169" s="733"/>
      <c r="W169" s="734"/>
      <c r="X169" s="735"/>
      <c r="Y169" s="736"/>
      <c r="Z169" s="737"/>
    </row>
    <row r="170" spans="2:33" s="674" customFormat="1" ht="12.75" customHeight="1" x14ac:dyDescent="0.15">
      <c r="B170" s="693" t="s">
        <v>102</v>
      </c>
      <c r="C170" s="694"/>
      <c r="D170" s="695" t="s">
        <v>14</v>
      </c>
      <c r="E170" s="694"/>
      <c r="F170" s="696" t="s">
        <v>15</v>
      </c>
      <c r="G170" s="697" t="s">
        <v>148</v>
      </c>
      <c r="H170" s="698"/>
      <c r="I170" s="699" t="s">
        <v>14</v>
      </c>
      <c r="J170" s="698"/>
      <c r="K170" s="700" t="s">
        <v>15</v>
      </c>
      <c r="L170" s="701"/>
      <c r="M170" s="702"/>
      <c r="N170" s="702"/>
      <c r="O170" s="702"/>
      <c r="P170" s="702"/>
      <c r="Q170" s="702"/>
      <c r="R170" s="703"/>
      <c r="S170" s="704"/>
      <c r="T170" s="705"/>
      <c r="U170" s="705"/>
      <c r="V170" s="705"/>
      <c r="W170" s="706"/>
      <c r="X170" s="707"/>
      <c r="Y170" s="708"/>
      <c r="Z170" s="709"/>
    </row>
    <row r="171" spans="2:33" s="674" customFormat="1" ht="12.75" customHeight="1" x14ac:dyDescent="0.2">
      <c r="B171" s="710"/>
      <c r="C171" s="711"/>
      <c r="D171" s="711"/>
      <c r="E171" s="711"/>
      <c r="F171" s="712"/>
      <c r="G171" s="713"/>
      <c r="H171" s="714"/>
      <c r="I171" s="711"/>
      <c r="J171" s="714"/>
      <c r="K171" s="712"/>
      <c r="L171" s="715"/>
      <c r="M171" s="716"/>
      <c r="N171" s="716"/>
      <c r="O171" s="716"/>
      <c r="P171" s="716"/>
      <c r="Q171" s="716"/>
      <c r="R171" s="717"/>
      <c r="S171" s="704"/>
      <c r="T171" s="705"/>
      <c r="U171" s="705"/>
      <c r="V171" s="705"/>
      <c r="W171" s="706"/>
      <c r="X171" s="718"/>
      <c r="Y171" s="719"/>
      <c r="Z171" s="720"/>
    </row>
    <row r="172" spans="2:33" s="674" customFormat="1" ht="12.75" customHeight="1" x14ac:dyDescent="0.2">
      <c r="B172" s="721" t="s">
        <v>149</v>
      </c>
      <c r="C172" s="722"/>
      <c r="D172" s="723" t="s">
        <v>14</v>
      </c>
      <c r="E172" s="722"/>
      <c r="F172" s="724" t="s">
        <v>15</v>
      </c>
      <c r="G172" s="725"/>
      <c r="H172" s="726"/>
      <c r="I172" s="727"/>
      <c r="J172" s="726"/>
      <c r="K172" s="728"/>
      <c r="L172" s="729"/>
      <c r="M172" s="730"/>
      <c r="N172" s="730"/>
      <c r="O172" s="730"/>
      <c r="P172" s="730"/>
      <c r="Q172" s="730"/>
      <c r="R172" s="731"/>
      <c r="S172" s="732"/>
      <c r="T172" s="733"/>
      <c r="U172" s="733"/>
      <c r="V172" s="733"/>
      <c r="W172" s="734"/>
      <c r="X172" s="735"/>
      <c r="Y172" s="736"/>
      <c r="Z172" s="737"/>
    </row>
    <row r="173" spans="2:33" s="674" customFormat="1" ht="12.75" customHeight="1" x14ac:dyDescent="0.15">
      <c r="B173" s="693" t="s">
        <v>102</v>
      </c>
      <c r="C173" s="694"/>
      <c r="D173" s="695" t="s">
        <v>14</v>
      </c>
      <c r="E173" s="694"/>
      <c r="F173" s="696" t="s">
        <v>15</v>
      </c>
      <c r="G173" s="697" t="s">
        <v>148</v>
      </c>
      <c r="H173" s="698"/>
      <c r="I173" s="699" t="s">
        <v>14</v>
      </c>
      <c r="J173" s="698"/>
      <c r="K173" s="700" t="s">
        <v>15</v>
      </c>
      <c r="L173" s="701"/>
      <c r="M173" s="702"/>
      <c r="N173" s="702"/>
      <c r="O173" s="702"/>
      <c r="P173" s="702"/>
      <c r="Q173" s="702"/>
      <c r="R173" s="703"/>
      <c r="S173" s="704"/>
      <c r="T173" s="705"/>
      <c r="U173" s="705"/>
      <c r="V173" s="705"/>
      <c r="W173" s="706"/>
      <c r="X173" s="707"/>
      <c r="Y173" s="708"/>
      <c r="Z173" s="709"/>
    </row>
    <row r="174" spans="2:33" s="674" customFormat="1" ht="12.75" customHeight="1" x14ac:dyDescent="0.2">
      <c r="B174" s="710"/>
      <c r="C174" s="711"/>
      <c r="D174" s="711"/>
      <c r="E174" s="711"/>
      <c r="F174" s="712"/>
      <c r="G174" s="713"/>
      <c r="H174" s="714"/>
      <c r="I174" s="711"/>
      <c r="J174" s="714"/>
      <c r="K174" s="712"/>
      <c r="L174" s="715"/>
      <c r="M174" s="716"/>
      <c r="N174" s="716"/>
      <c r="O174" s="716"/>
      <c r="P174" s="716"/>
      <c r="Q174" s="716"/>
      <c r="R174" s="717"/>
      <c r="S174" s="704"/>
      <c r="T174" s="705"/>
      <c r="U174" s="705"/>
      <c r="V174" s="705"/>
      <c r="W174" s="706"/>
      <c r="X174" s="718"/>
      <c r="Y174" s="719"/>
      <c r="Z174" s="720"/>
    </row>
    <row r="175" spans="2:33" s="674" customFormat="1" ht="12.75" customHeight="1" x14ac:dyDescent="0.2">
      <c r="B175" s="721" t="s">
        <v>149</v>
      </c>
      <c r="C175" s="722"/>
      <c r="D175" s="723" t="s">
        <v>14</v>
      </c>
      <c r="E175" s="722"/>
      <c r="F175" s="724" t="s">
        <v>15</v>
      </c>
      <c r="G175" s="725"/>
      <c r="H175" s="726"/>
      <c r="I175" s="727"/>
      <c r="J175" s="726"/>
      <c r="K175" s="728"/>
      <c r="L175" s="729"/>
      <c r="M175" s="730"/>
      <c r="N175" s="730"/>
      <c r="O175" s="730"/>
      <c r="P175" s="730"/>
      <c r="Q175" s="730"/>
      <c r="R175" s="731"/>
      <c r="S175" s="732"/>
      <c r="T175" s="733"/>
      <c r="U175" s="733"/>
      <c r="V175" s="733"/>
      <c r="W175" s="734"/>
      <c r="X175" s="735"/>
      <c r="Y175" s="736"/>
      <c r="Z175" s="737"/>
    </row>
    <row r="176" spans="2:33" s="674" customFormat="1" ht="18" customHeight="1" x14ac:dyDescent="0.2">
      <c r="B176" s="738" t="s">
        <v>150</v>
      </c>
      <c r="C176" s="699"/>
      <c r="D176" s="699"/>
      <c r="E176" s="699"/>
      <c r="F176" s="700"/>
      <c r="G176" s="739" t="s">
        <v>148</v>
      </c>
      <c r="H176" s="740" t="str">
        <f>IF(AC176=0,"",AC176)</f>
        <v/>
      </c>
      <c r="I176" s="741" t="s">
        <v>14</v>
      </c>
      <c r="J176" s="740" t="str">
        <f>IF(AF176=0,"",AF176)</f>
        <v/>
      </c>
      <c r="K176" s="741" t="s">
        <v>15</v>
      </c>
      <c r="L176" s="742"/>
      <c r="M176" s="743"/>
      <c r="N176" s="743"/>
      <c r="O176" s="743"/>
      <c r="P176" s="743"/>
      <c r="Q176" s="743"/>
      <c r="R176" s="744"/>
      <c r="S176" s="745"/>
      <c r="T176" s="746"/>
      <c r="U176" s="746"/>
      <c r="V176" s="746"/>
      <c r="W176" s="747"/>
      <c r="X176" s="745"/>
      <c r="Y176" s="746"/>
      <c r="Z176" s="748"/>
      <c r="AC176" s="749">
        <f>INT((SUM(H155:H175)*12+SUM(J155:J175))/12)</f>
        <v>0</v>
      </c>
      <c r="AD176" s="749">
        <f>SUM(H155:H175)*12+SUM(J155:J175)</f>
        <v>0</v>
      </c>
      <c r="AE176" s="749"/>
      <c r="AF176" s="749">
        <f>AD176-AC176*12</f>
        <v>0</v>
      </c>
      <c r="AG176" s="749"/>
    </row>
    <row r="177" spans="2:32" s="674" customFormat="1" ht="18" customHeight="1" x14ac:dyDescent="0.2">
      <c r="B177" s="750" t="s">
        <v>151</v>
      </c>
      <c r="C177" s="727"/>
      <c r="D177" s="727"/>
      <c r="E177" s="727"/>
      <c r="F177" s="728"/>
      <c r="G177" s="751" t="s">
        <v>152</v>
      </c>
      <c r="H177" s="752" t="str">
        <f>IF(AC177=0,"",AC177)</f>
        <v/>
      </c>
      <c r="I177" s="753" t="s">
        <v>14</v>
      </c>
      <c r="J177" s="752" t="str">
        <f>IF(AF177=0,"",AF177)</f>
        <v/>
      </c>
      <c r="K177" s="753" t="s">
        <v>153</v>
      </c>
      <c r="L177" s="754"/>
      <c r="M177" s="755"/>
      <c r="N177" s="755"/>
      <c r="O177" s="755"/>
      <c r="P177" s="755"/>
      <c r="Q177" s="755"/>
      <c r="R177" s="756"/>
      <c r="S177" s="757"/>
      <c r="T177" s="758"/>
      <c r="U177" s="758"/>
      <c r="V177" s="758"/>
      <c r="W177" s="759"/>
      <c r="X177" s="757"/>
      <c r="Y177" s="758"/>
      <c r="Z177" s="760"/>
      <c r="AC177" s="749">
        <f>INT(AD177/12)</f>
        <v>0</v>
      </c>
      <c r="AD177" s="749">
        <f>SUM(H155:H175)*12+SUM(J155:J175)+AD128</f>
        <v>0</v>
      </c>
      <c r="AE177" s="749"/>
      <c r="AF177" s="749">
        <f>AD177-AC177*12</f>
        <v>0</v>
      </c>
    </row>
    <row r="178" spans="2:32" ht="13.5" customHeight="1" thickBot="1" x14ac:dyDescent="0.25">
      <c r="B178" s="761" t="s">
        <v>154</v>
      </c>
      <c r="C178" s="762"/>
      <c r="D178" s="762"/>
      <c r="E178" s="762"/>
      <c r="F178" s="762"/>
      <c r="G178" s="762"/>
      <c r="H178" s="762"/>
      <c r="I178" s="762"/>
      <c r="J178" s="762"/>
      <c r="K178" s="762"/>
      <c r="L178" s="762"/>
      <c r="M178" s="762"/>
      <c r="N178" s="762"/>
      <c r="O178" s="762"/>
      <c r="P178" s="762"/>
      <c r="Q178" s="762"/>
      <c r="R178" s="762"/>
      <c r="S178" s="762"/>
      <c r="T178" s="762"/>
      <c r="U178" s="762"/>
      <c r="V178" s="762"/>
      <c r="W178" s="762"/>
      <c r="X178" s="762"/>
      <c r="Y178" s="762"/>
      <c r="Z178" s="763"/>
    </row>
    <row r="179" spans="2:32" ht="12.75" customHeight="1" x14ac:dyDescent="0.2">
      <c r="B179" s="764"/>
      <c r="C179" s="765"/>
      <c r="D179" s="765"/>
      <c r="E179" s="765"/>
      <c r="F179" s="765"/>
      <c r="G179" s="765"/>
      <c r="H179" s="765"/>
      <c r="I179" s="765"/>
      <c r="J179" s="765"/>
      <c r="K179" s="765"/>
      <c r="L179" s="765"/>
      <c r="M179" s="765"/>
      <c r="N179" s="765"/>
      <c r="O179" s="765"/>
      <c r="P179" s="765"/>
      <c r="Q179" s="765"/>
      <c r="R179" s="765"/>
      <c r="S179" s="766" t="s">
        <v>13</v>
      </c>
      <c r="T179" s="767"/>
      <c r="U179" s="766" t="s">
        <v>14</v>
      </c>
      <c r="V179" s="768"/>
      <c r="W179" s="769" t="s">
        <v>15</v>
      </c>
      <c r="X179" s="768"/>
      <c r="Y179" s="769" t="s">
        <v>155</v>
      </c>
      <c r="Z179" s="770"/>
    </row>
    <row r="180" spans="2:32" ht="6.75" customHeight="1" x14ac:dyDescent="0.2">
      <c r="B180" s="710"/>
      <c r="C180" s="711"/>
      <c r="D180" s="711"/>
      <c r="E180" s="711"/>
      <c r="F180" s="711"/>
      <c r="G180" s="711"/>
      <c r="H180" s="711"/>
      <c r="I180" s="711"/>
      <c r="J180" s="711"/>
      <c r="K180" s="711"/>
      <c r="L180" s="711"/>
      <c r="M180" s="711"/>
      <c r="N180" s="711"/>
      <c r="O180" s="711"/>
      <c r="P180" s="711"/>
      <c r="Q180" s="711"/>
      <c r="R180" s="711"/>
      <c r="S180" s="771"/>
      <c r="T180" s="772"/>
      <c r="U180" s="772"/>
      <c r="V180" s="772"/>
      <c r="W180" s="772"/>
      <c r="X180" s="772"/>
      <c r="Y180" s="773"/>
      <c r="Z180" s="770"/>
    </row>
    <row r="181" spans="2:32" ht="21" customHeight="1" thickBot="1" x14ac:dyDescent="0.25">
      <c r="B181" s="774"/>
      <c r="C181" s="775"/>
      <c r="D181" s="775"/>
      <c r="E181" s="775"/>
      <c r="F181" s="775"/>
      <c r="G181" s="775"/>
      <c r="H181" s="775"/>
      <c r="I181" s="775"/>
      <c r="J181" s="775"/>
      <c r="K181" s="775"/>
      <c r="L181" s="775"/>
      <c r="M181" s="775"/>
      <c r="N181" s="775"/>
      <c r="O181" s="775"/>
      <c r="P181" s="775"/>
      <c r="Q181" s="775"/>
      <c r="R181" s="775"/>
      <c r="S181" s="776"/>
      <c r="T181" s="776"/>
      <c r="U181" s="776"/>
      <c r="V181" s="776"/>
      <c r="W181" s="776"/>
      <c r="X181" s="776"/>
      <c r="Y181" s="776"/>
      <c r="Z181" s="770"/>
    </row>
    <row r="182" spans="2:32" ht="21" customHeight="1" x14ac:dyDescent="0.2">
      <c r="B182" s="777"/>
      <c r="C182" s="778"/>
      <c r="D182" s="778"/>
      <c r="E182" s="778"/>
      <c r="F182" s="778"/>
      <c r="G182" s="778"/>
      <c r="H182" s="778"/>
      <c r="I182" s="778"/>
      <c r="J182" s="778"/>
      <c r="K182" s="778"/>
      <c r="L182" s="778"/>
      <c r="M182" s="778"/>
      <c r="N182" s="778"/>
      <c r="O182" s="778"/>
      <c r="P182" s="778"/>
      <c r="Q182" s="778"/>
      <c r="R182" s="779" t="s">
        <v>156</v>
      </c>
      <c r="S182" s="780"/>
      <c r="T182" s="780"/>
      <c r="U182" s="780"/>
      <c r="V182" s="780"/>
      <c r="W182" s="780"/>
      <c r="X182" s="780"/>
      <c r="Y182" s="780"/>
      <c r="Z182" s="781"/>
    </row>
    <row r="183" spans="2:32" ht="31.5" customHeight="1" thickBot="1" x14ac:dyDescent="0.25">
      <c r="B183" s="782" t="s">
        <v>329</v>
      </c>
      <c r="C183" s="783"/>
      <c r="D183" s="783"/>
      <c r="E183" s="783"/>
      <c r="F183" s="783"/>
      <c r="G183" s="783"/>
      <c r="H183" s="784" t="s">
        <v>157</v>
      </c>
      <c r="I183" s="783"/>
      <c r="J183" s="783"/>
      <c r="K183" s="785"/>
      <c r="L183" s="786"/>
      <c r="M183" s="787"/>
      <c r="N183" s="787"/>
      <c r="O183" s="787"/>
      <c r="P183" s="787"/>
      <c r="Q183" s="787"/>
      <c r="R183" s="788"/>
      <c r="S183" s="789" t="s">
        <v>158</v>
      </c>
      <c r="T183" s="790"/>
      <c r="U183" s="790"/>
      <c r="V183" s="790"/>
      <c r="W183" s="791"/>
      <c r="X183" s="792"/>
      <c r="Y183" s="793"/>
      <c r="Z183" s="794"/>
    </row>
    <row r="184" spans="2:32" ht="14.25" customHeight="1" x14ac:dyDescent="0.2">
      <c r="B184" s="795"/>
      <c r="C184" s="795"/>
      <c r="D184" s="795"/>
      <c r="E184" s="795"/>
      <c r="F184" s="795"/>
      <c r="G184" s="795"/>
      <c r="H184" s="795"/>
      <c r="I184" s="795"/>
      <c r="J184" s="795"/>
      <c r="K184" s="795"/>
      <c r="L184" s="795"/>
      <c r="M184" s="795"/>
      <c r="N184" s="795"/>
      <c r="O184" s="795"/>
      <c r="P184" s="795"/>
      <c r="Q184" s="795"/>
      <c r="R184" s="795"/>
      <c r="S184" s="795"/>
      <c r="T184" s="795"/>
      <c r="U184" s="795"/>
      <c r="V184" s="795"/>
      <c r="W184" s="795"/>
      <c r="X184" s="795"/>
      <c r="Y184" s="795"/>
      <c r="Z184" s="795"/>
    </row>
    <row r="185" spans="2:32" s="797" customFormat="1" ht="15" customHeight="1" x14ac:dyDescent="0.2">
      <c r="B185" s="796" t="s">
        <v>142</v>
      </c>
      <c r="C185" s="796"/>
      <c r="D185" s="796"/>
      <c r="E185" s="796"/>
      <c r="F185" s="796"/>
      <c r="G185" s="796"/>
      <c r="H185" s="796"/>
      <c r="I185" s="796"/>
      <c r="J185" s="796"/>
      <c r="K185" s="796"/>
      <c r="L185" s="796"/>
      <c r="M185" s="796"/>
      <c r="N185" s="796"/>
      <c r="O185" s="796"/>
      <c r="P185" s="796"/>
      <c r="Q185" s="796"/>
      <c r="R185" s="796"/>
      <c r="S185" s="796"/>
      <c r="T185" s="796"/>
      <c r="U185" s="796"/>
      <c r="V185" s="796"/>
      <c r="W185" s="796"/>
      <c r="X185" s="796"/>
      <c r="Y185" s="796"/>
      <c r="Z185" s="796"/>
    </row>
    <row r="186" spans="2:32" s="797" customFormat="1" ht="9.5" x14ac:dyDescent="0.2">
      <c r="B186" s="798"/>
      <c r="C186" s="797" t="s">
        <v>330</v>
      </c>
      <c r="D186" s="798"/>
      <c r="F186" s="798"/>
    </row>
    <row r="187" spans="2:32" s="797" customFormat="1" ht="11.25" customHeight="1" x14ac:dyDescent="0.2">
      <c r="B187" s="799"/>
      <c r="C187" s="798" t="s">
        <v>331</v>
      </c>
      <c r="D187" s="798"/>
    </row>
    <row r="188" spans="2:32" s="797" customFormat="1" ht="13" x14ac:dyDescent="0.2">
      <c r="B188" s="799"/>
      <c r="C188" s="798" t="s">
        <v>332</v>
      </c>
      <c r="D188" s="798"/>
      <c r="F188" s="798"/>
    </row>
    <row r="189" spans="2:32" s="797" customFormat="1" ht="11.25" customHeight="1" x14ac:dyDescent="0.2">
      <c r="B189" s="799"/>
      <c r="C189" s="798" t="s">
        <v>333</v>
      </c>
      <c r="D189" s="798"/>
    </row>
    <row r="190" spans="2:32" s="797" customFormat="1" ht="9.5" x14ac:dyDescent="0.2">
      <c r="B190" s="798"/>
      <c r="C190" s="798" t="s">
        <v>159</v>
      </c>
      <c r="D190" s="798"/>
      <c r="F190" s="798"/>
    </row>
    <row r="191" spans="2:32" s="797" customFormat="1" ht="9.5" x14ac:dyDescent="0.2">
      <c r="B191" s="798"/>
      <c r="C191" s="798" t="s">
        <v>334</v>
      </c>
      <c r="D191" s="798"/>
      <c r="F191" s="798"/>
    </row>
    <row r="192" spans="2:32" s="797" customFormat="1" ht="9.5" x14ac:dyDescent="0.2">
      <c r="B192" s="798"/>
      <c r="C192" s="798" t="s">
        <v>380</v>
      </c>
      <c r="D192" s="798"/>
      <c r="F192" s="798"/>
    </row>
    <row r="193" spans="1:26" ht="87" customHeight="1" x14ac:dyDescent="0.2">
      <c r="B193" s="800"/>
      <c r="C193" s="800"/>
      <c r="D193" s="800"/>
      <c r="E193" s="800"/>
      <c r="F193" s="800"/>
      <c r="G193" s="800"/>
      <c r="H193" s="800"/>
      <c r="I193" s="800"/>
      <c r="J193" s="800"/>
      <c r="K193" s="800"/>
      <c r="L193" s="800"/>
      <c r="M193" s="800"/>
      <c r="N193" s="800"/>
      <c r="O193" s="800"/>
      <c r="P193" s="800"/>
      <c r="Q193" s="800"/>
      <c r="R193" s="800"/>
      <c r="S193" s="800"/>
      <c r="T193" s="800"/>
      <c r="U193" s="800"/>
      <c r="V193" s="800"/>
      <c r="W193" s="800"/>
      <c r="X193" s="800"/>
      <c r="Y193" s="800"/>
      <c r="Z193" s="800"/>
    </row>
    <row r="194" spans="1:26" ht="18.75" customHeight="1" x14ac:dyDescent="0.2">
      <c r="B194" s="801"/>
      <c r="C194" s="801"/>
      <c r="D194" s="801"/>
      <c r="E194" s="801"/>
      <c r="F194" s="801"/>
      <c r="G194" s="801"/>
      <c r="H194" s="801"/>
      <c r="I194" s="801"/>
      <c r="J194" s="801"/>
      <c r="K194" s="801"/>
      <c r="L194" s="801"/>
      <c r="M194" s="801"/>
      <c r="N194" s="801"/>
      <c r="O194" s="802"/>
      <c r="P194" s="803" t="s">
        <v>335</v>
      </c>
      <c r="Q194" s="802"/>
      <c r="R194" s="801"/>
      <c r="S194" s="801"/>
      <c r="T194" s="801"/>
      <c r="U194" s="801"/>
      <c r="V194" s="801"/>
      <c r="W194" s="801"/>
      <c r="X194" s="801"/>
      <c r="Y194" s="801"/>
      <c r="Z194" s="801"/>
    </row>
    <row r="195" spans="1:26" ht="10.5" customHeight="1" x14ac:dyDescent="0.2">
      <c r="B195" s="804"/>
      <c r="C195" s="804"/>
      <c r="D195" s="804"/>
      <c r="E195" s="804"/>
      <c r="F195" s="804"/>
      <c r="G195" s="804"/>
      <c r="H195" s="804"/>
      <c r="I195" s="804"/>
      <c r="J195" s="804"/>
      <c r="K195" s="804"/>
      <c r="L195" s="804"/>
      <c r="M195" s="804"/>
      <c r="N195" s="804"/>
      <c r="O195" s="804"/>
      <c r="P195" s="804"/>
      <c r="Q195" s="804"/>
      <c r="R195" s="804"/>
      <c r="S195" s="804"/>
      <c r="T195" s="804"/>
      <c r="U195" s="804"/>
      <c r="V195" s="804"/>
      <c r="W195" s="804"/>
      <c r="X195" s="804"/>
      <c r="Y195" s="804"/>
      <c r="Z195" s="804"/>
    </row>
    <row r="196" spans="1:26" ht="30" customHeight="1" x14ac:dyDescent="0.2">
      <c r="B196" s="804"/>
      <c r="C196" s="804"/>
      <c r="D196" s="804"/>
      <c r="E196" s="804"/>
      <c r="F196" s="804"/>
      <c r="G196" s="804"/>
      <c r="H196" s="804"/>
      <c r="I196" s="804"/>
      <c r="J196" s="804"/>
      <c r="K196" s="804"/>
      <c r="L196" s="804"/>
      <c r="M196" s="804"/>
      <c r="N196" s="804"/>
      <c r="O196" s="804"/>
      <c r="P196" s="804"/>
      <c r="Q196" s="804"/>
      <c r="R196" s="804"/>
      <c r="S196" s="804"/>
      <c r="T196" s="804"/>
      <c r="U196" s="804"/>
      <c r="V196" s="804"/>
      <c r="W196" s="804"/>
      <c r="X196" s="804"/>
      <c r="Y196" s="804"/>
      <c r="Z196" s="804"/>
    </row>
    <row r="197" spans="1:26" s="674" customFormat="1" ht="27" customHeight="1" x14ac:dyDescent="0.2">
      <c r="A197" s="670"/>
      <c r="B197" s="671" t="s">
        <v>144</v>
      </c>
      <c r="C197" s="671"/>
      <c r="D197" s="671"/>
      <c r="E197" s="671"/>
      <c r="F197" s="671"/>
      <c r="G197" s="671"/>
      <c r="H197" s="671"/>
      <c r="I197" s="671"/>
      <c r="J197" s="671"/>
      <c r="K197" s="671"/>
      <c r="L197" s="671"/>
      <c r="M197" s="671"/>
      <c r="N197" s="671"/>
      <c r="O197" s="671"/>
      <c r="P197" s="671"/>
      <c r="Q197" s="672" t="s">
        <v>30</v>
      </c>
      <c r="R197" s="673"/>
      <c r="S197" s="673"/>
      <c r="T197" s="673"/>
      <c r="U197" s="673"/>
      <c r="V197" s="673"/>
      <c r="W197" s="673"/>
      <c r="X197" s="673"/>
      <c r="Y197" s="673"/>
      <c r="Z197" s="673"/>
    </row>
    <row r="198" spans="1:26" s="674" customFormat="1" ht="15" customHeight="1" x14ac:dyDescent="0.2">
      <c r="A198" s="670"/>
      <c r="B198" s="675" t="s">
        <v>326</v>
      </c>
      <c r="C198" s="675"/>
      <c r="D198" s="675"/>
      <c r="E198" s="675"/>
      <c r="F198" s="675"/>
      <c r="G198" s="675"/>
      <c r="H198" s="675"/>
      <c r="I198" s="675"/>
      <c r="J198" s="675"/>
      <c r="K198" s="675"/>
      <c r="L198" s="675"/>
      <c r="M198" s="675"/>
      <c r="N198" s="675"/>
      <c r="O198" s="675"/>
      <c r="P198" s="675"/>
      <c r="Q198" s="675"/>
      <c r="R198" s="675"/>
      <c r="S198" s="675"/>
      <c r="T198" s="675"/>
      <c r="U198" s="675"/>
      <c r="V198" s="675"/>
      <c r="W198" s="675"/>
      <c r="X198" s="675"/>
      <c r="Y198" s="675"/>
      <c r="Z198" s="675"/>
    </row>
    <row r="199" spans="1:26" ht="21" x14ac:dyDescent="0.2">
      <c r="B199" s="677" t="s">
        <v>327</v>
      </c>
      <c r="C199" s="677"/>
      <c r="D199" s="677"/>
      <c r="E199" s="677"/>
      <c r="F199" s="677"/>
      <c r="G199" s="677"/>
      <c r="H199" s="677"/>
      <c r="I199" s="677"/>
      <c r="J199" s="677"/>
      <c r="K199" s="677"/>
      <c r="L199" s="677"/>
      <c r="M199" s="677"/>
      <c r="N199" s="677"/>
      <c r="O199" s="677"/>
      <c r="P199" s="677"/>
      <c r="Q199" s="677"/>
      <c r="R199" s="677"/>
      <c r="S199" s="677"/>
      <c r="T199" s="677"/>
      <c r="U199" s="677"/>
      <c r="V199" s="677"/>
      <c r="W199" s="677"/>
      <c r="X199" s="677"/>
      <c r="Y199" s="677"/>
      <c r="Z199" s="677"/>
    </row>
    <row r="200" spans="1:26" ht="30" customHeight="1" thickBot="1" x14ac:dyDescent="0.25">
      <c r="B200" s="678"/>
      <c r="C200" s="678"/>
      <c r="D200" s="678"/>
      <c r="E200" s="678"/>
      <c r="F200" s="678"/>
      <c r="G200" s="678"/>
      <c r="H200" s="678"/>
      <c r="I200" s="678"/>
      <c r="J200" s="678"/>
      <c r="K200" s="678"/>
      <c r="L200" s="678"/>
      <c r="M200" s="678"/>
      <c r="N200" s="678"/>
      <c r="O200" s="678"/>
      <c r="P200" s="678"/>
      <c r="Q200" s="678"/>
      <c r="R200" s="678"/>
      <c r="S200" s="678"/>
      <c r="T200" s="678"/>
      <c r="U200" s="678"/>
      <c r="V200" s="678"/>
      <c r="W200" s="678"/>
      <c r="X200" s="678"/>
      <c r="Y200" s="678"/>
      <c r="Z200" s="678"/>
    </row>
    <row r="201" spans="1:26" ht="30" customHeight="1" x14ac:dyDescent="0.2">
      <c r="B201" s="679" t="s">
        <v>54</v>
      </c>
      <c r="C201" s="680"/>
      <c r="D201" s="680"/>
      <c r="E201" s="680"/>
      <c r="F201" s="680"/>
      <c r="G201" s="680"/>
      <c r="H201" s="680"/>
      <c r="I201" s="680"/>
      <c r="J201" s="680"/>
      <c r="K201" s="680"/>
      <c r="L201" s="681"/>
      <c r="M201" s="682"/>
      <c r="N201" s="682"/>
      <c r="O201" s="682"/>
      <c r="P201" s="682"/>
      <c r="Q201" s="682"/>
      <c r="R201" s="682"/>
      <c r="S201" s="682"/>
      <c r="T201" s="682"/>
      <c r="U201" s="682"/>
      <c r="V201" s="682"/>
      <c r="W201" s="682"/>
      <c r="X201" s="682"/>
      <c r="Y201" s="682"/>
      <c r="Z201" s="683"/>
    </row>
    <row r="202" spans="1:26" ht="18" customHeight="1" x14ac:dyDescent="0.2">
      <c r="B202" s="684" t="s">
        <v>145</v>
      </c>
      <c r="C202" s="685"/>
      <c r="D202" s="685"/>
      <c r="E202" s="685"/>
      <c r="F202" s="685"/>
      <c r="G202" s="685" t="s">
        <v>328</v>
      </c>
      <c r="H202" s="685"/>
      <c r="I202" s="685"/>
      <c r="J202" s="685"/>
      <c r="K202" s="685"/>
      <c r="L202" s="686" t="s">
        <v>146</v>
      </c>
      <c r="M202" s="686"/>
      <c r="N202" s="686"/>
      <c r="O202" s="686"/>
      <c r="P202" s="686"/>
      <c r="Q202" s="686"/>
      <c r="R202" s="686"/>
      <c r="S202" s="686"/>
      <c r="T202" s="686"/>
      <c r="U202" s="686"/>
      <c r="V202" s="686"/>
      <c r="W202" s="686"/>
      <c r="X202" s="686"/>
      <c r="Y202" s="686"/>
      <c r="Z202" s="687"/>
    </row>
    <row r="203" spans="1:26" x14ac:dyDescent="0.2">
      <c r="B203" s="688"/>
      <c r="C203" s="689"/>
      <c r="D203" s="689"/>
      <c r="E203" s="689"/>
      <c r="F203" s="689"/>
      <c r="G203" s="689"/>
      <c r="H203" s="689"/>
      <c r="I203" s="689"/>
      <c r="J203" s="689"/>
      <c r="K203" s="689"/>
      <c r="L203" s="690" t="s">
        <v>85</v>
      </c>
      <c r="M203" s="691"/>
      <c r="N203" s="691"/>
      <c r="O203" s="691"/>
      <c r="P203" s="691"/>
      <c r="Q203" s="691"/>
      <c r="R203" s="691"/>
      <c r="S203" s="692" t="s">
        <v>147</v>
      </c>
      <c r="T203" s="686"/>
      <c r="U203" s="686"/>
      <c r="V203" s="686"/>
      <c r="W203" s="690"/>
      <c r="X203" s="692" t="s">
        <v>87</v>
      </c>
      <c r="Y203" s="686"/>
      <c r="Z203" s="687"/>
    </row>
    <row r="204" spans="1:26" s="674" customFormat="1" ht="12.75" customHeight="1" x14ac:dyDescent="0.15">
      <c r="B204" s="693" t="s">
        <v>102</v>
      </c>
      <c r="C204" s="694"/>
      <c r="D204" s="695" t="s">
        <v>14</v>
      </c>
      <c r="E204" s="694"/>
      <c r="F204" s="696" t="s">
        <v>15</v>
      </c>
      <c r="G204" s="697" t="s">
        <v>148</v>
      </c>
      <c r="H204" s="698"/>
      <c r="I204" s="699" t="s">
        <v>14</v>
      </c>
      <c r="J204" s="698"/>
      <c r="K204" s="700" t="s">
        <v>15</v>
      </c>
      <c r="L204" s="701"/>
      <c r="M204" s="702"/>
      <c r="N204" s="702"/>
      <c r="O204" s="702"/>
      <c r="P204" s="702"/>
      <c r="Q204" s="702"/>
      <c r="R204" s="703"/>
      <c r="S204" s="704"/>
      <c r="T204" s="705"/>
      <c r="U204" s="705"/>
      <c r="V204" s="705"/>
      <c r="W204" s="706"/>
      <c r="X204" s="707"/>
      <c r="Y204" s="708"/>
      <c r="Z204" s="709"/>
    </row>
    <row r="205" spans="1:26" s="674" customFormat="1" ht="12.75" customHeight="1" x14ac:dyDescent="0.2">
      <c r="B205" s="710"/>
      <c r="C205" s="711"/>
      <c r="D205" s="711"/>
      <c r="E205" s="711"/>
      <c r="F205" s="712"/>
      <c r="G205" s="713"/>
      <c r="H205" s="714"/>
      <c r="I205" s="711"/>
      <c r="J205" s="714"/>
      <c r="K205" s="712"/>
      <c r="L205" s="715"/>
      <c r="M205" s="716"/>
      <c r="N205" s="716"/>
      <c r="O205" s="716"/>
      <c r="P205" s="716"/>
      <c r="Q205" s="716"/>
      <c r="R205" s="717"/>
      <c r="S205" s="704"/>
      <c r="T205" s="705"/>
      <c r="U205" s="705"/>
      <c r="V205" s="705"/>
      <c r="W205" s="706"/>
      <c r="X205" s="718"/>
      <c r="Y205" s="719"/>
      <c r="Z205" s="720"/>
    </row>
    <row r="206" spans="1:26" s="674" customFormat="1" ht="12.75" customHeight="1" x14ac:dyDescent="0.2">
      <c r="B206" s="721" t="s">
        <v>149</v>
      </c>
      <c r="C206" s="722"/>
      <c r="D206" s="723" t="s">
        <v>14</v>
      </c>
      <c r="E206" s="722"/>
      <c r="F206" s="724" t="s">
        <v>15</v>
      </c>
      <c r="G206" s="725"/>
      <c r="H206" s="726"/>
      <c r="I206" s="727"/>
      <c r="J206" s="726"/>
      <c r="K206" s="728"/>
      <c r="L206" s="729"/>
      <c r="M206" s="730"/>
      <c r="N206" s="730"/>
      <c r="O206" s="730"/>
      <c r="P206" s="730"/>
      <c r="Q206" s="730"/>
      <c r="R206" s="731"/>
      <c r="S206" s="732"/>
      <c r="T206" s="733"/>
      <c r="U206" s="733"/>
      <c r="V206" s="733"/>
      <c r="W206" s="734"/>
      <c r="X206" s="735"/>
      <c r="Y206" s="736"/>
      <c r="Z206" s="737"/>
    </row>
    <row r="207" spans="1:26" s="674" customFormat="1" ht="12.75" customHeight="1" x14ac:dyDescent="0.15">
      <c r="B207" s="693" t="s">
        <v>102</v>
      </c>
      <c r="C207" s="694"/>
      <c r="D207" s="695" t="s">
        <v>14</v>
      </c>
      <c r="E207" s="694"/>
      <c r="F207" s="696" t="s">
        <v>15</v>
      </c>
      <c r="G207" s="697" t="s">
        <v>148</v>
      </c>
      <c r="H207" s="698"/>
      <c r="I207" s="699" t="s">
        <v>14</v>
      </c>
      <c r="J207" s="698"/>
      <c r="K207" s="700" t="s">
        <v>15</v>
      </c>
      <c r="L207" s="701"/>
      <c r="M207" s="702"/>
      <c r="N207" s="702"/>
      <c r="O207" s="702"/>
      <c r="P207" s="702"/>
      <c r="Q207" s="702"/>
      <c r="R207" s="703"/>
      <c r="S207" s="704"/>
      <c r="T207" s="705"/>
      <c r="U207" s="705"/>
      <c r="V207" s="705"/>
      <c r="W207" s="706"/>
      <c r="X207" s="707"/>
      <c r="Y207" s="708"/>
      <c r="Z207" s="709"/>
    </row>
    <row r="208" spans="1:26" s="674" customFormat="1" ht="12.75" customHeight="1" x14ac:dyDescent="0.2">
      <c r="B208" s="710"/>
      <c r="C208" s="711"/>
      <c r="D208" s="711"/>
      <c r="E208" s="711"/>
      <c r="F208" s="712"/>
      <c r="G208" s="713"/>
      <c r="H208" s="714"/>
      <c r="I208" s="711"/>
      <c r="J208" s="714"/>
      <c r="K208" s="712"/>
      <c r="L208" s="715"/>
      <c r="M208" s="716"/>
      <c r="N208" s="716"/>
      <c r="O208" s="716"/>
      <c r="P208" s="716"/>
      <c r="Q208" s="716"/>
      <c r="R208" s="717"/>
      <c r="S208" s="704"/>
      <c r="T208" s="705"/>
      <c r="U208" s="705"/>
      <c r="V208" s="705"/>
      <c r="W208" s="706"/>
      <c r="X208" s="718"/>
      <c r="Y208" s="719"/>
      <c r="Z208" s="720"/>
    </row>
    <row r="209" spans="2:26" s="674" customFormat="1" ht="12.75" customHeight="1" x14ac:dyDescent="0.2">
      <c r="B209" s="721" t="s">
        <v>149</v>
      </c>
      <c r="C209" s="722"/>
      <c r="D209" s="723" t="s">
        <v>14</v>
      </c>
      <c r="E209" s="722"/>
      <c r="F209" s="724" t="s">
        <v>15</v>
      </c>
      <c r="G209" s="725"/>
      <c r="H209" s="726"/>
      <c r="I209" s="727"/>
      <c r="J209" s="726"/>
      <c r="K209" s="728"/>
      <c r="L209" s="729"/>
      <c r="M209" s="730"/>
      <c r="N209" s="730"/>
      <c r="O209" s="730"/>
      <c r="P209" s="730"/>
      <c r="Q209" s="730"/>
      <c r="R209" s="731"/>
      <c r="S209" s="732"/>
      <c r="T209" s="733"/>
      <c r="U209" s="733"/>
      <c r="V209" s="733"/>
      <c r="W209" s="734"/>
      <c r="X209" s="735"/>
      <c r="Y209" s="736"/>
      <c r="Z209" s="737"/>
    </row>
    <row r="210" spans="2:26" s="674" customFormat="1" ht="12.75" customHeight="1" x14ac:dyDescent="0.15">
      <c r="B210" s="693" t="s">
        <v>102</v>
      </c>
      <c r="C210" s="694"/>
      <c r="D210" s="695" t="s">
        <v>14</v>
      </c>
      <c r="E210" s="694"/>
      <c r="F210" s="696" t="s">
        <v>15</v>
      </c>
      <c r="G210" s="697" t="s">
        <v>148</v>
      </c>
      <c r="H210" s="698"/>
      <c r="I210" s="699" t="s">
        <v>14</v>
      </c>
      <c r="J210" s="698"/>
      <c r="K210" s="700" t="s">
        <v>15</v>
      </c>
      <c r="L210" s="701"/>
      <c r="M210" s="702"/>
      <c r="N210" s="702"/>
      <c r="O210" s="702"/>
      <c r="P210" s="702"/>
      <c r="Q210" s="702"/>
      <c r="R210" s="703"/>
      <c r="S210" s="704"/>
      <c r="T210" s="705"/>
      <c r="U210" s="705"/>
      <c r="V210" s="705"/>
      <c r="W210" s="706"/>
      <c r="X210" s="707"/>
      <c r="Y210" s="708"/>
      <c r="Z210" s="709"/>
    </row>
    <row r="211" spans="2:26" s="674" customFormat="1" ht="12.75" customHeight="1" x14ac:dyDescent="0.2">
      <c r="B211" s="710"/>
      <c r="C211" s="711"/>
      <c r="D211" s="711"/>
      <c r="E211" s="711"/>
      <c r="F211" s="712"/>
      <c r="G211" s="713"/>
      <c r="H211" s="714"/>
      <c r="I211" s="711"/>
      <c r="J211" s="714"/>
      <c r="K211" s="712"/>
      <c r="L211" s="715"/>
      <c r="M211" s="716"/>
      <c r="N211" s="716"/>
      <c r="O211" s="716"/>
      <c r="P211" s="716"/>
      <c r="Q211" s="716"/>
      <c r="R211" s="717"/>
      <c r="S211" s="704"/>
      <c r="T211" s="705"/>
      <c r="U211" s="705"/>
      <c r="V211" s="705"/>
      <c r="W211" s="706"/>
      <c r="X211" s="718"/>
      <c r="Y211" s="719"/>
      <c r="Z211" s="720"/>
    </row>
    <row r="212" spans="2:26" s="674" customFormat="1" ht="12.75" customHeight="1" x14ac:dyDescent="0.2">
      <c r="B212" s="721" t="s">
        <v>149</v>
      </c>
      <c r="C212" s="722"/>
      <c r="D212" s="723" t="s">
        <v>14</v>
      </c>
      <c r="E212" s="722"/>
      <c r="F212" s="724" t="s">
        <v>15</v>
      </c>
      <c r="G212" s="725"/>
      <c r="H212" s="726"/>
      <c r="I212" s="727"/>
      <c r="J212" s="726"/>
      <c r="K212" s="728"/>
      <c r="L212" s="729"/>
      <c r="M212" s="730"/>
      <c r="N212" s="730"/>
      <c r="O212" s="730"/>
      <c r="P212" s="730"/>
      <c r="Q212" s="730"/>
      <c r="R212" s="731"/>
      <c r="S212" s="732"/>
      <c r="T212" s="733"/>
      <c r="U212" s="733"/>
      <c r="V212" s="733"/>
      <c r="W212" s="734"/>
      <c r="X212" s="735"/>
      <c r="Y212" s="736"/>
      <c r="Z212" s="737"/>
    </row>
    <row r="213" spans="2:26" s="674" customFormat="1" ht="12.75" customHeight="1" x14ac:dyDescent="0.15">
      <c r="B213" s="693" t="s">
        <v>102</v>
      </c>
      <c r="C213" s="694"/>
      <c r="D213" s="695" t="s">
        <v>14</v>
      </c>
      <c r="E213" s="694"/>
      <c r="F213" s="696" t="s">
        <v>15</v>
      </c>
      <c r="G213" s="697" t="s">
        <v>148</v>
      </c>
      <c r="H213" s="698"/>
      <c r="I213" s="699" t="s">
        <v>14</v>
      </c>
      <c r="J213" s="698"/>
      <c r="K213" s="700" t="s">
        <v>15</v>
      </c>
      <c r="L213" s="701"/>
      <c r="M213" s="702"/>
      <c r="N213" s="702"/>
      <c r="O213" s="702"/>
      <c r="P213" s="702"/>
      <c r="Q213" s="702"/>
      <c r="R213" s="703"/>
      <c r="S213" s="704"/>
      <c r="T213" s="705"/>
      <c r="U213" s="705"/>
      <c r="V213" s="705"/>
      <c r="W213" s="706"/>
      <c r="X213" s="707"/>
      <c r="Y213" s="708"/>
      <c r="Z213" s="709"/>
    </row>
    <row r="214" spans="2:26" s="674" customFormat="1" ht="12.75" customHeight="1" x14ac:dyDescent="0.2">
      <c r="B214" s="710"/>
      <c r="C214" s="711"/>
      <c r="D214" s="711"/>
      <c r="E214" s="711"/>
      <c r="F214" s="712"/>
      <c r="G214" s="713"/>
      <c r="H214" s="714"/>
      <c r="I214" s="711"/>
      <c r="J214" s="714"/>
      <c r="K214" s="712"/>
      <c r="L214" s="715"/>
      <c r="M214" s="716"/>
      <c r="N214" s="716"/>
      <c r="O214" s="716"/>
      <c r="P214" s="716"/>
      <c r="Q214" s="716"/>
      <c r="R214" s="717"/>
      <c r="S214" s="704"/>
      <c r="T214" s="705"/>
      <c r="U214" s="705"/>
      <c r="V214" s="705"/>
      <c r="W214" s="706"/>
      <c r="X214" s="718"/>
      <c r="Y214" s="719"/>
      <c r="Z214" s="720"/>
    </row>
    <row r="215" spans="2:26" s="674" customFormat="1" ht="12.75" customHeight="1" x14ac:dyDescent="0.2">
      <c r="B215" s="721" t="s">
        <v>149</v>
      </c>
      <c r="C215" s="722"/>
      <c r="D215" s="723" t="s">
        <v>14</v>
      </c>
      <c r="E215" s="722"/>
      <c r="F215" s="724" t="s">
        <v>15</v>
      </c>
      <c r="G215" s="725"/>
      <c r="H215" s="726"/>
      <c r="I215" s="727"/>
      <c r="J215" s="726"/>
      <c r="K215" s="728"/>
      <c r="L215" s="729"/>
      <c r="M215" s="730"/>
      <c r="N215" s="730"/>
      <c r="O215" s="730"/>
      <c r="P215" s="730"/>
      <c r="Q215" s="730"/>
      <c r="R215" s="731"/>
      <c r="S215" s="732"/>
      <c r="T215" s="733"/>
      <c r="U215" s="733"/>
      <c r="V215" s="733"/>
      <c r="W215" s="734"/>
      <c r="X215" s="735"/>
      <c r="Y215" s="736"/>
      <c r="Z215" s="737"/>
    </row>
    <row r="216" spans="2:26" s="674" customFormat="1" ht="12.75" customHeight="1" x14ac:dyDescent="0.15">
      <c r="B216" s="693" t="s">
        <v>102</v>
      </c>
      <c r="C216" s="694"/>
      <c r="D216" s="695" t="s">
        <v>14</v>
      </c>
      <c r="E216" s="694"/>
      <c r="F216" s="696" t="s">
        <v>15</v>
      </c>
      <c r="G216" s="697" t="s">
        <v>148</v>
      </c>
      <c r="H216" s="698"/>
      <c r="I216" s="699" t="s">
        <v>14</v>
      </c>
      <c r="J216" s="698"/>
      <c r="K216" s="700" t="s">
        <v>15</v>
      </c>
      <c r="L216" s="701"/>
      <c r="M216" s="702"/>
      <c r="N216" s="702"/>
      <c r="O216" s="702"/>
      <c r="P216" s="702"/>
      <c r="Q216" s="702"/>
      <c r="R216" s="703"/>
      <c r="S216" s="704"/>
      <c r="T216" s="705"/>
      <c r="U216" s="705"/>
      <c r="V216" s="705"/>
      <c r="W216" s="706"/>
      <c r="X216" s="707"/>
      <c r="Y216" s="708"/>
      <c r="Z216" s="709"/>
    </row>
    <row r="217" spans="2:26" s="674" customFormat="1" ht="12.75" customHeight="1" x14ac:dyDescent="0.2">
      <c r="B217" s="710"/>
      <c r="C217" s="711"/>
      <c r="D217" s="711"/>
      <c r="E217" s="711"/>
      <c r="F217" s="712"/>
      <c r="G217" s="713"/>
      <c r="H217" s="714"/>
      <c r="I217" s="711"/>
      <c r="J217" s="714"/>
      <c r="K217" s="712"/>
      <c r="L217" s="715"/>
      <c r="M217" s="716"/>
      <c r="N217" s="716"/>
      <c r="O217" s="716"/>
      <c r="P217" s="716"/>
      <c r="Q217" s="716"/>
      <c r="R217" s="717"/>
      <c r="S217" s="704"/>
      <c r="T217" s="705"/>
      <c r="U217" s="705"/>
      <c r="V217" s="705"/>
      <c r="W217" s="706"/>
      <c r="X217" s="718"/>
      <c r="Y217" s="719"/>
      <c r="Z217" s="720"/>
    </row>
    <row r="218" spans="2:26" s="674" customFormat="1" ht="12.75" customHeight="1" x14ac:dyDescent="0.2">
      <c r="B218" s="721" t="s">
        <v>149</v>
      </c>
      <c r="C218" s="722"/>
      <c r="D218" s="723" t="s">
        <v>14</v>
      </c>
      <c r="E218" s="722"/>
      <c r="F218" s="724" t="s">
        <v>15</v>
      </c>
      <c r="G218" s="725"/>
      <c r="H218" s="726"/>
      <c r="I218" s="727"/>
      <c r="J218" s="726"/>
      <c r="K218" s="728"/>
      <c r="L218" s="729"/>
      <c r="M218" s="730"/>
      <c r="N218" s="730"/>
      <c r="O218" s="730"/>
      <c r="P218" s="730"/>
      <c r="Q218" s="730"/>
      <c r="R218" s="731"/>
      <c r="S218" s="732"/>
      <c r="T218" s="733"/>
      <c r="U218" s="733"/>
      <c r="V218" s="733"/>
      <c r="W218" s="734"/>
      <c r="X218" s="735"/>
      <c r="Y218" s="736"/>
      <c r="Z218" s="737"/>
    </row>
    <row r="219" spans="2:26" s="674" customFormat="1" ht="12.75" customHeight="1" x14ac:dyDescent="0.15">
      <c r="B219" s="693" t="s">
        <v>102</v>
      </c>
      <c r="C219" s="694"/>
      <c r="D219" s="695" t="s">
        <v>14</v>
      </c>
      <c r="E219" s="694"/>
      <c r="F219" s="696" t="s">
        <v>15</v>
      </c>
      <c r="G219" s="697" t="s">
        <v>148</v>
      </c>
      <c r="H219" s="698"/>
      <c r="I219" s="699" t="s">
        <v>14</v>
      </c>
      <c r="J219" s="698"/>
      <c r="K219" s="700" t="s">
        <v>15</v>
      </c>
      <c r="L219" s="701"/>
      <c r="M219" s="702"/>
      <c r="N219" s="702"/>
      <c r="O219" s="702"/>
      <c r="P219" s="702"/>
      <c r="Q219" s="702"/>
      <c r="R219" s="703"/>
      <c r="S219" s="704"/>
      <c r="T219" s="705"/>
      <c r="U219" s="705"/>
      <c r="V219" s="705"/>
      <c r="W219" s="706"/>
      <c r="X219" s="707"/>
      <c r="Y219" s="708"/>
      <c r="Z219" s="709"/>
    </row>
    <row r="220" spans="2:26" s="674" customFormat="1" ht="12.75" customHeight="1" x14ac:dyDescent="0.2">
      <c r="B220" s="710"/>
      <c r="C220" s="711"/>
      <c r="D220" s="711"/>
      <c r="E220" s="711"/>
      <c r="F220" s="712"/>
      <c r="G220" s="713"/>
      <c r="H220" s="714"/>
      <c r="I220" s="711"/>
      <c r="J220" s="714"/>
      <c r="K220" s="712"/>
      <c r="L220" s="715"/>
      <c r="M220" s="716"/>
      <c r="N220" s="716"/>
      <c r="O220" s="716"/>
      <c r="P220" s="716"/>
      <c r="Q220" s="716"/>
      <c r="R220" s="717"/>
      <c r="S220" s="704"/>
      <c r="T220" s="705"/>
      <c r="U220" s="705"/>
      <c r="V220" s="705"/>
      <c r="W220" s="706"/>
      <c r="X220" s="718"/>
      <c r="Y220" s="719"/>
      <c r="Z220" s="720"/>
    </row>
    <row r="221" spans="2:26" s="674" customFormat="1" ht="12.75" customHeight="1" x14ac:dyDescent="0.2">
      <c r="B221" s="721" t="s">
        <v>149</v>
      </c>
      <c r="C221" s="722"/>
      <c r="D221" s="723" t="s">
        <v>14</v>
      </c>
      <c r="E221" s="722"/>
      <c r="F221" s="724" t="s">
        <v>15</v>
      </c>
      <c r="G221" s="725"/>
      <c r="H221" s="726"/>
      <c r="I221" s="727"/>
      <c r="J221" s="726"/>
      <c r="K221" s="728"/>
      <c r="L221" s="729"/>
      <c r="M221" s="730"/>
      <c r="N221" s="730"/>
      <c r="O221" s="730"/>
      <c r="P221" s="730"/>
      <c r="Q221" s="730"/>
      <c r="R221" s="731"/>
      <c r="S221" s="732"/>
      <c r="T221" s="733"/>
      <c r="U221" s="733"/>
      <c r="V221" s="733"/>
      <c r="W221" s="734"/>
      <c r="X221" s="735"/>
      <c r="Y221" s="736"/>
      <c r="Z221" s="737"/>
    </row>
    <row r="222" spans="2:26" s="674" customFormat="1" ht="12.75" customHeight="1" x14ac:dyDescent="0.15">
      <c r="B222" s="693" t="s">
        <v>102</v>
      </c>
      <c r="C222" s="694"/>
      <c r="D222" s="695" t="s">
        <v>14</v>
      </c>
      <c r="E222" s="694"/>
      <c r="F222" s="696" t="s">
        <v>15</v>
      </c>
      <c r="G222" s="697" t="s">
        <v>148</v>
      </c>
      <c r="H222" s="698"/>
      <c r="I222" s="699" t="s">
        <v>14</v>
      </c>
      <c r="J222" s="698"/>
      <c r="K222" s="700" t="s">
        <v>15</v>
      </c>
      <c r="L222" s="701"/>
      <c r="M222" s="702"/>
      <c r="N222" s="702"/>
      <c r="O222" s="702"/>
      <c r="P222" s="702"/>
      <c r="Q222" s="702"/>
      <c r="R222" s="703"/>
      <c r="S222" s="704"/>
      <c r="T222" s="705"/>
      <c r="U222" s="705"/>
      <c r="V222" s="705"/>
      <c r="W222" s="706"/>
      <c r="X222" s="707"/>
      <c r="Y222" s="708"/>
      <c r="Z222" s="709"/>
    </row>
    <row r="223" spans="2:26" s="674" customFormat="1" ht="12.75" customHeight="1" x14ac:dyDescent="0.2">
      <c r="B223" s="710"/>
      <c r="C223" s="711"/>
      <c r="D223" s="711"/>
      <c r="E223" s="711"/>
      <c r="F223" s="712"/>
      <c r="G223" s="713"/>
      <c r="H223" s="714"/>
      <c r="I223" s="711"/>
      <c r="J223" s="714"/>
      <c r="K223" s="712"/>
      <c r="L223" s="715"/>
      <c r="M223" s="716"/>
      <c r="N223" s="716"/>
      <c r="O223" s="716"/>
      <c r="P223" s="716"/>
      <c r="Q223" s="716"/>
      <c r="R223" s="717"/>
      <c r="S223" s="704"/>
      <c r="T223" s="705"/>
      <c r="U223" s="705"/>
      <c r="V223" s="705"/>
      <c r="W223" s="706"/>
      <c r="X223" s="718"/>
      <c r="Y223" s="719"/>
      <c r="Z223" s="720"/>
    </row>
    <row r="224" spans="2:26" s="674" customFormat="1" ht="12.75" customHeight="1" x14ac:dyDescent="0.2">
      <c r="B224" s="721" t="s">
        <v>149</v>
      </c>
      <c r="C224" s="722"/>
      <c r="D224" s="723" t="s">
        <v>14</v>
      </c>
      <c r="E224" s="722"/>
      <c r="F224" s="724" t="s">
        <v>15</v>
      </c>
      <c r="G224" s="725"/>
      <c r="H224" s="726"/>
      <c r="I224" s="727"/>
      <c r="J224" s="726"/>
      <c r="K224" s="728"/>
      <c r="L224" s="729"/>
      <c r="M224" s="730"/>
      <c r="N224" s="730"/>
      <c r="O224" s="730"/>
      <c r="P224" s="730"/>
      <c r="Q224" s="730"/>
      <c r="R224" s="731"/>
      <c r="S224" s="732"/>
      <c r="T224" s="733"/>
      <c r="U224" s="733"/>
      <c r="V224" s="733"/>
      <c r="W224" s="734"/>
      <c r="X224" s="735"/>
      <c r="Y224" s="736"/>
      <c r="Z224" s="737"/>
    </row>
    <row r="225" spans="2:33" s="674" customFormat="1" ht="18" customHeight="1" x14ac:dyDescent="0.2">
      <c r="B225" s="738" t="s">
        <v>150</v>
      </c>
      <c r="C225" s="699"/>
      <c r="D225" s="699"/>
      <c r="E225" s="699"/>
      <c r="F225" s="700"/>
      <c r="G225" s="739" t="s">
        <v>148</v>
      </c>
      <c r="H225" s="740" t="str">
        <f>IF(AC225=0,"",AC225)</f>
        <v/>
      </c>
      <c r="I225" s="741" t="s">
        <v>14</v>
      </c>
      <c r="J225" s="740" t="str">
        <f>IF(AF225=0,"",AF225)</f>
        <v/>
      </c>
      <c r="K225" s="741" t="s">
        <v>15</v>
      </c>
      <c r="L225" s="742"/>
      <c r="M225" s="743"/>
      <c r="N225" s="743"/>
      <c r="O225" s="743"/>
      <c r="P225" s="743"/>
      <c r="Q225" s="743"/>
      <c r="R225" s="744"/>
      <c r="S225" s="745"/>
      <c r="T225" s="746"/>
      <c r="U225" s="746"/>
      <c r="V225" s="746"/>
      <c r="W225" s="747"/>
      <c r="X225" s="745"/>
      <c r="Y225" s="746"/>
      <c r="Z225" s="748"/>
      <c r="AC225" s="749">
        <f>INT((SUM(H204:H224)*12+SUM(J204:J224))/12)</f>
        <v>0</v>
      </c>
      <c r="AD225" s="749">
        <f>SUM(H204:H224)*12+SUM(J204:J224)</f>
        <v>0</v>
      </c>
      <c r="AE225" s="749"/>
      <c r="AF225" s="749">
        <f>AD225-AC225*12</f>
        <v>0</v>
      </c>
      <c r="AG225" s="749"/>
    </row>
    <row r="226" spans="2:33" s="674" customFormat="1" ht="18" customHeight="1" x14ac:dyDescent="0.2">
      <c r="B226" s="750" t="s">
        <v>151</v>
      </c>
      <c r="C226" s="727"/>
      <c r="D226" s="727"/>
      <c r="E226" s="727"/>
      <c r="F226" s="728"/>
      <c r="G226" s="751" t="s">
        <v>152</v>
      </c>
      <c r="H226" s="752" t="str">
        <f>IF(AC226=0,"",AC226)</f>
        <v/>
      </c>
      <c r="I226" s="753" t="s">
        <v>14</v>
      </c>
      <c r="J226" s="752" t="str">
        <f>IF(AF226=0,"",AF226)</f>
        <v/>
      </c>
      <c r="K226" s="753" t="s">
        <v>153</v>
      </c>
      <c r="L226" s="754"/>
      <c r="M226" s="755"/>
      <c r="N226" s="755"/>
      <c r="O226" s="755"/>
      <c r="P226" s="755"/>
      <c r="Q226" s="755"/>
      <c r="R226" s="756"/>
      <c r="S226" s="757"/>
      <c r="T226" s="758"/>
      <c r="U226" s="758"/>
      <c r="V226" s="758"/>
      <c r="W226" s="759"/>
      <c r="X226" s="757"/>
      <c r="Y226" s="758"/>
      <c r="Z226" s="760"/>
      <c r="AC226" s="749">
        <f>INT(AD226/12)</f>
        <v>0</v>
      </c>
      <c r="AD226" s="749">
        <f>SUM(H204:H224)*12+SUM(J204:J224)+AD177</f>
        <v>0</v>
      </c>
      <c r="AE226" s="749"/>
      <c r="AF226" s="749">
        <f>AD226-AC226*12</f>
        <v>0</v>
      </c>
    </row>
    <row r="227" spans="2:33" ht="13.5" customHeight="1" thickBot="1" x14ac:dyDescent="0.25">
      <c r="B227" s="761" t="s">
        <v>154</v>
      </c>
      <c r="C227" s="762"/>
      <c r="D227" s="762"/>
      <c r="E227" s="762"/>
      <c r="F227" s="762"/>
      <c r="G227" s="762"/>
      <c r="H227" s="762"/>
      <c r="I227" s="762"/>
      <c r="J227" s="762"/>
      <c r="K227" s="762"/>
      <c r="L227" s="762"/>
      <c r="M227" s="762"/>
      <c r="N227" s="762"/>
      <c r="O227" s="762"/>
      <c r="P227" s="762"/>
      <c r="Q227" s="762"/>
      <c r="R227" s="762"/>
      <c r="S227" s="762"/>
      <c r="T227" s="762"/>
      <c r="U227" s="762"/>
      <c r="V227" s="762"/>
      <c r="W227" s="762"/>
      <c r="X227" s="762"/>
      <c r="Y227" s="762"/>
      <c r="Z227" s="763"/>
    </row>
    <row r="228" spans="2:33" ht="12.75" customHeight="1" x14ac:dyDescent="0.2">
      <c r="B228" s="764"/>
      <c r="C228" s="765"/>
      <c r="D228" s="765"/>
      <c r="E228" s="765"/>
      <c r="F228" s="765"/>
      <c r="G228" s="765"/>
      <c r="H228" s="765"/>
      <c r="I228" s="765"/>
      <c r="J228" s="765"/>
      <c r="K228" s="765"/>
      <c r="L228" s="765"/>
      <c r="M228" s="765"/>
      <c r="N228" s="765"/>
      <c r="O228" s="765"/>
      <c r="P228" s="765"/>
      <c r="Q228" s="765"/>
      <c r="R228" s="765"/>
      <c r="S228" s="766" t="s">
        <v>13</v>
      </c>
      <c r="T228" s="767"/>
      <c r="U228" s="766" t="s">
        <v>14</v>
      </c>
      <c r="V228" s="768"/>
      <c r="W228" s="769" t="s">
        <v>15</v>
      </c>
      <c r="X228" s="768"/>
      <c r="Y228" s="769" t="s">
        <v>155</v>
      </c>
      <c r="Z228" s="770"/>
    </row>
    <row r="229" spans="2:33" ht="6.75" customHeight="1" x14ac:dyDescent="0.2">
      <c r="B229" s="710"/>
      <c r="C229" s="711"/>
      <c r="D229" s="711"/>
      <c r="E229" s="711"/>
      <c r="F229" s="711"/>
      <c r="G229" s="711"/>
      <c r="H229" s="711"/>
      <c r="I229" s="711"/>
      <c r="J229" s="711"/>
      <c r="K229" s="711"/>
      <c r="L229" s="711"/>
      <c r="M229" s="711"/>
      <c r="N229" s="711"/>
      <c r="O229" s="711"/>
      <c r="P229" s="711"/>
      <c r="Q229" s="711"/>
      <c r="R229" s="711"/>
      <c r="S229" s="771"/>
      <c r="T229" s="772"/>
      <c r="U229" s="772"/>
      <c r="V229" s="772"/>
      <c r="W229" s="772"/>
      <c r="X229" s="772"/>
      <c r="Y229" s="773"/>
      <c r="Z229" s="770"/>
    </row>
    <row r="230" spans="2:33" ht="21" customHeight="1" thickBot="1" x14ac:dyDescent="0.25">
      <c r="B230" s="774"/>
      <c r="C230" s="775"/>
      <c r="D230" s="775"/>
      <c r="E230" s="775"/>
      <c r="F230" s="775"/>
      <c r="G230" s="775"/>
      <c r="H230" s="775"/>
      <c r="I230" s="775"/>
      <c r="J230" s="775"/>
      <c r="K230" s="775"/>
      <c r="L230" s="775"/>
      <c r="M230" s="775"/>
      <c r="N230" s="775"/>
      <c r="O230" s="775"/>
      <c r="P230" s="775"/>
      <c r="Q230" s="775"/>
      <c r="R230" s="775"/>
      <c r="S230" s="776"/>
      <c r="T230" s="776"/>
      <c r="U230" s="776"/>
      <c r="V230" s="776"/>
      <c r="W230" s="776"/>
      <c r="X230" s="776"/>
      <c r="Y230" s="776"/>
      <c r="Z230" s="770"/>
    </row>
    <row r="231" spans="2:33" ht="21" customHeight="1" x14ac:dyDescent="0.2">
      <c r="B231" s="777"/>
      <c r="C231" s="778"/>
      <c r="D231" s="778"/>
      <c r="E231" s="778"/>
      <c r="F231" s="778"/>
      <c r="G231" s="778"/>
      <c r="H231" s="778"/>
      <c r="I231" s="778"/>
      <c r="J231" s="778"/>
      <c r="K231" s="778"/>
      <c r="L231" s="778"/>
      <c r="M231" s="778"/>
      <c r="N231" s="778"/>
      <c r="O231" s="778"/>
      <c r="P231" s="778"/>
      <c r="Q231" s="778"/>
      <c r="R231" s="779" t="s">
        <v>156</v>
      </c>
      <c r="S231" s="780"/>
      <c r="T231" s="780"/>
      <c r="U231" s="780"/>
      <c r="V231" s="780"/>
      <c r="W231" s="780"/>
      <c r="X231" s="780"/>
      <c r="Y231" s="780"/>
      <c r="Z231" s="781"/>
    </row>
    <row r="232" spans="2:33" ht="31.5" customHeight="1" thickBot="1" x14ac:dyDescent="0.25">
      <c r="B232" s="782" t="s">
        <v>329</v>
      </c>
      <c r="C232" s="783"/>
      <c r="D232" s="783"/>
      <c r="E232" s="783"/>
      <c r="F232" s="783"/>
      <c r="G232" s="783"/>
      <c r="H232" s="784" t="s">
        <v>157</v>
      </c>
      <c r="I232" s="783"/>
      <c r="J232" s="783"/>
      <c r="K232" s="785"/>
      <c r="L232" s="786"/>
      <c r="M232" s="787"/>
      <c r="N232" s="787"/>
      <c r="O232" s="787"/>
      <c r="P232" s="787"/>
      <c r="Q232" s="787"/>
      <c r="R232" s="788"/>
      <c r="S232" s="789" t="s">
        <v>158</v>
      </c>
      <c r="T232" s="790"/>
      <c r="U232" s="790"/>
      <c r="V232" s="790"/>
      <c r="W232" s="791"/>
      <c r="X232" s="792"/>
      <c r="Y232" s="793"/>
      <c r="Z232" s="794"/>
    </row>
    <row r="233" spans="2:33" ht="14.25" customHeight="1" x14ac:dyDescent="0.2">
      <c r="B233" s="795"/>
      <c r="C233" s="795"/>
      <c r="D233" s="795"/>
      <c r="E233" s="795"/>
      <c r="F233" s="795"/>
      <c r="G233" s="795"/>
      <c r="H233" s="795"/>
      <c r="I233" s="795"/>
      <c r="J233" s="795"/>
      <c r="K233" s="795"/>
      <c r="L233" s="795"/>
      <c r="M233" s="795"/>
      <c r="N233" s="795"/>
      <c r="O233" s="795"/>
      <c r="P233" s="795"/>
      <c r="Q233" s="795"/>
      <c r="R233" s="795"/>
      <c r="S233" s="795"/>
      <c r="T233" s="795"/>
      <c r="U233" s="795"/>
      <c r="V233" s="795"/>
      <c r="W233" s="795"/>
      <c r="X233" s="795"/>
      <c r="Y233" s="795"/>
      <c r="Z233" s="795"/>
    </row>
    <row r="234" spans="2:33" s="797" customFormat="1" ht="15" customHeight="1" x14ac:dyDescent="0.2">
      <c r="B234" s="796" t="s">
        <v>142</v>
      </c>
      <c r="C234" s="796"/>
      <c r="D234" s="796"/>
      <c r="E234" s="796"/>
      <c r="F234" s="796"/>
      <c r="G234" s="796"/>
      <c r="H234" s="796"/>
      <c r="I234" s="796"/>
      <c r="J234" s="796"/>
      <c r="K234" s="796"/>
      <c r="L234" s="796"/>
      <c r="M234" s="796"/>
      <c r="N234" s="796"/>
      <c r="O234" s="796"/>
      <c r="P234" s="796"/>
      <c r="Q234" s="796"/>
      <c r="R234" s="796"/>
      <c r="S234" s="796"/>
      <c r="T234" s="796"/>
      <c r="U234" s="796"/>
      <c r="V234" s="796"/>
      <c r="W234" s="796"/>
      <c r="X234" s="796"/>
      <c r="Y234" s="796"/>
      <c r="Z234" s="796"/>
    </row>
    <row r="235" spans="2:33" s="797" customFormat="1" ht="9.5" x14ac:dyDescent="0.2">
      <c r="B235" s="798"/>
      <c r="C235" s="797" t="s">
        <v>330</v>
      </c>
      <c r="D235" s="798"/>
      <c r="F235" s="798"/>
    </row>
    <row r="236" spans="2:33" s="797" customFormat="1" ht="11.25" customHeight="1" x14ac:dyDescent="0.2">
      <c r="B236" s="799"/>
      <c r="C236" s="798" t="s">
        <v>331</v>
      </c>
      <c r="D236" s="798"/>
    </row>
    <row r="237" spans="2:33" s="797" customFormat="1" ht="13" x14ac:dyDescent="0.2">
      <c r="B237" s="799"/>
      <c r="C237" s="798" t="s">
        <v>332</v>
      </c>
      <c r="D237" s="798"/>
      <c r="F237" s="798"/>
    </row>
    <row r="238" spans="2:33" s="797" customFormat="1" ht="11.25" customHeight="1" x14ac:dyDescent="0.2">
      <c r="B238" s="799"/>
      <c r="C238" s="798" t="s">
        <v>333</v>
      </c>
      <c r="D238" s="798"/>
    </row>
    <row r="239" spans="2:33" s="797" customFormat="1" ht="9.5" x14ac:dyDescent="0.2">
      <c r="B239" s="798"/>
      <c r="C239" s="798" t="s">
        <v>159</v>
      </c>
      <c r="D239" s="798"/>
      <c r="F239" s="798"/>
    </row>
    <row r="240" spans="2:33" s="797" customFormat="1" ht="9.5" x14ac:dyDescent="0.2">
      <c r="B240" s="798"/>
      <c r="C240" s="798" t="s">
        <v>334</v>
      </c>
      <c r="D240" s="798"/>
      <c r="F240" s="798"/>
    </row>
    <row r="241" spans="2:26" s="797" customFormat="1" ht="9.5" x14ac:dyDescent="0.2">
      <c r="B241" s="798"/>
      <c r="C241" s="798" t="s">
        <v>380</v>
      </c>
      <c r="D241" s="798"/>
      <c r="F241" s="798"/>
    </row>
    <row r="242" spans="2:26" ht="87" customHeight="1" x14ac:dyDescent="0.2">
      <c r="B242" s="800"/>
      <c r="C242" s="800"/>
      <c r="D242" s="800"/>
      <c r="E242" s="800"/>
      <c r="F242" s="800"/>
      <c r="G242" s="800"/>
      <c r="H242" s="800"/>
      <c r="I242" s="800"/>
      <c r="J242" s="800"/>
      <c r="K242" s="800"/>
      <c r="L242" s="800"/>
      <c r="M242" s="800"/>
      <c r="N242" s="800"/>
      <c r="O242" s="800"/>
      <c r="P242" s="800"/>
      <c r="Q242" s="800"/>
      <c r="R242" s="800"/>
      <c r="S242" s="800"/>
      <c r="T242" s="800"/>
      <c r="U242" s="800"/>
      <c r="V242" s="800"/>
      <c r="W242" s="800"/>
      <c r="X242" s="800"/>
      <c r="Y242" s="800"/>
      <c r="Z242" s="800"/>
    </row>
    <row r="243" spans="2:26" ht="18.75" customHeight="1" x14ac:dyDescent="0.2">
      <c r="B243" s="801"/>
      <c r="C243" s="801"/>
      <c r="D243" s="801"/>
      <c r="E243" s="801"/>
      <c r="F243" s="801"/>
      <c r="G243" s="801"/>
      <c r="H243" s="801"/>
      <c r="I243" s="801"/>
      <c r="J243" s="801"/>
      <c r="K243" s="801"/>
      <c r="L243" s="801"/>
      <c r="M243" s="801"/>
      <c r="N243" s="801"/>
      <c r="O243" s="802"/>
      <c r="P243" s="803" t="s">
        <v>335</v>
      </c>
      <c r="Q243" s="802"/>
      <c r="R243" s="801"/>
      <c r="S243" s="801"/>
      <c r="T243" s="801"/>
      <c r="U243" s="801"/>
      <c r="V243" s="801"/>
      <c r="W243" s="801"/>
      <c r="X243" s="801"/>
      <c r="Y243" s="801"/>
      <c r="Z243" s="801"/>
    </row>
    <row r="244" spans="2:26" ht="10.5" customHeight="1" x14ac:dyDescent="0.2">
      <c r="B244" s="804"/>
      <c r="C244" s="804"/>
      <c r="D244" s="804"/>
      <c r="E244" s="804"/>
      <c r="F244" s="804"/>
      <c r="G244" s="804"/>
      <c r="H244" s="804"/>
      <c r="I244" s="804"/>
      <c r="J244" s="804"/>
      <c r="K244" s="804"/>
      <c r="L244" s="804"/>
      <c r="M244" s="804"/>
      <c r="N244" s="804"/>
      <c r="O244" s="804"/>
      <c r="P244" s="804"/>
      <c r="Q244" s="804"/>
      <c r="R244" s="804"/>
      <c r="S244" s="804"/>
      <c r="T244" s="804"/>
      <c r="U244" s="804"/>
      <c r="V244" s="804"/>
      <c r="W244" s="804"/>
      <c r="X244" s="804"/>
      <c r="Y244" s="804"/>
      <c r="Z244" s="804"/>
    </row>
  </sheetData>
  <sheetProtection formatCells="0" formatColumns="0" formatRows="0" insertColumns="0" insertRows="0" selectLockedCells="1"/>
  <mergeCells count="494">
    <mergeCell ref="B234:Z234"/>
    <mergeCell ref="B242:Z242"/>
    <mergeCell ref="B243:N243"/>
    <mergeCell ref="R243:Z243"/>
    <mergeCell ref="B244:Z244"/>
    <mergeCell ref="B232:G232"/>
    <mergeCell ref="H232:K232"/>
    <mergeCell ref="L232:R232"/>
    <mergeCell ref="S232:W232"/>
    <mergeCell ref="X232:Z232"/>
    <mergeCell ref="B233:Z233"/>
    <mergeCell ref="B227:Z227"/>
    <mergeCell ref="B228:R230"/>
    <mergeCell ref="S229:Y229"/>
    <mergeCell ref="S230:Y230"/>
    <mergeCell ref="B231:Q231"/>
    <mergeCell ref="S231:Y231"/>
    <mergeCell ref="B223:F223"/>
    <mergeCell ref="B225:F225"/>
    <mergeCell ref="L225:R226"/>
    <mergeCell ref="S225:W226"/>
    <mergeCell ref="X225:Z226"/>
    <mergeCell ref="B226:F226"/>
    <mergeCell ref="X219:Z221"/>
    <mergeCell ref="B220:F220"/>
    <mergeCell ref="G222:G224"/>
    <mergeCell ref="H222:H224"/>
    <mergeCell ref="I222:I224"/>
    <mergeCell ref="J222:J224"/>
    <mergeCell ref="K222:K224"/>
    <mergeCell ref="L222:R224"/>
    <mergeCell ref="S222:W224"/>
    <mergeCell ref="X222:Z224"/>
    <mergeCell ref="S216:W218"/>
    <mergeCell ref="X216:Z218"/>
    <mergeCell ref="B217:F217"/>
    <mergeCell ref="G219:G221"/>
    <mergeCell ref="H219:H221"/>
    <mergeCell ref="I219:I221"/>
    <mergeCell ref="J219:J221"/>
    <mergeCell ref="K219:K221"/>
    <mergeCell ref="L219:R221"/>
    <mergeCell ref="S219:W221"/>
    <mergeCell ref="L213:R215"/>
    <mergeCell ref="S213:W215"/>
    <mergeCell ref="X213:Z215"/>
    <mergeCell ref="B214:F214"/>
    <mergeCell ref="G216:G218"/>
    <mergeCell ref="H216:H218"/>
    <mergeCell ref="I216:I218"/>
    <mergeCell ref="J216:J218"/>
    <mergeCell ref="K216:K218"/>
    <mergeCell ref="L216:R218"/>
    <mergeCell ref="B211:F211"/>
    <mergeCell ref="G213:G215"/>
    <mergeCell ref="H213:H215"/>
    <mergeCell ref="I213:I215"/>
    <mergeCell ref="J213:J215"/>
    <mergeCell ref="K213:K215"/>
    <mergeCell ref="X207:Z209"/>
    <mergeCell ref="B208:F208"/>
    <mergeCell ref="G210:G212"/>
    <mergeCell ref="H210:H212"/>
    <mergeCell ref="I210:I212"/>
    <mergeCell ref="J210:J212"/>
    <mergeCell ref="K210:K212"/>
    <mergeCell ref="L210:R212"/>
    <mergeCell ref="S210:W212"/>
    <mergeCell ref="X210:Z212"/>
    <mergeCell ref="S204:W206"/>
    <mergeCell ref="X204:Z206"/>
    <mergeCell ref="B205:F205"/>
    <mergeCell ref="G207:G209"/>
    <mergeCell ref="H207:H209"/>
    <mergeCell ref="I207:I209"/>
    <mergeCell ref="J207:J209"/>
    <mergeCell ref="K207:K209"/>
    <mergeCell ref="L207:R209"/>
    <mergeCell ref="S207:W209"/>
    <mergeCell ref="G204:G206"/>
    <mergeCell ref="H204:H206"/>
    <mergeCell ref="I204:I206"/>
    <mergeCell ref="J204:J206"/>
    <mergeCell ref="K204:K206"/>
    <mergeCell ref="L204:R206"/>
    <mergeCell ref="B202:F203"/>
    <mergeCell ref="G202:K203"/>
    <mergeCell ref="L202:Z202"/>
    <mergeCell ref="L203:R203"/>
    <mergeCell ref="S203:W203"/>
    <mergeCell ref="X203:Z203"/>
    <mergeCell ref="B197:P197"/>
    <mergeCell ref="Q197:Z197"/>
    <mergeCell ref="B198:Z198"/>
    <mergeCell ref="B199:Z199"/>
    <mergeCell ref="B200:Z200"/>
    <mergeCell ref="B201:L201"/>
    <mergeCell ref="M201:Z201"/>
    <mergeCell ref="B185:Z185"/>
    <mergeCell ref="B193:Z193"/>
    <mergeCell ref="B194:N194"/>
    <mergeCell ref="R194:Z194"/>
    <mergeCell ref="B195:Z195"/>
    <mergeCell ref="B196:Z196"/>
    <mergeCell ref="B183:G183"/>
    <mergeCell ref="H183:K183"/>
    <mergeCell ref="L183:R183"/>
    <mergeCell ref="S183:W183"/>
    <mergeCell ref="X183:Z183"/>
    <mergeCell ref="B184:Z184"/>
    <mergeCell ref="B178:Z178"/>
    <mergeCell ref="B179:R181"/>
    <mergeCell ref="S180:Y180"/>
    <mergeCell ref="S181:Y181"/>
    <mergeCell ref="B182:Q182"/>
    <mergeCell ref="S182:Y182"/>
    <mergeCell ref="B174:F174"/>
    <mergeCell ref="B176:F176"/>
    <mergeCell ref="L176:R177"/>
    <mergeCell ref="S176:W177"/>
    <mergeCell ref="X176:Z177"/>
    <mergeCell ref="B177:F177"/>
    <mergeCell ref="X170:Z172"/>
    <mergeCell ref="B171:F171"/>
    <mergeCell ref="G173:G175"/>
    <mergeCell ref="H173:H175"/>
    <mergeCell ref="I173:I175"/>
    <mergeCell ref="J173:J175"/>
    <mergeCell ref="K173:K175"/>
    <mergeCell ref="L173:R175"/>
    <mergeCell ref="S173:W175"/>
    <mergeCell ref="X173:Z175"/>
    <mergeCell ref="S167:W169"/>
    <mergeCell ref="X167:Z169"/>
    <mergeCell ref="B168:F168"/>
    <mergeCell ref="G170:G172"/>
    <mergeCell ref="H170:H172"/>
    <mergeCell ref="I170:I172"/>
    <mergeCell ref="J170:J172"/>
    <mergeCell ref="K170:K172"/>
    <mergeCell ref="L170:R172"/>
    <mergeCell ref="S170:W172"/>
    <mergeCell ref="L164:R166"/>
    <mergeCell ref="S164:W166"/>
    <mergeCell ref="X164:Z166"/>
    <mergeCell ref="B165:F165"/>
    <mergeCell ref="G167:G169"/>
    <mergeCell ref="H167:H169"/>
    <mergeCell ref="I167:I169"/>
    <mergeCell ref="J167:J169"/>
    <mergeCell ref="K167:K169"/>
    <mergeCell ref="L167:R169"/>
    <mergeCell ref="B162:F162"/>
    <mergeCell ref="G164:G166"/>
    <mergeCell ref="H164:H166"/>
    <mergeCell ref="I164:I166"/>
    <mergeCell ref="J164:J166"/>
    <mergeCell ref="K164:K166"/>
    <mergeCell ref="X158:Z160"/>
    <mergeCell ref="B159:F159"/>
    <mergeCell ref="G161:G163"/>
    <mergeCell ref="H161:H163"/>
    <mergeCell ref="I161:I163"/>
    <mergeCell ref="J161:J163"/>
    <mergeCell ref="K161:K163"/>
    <mergeCell ref="L161:R163"/>
    <mergeCell ref="S161:W163"/>
    <mergeCell ref="X161:Z163"/>
    <mergeCell ref="S155:W157"/>
    <mergeCell ref="X155:Z157"/>
    <mergeCell ref="B156:F156"/>
    <mergeCell ref="G158:G160"/>
    <mergeCell ref="H158:H160"/>
    <mergeCell ref="I158:I160"/>
    <mergeCell ref="J158:J160"/>
    <mergeCell ref="K158:K160"/>
    <mergeCell ref="L158:R160"/>
    <mergeCell ref="S158:W160"/>
    <mergeCell ref="G155:G157"/>
    <mergeCell ref="H155:H157"/>
    <mergeCell ref="I155:I157"/>
    <mergeCell ref="J155:J157"/>
    <mergeCell ref="K155:K157"/>
    <mergeCell ref="L155:R157"/>
    <mergeCell ref="B153:F154"/>
    <mergeCell ref="G153:K154"/>
    <mergeCell ref="L153:Z153"/>
    <mergeCell ref="L154:R154"/>
    <mergeCell ref="S154:W154"/>
    <mergeCell ref="X154:Z154"/>
    <mergeCell ref="B148:P148"/>
    <mergeCell ref="Q148:Z148"/>
    <mergeCell ref="B149:Z149"/>
    <mergeCell ref="B150:Z150"/>
    <mergeCell ref="B151:Z151"/>
    <mergeCell ref="B152:L152"/>
    <mergeCell ref="M152:Z152"/>
    <mergeCell ref="B136:Z136"/>
    <mergeCell ref="B144:Z144"/>
    <mergeCell ref="B145:N145"/>
    <mergeCell ref="R145:Z145"/>
    <mergeCell ref="B146:Z146"/>
    <mergeCell ref="B147:Z147"/>
    <mergeCell ref="B134:G134"/>
    <mergeCell ref="H134:K134"/>
    <mergeCell ref="L134:R134"/>
    <mergeCell ref="S134:W134"/>
    <mergeCell ref="X134:Z134"/>
    <mergeCell ref="B135:Z135"/>
    <mergeCell ref="B129:Z129"/>
    <mergeCell ref="B130:R132"/>
    <mergeCell ref="S131:Y131"/>
    <mergeCell ref="S132:Y132"/>
    <mergeCell ref="B133:Q133"/>
    <mergeCell ref="S133:Y133"/>
    <mergeCell ref="B125:F125"/>
    <mergeCell ref="B127:F127"/>
    <mergeCell ref="L127:R128"/>
    <mergeCell ref="S127:W128"/>
    <mergeCell ref="X127:Z128"/>
    <mergeCell ref="B128:F128"/>
    <mergeCell ref="X121:Z123"/>
    <mergeCell ref="B122:F122"/>
    <mergeCell ref="G124:G126"/>
    <mergeCell ref="H124:H126"/>
    <mergeCell ref="I124:I126"/>
    <mergeCell ref="J124:J126"/>
    <mergeCell ref="K124:K126"/>
    <mergeCell ref="L124:R126"/>
    <mergeCell ref="S124:W126"/>
    <mergeCell ref="X124:Z126"/>
    <mergeCell ref="S118:W120"/>
    <mergeCell ref="X118:Z120"/>
    <mergeCell ref="B119:F119"/>
    <mergeCell ref="G121:G123"/>
    <mergeCell ref="H121:H123"/>
    <mergeCell ref="I121:I123"/>
    <mergeCell ref="J121:J123"/>
    <mergeCell ref="K121:K123"/>
    <mergeCell ref="L121:R123"/>
    <mergeCell ref="S121:W123"/>
    <mergeCell ref="L115:R117"/>
    <mergeCell ref="S115:W117"/>
    <mergeCell ref="X115:Z117"/>
    <mergeCell ref="B116:F116"/>
    <mergeCell ref="G118:G120"/>
    <mergeCell ref="H118:H120"/>
    <mergeCell ref="I118:I120"/>
    <mergeCell ref="J118:J120"/>
    <mergeCell ref="K118:K120"/>
    <mergeCell ref="L118:R120"/>
    <mergeCell ref="B113:F113"/>
    <mergeCell ref="G115:G117"/>
    <mergeCell ref="H115:H117"/>
    <mergeCell ref="I115:I117"/>
    <mergeCell ref="J115:J117"/>
    <mergeCell ref="K115:K117"/>
    <mergeCell ref="X109:Z111"/>
    <mergeCell ref="B110:F110"/>
    <mergeCell ref="G112:G114"/>
    <mergeCell ref="H112:H114"/>
    <mergeCell ref="I112:I114"/>
    <mergeCell ref="J112:J114"/>
    <mergeCell ref="K112:K114"/>
    <mergeCell ref="L112:R114"/>
    <mergeCell ref="S112:W114"/>
    <mergeCell ref="X112:Z114"/>
    <mergeCell ref="S106:W108"/>
    <mergeCell ref="X106:Z108"/>
    <mergeCell ref="B107:F107"/>
    <mergeCell ref="G109:G111"/>
    <mergeCell ref="H109:H111"/>
    <mergeCell ref="I109:I111"/>
    <mergeCell ref="J109:J111"/>
    <mergeCell ref="K109:K111"/>
    <mergeCell ref="L109:R111"/>
    <mergeCell ref="S109:W111"/>
    <mergeCell ref="G106:G108"/>
    <mergeCell ref="H106:H108"/>
    <mergeCell ref="I106:I108"/>
    <mergeCell ref="J106:J108"/>
    <mergeCell ref="K106:K108"/>
    <mergeCell ref="L106:R108"/>
    <mergeCell ref="B104:F105"/>
    <mergeCell ref="G104:K105"/>
    <mergeCell ref="L104:Z104"/>
    <mergeCell ref="L105:R105"/>
    <mergeCell ref="S105:W105"/>
    <mergeCell ref="X105:Z105"/>
    <mergeCell ref="B99:P99"/>
    <mergeCell ref="Q99:Z99"/>
    <mergeCell ref="B100:Z100"/>
    <mergeCell ref="B101:Z101"/>
    <mergeCell ref="B102:Z102"/>
    <mergeCell ref="B103:L103"/>
    <mergeCell ref="M103:Z103"/>
    <mergeCell ref="B87:Z87"/>
    <mergeCell ref="B95:Z95"/>
    <mergeCell ref="B96:N96"/>
    <mergeCell ref="R96:Z96"/>
    <mergeCell ref="B97:Z97"/>
    <mergeCell ref="B98:Z98"/>
    <mergeCell ref="B85:G85"/>
    <mergeCell ref="H85:K85"/>
    <mergeCell ref="L85:R85"/>
    <mergeCell ref="S85:W85"/>
    <mergeCell ref="X85:Z85"/>
    <mergeCell ref="B86:Z86"/>
    <mergeCell ref="B80:Z80"/>
    <mergeCell ref="B81:R83"/>
    <mergeCell ref="S82:Y82"/>
    <mergeCell ref="S83:Y83"/>
    <mergeCell ref="B84:Q84"/>
    <mergeCell ref="S84:Y84"/>
    <mergeCell ref="B76:F76"/>
    <mergeCell ref="B78:F78"/>
    <mergeCell ref="L78:R79"/>
    <mergeCell ref="S78:W79"/>
    <mergeCell ref="X78:Z79"/>
    <mergeCell ref="B79:F79"/>
    <mergeCell ref="X72:Z74"/>
    <mergeCell ref="B73:F73"/>
    <mergeCell ref="G75:G77"/>
    <mergeCell ref="H75:H77"/>
    <mergeCell ref="I75:I77"/>
    <mergeCell ref="J75:J77"/>
    <mergeCell ref="K75:K77"/>
    <mergeCell ref="L75:R77"/>
    <mergeCell ref="S75:W77"/>
    <mergeCell ref="X75:Z77"/>
    <mergeCell ref="S69:W71"/>
    <mergeCell ref="X69:Z71"/>
    <mergeCell ref="B70:F70"/>
    <mergeCell ref="G72:G74"/>
    <mergeCell ref="H72:H74"/>
    <mergeCell ref="I72:I74"/>
    <mergeCell ref="J72:J74"/>
    <mergeCell ref="K72:K74"/>
    <mergeCell ref="L72:R74"/>
    <mergeCell ref="S72:W74"/>
    <mergeCell ref="L66:R68"/>
    <mergeCell ref="S66:W68"/>
    <mergeCell ref="X66:Z68"/>
    <mergeCell ref="B67:F67"/>
    <mergeCell ref="G69:G71"/>
    <mergeCell ref="H69:H71"/>
    <mergeCell ref="I69:I71"/>
    <mergeCell ref="J69:J71"/>
    <mergeCell ref="K69:K71"/>
    <mergeCell ref="L69:R71"/>
    <mergeCell ref="B64:F64"/>
    <mergeCell ref="G66:G68"/>
    <mergeCell ref="H66:H68"/>
    <mergeCell ref="I66:I68"/>
    <mergeCell ref="J66:J68"/>
    <mergeCell ref="K66:K68"/>
    <mergeCell ref="X60:Z62"/>
    <mergeCell ref="B61:F61"/>
    <mergeCell ref="G63:G65"/>
    <mergeCell ref="H63:H65"/>
    <mergeCell ref="I63:I65"/>
    <mergeCell ref="J63:J65"/>
    <mergeCell ref="K63:K65"/>
    <mergeCell ref="L63:R65"/>
    <mergeCell ref="S63:W65"/>
    <mergeCell ref="X63:Z65"/>
    <mergeCell ref="S57:W59"/>
    <mergeCell ref="X57:Z59"/>
    <mergeCell ref="B58:F58"/>
    <mergeCell ref="G60:G62"/>
    <mergeCell ref="H60:H62"/>
    <mergeCell ref="I60:I62"/>
    <mergeCell ref="J60:J62"/>
    <mergeCell ref="K60:K62"/>
    <mergeCell ref="L60:R62"/>
    <mergeCell ref="S60:W62"/>
    <mergeCell ref="G57:G59"/>
    <mergeCell ref="H57:H59"/>
    <mergeCell ref="I57:I59"/>
    <mergeCell ref="J57:J59"/>
    <mergeCell ref="K57:K59"/>
    <mergeCell ref="L57:R59"/>
    <mergeCell ref="B55:F56"/>
    <mergeCell ref="G55:K56"/>
    <mergeCell ref="L55:Z55"/>
    <mergeCell ref="L56:R56"/>
    <mergeCell ref="S56:W56"/>
    <mergeCell ref="X56:Z56"/>
    <mergeCell ref="B50:P50"/>
    <mergeCell ref="Q50:Z50"/>
    <mergeCell ref="B51:Z51"/>
    <mergeCell ref="B52:Z52"/>
    <mergeCell ref="B53:Z53"/>
    <mergeCell ref="B54:L54"/>
    <mergeCell ref="M54:Z54"/>
    <mergeCell ref="B38:Z38"/>
    <mergeCell ref="B46:Z46"/>
    <mergeCell ref="B47:N47"/>
    <mergeCell ref="R47:Z47"/>
    <mergeCell ref="B48:Z48"/>
    <mergeCell ref="B49:Z49"/>
    <mergeCell ref="B36:G36"/>
    <mergeCell ref="H36:K36"/>
    <mergeCell ref="L36:R36"/>
    <mergeCell ref="S36:W36"/>
    <mergeCell ref="X36:Z36"/>
    <mergeCell ref="B37:Z37"/>
    <mergeCell ref="B31:Z31"/>
    <mergeCell ref="B32:R34"/>
    <mergeCell ref="S33:Y33"/>
    <mergeCell ref="S34:Y34"/>
    <mergeCell ref="B35:Q35"/>
    <mergeCell ref="S35:Y35"/>
    <mergeCell ref="B27:F27"/>
    <mergeCell ref="B29:F29"/>
    <mergeCell ref="L29:R30"/>
    <mergeCell ref="S29:W30"/>
    <mergeCell ref="X29:Z30"/>
    <mergeCell ref="B30:F30"/>
    <mergeCell ref="X23:Z25"/>
    <mergeCell ref="B24:F24"/>
    <mergeCell ref="G26:G28"/>
    <mergeCell ref="H26:H28"/>
    <mergeCell ref="I26:I28"/>
    <mergeCell ref="J26:J28"/>
    <mergeCell ref="K26:K28"/>
    <mergeCell ref="L26:R28"/>
    <mergeCell ref="S26:W28"/>
    <mergeCell ref="X26:Z28"/>
    <mergeCell ref="S20:W22"/>
    <mergeCell ref="X20:Z22"/>
    <mergeCell ref="B21:F21"/>
    <mergeCell ref="G23:G25"/>
    <mergeCell ref="H23:H25"/>
    <mergeCell ref="I23:I25"/>
    <mergeCell ref="J23:J25"/>
    <mergeCell ref="K23:K25"/>
    <mergeCell ref="L23:R25"/>
    <mergeCell ref="S23:W25"/>
    <mergeCell ref="L17:R19"/>
    <mergeCell ref="S17:W19"/>
    <mergeCell ref="X17:Z19"/>
    <mergeCell ref="B18:F18"/>
    <mergeCell ref="G20:G22"/>
    <mergeCell ref="H20:H22"/>
    <mergeCell ref="I20:I22"/>
    <mergeCell ref="J20:J22"/>
    <mergeCell ref="K20:K22"/>
    <mergeCell ref="L20:R22"/>
    <mergeCell ref="B15:F15"/>
    <mergeCell ref="G17:G19"/>
    <mergeCell ref="H17:H19"/>
    <mergeCell ref="I17:I19"/>
    <mergeCell ref="J17:J19"/>
    <mergeCell ref="K17:K19"/>
    <mergeCell ref="X11:Z13"/>
    <mergeCell ref="B12:F12"/>
    <mergeCell ref="G14:G16"/>
    <mergeCell ref="H14:H16"/>
    <mergeCell ref="I14:I16"/>
    <mergeCell ref="J14:J16"/>
    <mergeCell ref="K14:K16"/>
    <mergeCell ref="L14:R16"/>
    <mergeCell ref="S14:W16"/>
    <mergeCell ref="X14:Z16"/>
    <mergeCell ref="S8:W10"/>
    <mergeCell ref="X8:Z10"/>
    <mergeCell ref="B9:F9"/>
    <mergeCell ref="G11:G13"/>
    <mergeCell ref="H11:H13"/>
    <mergeCell ref="I11:I13"/>
    <mergeCell ref="J11:J13"/>
    <mergeCell ref="K11:K13"/>
    <mergeCell ref="L11:R13"/>
    <mergeCell ref="S11:W13"/>
    <mergeCell ref="G8:G10"/>
    <mergeCell ref="H8:H10"/>
    <mergeCell ref="I8:I10"/>
    <mergeCell ref="J8:J10"/>
    <mergeCell ref="K8:K10"/>
    <mergeCell ref="L8:R10"/>
    <mergeCell ref="B6:F7"/>
    <mergeCell ref="G6:K7"/>
    <mergeCell ref="L6:Z6"/>
    <mergeCell ref="L7:R7"/>
    <mergeCell ref="S7:W7"/>
    <mergeCell ref="X7:Z7"/>
    <mergeCell ref="B1:P1"/>
    <mergeCell ref="Q1:Z1"/>
    <mergeCell ref="B2:Z2"/>
    <mergeCell ref="B3:Z3"/>
    <mergeCell ref="B4:Z4"/>
    <mergeCell ref="B5:L5"/>
    <mergeCell ref="M5:Z5"/>
  </mergeCells>
  <phoneticPr fontId="2"/>
  <pageMargins left="0.78740157480314965" right="0.78740157480314965" top="0.70866141732283472" bottom="0.59055118110236227" header="0.51181102362204722" footer="0.51181102362204722"/>
  <pageSetup paperSize="9" scale="97" fitToWidth="0" fitToHeight="5" orientation="portrait" horizontalDpi="4294967295" verticalDpi="4294967295" r:id="rId1"/>
  <headerFooter alignWithMargins="0"/>
  <rowBreaks count="2" manualBreakCount="2">
    <brk id="48" max="26" man="1"/>
    <brk id="97" max="26"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32"/>
  <sheetViews>
    <sheetView zoomScaleNormal="100" zoomScaleSheetLayoutView="100" workbookViewId="0"/>
  </sheetViews>
  <sheetFormatPr defaultColWidth="9" defaultRowHeight="13" x14ac:dyDescent="0.2"/>
  <cols>
    <col min="1" max="1" width="0.7265625" customWidth="1"/>
    <col min="2" max="2" width="10" customWidth="1"/>
    <col min="3" max="9" width="4.36328125" customWidth="1"/>
    <col min="10" max="10" width="11.6328125" customWidth="1"/>
    <col min="11" max="11" width="29" customWidth="1"/>
    <col min="12" max="12" width="3.08984375" customWidth="1"/>
    <col min="13" max="13" width="0.7265625" customWidth="1"/>
  </cols>
  <sheetData>
    <row r="1" spans="1:13" s="1" customFormat="1" ht="27" customHeight="1" x14ac:dyDescent="0.2">
      <c r="A1" s="7"/>
      <c r="B1" s="198" t="s">
        <v>278</v>
      </c>
      <c r="C1" s="198"/>
      <c r="D1" s="198"/>
      <c r="E1" s="198"/>
      <c r="F1" s="198"/>
      <c r="G1" s="198"/>
      <c r="H1" s="198"/>
      <c r="I1" s="198"/>
      <c r="J1" s="540" t="s">
        <v>160</v>
      </c>
      <c r="K1" s="541"/>
      <c r="L1" s="541"/>
    </row>
    <row r="2" spans="1:13" s="1" customFormat="1" ht="12" x14ac:dyDescent="0.2">
      <c r="B2" s="527"/>
      <c r="C2" s="527"/>
      <c r="D2" s="527"/>
      <c r="E2" s="527"/>
      <c r="F2" s="527"/>
      <c r="G2" s="527"/>
      <c r="H2" s="527"/>
      <c r="I2" s="527"/>
      <c r="J2" s="527"/>
      <c r="K2" s="527"/>
      <c r="L2" s="527"/>
    </row>
    <row r="3" spans="1:13" s="34" customFormat="1" ht="72" customHeight="1" x14ac:dyDescent="0.3">
      <c r="B3" s="542" t="s">
        <v>161</v>
      </c>
      <c r="C3" s="542"/>
      <c r="D3" s="542"/>
      <c r="E3" s="542"/>
      <c r="F3" s="542"/>
      <c r="G3" s="542"/>
      <c r="H3" s="542"/>
      <c r="I3" s="542"/>
      <c r="J3" s="542"/>
      <c r="K3" s="542"/>
      <c r="L3" s="542"/>
      <c r="M3" s="36"/>
    </row>
    <row r="4" spans="1:13" s="1" customFormat="1" ht="45" customHeight="1" x14ac:dyDescent="0.2">
      <c r="B4" s="543" t="s">
        <v>352</v>
      </c>
      <c r="C4" s="543"/>
      <c r="D4" s="543"/>
      <c r="E4" s="543"/>
      <c r="F4" s="543"/>
      <c r="G4" s="543"/>
      <c r="H4" s="543"/>
      <c r="I4" s="543"/>
      <c r="J4" s="543"/>
      <c r="K4" s="543"/>
      <c r="L4" s="543"/>
      <c r="M4" s="37"/>
    </row>
    <row r="5" spans="1:13" s="1" customFormat="1" ht="27.75" customHeight="1" x14ac:dyDescent="0.2">
      <c r="B5" s="38" t="s">
        <v>378</v>
      </c>
      <c r="C5" s="19"/>
      <c r="D5" s="35" t="s">
        <v>162</v>
      </c>
      <c r="E5" s="19"/>
      <c r="F5" s="35" t="s">
        <v>163</v>
      </c>
      <c r="G5" s="19"/>
      <c r="H5" s="35" t="s">
        <v>164</v>
      </c>
      <c r="I5" s="39"/>
      <c r="J5" s="544"/>
      <c r="K5" s="544"/>
      <c r="L5" s="544"/>
      <c r="M5" s="37"/>
    </row>
    <row r="6" spans="1:13" s="1" customFormat="1" ht="27.75" customHeight="1" x14ac:dyDescent="0.2">
      <c r="B6" s="219"/>
      <c r="C6" s="219"/>
      <c r="D6" s="219"/>
      <c r="E6" s="219"/>
      <c r="F6" s="219"/>
      <c r="G6" s="219"/>
      <c r="H6" s="219"/>
      <c r="I6" s="537"/>
      <c r="J6" s="535" t="s">
        <v>345</v>
      </c>
      <c r="K6" s="40"/>
      <c r="L6" s="41"/>
      <c r="M6" s="37"/>
    </row>
    <row r="7" spans="1:13" s="1" customFormat="1" ht="21" customHeight="1" x14ac:dyDescent="0.2">
      <c r="B7" s="538"/>
      <c r="C7" s="538"/>
      <c r="D7" s="538"/>
      <c r="E7" s="538"/>
      <c r="F7" s="538"/>
      <c r="G7" s="538"/>
      <c r="H7" s="538"/>
      <c r="I7" s="539"/>
      <c r="J7" s="536"/>
      <c r="K7" s="40"/>
      <c r="L7" s="42"/>
      <c r="M7" s="531"/>
    </row>
    <row r="8" spans="1:13" s="1" customFormat="1" ht="13.5" customHeight="1" x14ac:dyDescent="0.2">
      <c r="B8" s="534"/>
      <c r="C8" s="534"/>
      <c r="D8" s="534"/>
      <c r="E8" s="534"/>
      <c r="F8" s="534"/>
      <c r="G8" s="534"/>
      <c r="H8" s="534"/>
      <c r="I8" s="534"/>
      <c r="J8" s="534"/>
      <c r="K8" s="534"/>
      <c r="L8" s="534"/>
      <c r="M8" s="531"/>
    </row>
    <row r="9" spans="1:13" s="1" customFormat="1" ht="27.75" customHeight="1" x14ac:dyDescent="0.2">
      <c r="B9" s="532"/>
      <c r="C9" s="532"/>
      <c r="D9" s="532"/>
      <c r="E9" s="532"/>
      <c r="F9" s="532"/>
      <c r="G9" s="532"/>
      <c r="H9" s="532"/>
      <c r="I9" s="533" t="s">
        <v>165</v>
      </c>
      <c r="J9" s="533"/>
      <c r="K9" s="533"/>
      <c r="L9" s="533"/>
      <c r="M9" s="531"/>
    </row>
    <row r="10" spans="1:13" s="18" customFormat="1" ht="12" x14ac:dyDescent="0.2">
      <c r="B10" s="528"/>
      <c r="C10" s="528"/>
      <c r="D10" s="528"/>
      <c r="E10" s="528"/>
      <c r="F10" s="528"/>
      <c r="G10" s="528"/>
      <c r="H10" s="528"/>
      <c r="I10" s="528"/>
      <c r="J10" s="528"/>
      <c r="K10" s="528"/>
      <c r="L10" s="528"/>
    </row>
    <row r="11" spans="1:13" ht="27.75" customHeight="1" x14ac:dyDescent="0.2">
      <c r="B11" s="529" t="s">
        <v>166</v>
      </c>
      <c r="C11" s="529"/>
      <c r="D11" s="529"/>
      <c r="E11" s="529"/>
      <c r="F11" s="529"/>
      <c r="G11" s="529"/>
      <c r="H11" s="529"/>
      <c r="I11" s="529"/>
      <c r="J11" s="529"/>
      <c r="K11" s="529"/>
      <c r="L11" s="529"/>
    </row>
    <row r="12" spans="1:13" x14ac:dyDescent="0.2">
      <c r="B12" s="530"/>
      <c r="C12" s="530"/>
      <c r="D12" s="530"/>
      <c r="E12" s="530"/>
      <c r="F12" s="530"/>
      <c r="G12" s="530"/>
      <c r="H12" s="530"/>
      <c r="I12" s="530"/>
      <c r="J12" s="530"/>
      <c r="K12" s="530"/>
      <c r="L12" s="530"/>
    </row>
    <row r="13" spans="1:13" ht="30.75" customHeight="1" x14ac:dyDescent="0.2">
      <c r="B13" s="526" t="s">
        <v>379</v>
      </c>
      <c r="C13" s="527"/>
      <c r="D13" s="527"/>
      <c r="E13" s="527"/>
      <c r="F13" s="527"/>
      <c r="G13" s="527"/>
      <c r="H13" s="527"/>
      <c r="I13" s="527"/>
      <c r="J13" s="527"/>
      <c r="K13" s="527"/>
      <c r="L13" s="527"/>
    </row>
    <row r="14" spans="1:13" x14ac:dyDescent="0.2">
      <c r="B14" s="525"/>
      <c r="C14" s="525"/>
      <c r="D14" s="525"/>
      <c r="E14" s="525"/>
      <c r="F14" s="525"/>
      <c r="G14" s="525"/>
      <c r="H14" s="525"/>
      <c r="I14" s="525"/>
      <c r="J14" s="525"/>
      <c r="K14" s="525"/>
      <c r="L14" s="525"/>
    </row>
    <row r="15" spans="1:13" ht="42" customHeight="1" x14ac:dyDescent="0.2">
      <c r="B15" s="526" t="s">
        <v>353</v>
      </c>
      <c r="C15" s="526"/>
      <c r="D15" s="526"/>
      <c r="E15" s="526"/>
      <c r="F15" s="526"/>
      <c r="G15" s="526"/>
      <c r="H15" s="526"/>
      <c r="I15" s="526"/>
      <c r="J15" s="526"/>
      <c r="K15" s="526"/>
      <c r="L15" s="526"/>
    </row>
    <row r="16" spans="1:13" x14ac:dyDescent="0.2">
      <c r="B16" s="525"/>
      <c r="C16" s="525"/>
      <c r="D16" s="525"/>
      <c r="E16" s="525"/>
      <c r="F16" s="525"/>
      <c r="G16" s="525"/>
      <c r="H16" s="525"/>
      <c r="I16" s="525"/>
      <c r="J16" s="525"/>
      <c r="K16" s="525"/>
      <c r="L16" s="525"/>
    </row>
    <row r="17" spans="2:12" ht="41.25" customHeight="1" x14ac:dyDescent="0.2">
      <c r="B17" s="526" t="s">
        <v>354</v>
      </c>
      <c r="C17" s="527"/>
      <c r="D17" s="527"/>
      <c r="E17" s="527"/>
      <c r="F17" s="527"/>
      <c r="G17" s="527"/>
      <c r="H17" s="527"/>
      <c r="I17" s="527"/>
      <c r="J17" s="527"/>
      <c r="K17" s="527"/>
      <c r="L17" s="527"/>
    </row>
    <row r="18" spans="2:12" x14ac:dyDescent="0.2">
      <c r="B18" s="525"/>
      <c r="C18" s="525"/>
      <c r="D18" s="525"/>
      <c r="E18" s="525"/>
      <c r="F18" s="525"/>
      <c r="G18" s="525"/>
      <c r="H18" s="525"/>
      <c r="I18" s="525"/>
      <c r="J18" s="525"/>
      <c r="K18" s="525"/>
      <c r="L18" s="525"/>
    </row>
    <row r="19" spans="2:12" ht="67.5" customHeight="1" x14ac:dyDescent="0.2">
      <c r="B19" s="526" t="s">
        <v>355</v>
      </c>
      <c r="C19" s="527"/>
      <c r="D19" s="527"/>
      <c r="E19" s="527"/>
      <c r="F19" s="527"/>
      <c r="G19" s="527"/>
      <c r="H19" s="527"/>
      <c r="I19" s="527"/>
      <c r="J19" s="527"/>
      <c r="K19" s="527"/>
      <c r="L19" s="527"/>
    </row>
    <row r="20" spans="2:12" x14ac:dyDescent="0.2">
      <c r="B20" s="525"/>
      <c r="C20" s="525"/>
      <c r="D20" s="525"/>
      <c r="E20" s="525"/>
      <c r="F20" s="525"/>
      <c r="G20" s="525"/>
      <c r="H20" s="525"/>
      <c r="I20" s="525"/>
      <c r="J20" s="525"/>
      <c r="K20" s="525"/>
      <c r="L20" s="525"/>
    </row>
    <row r="21" spans="2:12" ht="41.25" customHeight="1" x14ac:dyDescent="0.2">
      <c r="B21" s="526" t="s">
        <v>336</v>
      </c>
      <c r="C21" s="527"/>
      <c r="D21" s="527"/>
      <c r="E21" s="527"/>
      <c r="F21" s="527"/>
      <c r="G21" s="527"/>
      <c r="H21" s="527"/>
      <c r="I21" s="527"/>
      <c r="J21" s="527"/>
      <c r="K21" s="527"/>
      <c r="L21" s="527"/>
    </row>
    <row r="22" spans="2:12" x14ac:dyDescent="0.2">
      <c r="B22" s="525"/>
      <c r="C22" s="525"/>
      <c r="D22" s="525"/>
      <c r="E22" s="525"/>
      <c r="F22" s="525"/>
      <c r="G22" s="525"/>
      <c r="H22" s="525"/>
      <c r="I22" s="525"/>
      <c r="J22" s="525"/>
      <c r="K22" s="525"/>
      <c r="L22" s="525"/>
    </row>
    <row r="23" spans="2:12" ht="41.25" customHeight="1" x14ac:dyDescent="0.2">
      <c r="B23" s="526" t="s">
        <v>356</v>
      </c>
      <c r="C23" s="527"/>
      <c r="D23" s="527"/>
      <c r="E23" s="527"/>
      <c r="F23" s="527"/>
      <c r="G23" s="527"/>
      <c r="H23" s="527"/>
      <c r="I23" s="527"/>
      <c r="J23" s="527"/>
      <c r="K23" s="527"/>
      <c r="L23" s="527"/>
    </row>
    <row r="24" spans="2:12" x14ac:dyDescent="0.2">
      <c r="B24" s="525"/>
      <c r="C24" s="525"/>
      <c r="D24" s="525"/>
      <c r="E24" s="525"/>
      <c r="F24" s="525"/>
      <c r="G24" s="525"/>
      <c r="H24" s="525"/>
      <c r="I24" s="525"/>
      <c r="J24" s="525"/>
      <c r="K24" s="525"/>
      <c r="L24" s="525"/>
    </row>
    <row r="25" spans="2:12" ht="39.75" customHeight="1" x14ac:dyDescent="0.2">
      <c r="B25" s="526" t="s">
        <v>357</v>
      </c>
      <c r="C25" s="527"/>
      <c r="D25" s="527"/>
      <c r="E25" s="527"/>
      <c r="F25" s="527"/>
      <c r="G25" s="527"/>
      <c r="H25" s="527"/>
      <c r="I25" s="527"/>
      <c r="J25" s="527"/>
      <c r="K25" s="527"/>
      <c r="L25" s="527"/>
    </row>
    <row r="26" spans="2:12" x14ac:dyDescent="0.2">
      <c r="B26" s="525"/>
      <c r="C26" s="525"/>
      <c r="D26" s="525"/>
      <c r="E26" s="525"/>
      <c r="F26" s="525"/>
      <c r="G26" s="525"/>
      <c r="H26" s="525"/>
      <c r="I26" s="525"/>
      <c r="J26" s="525"/>
      <c r="K26" s="525"/>
      <c r="L26" s="525"/>
    </row>
    <row r="27" spans="2:12" ht="51.75" customHeight="1" x14ac:dyDescent="0.2">
      <c r="B27" s="526" t="s">
        <v>358</v>
      </c>
      <c r="C27" s="526"/>
      <c r="D27" s="526"/>
      <c r="E27" s="526"/>
      <c r="F27" s="526"/>
      <c r="G27" s="526"/>
      <c r="H27" s="526"/>
      <c r="I27" s="526"/>
      <c r="J27" s="526"/>
      <c r="K27" s="526"/>
      <c r="L27" s="526"/>
    </row>
    <row r="28" spans="2:12" x14ac:dyDescent="0.2">
      <c r="B28" s="525"/>
      <c r="C28" s="525"/>
      <c r="D28" s="525"/>
      <c r="E28" s="525"/>
      <c r="F28" s="525"/>
      <c r="G28" s="525"/>
      <c r="H28" s="525"/>
      <c r="I28" s="525"/>
      <c r="J28" s="525"/>
      <c r="K28" s="525"/>
      <c r="L28" s="525"/>
    </row>
    <row r="29" spans="2:12" ht="47.25" customHeight="1" x14ac:dyDescent="0.2">
      <c r="B29" s="546" t="s">
        <v>359</v>
      </c>
      <c r="C29" s="546"/>
      <c r="D29" s="546"/>
      <c r="E29" s="546"/>
      <c r="F29" s="546"/>
      <c r="G29" s="546"/>
      <c r="H29" s="546"/>
      <c r="I29" s="546"/>
      <c r="J29" s="546"/>
      <c r="K29" s="546"/>
      <c r="L29" s="546"/>
    </row>
    <row r="30" spans="2:12" ht="13.5" customHeight="1" x14ac:dyDescent="0.2">
      <c r="B30" s="525"/>
      <c r="C30" s="525"/>
      <c r="D30" s="525"/>
      <c r="E30" s="525"/>
      <c r="F30" s="525"/>
      <c r="G30" s="525"/>
      <c r="H30" s="525"/>
      <c r="I30" s="525"/>
      <c r="J30" s="525"/>
      <c r="K30" s="525"/>
      <c r="L30" s="525"/>
    </row>
    <row r="31" spans="2:12" ht="30.75" customHeight="1" x14ac:dyDescent="0.2">
      <c r="B31" s="526" t="s">
        <v>360</v>
      </c>
      <c r="C31" s="527"/>
      <c r="D31" s="527"/>
      <c r="E31" s="527"/>
      <c r="F31" s="527"/>
      <c r="G31" s="527"/>
      <c r="H31" s="527"/>
      <c r="I31" s="527"/>
      <c r="J31" s="527"/>
      <c r="K31" s="527"/>
      <c r="L31" s="527"/>
    </row>
    <row r="32" spans="2:12" ht="51" customHeight="1" x14ac:dyDescent="0.2">
      <c r="B32" s="545" t="s">
        <v>361</v>
      </c>
      <c r="C32" s="545"/>
      <c r="D32" s="545"/>
      <c r="E32" s="545"/>
      <c r="F32" s="545"/>
      <c r="G32" s="545"/>
      <c r="H32" s="545"/>
      <c r="I32" s="545"/>
      <c r="J32" s="545"/>
      <c r="K32" s="545"/>
      <c r="L32" s="545"/>
    </row>
  </sheetData>
  <sheetProtection formatCells="0" selectLockedCells="1"/>
  <mergeCells count="35">
    <mergeCell ref="B31:L31"/>
    <mergeCell ref="B32:L32"/>
    <mergeCell ref="B25:L25"/>
    <mergeCell ref="B26:L26"/>
    <mergeCell ref="B27:L27"/>
    <mergeCell ref="B28:L28"/>
    <mergeCell ref="B29:L29"/>
    <mergeCell ref="B30:L30"/>
    <mergeCell ref="J1:L1"/>
    <mergeCell ref="B1:I1"/>
    <mergeCell ref="B2:L2"/>
    <mergeCell ref="B19:L19"/>
    <mergeCell ref="B18:L18"/>
    <mergeCell ref="B3:L3"/>
    <mergeCell ref="B4:L4"/>
    <mergeCell ref="J5:L5"/>
    <mergeCell ref="B14:L14"/>
    <mergeCell ref="B16:L16"/>
    <mergeCell ref="M7:M9"/>
    <mergeCell ref="B9:H9"/>
    <mergeCell ref="I9:L9"/>
    <mergeCell ref="B8:L8"/>
    <mergeCell ref="J6:J7"/>
    <mergeCell ref="B6:I7"/>
    <mergeCell ref="B22:L22"/>
    <mergeCell ref="B21:L21"/>
    <mergeCell ref="B24:L24"/>
    <mergeCell ref="B10:L10"/>
    <mergeCell ref="B11:L11"/>
    <mergeCell ref="B15:L15"/>
    <mergeCell ref="B17:L17"/>
    <mergeCell ref="B12:L12"/>
    <mergeCell ref="B13:L13"/>
    <mergeCell ref="B23:L23"/>
    <mergeCell ref="B20:L20"/>
  </mergeCells>
  <phoneticPr fontId="2" type="Hiragana"/>
  <printOptions horizontalCentered="1"/>
  <pageMargins left="0.59055118110236227" right="0.59055118110236227" top="0.98425196850393704" bottom="0.9055118110236221" header="0.51181102362204722" footer="0.51181102362204722"/>
  <pageSetup paperSize="9" orientation="portrait" horizontalDpi="4294967293" verticalDpi="4294967295"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44E92-2EAC-4A94-A45E-87E9424B5830}">
  <dimension ref="A1:R31"/>
  <sheetViews>
    <sheetView zoomScaleNormal="100" zoomScaleSheetLayoutView="100" workbookViewId="0"/>
  </sheetViews>
  <sheetFormatPr defaultColWidth="9" defaultRowHeight="13" x14ac:dyDescent="0.2"/>
  <cols>
    <col min="1" max="1" width="0.7265625" customWidth="1"/>
    <col min="2" max="2" width="4" customWidth="1"/>
    <col min="3" max="3" width="2.6328125" customWidth="1"/>
    <col min="4" max="4" width="4.453125" customWidth="1"/>
    <col min="5" max="5" width="3.453125" customWidth="1"/>
    <col min="6" max="6" width="3.90625" customWidth="1"/>
    <col min="7" max="7" width="3.453125" customWidth="1"/>
    <col min="8" max="8" width="3.6328125" customWidth="1"/>
    <col min="9" max="9" width="3.36328125" customWidth="1"/>
    <col min="10" max="10" width="3.6328125" customWidth="1"/>
    <col min="11" max="11" width="3.36328125" customWidth="1"/>
    <col min="12" max="12" width="6.453125" customWidth="1"/>
    <col min="13" max="13" width="13.36328125" customWidth="1"/>
    <col min="14" max="14" width="2.6328125" hidden="1" customWidth="1"/>
    <col min="15" max="15" width="4.08984375" customWidth="1"/>
    <col min="16" max="16" width="19.26953125" customWidth="1"/>
    <col min="17" max="17" width="5.26953125" customWidth="1"/>
    <col min="18" max="18" width="0.7265625" customWidth="1"/>
  </cols>
  <sheetData>
    <row r="1" spans="1:18" s="18" customFormat="1" ht="27" customHeight="1" x14ac:dyDescent="0.2">
      <c r="A1" s="17"/>
      <c r="B1" s="198" t="s">
        <v>167</v>
      </c>
      <c r="C1" s="198"/>
      <c r="D1" s="198"/>
      <c r="E1" s="198"/>
      <c r="F1" s="198"/>
      <c r="G1" s="198"/>
      <c r="H1" s="198"/>
      <c r="I1" s="198"/>
      <c r="J1" s="198"/>
      <c r="K1" s="198"/>
      <c r="L1" s="198"/>
      <c r="M1" s="198"/>
      <c r="N1" s="198"/>
      <c r="O1" s="198"/>
      <c r="P1" s="199" t="s">
        <v>168</v>
      </c>
      <c r="Q1" s="199"/>
      <c r="R1" s="1"/>
    </row>
    <row r="2" spans="1:18" ht="66" customHeight="1" thickBot="1" x14ac:dyDescent="0.25">
      <c r="B2" s="553" t="s">
        <v>169</v>
      </c>
      <c r="C2" s="553"/>
      <c r="D2" s="553"/>
      <c r="E2" s="553"/>
      <c r="F2" s="553"/>
      <c r="G2" s="553"/>
      <c r="H2" s="553"/>
      <c r="I2" s="553"/>
      <c r="J2" s="553"/>
      <c r="K2" s="553"/>
      <c r="L2" s="553"/>
      <c r="M2" s="144" t="s">
        <v>384</v>
      </c>
      <c r="N2" s="43"/>
      <c r="O2" s="554" t="s">
        <v>170</v>
      </c>
      <c r="P2" s="554"/>
      <c r="Q2" s="554"/>
      <c r="R2" s="43"/>
    </row>
    <row r="3" spans="1:18" ht="29.25" customHeight="1" x14ac:dyDescent="0.2">
      <c r="B3" s="555" t="s">
        <v>171</v>
      </c>
      <c r="C3" s="556"/>
      <c r="D3" s="556"/>
      <c r="E3" s="556"/>
      <c r="F3" s="557"/>
      <c r="G3" s="558"/>
      <c r="H3" s="558"/>
      <c r="I3" s="558"/>
      <c r="J3" s="558"/>
      <c r="K3" s="558"/>
      <c r="L3" s="559"/>
      <c r="M3" s="143" t="s">
        <v>173</v>
      </c>
      <c r="N3" s="122"/>
      <c r="O3" s="560"/>
      <c r="P3" s="558"/>
      <c r="Q3" s="561"/>
    </row>
    <row r="4" spans="1:18" ht="24" customHeight="1" x14ac:dyDescent="0.2">
      <c r="B4" s="562" t="s">
        <v>174</v>
      </c>
      <c r="C4" s="572" t="s">
        <v>175</v>
      </c>
      <c r="D4" s="573"/>
      <c r="E4" s="573"/>
      <c r="F4" s="573"/>
      <c r="G4" s="573"/>
      <c r="H4" s="573"/>
      <c r="I4" s="574"/>
      <c r="J4" s="324" t="s">
        <v>176</v>
      </c>
      <c r="K4" s="322"/>
      <c r="L4" s="322"/>
      <c r="M4" s="322"/>
      <c r="N4" s="322"/>
      <c r="O4" s="322"/>
      <c r="P4" s="322"/>
      <c r="Q4" s="325"/>
    </row>
    <row r="5" spans="1:18" ht="20.5" customHeight="1" x14ac:dyDescent="0.2">
      <c r="B5" s="562"/>
      <c r="C5" s="145" t="s">
        <v>177</v>
      </c>
      <c r="D5" s="138"/>
      <c r="E5" s="81" t="s">
        <v>162</v>
      </c>
      <c r="F5" s="138"/>
      <c r="G5" s="81" t="s">
        <v>163</v>
      </c>
      <c r="H5" s="138"/>
      <c r="I5" s="139" t="s">
        <v>164</v>
      </c>
      <c r="J5" s="547"/>
      <c r="K5" s="548"/>
      <c r="L5" s="548"/>
      <c r="M5" s="548"/>
      <c r="N5" s="548"/>
      <c r="O5" s="548"/>
      <c r="P5" s="548"/>
      <c r="Q5" s="549"/>
    </row>
    <row r="6" spans="1:18" ht="20.5" customHeight="1" x14ac:dyDescent="0.2">
      <c r="B6" s="562"/>
      <c r="C6" s="142" t="s">
        <v>178</v>
      </c>
      <c r="D6" s="9"/>
      <c r="E6" s="141" t="s">
        <v>162</v>
      </c>
      <c r="F6" s="9"/>
      <c r="G6" s="141" t="s">
        <v>163</v>
      </c>
      <c r="H6" s="9"/>
      <c r="I6" s="140" t="s">
        <v>164</v>
      </c>
      <c r="J6" s="550"/>
      <c r="K6" s="551"/>
      <c r="L6" s="551"/>
      <c r="M6" s="551"/>
      <c r="N6" s="551"/>
      <c r="O6" s="551"/>
      <c r="P6" s="551"/>
      <c r="Q6" s="552"/>
    </row>
    <row r="7" spans="1:18" ht="20.5" customHeight="1" x14ac:dyDescent="0.2">
      <c r="B7" s="562"/>
      <c r="C7" s="145" t="s">
        <v>177</v>
      </c>
      <c r="D7" s="138"/>
      <c r="E7" s="81" t="s">
        <v>162</v>
      </c>
      <c r="F7" s="138"/>
      <c r="G7" s="81" t="s">
        <v>163</v>
      </c>
      <c r="H7" s="138"/>
      <c r="I7" s="139" t="s">
        <v>164</v>
      </c>
      <c r="J7" s="547"/>
      <c r="K7" s="548"/>
      <c r="L7" s="548"/>
      <c r="M7" s="548"/>
      <c r="N7" s="548"/>
      <c r="O7" s="548"/>
      <c r="P7" s="548"/>
      <c r="Q7" s="549"/>
    </row>
    <row r="8" spans="1:18" ht="20.5" customHeight="1" x14ac:dyDescent="0.2">
      <c r="B8" s="562"/>
      <c r="C8" s="142" t="s">
        <v>178</v>
      </c>
      <c r="D8" s="9"/>
      <c r="E8" s="141" t="s">
        <v>162</v>
      </c>
      <c r="F8" s="9"/>
      <c r="G8" s="141" t="s">
        <v>163</v>
      </c>
      <c r="H8" s="9"/>
      <c r="I8" s="140" t="s">
        <v>164</v>
      </c>
      <c r="J8" s="550"/>
      <c r="K8" s="551"/>
      <c r="L8" s="551"/>
      <c r="M8" s="551"/>
      <c r="N8" s="551"/>
      <c r="O8" s="551"/>
      <c r="P8" s="551"/>
      <c r="Q8" s="552"/>
    </row>
    <row r="9" spans="1:18" ht="20.5" customHeight="1" x14ac:dyDescent="0.2">
      <c r="B9" s="562"/>
      <c r="C9" s="145" t="s">
        <v>177</v>
      </c>
      <c r="D9" s="138"/>
      <c r="E9" s="81" t="s">
        <v>162</v>
      </c>
      <c r="F9" s="138"/>
      <c r="G9" s="81" t="s">
        <v>163</v>
      </c>
      <c r="H9" s="138"/>
      <c r="I9" s="139" t="s">
        <v>164</v>
      </c>
      <c r="J9" s="547"/>
      <c r="K9" s="548"/>
      <c r="L9" s="548"/>
      <c r="M9" s="548"/>
      <c r="N9" s="548"/>
      <c r="O9" s="548"/>
      <c r="P9" s="548"/>
      <c r="Q9" s="549"/>
    </row>
    <row r="10" spans="1:18" ht="20.5" customHeight="1" x14ac:dyDescent="0.2">
      <c r="B10" s="562"/>
      <c r="C10" s="142" t="s">
        <v>178</v>
      </c>
      <c r="D10" s="9"/>
      <c r="E10" s="141" t="s">
        <v>162</v>
      </c>
      <c r="F10" s="9"/>
      <c r="G10" s="141" t="s">
        <v>163</v>
      </c>
      <c r="H10" s="9"/>
      <c r="I10" s="140" t="s">
        <v>164</v>
      </c>
      <c r="J10" s="550"/>
      <c r="K10" s="551"/>
      <c r="L10" s="551"/>
      <c r="M10" s="551"/>
      <c r="N10" s="551"/>
      <c r="O10" s="551"/>
      <c r="P10" s="551"/>
      <c r="Q10" s="552"/>
    </row>
    <row r="11" spans="1:18" ht="20.5" customHeight="1" x14ac:dyDescent="0.2">
      <c r="B11" s="562"/>
      <c r="C11" s="145" t="s">
        <v>177</v>
      </c>
      <c r="D11" s="138"/>
      <c r="E11" s="81" t="s">
        <v>162</v>
      </c>
      <c r="F11" s="138"/>
      <c r="G11" s="81" t="s">
        <v>163</v>
      </c>
      <c r="H11" s="138"/>
      <c r="I11" s="139" t="s">
        <v>164</v>
      </c>
      <c r="J11" s="547"/>
      <c r="K11" s="548"/>
      <c r="L11" s="548"/>
      <c r="M11" s="548"/>
      <c r="N11" s="548"/>
      <c r="O11" s="548"/>
      <c r="P11" s="548"/>
      <c r="Q11" s="549"/>
    </row>
    <row r="12" spans="1:18" ht="20.5" customHeight="1" x14ac:dyDescent="0.2">
      <c r="B12" s="562"/>
      <c r="C12" s="142" t="s">
        <v>178</v>
      </c>
      <c r="D12" s="9"/>
      <c r="E12" s="141" t="s">
        <v>162</v>
      </c>
      <c r="F12" s="9"/>
      <c r="G12" s="141" t="s">
        <v>163</v>
      </c>
      <c r="H12" s="9"/>
      <c r="I12" s="140" t="s">
        <v>164</v>
      </c>
      <c r="J12" s="550"/>
      <c r="K12" s="551"/>
      <c r="L12" s="551"/>
      <c r="M12" s="551"/>
      <c r="N12" s="551"/>
      <c r="O12" s="551"/>
      <c r="P12" s="551"/>
      <c r="Q12" s="552"/>
    </row>
    <row r="13" spans="1:18" ht="20.5" customHeight="1" x14ac:dyDescent="0.2">
      <c r="B13" s="562"/>
      <c r="C13" s="145" t="s">
        <v>177</v>
      </c>
      <c r="D13" s="138"/>
      <c r="E13" s="81" t="s">
        <v>162</v>
      </c>
      <c r="F13" s="138"/>
      <c r="G13" s="81" t="s">
        <v>163</v>
      </c>
      <c r="H13" s="138"/>
      <c r="I13" s="139" t="s">
        <v>164</v>
      </c>
      <c r="J13" s="547"/>
      <c r="K13" s="548"/>
      <c r="L13" s="548"/>
      <c r="M13" s="548"/>
      <c r="N13" s="548"/>
      <c r="O13" s="548"/>
      <c r="P13" s="548"/>
      <c r="Q13" s="549"/>
    </row>
    <row r="14" spans="1:18" ht="20.5" customHeight="1" x14ac:dyDescent="0.2">
      <c r="B14" s="562"/>
      <c r="C14" s="142" t="s">
        <v>178</v>
      </c>
      <c r="D14" s="9"/>
      <c r="E14" s="141" t="s">
        <v>162</v>
      </c>
      <c r="F14" s="9"/>
      <c r="G14" s="141" t="s">
        <v>163</v>
      </c>
      <c r="H14" s="9"/>
      <c r="I14" s="140" t="s">
        <v>164</v>
      </c>
      <c r="J14" s="550"/>
      <c r="K14" s="551"/>
      <c r="L14" s="551"/>
      <c r="M14" s="551"/>
      <c r="N14" s="551"/>
      <c r="O14" s="551"/>
      <c r="P14" s="551"/>
      <c r="Q14" s="552"/>
    </row>
    <row r="15" spans="1:18" ht="20.5" customHeight="1" x14ac:dyDescent="0.2">
      <c r="B15" s="562"/>
      <c r="C15" s="145" t="s">
        <v>177</v>
      </c>
      <c r="D15" s="138"/>
      <c r="E15" s="81" t="s">
        <v>162</v>
      </c>
      <c r="F15" s="138"/>
      <c r="G15" s="81" t="s">
        <v>163</v>
      </c>
      <c r="H15" s="138"/>
      <c r="I15" s="139" t="s">
        <v>164</v>
      </c>
      <c r="J15" s="547"/>
      <c r="K15" s="548"/>
      <c r="L15" s="548"/>
      <c r="M15" s="548"/>
      <c r="N15" s="548"/>
      <c r="O15" s="548"/>
      <c r="P15" s="548"/>
      <c r="Q15" s="549"/>
    </row>
    <row r="16" spans="1:18" ht="20.5" customHeight="1" x14ac:dyDescent="0.2">
      <c r="B16" s="562"/>
      <c r="C16" s="142" t="s">
        <v>178</v>
      </c>
      <c r="D16" s="9"/>
      <c r="E16" s="141" t="s">
        <v>162</v>
      </c>
      <c r="F16" s="9"/>
      <c r="G16" s="141" t="s">
        <v>163</v>
      </c>
      <c r="H16" s="9"/>
      <c r="I16" s="140" t="s">
        <v>164</v>
      </c>
      <c r="J16" s="550"/>
      <c r="K16" s="551"/>
      <c r="L16" s="551"/>
      <c r="M16" s="551"/>
      <c r="N16" s="551"/>
      <c r="O16" s="551"/>
      <c r="P16" s="551"/>
      <c r="Q16" s="552"/>
    </row>
    <row r="17" spans="2:17" ht="20.5" customHeight="1" x14ac:dyDescent="0.2">
      <c r="B17" s="562"/>
      <c r="C17" s="145" t="s">
        <v>177</v>
      </c>
      <c r="D17" s="138"/>
      <c r="E17" s="81" t="s">
        <v>162</v>
      </c>
      <c r="F17" s="138"/>
      <c r="G17" s="81" t="s">
        <v>163</v>
      </c>
      <c r="H17" s="138"/>
      <c r="I17" s="139" t="s">
        <v>164</v>
      </c>
      <c r="J17" s="547"/>
      <c r="K17" s="548"/>
      <c r="L17" s="548"/>
      <c r="M17" s="548"/>
      <c r="N17" s="548"/>
      <c r="O17" s="548"/>
      <c r="P17" s="548"/>
      <c r="Q17" s="549"/>
    </row>
    <row r="18" spans="2:17" ht="20.5" customHeight="1" x14ac:dyDescent="0.2">
      <c r="B18" s="562"/>
      <c r="C18" s="142" t="s">
        <v>178</v>
      </c>
      <c r="D18" s="9"/>
      <c r="E18" s="141" t="s">
        <v>162</v>
      </c>
      <c r="F18" s="9"/>
      <c r="G18" s="141" t="s">
        <v>163</v>
      </c>
      <c r="H18" s="9"/>
      <c r="I18" s="140" t="s">
        <v>164</v>
      </c>
      <c r="J18" s="550"/>
      <c r="K18" s="551"/>
      <c r="L18" s="551"/>
      <c r="M18" s="551"/>
      <c r="N18" s="551"/>
      <c r="O18" s="551"/>
      <c r="P18" s="551"/>
      <c r="Q18" s="552"/>
    </row>
    <row r="19" spans="2:17" ht="20.5" customHeight="1" x14ac:dyDescent="0.2">
      <c r="B19" s="562"/>
      <c r="C19" s="145" t="s">
        <v>177</v>
      </c>
      <c r="D19" s="138"/>
      <c r="E19" s="81" t="s">
        <v>162</v>
      </c>
      <c r="F19" s="138"/>
      <c r="G19" s="81" t="s">
        <v>163</v>
      </c>
      <c r="H19" s="138"/>
      <c r="I19" s="139" t="s">
        <v>164</v>
      </c>
      <c r="J19" s="547"/>
      <c r="K19" s="548"/>
      <c r="L19" s="548"/>
      <c r="M19" s="548"/>
      <c r="N19" s="548"/>
      <c r="O19" s="548"/>
      <c r="P19" s="548"/>
      <c r="Q19" s="549"/>
    </row>
    <row r="20" spans="2:17" ht="20.5" customHeight="1" x14ac:dyDescent="0.2">
      <c r="B20" s="562"/>
      <c r="C20" s="142" t="s">
        <v>178</v>
      </c>
      <c r="D20" s="9"/>
      <c r="E20" s="141" t="s">
        <v>162</v>
      </c>
      <c r="F20" s="9"/>
      <c r="G20" s="141" t="s">
        <v>163</v>
      </c>
      <c r="H20" s="9"/>
      <c r="I20" s="140" t="s">
        <v>164</v>
      </c>
      <c r="J20" s="550"/>
      <c r="K20" s="551"/>
      <c r="L20" s="551"/>
      <c r="M20" s="551"/>
      <c r="N20" s="551"/>
      <c r="O20" s="551"/>
      <c r="P20" s="551"/>
      <c r="Q20" s="552"/>
    </row>
    <row r="21" spans="2:17" ht="24" customHeight="1" x14ac:dyDescent="0.2">
      <c r="B21" s="562" t="s">
        <v>179</v>
      </c>
      <c r="C21" s="563" t="s">
        <v>180</v>
      </c>
      <c r="D21" s="564"/>
      <c r="E21" s="564"/>
      <c r="F21" s="564"/>
      <c r="G21" s="564"/>
      <c r="H21" s="564"/>
      <c r="I21" s="565"/>
      <c r="J21" s="324" t="s">
        <v>181</v>
      </c>
      <c r="K21" s="322"/>
      <c r="L21" s="322"/>
      <c r="M21" s="322"/>
      <c r="N21" s="322"/>
      <c r="O21" s="322"/>
      <c r="P21" s="322"/>
      <c r="Q21" s="325"/>
    </row>
    <row r="22" spans="2:17" ht="24" customHeight="1" x14ac:dyDescent="0.2">
      <c r="B22" s="562"/>
      <c r="C22" s="566"/>
      <c r="D22" s="567"/>
      <c r="E22" s="567"/>
      <c r="F22" s="567"/>
      <c r="G22" s="567"/>
      <c r="H22" s="567"/>
      <c r="I22" s="568"/>
      <c r="J22" s="569"/>
      <c r="K22" s="570"/>
      <c r="L22" s="570"/>
      <c r="M22" s="570"/>
      <c r="N22" s="570"/>
      <c r="O22" s="570"/>
      <c r="P22" s="570"/>
      <c r="Q22" s="571"/>
    </row>
    <row r="23" spans="2:17" ht="24" customHeight="1" x14ac:dyDescent="0.2">
      <c r="B23" s="562"/>
      <c r="C23" s="566"/>
      <c r="D23" s="567"/>
      <c r="E23" s="567"/>
      <c r="F23" s="567"/>
      <c r="G23" s="567"/>
      <c r="H23" s="567"/>
      <c r="I23" s="568"/>
      <c r="J23" s="569"/>
      <c r="K23" s="570"/>
      <c r="L23" s="570"/>
      <c r="M23" s="570"/>
      <c r="N23" s="570"/>
      <c r="O23" s="570"/>
      <c r="P23" s="570"/>
      <c r="Q23" s="571"/>
    </row>
    <row r="24" spans="2:17" ht="24" customHeight="1" x14ac:dyDescent="0.2">
      <c r="B24" s="562"/>
      <c r="C24" s="566"/>
      <c r="D24" s="567"/>
      <c r="E24" s="567"/>
      <c r="F24" s="567"/>
      <c r="G24" s="567"/>
      <c r="H24" s="567"/>
      <c r="I24" s="568"/>
      <c r="J24" s="569"/>
      <c r="K24" s="570"/>
      <c r="L24" s="570"/>
      <c r="M24" s="570"/>
      <c r="N24" s="570"/>
      <c r="O24" s="570"/>
      <c r="P24" s="570"/>
      <c r="Q24" s="571"/>
    </row>
    <row r="25" spans="2:17" ht="20.25" customHeight="1" x14ac:dyDescent="0.2">
      <c r="B25" s="575" t="s">
        <v>182</v>
      </c>
      <c r="C25" s="576"/>
      <c r="D25" s="576"/>
      <c r="E25" s="576"/>
      <c r="F25" s="576"/>
      <c r="G25" s="576"/>
      <c r="H25" s="576"/>
      <c r="I25" s="576"/>
      <c r="J25" s="576"/>
      <c r="K25" s="576"/>
      <c r="L25" s="576"/>
      <c r="M25" s="576"/>
      <c r="N25" s="576"/>
      <c r="O25" s="576"/>
      <c r="P25" s="576"/>
      <c r="Q25" s="577"/>
    </row>
    <row r="26" spans="2:17" ht="21.75" customHeight="1" x14ac:dyDescent="0.2">
      <c r="B26" s="578" t="s">
        <v>378</v>
      </c>
      <c r="C26" s="209"/>
      <c r="D26" s="209"/>
      <c r="E26" s="209"/>
      <c r="F26" s="209"/>
      <c r="G26" s="93"/>
      <c r="H26" s="94" t="s">
        <v>162</v>
      </c>
      <c r="I26" s="93"/>
      <c r="J26" s="94" t="s">
        <v>163</v>
      </c>
      <c r="K26" s="93"/>
      <c r="L26" s="339" t="s">
        <v>164</v>
      </c>
      <c r="M26" s="339"/>
      <c r="N26" s="339"/>
      <c r="O26" s="339"/>
      <c r="P26" s="339"/>
      <c r="Q26" s="579"/>
    </row>
    <row r="27" spans="2:17" ht="21.75" customHeight="1" thickBot="1" x14ac:dyDescent="0.25">
      <c r="B27" s="580" t="s">
        <v>171</v>
      </c>
      <c r="C27" s="377"/>
      <c r="D27" s="377"/>
      <c r="E27" s="377"/>
      <c r="F27" s="377"/>
      <c r="G27" s="377"/>
      <c r="H27" s="377"/>
      <c r="I27" s="377"/>
      <c r="J27" s="377"/>
      <c r="K27" s="377"/>
      <c r="L27" s="377"/>
      <c r="M27" s="377"/>
      <c r="N27" s="377"/>
      <c r="O27" s="377"/>
      <c r="P27" s="44"/>
      <c r="Q27" s="45"/>
    </row>
    <row r="28" spans="2:17" ht="6" customHeight="1" x14ac:dyDescent="0.2"/>
    <row r="29" spans="2:17" x14ac:dyDescent="0.2">
      <c r="B29" s="2" t="s">
        <v>183</v>
      </c>
      <c r="C29" s="2"/>
      <c r="D29" s="2"/>
      <c r="E29" s="2"/>
      <c r="F29" s="2"/>
      <c r="H29" s="2"/>
      <c r="I29" s="2"/>
      <c r="J29" s="2"/>
      <c r="K29" s="2"/>
      <c r="L29" s="2"/>
      <c r="M29" s="2"/>
      <c r="N29" s="2"/>
      <c r="O29" s="2"/>
      <c r="P29" s="2"/>
      <c r="Q29" s="2"/>
    </row>
    <row r="30" spans="2:17" ht="62.25" customHeight="1" x14ac:dyDescent="0.2">
      <c r="B30" s="581" t="s">
        <v>385</v>
      </c>
      <c r="C30" s="581"/>
      <c r="D30" s="581"/>
      <c r="E30" s="581"/>
      <c r="F30" s="581"/>
      <c r="G30" s="581"/>
      <c r="H30" s="581"/>
      <c r="I30" s="581"/>
      <c r="J30" s="581"/>
      <c r="K30" s="581"/>
      <c r="L30" s="581"/>
      <c r="M30" s="581"/>
      <c r="N30" s="581"/>
      <c r="O30" s="581"/>
      <c r="P30" s="581"/>
      <c r="Q30" s="581"/>
    </row>
    <row r="31" spans="2:17" x14ac:dyDescent="0.2">
      <c r="N31" s="20" t="s">
        <v>184</v>
      </c>
      <c r="O31" s="20"/>
      <c r="P31" s="20"/>
      <c r="Q31" s="20"/>
    </row>
  </sheetData>
  <sheetProtection formatCells="0" insertRows="0" selectLockedCells="1"/>
  <mergeCells count="32">
    <mergeCell ref="B25:Q25"/>
    <mergeCell ref="B26:F26"/>
    <mergeCell ref="L26:Q26"/>
    <mergeCell ref="B27:O27"/>
    <mergeCell ref="B30:Q30"/>
    <mergeCell ref="J19:Q20"/>
    <mergeCell ref="B21:B24"/>
    <mergeCell ref="C21:I21"/>
    <mergeCell ref="J21:Q21"/>
    <mergeCell ref="C22:I22"/>
    <mergeCell ref="J22:Q22"/>
    <mergeCell ref="C23:I23"/>
    <mergeCell ref="J23:Q23"/>
    <mergeCell ref="C24:I24"/>
    <mergeCell ref="J24:Q24"/>
    <mergeCell ref="B4:B20"/>
    <mergeCell ref="C4:I4"/>
    <mergeCell ref="J4:Q4"/>
    <mergeCell ref="J5:Q6"/>
    <mergeCell ref="J7:Q8"/>
    <mergeCell ref="J9:Q10"/>
    <mergeCell ref="J11:Q12"/>
    <mergeCell ref="J13:Q14"/>
    <mergeCell ref="J15:Q16"/>
    <mergeCell ref="J17:Q18"/>
    <mergeCell ref="B1:O1"/>
    <mergeCell ref="P1:Q1"/>
    <mergeCell ref="B2:L2"/>
    <mergeCell ref="O2:Q2"/>
    <mergeCell ref="B3:E3"/>
    <mergeCell ref="F3:L3"/>
    <mergeCell ref="O3:Q3"/>
  </mergeCells>
  <phoneticPr fontId="2"/>
  <printOptions horizontalCentered="1"/>
  <pageMargins left="0.78740157480314965" right="0.78740157480314965" top="0.68" bottom="0.98425196850393704" header="0.51181102362204722" footer="0.51181102362204722"/>
  <pageSetup paperSize="9" orientation="portrait" horizontalDpi="4294967293" verticalDpi="4294967295"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建設コンサルタント登録申請書</vt:lpstr>
      <vt:lpstr>営業所、登録部門</vt:lpstr>
      <vt:lpstr>建設コンサルタント業務経歴書</vt:lpstr>
      <vt:lpstr>直前3年の各事業年度における事業収入金額</vt:lpstr>
      <vt:lpstr>使用人数</vt:lpstr>
      <vt:lpstr>技術管理者証明書</vt:lpstr>
      <vt:lpstr>技術管理者技術経歴書</vt:lpstr>
      <vt:lpstr>誓約書</vt:lpstr>
      <vt:lpstr>登録申請者の略歴書</vt:lpstr>
      <vt:lpstr>役員等一覧表</vt:lpstr>
      <vt:lpstr>技術士等一覧表</vt:lpstr>
      <vt:lpstr>貸借対照表（個人） </vt:lpstr>
      <vt:lpstr>損益計算書（個人）</vt:lpstr>
      <vt:lpstr>営業の沿革</vt:lpstr>
      <vt:lpstr>所属建設コンサルタント団体調書</vt:lpstr>
      <vt:lpstr>過去に認定された経歴を有する者の一覧表</vt:lpstr>
      <vt:lpstr>営業の沿革!Print_Area</vt:lpstr>
      <vt:lpstr>'営業所、登録部門'!Print_Area</vt:lpstr>
      <vt:lpstr>過去に認定された経歴を有する者の一覧表!Print_Area</vt:lpstr>
      <vt:lpstr>技術管理者技術経歴書!Print_Area</vt:lpstr>
      <vt:lpstr>技術管理者証明書!Print_Area</vt:lpstr>
      <vt:lpstr>技術士等一覧表!Print_Area</vt:lpstr>
      <vt:lpstr>建設コンサルタント業務経歴書!Print_Area</vt:lpstr>
      <vt:lpstr>建設コンサルタント登録申請書!Print_Area</vt:lpstr>
      <vt:lpstr>使用人数!Print_Area</vt:lpstr>
      <vt:lpstr>所属建設コンサルタント団体調書!Print_Area</vt:lpstr>
      <vt:lpstr>誓約書!Print_Area</vt:lpstr>
      <vt:lpstr>'損益計算書（個人）'!Print_Area</vt:lpstr>
      <vt:lpstr>'貸借対照表（個人） '!Print_Area</vt:lpstr>
      <vt:lpstr>直前3年の各事業年度における事業収入金額!Print_Area</vt:lpstr>
      <vt:lpstr>登録申請者の略歴書!Print_Area</vt:lpstr>
      <vt:lpstr>役員等一覧表!Print_Area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川瀬</dc:creator>
  <cp:lastModifiedBy>青木 泰志</cp:lastModifiedBy>
  <cp:lastPrinted>2019-09-15T22:52:09Z</cp:lastPrinted>
  <dcterms:created xsi:type="dcterms:W3CDTF">2007-03-15T06:16:09Z</dcterms:created>
  <dcterms:modified xsi:type="dcterms:W3CDTF">2024-04-03T12:25:14Z</dcterms:modified>
</cp:coreProperties>
</file>