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715_様式・必要書類一覧の更新\様式\建コン\紙申請様式\"/>
    </mc:Choice>
  </mc:AlternateContent>
  <xr:revisionPtr revIDLastSave="0" documentId="13_ncr:1_{0C624C06-2046-4A50-8F00-E817C3F00B2D}" xr6:coauthVersionLast="47" xr6:coauthVersionMax="47" xr10:uidLastSave="{00000000-0000-0000-0000-000000000000}"/>
  <bookViews>
    <workbookView xWindow="0" yWindow="-16320" windowWidth="29040" windowHeight="15720" tabRatio="803" firstSheet="6" activeTab="15" xr2:uid="{00000000-000D-0000-FFFF-FFFF00000000}"/>
  </bookViews>
  <sheets>
    <sheet name="建設コンサルタント登録申請書" sheetId="20" r:id="rId1"/>
    <sheet name="営業所、登録部門" sheetId="27" r:id="rId2"/>
    <sheet name="建設コンサルタント業務経歴書" sheetId="26" r:id="rId3"/>
    <sheet name="直前3年の各事業年度における事業収入金額" sheetId="25" r:id="rId4"/>
    <sheet name="使用人数" sheetId="47" r:id="rId5"/>
    <sheet name="技術管理者証明書" sheetId="48" r:id="rId6"/>
    <sheet name="技術管理者技術経歴書" sheetId="23" r:id="rId7"/>
    <sheet name="誓約書" sheetId="8" r:id="rId8"/>
    <sheet name="登録申請者の略歴書" sheetId="22" r:id="rId9"/>
    <sheet name="役員等一覧表" sheetId="41" r:id="rId10"/>
    <sheet name="技術士等一覧表" sheetId="50" r:id="rId11"/>
    <sheet name="株主（出資者）調書" sheetId="11" r:id="rId12"/>
    <sheet name="財務事項一覧表" sheetId="44" r:id="rId13"/>
    <sheet name="完成業務原価報告書" sheetId="45" r:id="rId14"/>
    <sheet name="貸借対照表及び損益計算書（法人）" sheetId="46" r:id="rId15"/>
    <sheet name="営業の沿革" sheetId="17" r:id="rId16"/>
    <sheet name="所属建設コンサルタント団体調書" sheetId="18" r:id="rId17"/>
    <sheet name="過去に認定された経歴を有する者の一覧表" sheetId="43" r:id="rId18"/>
  </sheets>
  <definedNames>
    <definedName name="_xlnm.Print_Area" localSheetId="15">営業の沿革!$A$1:$K$26</definedName>
    <definedName name="_xlnm.Print_Area" localSheetId="1">'営業所、登録部門'!$A$1:$L$37</definedName>
    <definedName name="_xlnm.Print_Area" localSheetId="17">過去に認定された経歴を有する者の一覧表!$A$1:$G$33</definedName>
    <definedName name="_xlnm.Print_Area" localSheetId="13">完成業務原価報告書!$A$1:$Y$40</definedName>
    <definedName name="_xlnm.Print_Area" localSheetId="6">技術管理者技術経歴書!$A$1:$AA$244</definedName>
    <definedName name="_xlnm.Print_Area" localSheetId="5">技術管理者証明書!$A$1:$P$46</definedName>
    <definedName name="_xlnm.Print_Area" localSheetId="10">技術士等一覧表!$A$1:$G$42</definedName>
    <definedName name="_xlnm.Print_Area" localSheetId="2">建設コンサルタント業務経歴書!$A$1:$O$27</definedName>
    <definedName name="_xlnm.Print_Area" localSheetId="0">建設コンサルタント登録申請書!$A$1:$R$47</definedName>
    <definedName name="_xlnm.Print_Area" localSheetId="12">財務事項一覧表!$A$1:$AU$39</definedName>
    <definedName name="_xlnm.Print_Area" localSheetId="4">使用人数!$A$1:$M$28</definedName>
    <definedName name="_xlnm.Print_Area" localSheetId="16">所属建設コンサルタント団体調書!$A$1:$D$30</definedName>
    <definedName name="_xlnm.Print_Area" localSheetId="7">誓約書!$A$1:$M$32</definedName>
    <definedName name="_xlnm.Print_Area" localSheetId="14">'貸借対照表及び損益計算書（法人）'!$A$1:$I$9</definedName>
    <definedName name="_xlnm.Print_Area" localSheetId="3">直前3年の各事業年度における事業収入金額!$A$1:$AA$41</definedName>
    <definedName name="_xlnm.Print_Area" localSheetId="8">登録申請者の略歴書!$A$1:$R$33</definedName>
    <definedName name="_xlnm.Print_Area" localSheetId="9">役員等一覧表!$A$1:$R$30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8" l="1"/>
  <c r="D17" i="48"/>
  <c r="E17" i="47" l="1"/>
  <c r="E16" i="47"/>
  <c r="E15" i="47"/>
  <c r="E14" i="47"/>
  <c r="E13" i="47"/>
  <c r="E12" i="47"/>
  <c r="E11" i="47"/>
  <c r="E10" i="47"/>
  <c r="E9" i="47"/>
  <c r="E8" i="47"/>
  <c r="E7" i="47"/>
  <c r="K6" i="47"/>
  <c r="I6" i="47"/>
  <c r="G6" i="47"/>
  <c r="D38" i="48"/>
  <c r="D35" i="48"/>
  <c r="D29" i="48"/>
  <c r="D23" i="48"/>
  <c r="D32" i="48"/>
  <c r="D26" i="48"/>
  <c r="D20" i="48"/>
  <c r="E6" i="47" l="1"/>
  <c r="E19" i="47" s="1"/>
  <c r="Y6" i="25" l="1"/>
  <c r="Y7" i="25"/>
  <c r="Y8" i="25"/>
  <c r="Y9" i="25"/>
  <c r="J10" i="25"/>
  <c r="M10" i="25"/>
  <c r="P10" i="25"/>
  <c r="S10" i="25"/>
  <c r="V10" i="25"/>
  <c r="Y11" i="25"/>
  <c r="Y12" i="25"/>
  <c r="Y13" i="25"/>
  <c r="Y14" i="25"/>
  <c r="J15" i="25"/>
  <c r="M15" i="25"/>
  <c r="P15" i="25"/>
  <c r="S15" i="25"/>
  <c r="V15" i="25"/>
  <c r="Y16" i="25"/>
  <c r="Y17" i="25"/>
  <c r="Y18" i="25"/>
  <c r="Y19" i="25"/>
  <c r="J20" i="25"/>
  <c r="Y20" i="25" s="1"/>
  <c r="M20" i="25"/>
  <c r="P20" i="25"/>
  <c r="S20" i="25"/>
  <c r="V20" i="25"/>
  <c r="Y21" i="25"/>
  <c r="Y22" i="25"/>
  <c r="Y23" i="25"/>
  <c r="Y24" i="25"/>
  <c r="J25" i="25"/>
  <c r="M25" i="25"/>
  <c r="P25" i="25"/>
  <c r="S25" i="25"/>
  <c r="V25" i="25"/>
  <c r="Y26" i="25"/>
  <c r="Y27" i="25"/>
  <c r="Y28" i="25"/>
  <c r="Y29" i="25"/>
  <c r="J30" i="25"/>
  <c r="M30" i="25"/>
  <c r="P30" i="25"/>
  <c r="S30" i="25"/>
  <c r="V30" i="25"/>
  <c r="Y31" i="25"/>
  <c r="Y32" i="25"/>
  <c r="Y33" i="25"/>
  <c r="Y34" i="25"/>
  <c r="J35" i="25"/>
  <c r="M35" i="25"/>
  <c r="P35" i="25"/>
  <c r="S35" i="25"/>
  <c r="V35" i="25"/>
  <c r="AC29" i="23"/>
  <c r="H29" i="23" s="1"/>
  <c r="AD29" i="23"/>
  <c r="AC30" i="23"/>
  <c r="AF30" i="23" s="1"/>
  <c r="J30" i="23" s="1"/>
  <c r="AD30" i="23"/>
  <c r="AC78" i="23"/>
  <c r="H78" i="23"/>
  <c r="AD78" i="23"/>
  <c r="AD79" i="23"/>
  <c r="AD128" i="23" s="1"/>
  <c r="AC79" i="23"/>
  <c r="H79" i="23" s="1"/>
  <c r="AC127" i="23"/>
  <c r="H127" i="23" s="1"/>
  <c r="AD127" i="23"/>
  <c r="AF127" i="23" s="1"/>
  <c r="J127" i="23" s="1"/>
  <c r="AC176" i="23"/>
  <c r="H176" i="23" s="1"/>
  <c r="AD176" i="23"/>
  <c r="AF176" i="23" s="1"/>
  <c r="J176" i="23" s="1"/>
  <c r="AC225" i="23"/>
  <c r="H225" i="23" s="1"/>
  <c r="AF225" i="23"/>
  <c r="J225" i="23" s="1"/>
  <c r="AD225" i="23"/>
  <c r="AF79" i="23"/>
  <c r="J79" i="23" s="1"/>
  <c r="B26" i="20"/>
  <c r="B28" i="20"/>
  <c r="B24" i="20"/>
  <c r="B18" i="20"/>
  <c r="B20" i="20"/>
  <c r="C10" i="20"/>
  <c r="B30" i="20"/>
  <c r="B22" i="20"/>
  <c r="AC128" i="23" l="1"/>
  <c r="H128" i="23" s="1"/>
  <c r="AD177" i="23"/>
  <c r="Y10" i="25"/>
  <c r="Y15" i="25"/>
  <c r="Y30" i="25"/>
  <c r="Y35" i="25"/>
  <c r="AF78" i="23"/>
  <c r="J78" i="23" s="1"/>
  <c r="Y25" i="25"/>
  <c r="AF128" i="23"/>
  <c r="J128" i="23" s="1"/>
  <c r="AF29" i="23"/>
  <c r="J29" i="23" s="1"/>
  <c r="H30" i="23"/>
  <c r="AC177" i="23" l="1"/>
  <c r="AD226" i="23"/>
  <c r="AC226" i="23" l="1"/>
  <c r="H226" i="23" s="1"/>
  <c r="AF226" i="23"/>
  <c r="J226" i="23" s="1"/>
  <c r="H177" i="23"/>
  <c r="AF177" i="23"/>
  <c r="J17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<sst xmlns="http://schemas.openxmlformats.org/spreadsheetml/2006/main" count="1179" uniqueCount="376">
  <si>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</si>
  <si>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</si>
  <si>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</si>
  <si>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</si>
  <si>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</si>
  <si>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1　使用人とは、役員、職員を問わず、常時雇用している者をいう。</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</si>
  <si>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</si>
  <si>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</si>
  <si>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（用紙A4）</t>
    <phoneticPr fontId="2"/>
  </si>
  <si>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</si>
  <si>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</si>
  <si>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</si>
  <si>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</si>
  <si>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</si>
  <si>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</si>
  <si>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</si>
  <si>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</si>
  <si>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</si>
  <si>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</si>
  <si>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</si>
  <si>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</si>
  <si>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</si>
  <si>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</si>
  <si>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</si>
  <si>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</si>
  <si>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</si>
  <si>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</si>
  <si>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</si>
  <si>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</si>
  <si>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</si>
  <si>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</si>
  <si>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</si>
  <si>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</si>
  <si>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</si>
  <si>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</si>
  <si>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</si>
  <si>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</si>
  <si>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</si>
  <si>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</si>
  <si>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</si>
  <si>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</si>
  <si>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</si>
  <si>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</si>
  <si>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</si>
  <si>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</si>
  <si>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</si>
  <si>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</si>
  <si>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</si>
  <si>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</si>
  <si>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</si>
  <si>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</si>
  <si>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</si>
  <si>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</si>
  <si>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</si>
  <si>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</si>
  <si>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</si>
  <si>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</si>
  <si>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</si>
  <si>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</si>
  <si>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</si>
  <si>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</si>
  <si>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</si>
  <si>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</si>
  <si>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</si>
  <si>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</si>
  <si>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</si>
  <si>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</si>
  <si>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</si>
  <si>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</si>
  <si>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</si>
  <si>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</si>
  <si>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</si>
  <si>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</si>
  <si>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</si>
  <si>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</si>
  <si>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</si>
  <si>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</si>
  <si>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</si>
  <si>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</si>
  <si>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</si>
  <si>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</si>
  <si>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</si>
  <si>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</si>
  <si>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</si>
  <si>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</si>
  <si>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</si>
  <si>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</si>
  <si>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</si>
  <si>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</si>
  <si>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</si>
  <si>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</si>
  <si>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</si>
  <si>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</si>
  <si>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</si>
  <si>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</si>
  <si>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</si>
  <si>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</si>
  <si>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</si>
  <si>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</si>
  <si>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</si>
  <si>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</si>
  <si>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</si>
  <si>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</si>
  <si>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</si>
  <si>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</si>
  <si>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</si>
  <si>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</si>
  <si>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</si>
  <si>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</si>
  <si>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</si>
  <si>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</si>
  <si>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</si>
  <si>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自</t>
    <rPh sb="0" eb="1">
      <t>ジ</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</si>
  <si>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</si>
  <si>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</si>
  <si>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</si>
  <si>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</si>
  <si>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</si>
  <si>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</si>
  <si>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</si>
  <si>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</si>
  <si>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</si>
  <si>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</si>
  <si>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</si>
  <si>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</si>
  <si>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</si>
  <si>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</si>
  <si>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</si>
  <si>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</si>
  <si>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</si>
  <si>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</si>
  <si>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</si>
  <si>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</si>
  <si>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</si>
  <si>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</si>
  <si>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</si>
  <si>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</si>
  <si>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</si>
  <si>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</si>
  <si>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</si>
  <si>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</si>
  <si>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</si>
  <si>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</si>
  <si>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</si>
  <si>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</si>
  <si>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</si>
  <si>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</si>
  <si>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</si>
  <si>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</si>
  <si>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</si>
  <si>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</si>
  <si>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</si>
  <si>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</si>
  <si>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</si>
  <si>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</si>
  <si>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</si>
  <si>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</si>
  <si>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</si>
  <si>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</si>
  <si>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</si>
  <si>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</si>
  <si>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</si>
  <si>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</si>
  <si>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</si>
  <si>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</si>
  <si>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</si>
  <si>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</si>
  <si>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</si>
  <si>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</si>
  <si>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</si>
  <si>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</si>
  <si>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</si>
  <si>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</si>
  <si>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ただし、期間が重複している場合でも実期間で通算すること。複数枚に及ぶ場合は頁毎に累計を記載すること。</t>
    <phoneticPr fontId="2"/>
  </si>
  <si>
    <t>/</t>
    <phoneticPr fontId="2"/>
  </si>
  <si>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</si>
  <si>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</si>
  <si>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</si>
  <si>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</si>
  <si>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</si>
  <si>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</si>
  <si>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</si>
  <si>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</si>
  <si>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</si>
  <si>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</si>
  <si>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</si>
  <si>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</si>
  <si>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</si>
  <si>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</si>
  <si>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</si>
  <si>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</si>
  <si>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</si>
  <si>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</si>
  <si>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</si>
  <si>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</si>
  <si>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</si>
  <si>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</si>
  <si>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</si>
  <si>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</si>
  <si>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</si>
  <si>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</si>
  <si>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</si>
  <si>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</si>
  <si>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</si>
  <si>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</si>
  <si>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</si>
  <si>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</si>
  <si>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</si>
  <si>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</si>
  <si>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</si>
  <si>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</si>
  <si>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所有株数又は
出資の価額</t>
    <rPh sb="0" eb="2">
      <t>ショユウ</t>
    </rPh>
    <rPh sb="2" eb="3">
      <t>カブ</t>
    </rPh>
    <rPh sb="3" eb="4">
      <t>スウ</t>
    </rPh>
    <rPh sb="4" eb="5">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</si>
  <si>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</si>
  <si>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</si>
  <si>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</si>
  <si>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</si>
  <si>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ついて記載すること。</t>
    <phoneticPr fontId="2"/>
  </si>
  <si>
    <t>　 　発行済株式総数の100分の5以上の株式を有する株主又は出資の総額の100分の5以上に相当する出資をしている者に</t>
    <phoneticPr fontId="2"/>
  </si>
  <si>
    <t>月</t>
    <rPh sb="0" eb="1">
      <t>ガツ</t>
    </rPh>
    <phoneticPr fontId="2"/>
  </si>
  <si>
    <t>（会社名）</t>
    <rPh sb="1" eb="4">
      <t>カイシャメイ</t>
    </rPh>
    <phoneticPr fontId="2"/>
  </si>
  <si>
    <t>完成業務原価</t>
    <rPh sb="2" eb="4">
      <t>ギョウム</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</si>
  <si>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</si>
  <si>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</si>
  <si>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</si>
  <si>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</si>
  <si>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</si>
  <si>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</si>
  <si>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</si>
  <si>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</si>
  <si>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</si>
  <si>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</si>
  <si>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</si>
  <si>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</si>
  <si>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</si>
  <si>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</si>
  <si>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</si>
  <si>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完成業務原価報告書</t>
    <rPh sb="0" eb="2">
      <t>カンセイ</t>
    </rPh>
    <rPh sb="2" eb="4">
      <t>ギョウム</t>
    </rPh>
    <rPh sb="4" eb="6">
      <t>ゲンカ</t>
    </rPh>
    <rPh sb="6" eb="9">
      <t>ホウコクショ</t>
    </rPh>
    <phoneticPr fontId="2"/>
  </si>
  <si>
    <t>法定福利費</t>
  </si>
  <si>
    <t>通勤費</t>
  </si>
  <si>
    <t>人件費計</t>
  </si>
  <si>
    <t>業務等委託費</t>
    <rPh sb="0" eb="2">
      <t>ギョウム</t>
    </rPh>
    <phoneticPr fontId="2"/>
  </si>
  <si>
    <t>電算委託費</t>
  </si>
  <si>
    <t>トレース印刷費</t>
  </si>
  <si>
    <t>通信運搬費</t>
  </si>
  <si>
    <t>備品費</t>
  </si>
  <si>
    <t xml:space="preserve">租税公課 </t>
  </si>
  <si>
    <t>補償費</t>
  </si>
  <si>
    <t>減価償却費</t>
  </si>
  <si>
    <t>経費計</t>
  </si>
  <si>
    <t>Ⅰ 人　件　費</t>
    <phoneticPr fontId="2"/>
  </si>
  <si>
    <t>Ⅱ 経　　　費</t>
    <phoneticPr fontId="2"/>
  </si>
  <si>
    <t>記載すること。</t>
    <phoneticPr fontId="2"/>
  </si>
  <si>
    <t>（用紙A4）</t>
    <phoneticPr fontId="2"/>
  </si>
  <si>
    <t>建設コンサルタント登録申請書</t>
    <rPh sb="0" eb="2">
      <t>ケンセツ</t>
    </rPh>
    <rPh sb="9" eb="11">
      <t>トウロク</t>
    </rPh>
    <rPh sb="11" eb="13">
      <t>シンセイ</t>
    </rPh>
    <rPh sb="13" eb="14">
      <t>ショ</t>
    </rPh>
    <phoneticPr fontId="2"/>
  </si>
  <si>
    <t>（ふりがな）</t>
    <phoneticPr fontId="2"/>
  </si>
  <si>
    <t>－</t>
    <phoneticPr fontId="2"/>
  </si>
  <si>
    <t>（ふりがな）</t>
    <phoneticPr fontId="2"/>
  </si>
  <si>
    <t>－</t>
    <phoneticPr fontId="2"/>
  </si>
  <si>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</si>
  <si>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</si>
  <si>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</si>
  <si>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</si>
  <si>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(様式第6号(第4条関係、第8条関係))</t>
    <rPh sb="1" eb="3">
      <t>ヨウシキ</t>
    </rPh>
    <rPh sb="3" eb="4">
      <t>ダイ</t>
    </rPh>
    <rPh sb="5" eb="6">
      <t>ゴウ</t>
    </rPh>
    <rPh sb="7" eb="8">
      <t>ダイ</t>
    </rPh>
    <rPh sb="9" eb="10">
      <t>ジョウ</t>
    </rPh>
    <rPh sb="10" eb="12">
      <t>カンケイ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</si>
  <si>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</si>
  <si>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建</t>
    <rPh sb="0" eb="1">
      <t>けん</t>
    </rPh>
    <phoneticPr fontId="2" type="Hiragana"/>
  </si>
  <si>
    <t>(用紙A4)</t>
    <rPh sb="1" eb="3">
      <t>ヨウシ</t>
    </rPh>
    <phoneticPr fontId="2"/>
  </si>
  <si>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</si>
  <si>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ＦＡＸ番号</t>
    <rPh sb="3" eb="5">
      <t>ばんごう</t>
    </rPh>
    <phoneticPr fontId="2" type="Hiragana"/>
  </si>
  <si>
    <t>　　（　　　）　　番</t>
    <rPh sb="9" eb="10">
      <t>ばん</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</si>
  <si>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</si>
  <si>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</si>
  <si>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</si>
  <si>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</si>
  <si>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</si>
  <si>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</si>
  <si>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申請者</t>
    <rPh sb="0" eb="3">
      <t>しんせいしゃ</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</si>
  <si>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</si>
  <si>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</si>
  <si>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</si>
  <si>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</si>
  <si>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</si>
  <si>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</si>
  <si>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</si>
  <si>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資　　　格</t>
    <rPh sb="0" eb="1">
      <t>シ</t>
    </rPh>
    <rPh sb="4" eb="5">
      <t>カク</t>
    </rPh>
    <phoneticPr fontId="2"/>
  </si>
  <si>
    <t>「雑費」に属する費用で経費の総額の10分の１を超えるものについては、当該費用を明示する科目をもつて</t>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</si>
  <si>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</si>
  <si>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</si>
  <si>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</si>
  <si>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</si>
  <si>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</si>
  <si>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</si>
  <si>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</si>
  <si>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</si>
  <si>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</si>
  <si>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</si>
  <si>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</si>
  <si>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</si>
  <si>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</si>
  <si>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</si>
  <si>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</si>
  <si>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</si>
  <si>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</si>
  <si>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</si>
  <si>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</si>
  <si>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</si>
  <si>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</si>
  <si>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</si>
  <si>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</si>
  <si>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</si>
  <si>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</si>
  <si>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</si>
  <si>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</si>
  <si>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</si>
  <si>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</si>
  <si>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様式第１０号（第４条関係）</t>
    <rPh sb="0" eb="2">
      <t>ヨウシキ</t>
    </rPh>
    <rPh sb="2" eb="3">
      <t>ダイ</t>
    </rPh>
    <rPh sb="5" eb="6">
      <t>ゴウ</t>
    </rPh>
    <rPh sb="7" eb="8">
      <t>ダイ</t>
    </rPh>
    <rPh sb="9" eb="10">
      <t>ジョウ</t>
    </rPh>
    <rPh sb="10" eb="12">
      <t>カンケイ</t>
    </rPh>
    <phoneticPr fontId="2"/>
  </si>
  <si>
    <t>(用紙　Ａ４)</t>
    <rPh sb="1" eb="3">
      <t>ヨウシ</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</si>
  <si>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</si>
  <si>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</si>
  <si>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貸借対照表</t>
    <rPh sb="0" eb="2">
      <t>タイシャク</t>
    </rPh>
    <rPh sb="2" eb="5">
      <t>タイショウヒョウ</t>
    </rPh>
    <phoneticPr fontId="2"/>
  </si>
  <si>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</si>
  <si>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</si>
  <si>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</si>
  <si>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</si>
  <si>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</si>
  <si>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</si>
  <si>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</si>
  <si>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</si>
  <si>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</si>
  <si>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</si>
  <si>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</si>
  <si>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</si>
  <si>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損益計算書</t>
    <rPh sb="0" eb="2">
      <t>ソンエキ</t>
    </rPh>
    <rPh sb="2" eb="5">
      <t>ケイサンショ</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</si>
  <si>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</si>
  <si>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</si>
  <si>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</si>
  <si>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</si>
  <si>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</si>
  <si>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</si>
  <si>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</si>
  <si>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</si>
  <si>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</si>
  <si>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</si>
  <si>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</si>
  <si>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</si>
  <si>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</si>
  <si>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</si>
  <si>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</si>
  <si>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</si>
  <si>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</si>
  <si>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</si>
  <si>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</si>
  <si>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</si>
  <si>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t>５　持分会社である場合においては、「株主資本　合計」とあるのは「社員資本　合計」として記載すること。</t>
    <phoneticPr fontId="2"/>
  </si>
  <si>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</si>
  <si>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様式第１１号（第４条関係）</t>
    <rPh sb="0" eb="2">
      <t>ヨウシキ</t>
    </rPh>
    <rPh sb="2" eb="3">
      <t>ダイ</t>
    </rPh>
    <rPh sb="5" eb="6">
      <t>ゴウ</t>
    </rPh>
    <rPh sb="7" eb="8">
      <t>ダイ</t>
    </rPh>
    <rPh sb="9" eb="10">
      <t>ジョウ</t>
    </rPh>
    <rPh sb="10" eb="12">
      <t>カンケイ</t>
    </rPh>
    <phoneticPr fontId="2"/>
  </si>
  <si>
    <t>(用紙　Ａ４)</t>
    <phoneticPr fontId="2"/>
  </si>
  <si>
    <t>自 令和</t>
    <rPh sb="0" eb="1">
      <t>ジ</t>
    </rPh>
    <rPh sb="2" eb="4">
      <t>レイワ</t>
    </rPh>
    <phoneticPr fontId="2"/>
  </si>
  <si>
    <t>至 令和</t>
    <rPh sb="0" eb="1">
      <t>イタ</t>
    </rPh>
    <rPh sb="2" eb="4">
      <t>レイワ</t>
    </rPh>
    <phoneticPr fontId="2"/>
  </si>
  <si>
    <t>様式第15号（第4条関係）</t>
    <phoneticPr fontId="2"/>
  </si>
  <si>
    <t>様式第４号（第４条関係）</t>
    <rPh sb="0" eb="2">
      <t>ヨウシキ</t>
    </rPh>
    <rPh sb="2" eb="3">
      <t>ダイ</t>
    </rPh>
    <rPh sb="4" eb="5">
      <t>ゴウ</t>
    </rPh>
    <rPh sb="6" eb="7">
      <t>ダイ</t>
    </rPh>
    <rPh sb="8" eb="9">
      <t>ジョウ</t>
    </rPh>
    <rPh sb="9" eb="11">
      <t>カンケイ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</si>
  <si>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</si>
  <si>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</si>
  <si>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</si>
  <si>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</si>
  <si>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</si>
  <si>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</si>
  <si>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</si>
  <si>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</si>
  <si>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</si>
  <si>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</si>
  <si>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</si>
  <si>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</si>
  <si>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</si>
  <si>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</si>
  <si>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</si>
  <si>
    <t>様式第14号（第4条関係）</t>
    <rPh sb="0" eb="2">
      <t>ヨウシキ</t>
    </rPh>
    <rPh sb="2" eb="3">
      <t>ダイ</t>
    </rPh>
    <rPh sb="5" eb="6">
      <t>ゴウ</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</si>
</sst>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0;&quot;△ &quot;#,##0"/>
    <numFmt numFmtId="180" formatCode="#,###\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b/>
      <sz val="18"/>
      <color theme="1"/>
      <name val="ＭＳ 明朝"/>
      <family val="1"/>
      <charset val="128"/>
    </font>
    <font>
      <sz val="10"/>
      <color indexed="10"/>
      <name val="ＭＳ 明朝"/>
      <family val="1"/>
      <charset val="128"/>
    </font>
    <font>
      <sz val="9"/>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明朝"/>
      <family val="1"/>
      <charset val="128"/>
    </font>
    <font>
      <sz val="6"/>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uble">
        <color indexed="64"/>
      </bottom>
      <diagonal/>
    </border>
    <border>
      <left style="thin">
        <color indexed="9"/>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double">
        <color indexed="64"/>
      </right>
      <top style="thin">
        <color indexed="64"/>
      </top>
      <bottom/>
      <diagonal/>
    </border>
    <border>
      <left/>
      <right style="double">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8"/>
      </top>
      <bottom style="thin">
        <color indexed="8"/>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7" fillId="0" borderId="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3" fillId="0" borderId="0"/>
    <xf numFmtId="0" fontId="32" fillId="4" borderId="0" applyNumberFormat="0" applyBorder="0" applyAlignment="0" applyProtection="0">
      <alignment vertical="center"/>
    </xf>
    <xf numFmtId="0" fontId="1" fillId="0" borderId="0"/>
  </cellStyleXfs>
  <cellXfs count="101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0" xfId="0" applyFont="1" applyBorder="1">
      <alignment vertical="center"/>
    </xf>
    <xf numFmtId="0" fontId="8" fillId="0" borderId="12"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18"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Alignment="1">
      <alignment horizontal="righ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5" xfId="0" applyFont="1" applyBorder="1">
      <alignment vertical="center"/>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6" xfId="0" applyFont="1" applyBorder="1" applyAlignment="1">
      <alignment horizontal="right" vertical="center"/>
    </xf>
    <xf numFmtId="0" fontId="8" fillId="0" borderId="27" xfId="0" applyFont="1" applyBorder="1">
      <alignment vertical="center"/>
    </xf>
    <xf numFmtId="0" fontId="8" fillId="0" borderId="28" xfId="0" applyFont="1" applyBorder="1" applyAlignment="1" applyProtection="1">
      <alignment horizontal="center" vertical="center"/>
      <protection locked="0"/>
    </xf>
    <xf numFmtId="0" fontId="8" fillId="0" borderId="22" xfId="0" applyFont="1" applyBorder="1" applyAlignment="1">
      <alignment horizontal="center" vertical="center"/>
    </xf>
    <xf numFmtId="0" fontId="0" fillId="0" borderId="0" xfId="0" applyBorder="1">
      <alignment vertical="center"/>
    </xf>
    <xf numFmtId="0" fontId="0" fillId="0" borderId="29"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21" xfId="0" applyFont="1" applyBorder="1" applyAlignment="1">
      <alignment horizontal="left" vertical="center"/>
    </xf>
    <xf numFmtId="0" fontId="6" fillId="0" borderId="30" xfId="0" applyFont="1" applyBorder="1" applyAlignment="1">
      <alignmen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vertical="center"/>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0" fillId="0" borderId="0" xfId="0" applyAlignment="1">
      <alignment horizontal="center" vertical="center"/>
    </xf>
    <xf numFmtId="0" fontId="8" fillId="0" borderId="12"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38" fontId="8" fillId="0" borderId="37" xfId="34" applyFont="1" applyBorder="1" applyProtection="1">
      <alignment vertical="center"/>
    </xf>
    <xf numFmtId="0" fontId="8" fillId="0" borderId="38" xfId="0" applyFont="1" applyBorder="1" applyAlignment="1" applyProtection="1">
      <alignment horizontal="center" vertical="center"/>
    </xf>
    <xf numFmtId="38" fontId="8" fillId="0" borderId="39" xfId="34" applyFont="1" applyBorder="1" applyProtection="1">
      <alignment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38" fontId="8" fillId="0" borderId="32" xfId="34" applyFont="1" applyBorder="1" applyProtection="1">
      <alignment vertical="center"/>
    </xf>
    <xf numFmtId="38" fontId="8" fillId="0" borderId="14" xfId="34" applyFont="1" applyBorder="1" applyProtection="1">
      <alignment vertical="center"/>
    </xf>
    <xf numFmtId="177" fontId="8" fillId="0" borderId="27" xfId="0" applyNumberFormat="1" applyFont="1" applyBorder="1" applyAlignment="1" applyProtection="1">
      <alignment horizontal="center" vertical="center"/>
    </xf>
    <xf numFmtId="177" fontId="8" fillId="0" borderId="43" xfId="0" applyNumberFormat="1"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178" fontId="8" fillId="0" borderId="37" xfId="34" applyNumberFormat="1" applyFont="1" applyBorder="1" applyProtection="1">
      <alignment vertical="center"/>
    </xf>
    <xf numFmtId="178" fontId="8" fillId="0" borderId="39" xfId="34" applyNumberFormat="1" applyFont="1" applyBorder="1" applyProtection="1">
      <alignment vertical="center"/>
    </xf>
    <xf numFmtId="178" fontId="8" fillId="0" borderId="44" xfId="34" applyNumberFormat="1" applyFont="1" applyBorder="1" applyProtection="1">
      <alignment vertical="center"/>
    </xf>
    <xf numFmtId="178" fontId="8" fillId="0" borderId="20" xfId="34" applyNumberFormat="1" applyFont="1" applyBorder="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Alignment="1" applyProtection="1">
      <alignment horizontal="left" vertical="center"/>
    </xf>
    <xf numFmtId="0" fontId="7" fillId="0" borderId="0" xfId="0" applyFont="1"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63" xfId="0" applyFont="1" applyBorder="1" applyAlignment="1" applyProtection="1">
      <alignment horizontal="right" vertical="center"/>
    </xf>
    <xf numFmtId="0" fontId="6" fillId="0" borderId="63" xfId="0" applyFont="1" applyBorder="1" applyAlignment="1" applyProtection="1">
      <alignment horizontal="center" vertical="center"/>
    </xf>
    <xf numFmtId="0" fontId="6" fillId="24"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15" fillId="0" borderId="22"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8" fillId="0" borderId="49" xfId="0" applyFont="1" applyBorder="1" applyAlignment="1">
      <alignment horizontal="distributed" vertical="center" indent="1"/>
    </xf>
    <xf numFmtId="0" fontId="8" fillId="0" borderId="36" xfId="0" applyFont="1" applyBorder="1" applyAlignment="1">
      <alignment vertical="center"/>
    </xf>
    <xf numFmtId="0" fontId="8" fillId="0" borderId="13" xfId="0" applyFont="1" applyBorder="1" applyAlignment="1" applyProtection="1">
      <alignment horizontal="right" vertical="center"/>
    </xf>
    <xf numFmtId="0" fontId="8" fillId="0" borderId="35" xfId="0" applyFont="1" applyBorder="1" applyAlignment="1" applyProtection="1">
      <alignment horizontal="right" vertical="center"/>
    </xf>
    <xf numFmtId="0" fontId="8" fillId="0" borderId="22" xfId="0" applyFont="1" applyBorder="1" applyAlignment="1" applyProtection="1">
      <alignment horizontal="center" vertical="center" shrinkToFit="1"/>
      <protection locked="0"/>
    </xf>
    <xf numFmtId="0" fontId="3" fillId="0" borderId="33" xfId="0" applyFont="1" applyBorder="1" applyAlignment="1">
      <alignment horizontal="left" vertical="center"/>
    </xf>
    <xf numFmtId="0" fontId="7" fillId="0" borderId="0" xfId="31" applyFont="1">
      <alignment vertical="center"/>
    </xf>
    <xf numFmtId="49" fontId="8" fillId="0" borderId="10"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left" vertical="center" wrapText="1"/>
      <protection locked="0"/>
    </xf>
    <xf numFmtId="176" fontId="6" fillId="0" borderId="13" xfId="0" applyNumberFormat="1" applyFont="1" applyBorder="1" applyAlignment="1" applyProtection="1">
      <alignment horizontal="right" vertical="center" wrapText="1" indent="1"/>
      <protection locked="0"/>
    </xf>
    <xf numFmtId="176" fontId="12" fillId="0" borderId="42" xfId="0" applyNumberFormat="1" applyFont="1" applyBorder="1" applyAlignment="1" applyProtection="1">
      <alignment horizontal="right" vertical="center" wrapText="1" indent="1"/>
      <protection locked="0"/>
    </xf>
    <xf numFmtId="0" fontId="8" fillId="0" borderId="11" xfId="0" applyFont="1" applyBorder="1" applyAlignment="1" applyProtection="1">
      <alignment horizontal="center" vertical="top"/>
    </xf>
    <xf numFmtId="49" fontId="8" fillId="0" borderId="15" xfId="0" applyNumberFormat="1" applyFont="1" applyBorder="1" applyAlignment="1" applyProtection="1">
      <alignment horizontal="center" vertical="center" shrinkToFit="1"/>
      <protection locked="0"/>
    </xf>
    <xf numFmtId="49" fontId="8" fillId="0" borderId="42" xfId="0" applyNumberFormat="1" applyFont="1" applyBorder="1" applyAlignment="1" applyProtection="1">
      <alignment horizontal="left" vertical="center" wrapText="1"/>
      <protection locked="0"/>
    </xf>
    <xf numFmtId="176" fontId="6" fillId="0" borderId="42" xfId="0" applyNumberFormat="1" applyFont="1" applyBorder="1" applyAlignment="1" applyProtection="1">
      <alignment horizontal="right" vertical="center" wrapText="1" indent="1"/>
      <protection locked="0"/>
    </xf>
    <xf numFmtId="0" fontId="3" fillId="0" borderId="11" xfId="0" applyFont="1" applyBorder="1" applyProtection="1">
      <alignment vertical="center"/>
    </xf>
    <xf numFmtId="49" fontId="8" fillId="0" borderId="28" xfId="0" applyNumberFormat="1" applyFont="1" applyBorder="1" applyAlignment="1" applyProtection="1">
      <alignment horizontal="center" vertical="center" shrinkToFit="1"/>
      <protection locked="0"/>
    </xf>
    <xf numFmtId="49" fontId="8" fillId="0" borderId="68" xfId="0" applyNumberFormat="1" applyFont="1" applyBorder="1" applyAlignment="1" applyProtection="1">
      <alignment horizontal="left" vertical="center" wrapText="1"/>
      <protection locked="0"/>
    </xf>
    <xf numFmtId="176" fontId="6" fillId="0" borderId="68" xfId="0" applyNumberFormat="1" applyFont="1" applyBorder="1" applyAlignment="1" applyProtection="1">
      <alignment horizontal="right" vertical="center" wrapText="1" indent="1"/>
      <protection locked="0"/>
    </xf>
    <xf numFmtId="176" fontId="12" fillId="0" borderId="68" xfId="0" applyNumberFormat="1" applyFont="1" applyBorder="1" applyAlignment="1" applyProtection="1">
      <alignment horizontal="right" vertical="center" wrapText="1" indent="1"/>
      <protection locked="0"/>
    </xf>
    <xf numFmtId="0" fontId="3" fillId="0" borderId="33" xfId="0" applyFont="1" applyBorder="1" applyProtection="1">
      <alignment vertical="center"/>
    </xf>
    <xf numFmtId="0" fontId="7" fillId="0" borderId="0" xfId="0" applyFont="1" applyAlignment="1" applyProtection="1">
      <alignment horizontal="left" vertical="center" indent="1"/>
    </xf>
    <xf numFmtId="0" fontId="3" fillId="0" borderId="0" xfId="0" applyFont="1" applyProtection="1">
      <alignment vertical="center"/>
      <protection locked="0"/>
    </xf>
    <xf numFmtId="0" fontId="3" fillId="0" borderId="0" xfId="0" applyFont="1" applyBorder="1">
      <alignment vertical="center"/>
    </xf>
    <xf numFmtId="0" fontId="9" fillId="0" borderId="0" xfId="0" applyFont="1">
      <alignment vertical="center"/>
    </xf>
    <xf numFmtId="0" fontId="8" fillId="0" borderId="7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5" xfId="0" applyFont="1" applyBorder="1" applyAlignment="1" applyProtection="1">
      <alignment horizontal="left" vertical="center" wrapText="1" indent="1"/>
      <protection locked="0"/>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41"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34" xfId="0" applyFont="1" applyBorder="1" applyAlignment="1" applyProtection="1">
      <alignment horizontal="left" vertical="center" wrapText="1" indent="1"/>
      <protection locked="0"/>
    </xf>
    <xf numFmtId="0" fontId="9" fillId="0" borderId="75" xfId="0" applyFont="1" applyBorder="1" applyAlignment="1">
      <alignment vertical="center"/>
    </xf>
    <xf numFmtId="0" fontId="8" fillId="0" borderId="67" xfId="0" applyFont="1" applyBorder="1" applyAlignment="1" applyProtection="1">
      <alignment vertical="center" wrapText="1"/>
    </xf>
    <xf numFmtId="0" fontId="8" fillId="0" borderId="33" xfId="0" applyFont="1" applyBorder="1" applyAlignment="1" applyProtection="1">
      <alignment horizontal="center" vertical="center"/>
    </xf>
    <xf numFmtId="0" fontId="3" fillId="0" borderId="76" xfId="0" applyFont="1" applyBorder="1">
      <alignment vertical="center"/>
    </xf>
    <xf numFmtId="0" fontId="3" fillId="0" borderId="64" xfId="0" applyFont="1" applyBorder="1" applyAlignment="1">
      <alignment horizontal="righ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pplyAlignment="1">
      <alignment horizontal="center" vertical="center" wrapText="1"/>
    </xf>
    <xf numFmtId="0" fontId="3" fillId="0" borderId="80" xfId="0" applyFont="1" applyBorder="1">
      <alignment vertical="center"/>
    </xf>
    <xf numFmtId="0" fontId="3" fillId="0" borderId="0" xfId="0" applyFont="1" applyAlignment="1">
      <alignment vertical="center"/>
    </xf>
    <xf numFmtId="0" fontId="3" fillId="0" borderId="81" xfId="0" applyFont="1" applyBorder="1" applyAlignment="1">
      <alignment horizontal="center" vertical="center" wrapText="1"/>
    </xf>
    <xf numFmtId="49" fontId="3" fillId="0" borderId="82" xfId="0" applyNumberFormat="1" applyFont="1" applyBorder="1" applyAlignment="1" applyProtection="1">
      <alignment vertical="top" wrapText="1"/>
      <protection locked="0"/>
    </xf>
    <xf numFmtId="49" fontId="3" fillId="0" borderId="82" xfId="0" applyNumberFormat="1" applyFont="1" applyBorder="1" applyAlignment="1" applyProtection="1">
      <alignment horizontal="distributed" vertical="top" wrapText="1" indent="1"/>
      <protection locked="0"/>
    </xf>
    <xf numFmtId="49" fontId="3" fillId="0" borderId="83" xfId="0" applyNumberFormat="1" applyFont="1" applyBorder="1" applyAlignment="1" applyProtection="1">
      <alignment vertical="top" wrapText="1"/>
      <protection locked="0"/>
    </xf>
    <xf numFmtId="49" fontId="3" fillId="0" borderId="83" xfId="0" applyNumberFormat="1" applyFont="1" applyBorder="1" applyAlignment="1" applyProtection="1">
      <alignment horizontal="distributed" vertical="top" wrapText="1" indent="1"/>
      <protection locked="0"/>
    </xf>
    <xf numFmtId="49" fontId="3" fillId="0" borderId="84" xfId="0" applyNumberFormat="1" applyFont="1" applyBorder="1" applyAlignment="1" applyProtection="1">
      <alignment vertical="top" wrapText="1"/>
      <protection locked="0"/>
    </xf>
    <xf numFmtId="49" fontId="3" fillId="0" borderId="84" xfId="0" applyNumberFormat="1" applyFont="1" applyBorder="1" applyAlignment="1" applyProtection="1">
      <alignment horizontal="distributed" vertical="top" wrapText="1" indent="1"/>
      <protection locked="0"/>
    </xf>
    <xf numFmtId="0" fontId="3" fillId="0" borderId="85" xfId="0" applyFont="1" applyBorder="1" applyAlignment="1">
      <alignment vertical="top" wrapText="1"/>
    </xf>
    <xf numFmtId="0" fontId="3" fillId="0" borderId="86" xfId="0" applyFont="1" applyBorder="1" applyAlignment="1">
      <alignment vertical="top" wrapText="1"/>
    </xf>
    <xf numFmtId="0" fontId="7" fillId="0" borderId="77" xfId="0" applyFont="1" applyBorder="1">
      <alignment vertical="center"/>
    </xf>
    <xf numFmtId="0" fontId="3" fillId="0" borderId="87" xfId="0" applyFont="1" applyBorder="1">
      <alignment vertical="center"/>
    </xf>
    <xf numFmtId="0" fontId="3" fillId="0" borderId="88" xfId="0" applyFont="1" applyBorder="1">
      <alignment vertical="center"/>
    </xf>
    <xf numFmtId="0" fontId="6" fillId="0" borderId="0" xfId="0" applyFont="1" applyAlignment="1">
      <alignment horizontal="right" vertical="top"/>
    </xf>
    <xf numFmtId="0" fontId="6" fillId="0" borderId="0" xfId="0" applyFont="1" applyAlignment="1">
      <alignment horizontal="left" vertical="top"/>
    </xf>
    <xf numFmtId="0" fontId="4" fillId="0" borderId="49" xfId="0" applyFont="1" applyBorder="1" applyAlignment="1">
      <alignment horizontal="distributed" vertical="center" indent="1"/>
    </xf>
    <xf numFmtId="0" fontId="6" fillId="0" borderId="0" xfId="43" applyFont="1" applyProtection="1">
      <alignment vertical="center"/>
      <protection locked="0"/>
    </xf>
    <xf numFmtId="0" fontId="6" fillId="0" borderId="0" xfId="43" applyFont="1" applyAlignment="1">
      <alignment horizontal="right" vertical="top"/>
    </xf>
    <xf numFmtId="0" fontId="6" fillId="0" borderId="0" xfId="43" applyFont="1">
      <alignment vertical="center"/>
    </xf>
    <xf numFmtId="0" fontId="3" fillId="0" borderId="0" xfId="43" applyFont="1">
      <alignment vertical="center"/>
    </xf>
    <xf numFmtId="49" fontId="6" fillId="0" borderId="0" xfId="43" applyNumberFormat="1" applyFont="1" applyBorder="1" applyAlignment="1" applyProtection="1">
      <alignment horizontal="center" vertical="center" wrapText="1"/>
    </xf>
    <xf numFmtId="49" fontId="8" fillId="0" borderId="0" xfId="43" applyNumberFormat="1" applyFont="1" applyBorder="1" applyAlignment="1" applyProtection="1">
      <alignment horizontal="center" vertical="center" wrapText="1"/>
    </xf>
    <xf numFmtId="49" fontId="6" fillId="0" borderId="0" xfId="43" applyNumberFormat="1" applyFont="1" applyBorder="1" applyAlignment="1" applyProtection="1">
      <alignment horizontal="left" vertical="center" wrapText="1"/>
    </xf>
    <xf numFmtId="0" fontId="7" fillId="0" borderId="0" xfId="43" applyFont="1">
      <alignment vertical="center"/>
    </xf>
    <xf numFmtId="0" fontId="34" fillId="0" borderId="0" xfId="31" applyFont="1">
      <alignment vertical="center"/>
    </xf>
    <xf numFmtId="0" fontId="6" fillId="0" borderId="13"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37" fillId="0" borderId="0" xfId="0" applyNumberFormat="1" applyFont="1" applyProtection="1">
      <alignment vertical="center"/>
      <protection locked="0"/>
    </xf>
    <xf numFmtId="0" fontId="37" fillId="0" borderId="0" xfId="0" applyNumberFormat="1" applyFont="1" applyProtection="1">
      <alignment vertical="center"/>
    </xf>
    <xf numFmtId="0" fontId="39" fillId="0" borderId="0" xfId="47" applyFont="1"/>
    <xf numFmtId="0" fontId="38" fillId="0" borderId="0" xfId="47" applyFont="1" applyAlignment="1">
      <alignment horizontal="center" vertical="center"/>
    </xf>
    <xf numFmtId="0" fontId="40" fillId="0" borderId="0" xfId="47" applyFont="1" applyAlignment="1">
      <alignment horizontal="center" vertical="center"/>
    </xf>
    <xf numFmtId="0" fontId="39" fillId="0" borderId="0" xfId="47" applyFont="1" applyAlignment="1">
      <alignment vertical="center"/>
    </xf>
    <xf numFmtId="0" fontId="39" fillId="0" borderId="15" xfId="47" applyFont="1" applyBorder="1"/>
    <xf numFmtId="0" fontId="42" fillId="0" borderId="34" xfId="47" applyFont="1" applyBorder="1" applyAlignment="1">
      <alignment vertical="center"/>
    </xf>
    <xf numFmtId="0" fontId="42" fillId="0" borderId="41" xfId="47" applyFont="1" applyBorder="1" applyAlignment="1">
      <alignment vertical="center"/>
    </xf>
    <xf numFmtId="0" fontId="42" fillId="0" borderId="160" xfId="47" applyFont="1" applyBorder="1" applyAlignment="1">
      <alignment horizontal="right" vertical="center"/>
    </xf>
    <xf numFmtId="0" fontId="39" fillId="0" borderId="0" xfId="47" applyFont="1" applyBorder="1"/>
    <xf numFmtId="0" fontId="37" fillId="0" borderId="0" xfId="47" applyFont="1" applyBorder="1" applyAlignment="1">
      <alignment horizontal="left"/>
    </xf>
    <xf numFmtId="0" fontId="37" fillId="0" borderId="0" xfId="47" applyFont="1"/>
    <xf numFmtId="0" fontId="37" fillId="0" borderId="0" xfId="47" applyFont="1" applyAlignment="1">
      <alignment horizontal="left" vertical="center" wrapText="1"/>
    </xf>
    <xf numFmtId="0" fontId="37" fillId="0" borderId="0" xfId="47" applyFont="1" applyAlignment="1">
      <alignment wrapText="1"/>
    </xf>
    <xf numFmtId="0" fontId="37" fillId="0" borderId="0" xfId="47" applyFont="1" applyAlignment="1">
      <alignment vertical="center"/>
    </xf>
    <xf numFmtId="0" fontId="37" fillId="0" borderId="0" xfId="47" applyFont="1" applyAlignment="1">
      <alignment vertical="center" wrapText="1"/>
    </xf>
    <xf numFmtId="0" fontId="39" fillId="0" borderId="0" xfId="47" applyFont="1" applyAlignment="1">
      <alignment wrapText="1"/>
    </xf>
    <xf numFmtId="0" fontId="37" fillId="0" borderId="0" xfId="47" applyFont="1" applyAlignment="1">
      <alignment horizontal="left" vertical="center"/>
    </xf>
    <xf numFmtId="0" fontId="37" fillId="0" borderId="0" xfId="0" applyNumberFormat="1" applyFont="1" applyAlignment="1" applyProtection="1">
      <alignment vertical="top"/>
    </xf>
    <xf numFmtId="0" fontId="37" fillId="0" borderId="0" xfId="0" applyNumberFormat="1" applyFont="1" applyAlignment="1" applyProtection="1">
      <alignment horizontal="right" vertical="top"/>
    </xf>
    <xf numFmtId="0" fontId="37" fillId="0" borderId="0" xfId="0" applyNumberFormat="1" applyFont="1" applyAlignment="1" applyProtection="1">
      <alignment horizontal="right" vertical="center"/>
      <protection locked="0"/>
    </xf>
    <xf numFmtId="0" fontId="37" fillId="0" borderId="0" xfId="0" applyNumberFormat="1" applyFont="1" applyAlignment="1" applyProtection="1">
      <alignment horizontal="center" vertical="center"/>
      <protection locked="0"/>
    </xf>
    <xf numFmtId="0" fontId="37" fillId="0" borderId="0" xfId="0" applyNumberFormat="1" applyFont="1" applyAlignment="1" applyProtection="1">
      <alignment horizontal="center" vertical="center"/>
    </xf>
    <xf numFmtId="0" fontId="39" fillId="0" borderId="73" xfId="0" applyNumberFormat="1" applyFont="1" applyBorder="1" applyAlignment="1" applyProtection="1">
      <alignment horizontal="left"/>
    </xf>
    <xf numFmtId="0" fontId="39" fillId="0" borderId="0" xfId="0" applyNumberFormat="1" applyFont="1" applyAlignment="1" applyProtection="1"/>
    <xf numFmtId="0" fontId="39" fillId="0" borderId="0" xfId="0" applyNumberFormat="1" applyFont="1" applyProtection="1">
      <alignment vertical="center"/>
    </xf>
    <xf numFmtId="0" fontId="39" fillId="0" borderId="0" xfId="0" applyNumberFormat="1" applyFont="1" applyBorder="1" applyAlignment="1" applyProtection="1">
      <alignment vertical="center"/>
    </xf>
    <xf numFmtId="0" fontId="34" fillId="0" borderId="0" xfId="0" applyNumberFormat="1" applyFont="1" applyProtection="1">
      <alignment vertical="center"/>
    </xf>
    <xf numFmtId="0" fontId="34"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indent="1"/>
    </xf>
    <xf numFmtId="0" fontId="37" fillId="0" borderId="0" xfId="0" applyNumberFormat="1" applyFont="1" applyAlignment="1" applyProtection="1">
      <alignment horizontal="left" vertical="center"/>
    </xf>
    <xf numFmtId="0" fontId="6" fillId="0" borderId="47" xfId="0" applyFont="1" applyBorder="1" applyAlignment="1" applyProtection="1">
      <alignment horizontal="center" vertical="center"/>
    </xf>
    <xf numFmtId="0" fontId="6" fillId="0" borderId="37" xfId="0" applyFont="1" applyBorder="1" applyProtection="1">
      <alignment vertical="center"/>
    </xf>
    <xf numFmtId="0" fontId="47" fillId="0" borderId="32" xfId="0" applyFont="1" applyBorder="1" applyProtection="1">
      <alignment vertical="center"/>
    </xf>
    <xf numFmtId="0" fontId="6" fillId="0" borderId="51" xfId="0" applyFont="1" applyBorder="1" applyProtection="1">
      <alignment vertical="center"/>
    </xf>
    <xf numFmtId="176" fontId="47" fillId="0" borderId="35" xfId="0" applyNumberFormat="1" applyFont="1" applyBorder="1" applyAlignment="1" applyProtection="1">
      <alignment horizontal="right" vertical="center"/>
    </xf>
    <xf numFmtId="0" fontId="6" fillId="0" borderId="27" xfId="0" applyFont="1" applyBorder="1" applyProtection="1">
      <alignmen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xf>
    <xf numFmtId="0" fontId="6" fillId="0" borderId="0" xfId="45" applyFont="1"/>
    <xf numFmtId="0" fontId="3" fillId="0" borderId="0" xfId="45"/>
    <xf numFmtId="0" fontId="14" fillId="0" borderId="0" xfId="44" applyFont="1" applyAlignment="1">
      <alignment horizontal="left"/>
    </xf>
    <xf numFmtId="0" fontId="39" fillId="0" borderId="0" xfId="45" applyFont="1" applyAlignment="1">
      <alignment horizontal="right" vertical="center"/>
    </xf>
    <xf numFmtId="0" fontId="39" fillId="0" borderId="0" xfId="45" applyFont="1" applyAlignment="1">
      <alignment horizontal="center" vertical="center"/>
    </xf>
    <xf numFmtId="49" fontId="39" fillId="0" borderId="0" xfId="45" applyNumberFormat="1" applyFont="1" applyAlignment="1">
      <alignment vertical="center"/>
    </xf>
    <xf numFmtId="0" fontId="37" fillId="0" borderId="0" xfId="45" applyFont="1" applyAlignment="1">
      <alignment vertical="center"/>
    </xf>
    <xf numFmtId="0" fontId="49" fillId="0" borderId="45" xfId="45" applyFont="1" applyBorder="1" applyAlignment="1" applyProtection="1">
      <alignment horizontal="center" shrinkToFit="1"/>
      <protection locked="0"/>
    </xf>
    <xf numFmtId="0" fontId="8" fillId="0" borderId="0" xfId="45" applyFont="1"/>
    <xf numFmtId="0" fontId="49" fillId="0" borderId="41" xfId="45" applyFont="1" applyBorder="1" applyAlignment="1" applyProtection="1">
      <alignment horizontal="center" shrinkToFit="1"/>
      <protection locked="0"/>
    </xf>
    <xf numFmtId="0" fontId="7" fillId="0" borderId="0" xfId="45" applyFont="1"/>
    <xf numFmtId="0" fontId="7" fillId="0" borderId="0" xfId="45" applyFont="1" applyAlignment="1">
      <alignment vertical="center"/>
    </xf>
    <xf numFmtId="0" fontId="39" fillId="0" borderId="0" xfId="0" applyFont="1" applyProtection="1">
      <alignment vertical="center"/>
      <protection locked="0"/>
    </xf>
    <xf numFmtId="0" fontId="39" fillId="0" borderId="64" xfId="0" applyFont="1" applyBorder="1" applyAlignment="1">
      <alignment horizontal="right" vertical="top"/>
    </xf>
    <xf numFmtId="0" fontId="39" fillId="0" borderId="0" xfId="0" applyFont="1">
      <alignment vertical="center"/>
    </xf>
    <xf numFmtId="0" fontId="37" fillId="0" borderId="0" xfId="0" applyFont="1">
      <alignment vertical="center"/>
    </xf>
    <xf numFmtId="0" fontId="39" fillId="0" borderId="65" xfId="0" applyFont="1" applyBorder="1" applyAlignment="1">
      <alignment horizontal="center" vertical="center" wrapText="1"/>
    </xf>
    <xf numFmtId="0" fontId="39" fillId="0" borderId="66" xfId="0" applyFont="1" applyBorder="1" applyAlignment="1">
      <alignment horizontal="left" vertical="center" wrapText="1" indent="1"/>
    </xf>
    <xf numFmtId="49" fontId="39" fillId="0" borderId="155" xfId="0" applyNumberFormat="1" applyFont="1" applyBorder="1" applyAlignment="1" applyProtection="1">
      <alignment horizontal="center" vertical="center" shrinkToFit="1"/>
      <protection locked="0"/>
    </xf>
    <xf numFmtId="49" fontId="39" fillId="0" borderId="156" xfId="0" applyNumberFormat="1" applyFont="1" applyBorder="1" applyAlignment="1" applyProtection="1">
      <alignment horizontal="center" vertical="center" shrinkToFit="1"/>
      <protection locked="0"/>
    </xf>
    <xf numFmtId="49" fontId="39" fillId="0" borderId="157" xfId="0" applyNumberFormat="1" applyFont="1" applyBorder="1" applyAlignment="1" applyProtection="1">
      <alignment horizontal="center" vertical="center" shrinkToFit="1"/>
      <protection locked="0"/>
    </xf>
    <xf numFmtId="49" fontId="39" fillId="0" borderId="0" xfId="0" applyNumberFormat="1" applyFont="1" applyAlignment="1" applyProtection="1">
      <alignment horizontal="center" vertical="center" wrapText="1"/>
      <protection locked="0"/>
    </xf>
    <xf numFmtId="49" fontId="39" fillId="0" borderId="0" xfId="0" applyNumberFormat="1" applyFont="1" applyAlignment="1" applyProtection="1">
      <alignment horizontal="center" vertical="center" shrinkToFit="1"/>
      <protection locked="0"/>
    </xf>
    <xf numFmtId="0" fontId="34" fillId="0" borderId="0" xfId="0" applyFont="1">
      <alignment vertical="center"/>
    </xf>
    <xf numFmtId="0" fontId="34" fillId="0" borderId="0" xfId="31" applyFont="1" applyAlignment="1">
      <alignment horizontal="left" vertical="center" indent="1"/>
    </xf>
    <xf numFmtId="0" fontId="34" fillId="0" borderId="0" xfId="31" applyFont="1" applyFill="1">
      <alignment vertical="center"/>
    </xf>
    <xf numFmtId="0" fontId="37" fillId="0" borderId="0" xfId="0" applyFont="1" applyFill="1">
      <alignment vertical="center"/>
    </xf>
    <xf numFmtId="49" fontId="37" fillId="0" borderId="0" xfId="45" applyNumberFormat="1" applyFont="1" applyAlignment="1">
      <alignment horizontal="center"/>
    </xf>
    <xf numFmtId="49" fontId="48" fillId="0" borderId="0" xfId="45" applyNumberFormat="1" applyFont="1" applyAlignment="1" applyProtection="1">
      <alignment horizontal="center" vertical="center"/>
      <protection locked="0"/>
    </xf>
    <xf numFmtId="49" fontId="39" fillId="0" borderId="45" xfId="0" applyNumberFormat="1" applyFont="1" applyBorder="1" applyAlignment="1" applyProtection="1">
      <alignment horizontal="center" vertical="center" shrinkToFit="1"/>
      <protection locked="0"/>
    </xf>
    <xf numFmtId="49" fontId="39" fillId="0" borderId="34" xfId="0" applyNumberFormat="1" applyFont="1" applyBorder="1" applyAlignment="1" applyProtection="1">
      <alignment horizontal="center" vertical="center" shrinkToFit="1"/>
      <protection locked="0"/>
    </xf>
    <xf numFmtId="49" fontId="39" fillId="0" borderId="67" xfId="0" applyNumberFormat="1" applyFont="1" applyBorder="1" applyAlignment="1" applyProtection="1">
      <alignment horizontal="center" vertical="center" shrinkToFit="1"/>
      <protection locked="0"/>
    </xf>
    <xf numFmtId="0" fontId="50" fillId="0" borderId="0" xfId="0" applyFont="1">
      <alignment vertical="center"/>
    </xf>
    <xf numFmtId="0" fontId="48" fillId="0" borderId="0" xfId="0" applyFont="1" applyAlignment="1"/>
    <xf numFmtId="0" fontId="48" fillId="0" borderId="0" xfId="0" applyFont="1">
      <alignment vertical="center"/>
    </xf>
    <xf numFmtId="0" fontId="48" fillId="0" borderId="0" xfId="0" applyFont="1" applyBorder="1" applyAlignment="1" applyProtection="1">
      <alignment horizontal="center" vertical="center"/>
      <protection locked="0"/>
    </xf>
    <xf numFmtId="0" fontId="48" fillId="0" borderId="0" xfId="0" applyFont="1" applyBorder="1" applyAlignment="1">
      <alignment horizontal="center" vertical="center"/>
    </xf>
    <xf numFmtId="0" fontId="48" fillId="0" borderId="11" xfId="0" applyFont="1" applyBorder="1" applyAlignment="1">
      <alignment horizontal="center" vertical="center"/>
    </xf>
    <xf numFmtId="0" fontId="48" fillId="0" borderId="0" xfId="0" applyFont="1" applyBorder="1">
      <alignment vertical="center"/>
    </xf>
    <xf numFmtId="0" fontId="48" fillId="0" borderId="16" xfId="0" applyFont="1" applyBorder="1" applyAlignment="1">
      <alignment horizontal="center" vertical="center"/>
    </xf>
    <xf numFmtId="0" fontId="48" fillId="0" borderId="17" xfId="0" applyFont="1" applyBorder="1" applyAlignment="1">
      <alignment vertical="center"/>
    </xf>
    <xf numFmtId="0" fontId="52" fillId="0" borderId="10"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pplyProtection="1">
      <alignment horizontal="center" vertical="center"/>
      <protection locked="0"/>
    </xf>
    <xf numFmtId="0" fontId="48" fillId="0" borderId="12" xfId="0" applyFont="1" applyBorder="1" applyAlignment="1" applyProtection="1">
      <alignment horizontal="center" vertical="center"/>
    </xf>
    <xf numFmtId="0" fontId="48" fillId="0" borderId="14" xfId="0" applyFont="1" applyBorder="1" applyAlignment="1">
      <alignment horizontal="center" vertical="center"/>
    </xf>
    <xf numFmtId="0" fontId="48" fillId="0" borderId="18" xfId="0" applyFont="1" applyBorder="1" applyAlignment="1" applyProtection="1">
      <alignment horizontal="center" vertical="center"/>
    </xf>
    <xf numFmtId="0" fontId="48" fillId="0" borderId="19" xfId="0" applyFont="1" applyBorder="1" applyAlignment="1" applyProtection="1">
      <alignment horizontal="left" vertical="center"/>
    </xf>
    <xf numFmtId="0" fontId="48" fillId="0" borderId="19" xfId="0" applyFont="1" applyBorder="1" applyAlignment="1" applyProtection="1">
      <alignment horizontal="center" vertical="center"/>
    </xf>
    <xf numFmtId="0" fontId="48" fillId="0" borderId="18" xfId="0" applyFont="1" applyBorder="1" applyProtection="1">
      <alignment vertical="center"/>
      <protection locked="0"/>
    </xf>
    <xf numFmtId="0" fontId="48" fillId="0" borderId="20" xfId="0" applyFont="1" applyBorder="1" applyAlignment="1" applyProtection="1">
      <alignment horizontal="center" vertical="center"/>
    </xf>
    <xf numFmtId="0" fontId="50" fillId="0" borderId="0" xfId="0" applyFont="1" applyAlignment="1">
      <alignment vertical="center"/>
    </xf>
    <xf numFmtId="0" fontId="50" fillId="0" borderId="11" xfId="0" applyFont="1" applyBorder="1" applyAlignment="1">
      <alignment vertical="center"/>
    </xf>
    <xf numFmtId="0" fontId="34" fillId="0" borderId="0" xfId="0" applyFont="1" applyAlignment="1">
      <alignment vertical="center"/>
    </xf>
    <xf numFmtId="176" fontId="48" fillId="0" borderId="36" xfId="34" applyNumberFormat="1" applyFont="1" applyBorder="1" applyAlignment="1" applyProtection="1">
      <alignment horizontal="right" vertical="center"/>
      <protection locked="0"/>
    </xf>
    <xf numFmtId="176" fontId="48" fillId="0" borderId="12" xfId="34" applyNumberFormat="1" applyFont="1" applyBorder="1" applyAlignment="1" applyProtection="1">
      <alignment horizontal="right" vertical="center"/>
      <protection locked="0"/>
    </xf>
    <xf numFmtId="176" fontId="48" fillId="0" borderId="21" xfId="0" applyNumberFormat="1" applyFont="1" applyBorder="1" applyAlignment="1" applyProtection="1">
      <alignment horizontal="right" vertical="center"/>
      <protection locked="0"/>
    </xf>
    <xf numFmtId="176" fontId="48" fillId="0" borderId="19" xfId="34" applyNumberFormat="1" applyFont="1" applyBorder="1" applyAlignment="1" applyProtection="1">
      <alignment horizontal="right" vertical="center"/>
      <protection locked="0"/>
    </xf>
    <xf numFmtId="176" fontId="48" fillId="0" borderId="21" xfId="34" applyNumberFormat="1" applyFont="1" applyBorder="1" applyAlignment="1" applyProtection="1">
      <alignment horizontal="right" vertical="center"/>
      <protection locked="0"/>
    </xf>
    <xf numFmtId="176" fontId="39" fillId="0" borderId="46" xfId="0" applyNumberFormat="1" applyFont="1" applyBorder="1" applyAlignment="1" applyProtection="1">
      <alignment horizontal="right" vertical="center"/>
      <protection locked="0"/>
    </xf>
    <xf numFmtId="176" fontId="39" fillId="0" borderId="38" xfId="0" applyNumberFormat="1" applyFont="1" applyBorder="1" applyAlignment="1" applyProtection="1">
      <alignment horizontal="right" vertical="center"/>
      <protection locked="0"/>
    </xf>
    <xf numFmtId="176" fontId="39" fillId="0" borderId="50" xfId="0" applyNumberFormat="1" applyFont="1" applyBorder="1" applyAlignment="1" applyProtection="1">
      <alignment horizontal="right" vertical="center"/>
      <protection locked="0"/>
    </xf>
    <xf numFmtId="176" fontId="39" fillId="0" borderId="13" xfId="0" applyNumberFormat="1" applyFont="1" applyBorder="1" applyAlignment="1" applyProtection="1">
      <alignment horizontal="right" vertical="center"/>
      <protection locked="0"/>
    </xf>
    <xf numFmtId="0" fontId="39" fillId="0" borderId="38" xfId="0" applyFont="1" applyBorder="1" applyAlignment="1" applyProtection="1">
      <alignment horizontal="center" vertical="center" wrapText="1" shrinkToFit="1"/>
      <protection locked="0"/>
    </xf>
    <xf numFmtId="0" fontId="39" fillId="0" borderId="0" xfId="45" applyFont="1" applyProtection="1">
      <protection locked="0"/>
    </xf>
    <xf numFmtId="0" fontId="37" fillId="0" borderId="0" xfId="45" applyFont="1"/>
    <xf numFmtId="0" fontId="52" fillId="0" borderId="52" xfId="45" applyFont="1" applyBorder="1" applyAlignment="1">
      <alignment horizontal="center" wrapText="1"/>
    </xf>
    <xf numFmtId="0" fontId="48" fillId="0" borderId="0" xfId="0" applyFont="1" applyFill="1" applyProtection="1">
      <alignment vertical="center"/>
      <protection locked="0"/>
    </xf>
    <xf numFmtId="0" fontId="48" fillId="0" borderId="0" xfId="0" applyFont="1" applyFill="1">
      <alignment vertical="center"/>
    </xf>
    <xf numFmtId="0" fontId="48" fillId="0" borderId="0" xfId="0" applyFont="1" applyFill="1" applyProtection="1">
      <alignment vertical="center"/>
    </xf>
    <xf numFmtId="0" fontId="39" fillId="0" borderId="0" xfId="0" applyFont="1" applyFill="1">
      <alignment vertical="center"/>
    </xf>
    <xf numFmtId="0" fontId="52" fillId="0" borderId="53" xfId="0" applyFont="1" applyFill="1" applyBorder="1" applyAlignment="1"/>
    <xf numFmtId="0" fontId="52" fillId="0" borderId="54" xfId="0" applyFont="1" applyFill="1" applyBorder="1" applyAlignment="1" applyProtection="1">
      <protection locked="0"/>
    </xf>
    <xf numFmtId="0" fontId="52" fillId="0" borderId="54" xfId="0" applyFont="1" applyFill="1" applyBorder="1" applyAlignment="1"/>
    <xf numFmtId="0" fontId="52" fillId="0" borderId="55" xfId="0" applyFont="1" applyFill="1" applyBorder="1" applyAlignment="1"/>
    <xf numFmtId="0" fontId="52" fillId="0" borderId="56" xfId="0" applyFont="1" applyFill="1" applyBorder="1" applyAlignment="1">
      <alignment vertical="top"/>
    </xf>
    <xf numFmtId="0" fontId="52" fillId="0" borderId="57" xfId="0" applyFont="1" applyFill="1" applyBorder="1" applyAlignment="1" applyProtection="1">
      <alignment vertical="top"/>
      <protection locked="0"/>
    </xf>
    <xf numFmtId="0" fontId="52" fillId="0" borderId="57" xfId="0" applyFont="1" applyFill="1" applyBorder="1" applyAlignment="1">
      <alignment vertical="top"/>
    </xf>
    <xf numFmtId="0" fontId="52" fillId="0" borderId="58" xfId="0" applyFont="1" applyFill="1" applyBorder="1" applyAlignment="1">
      <alignment vertical="top"/>
    </xf>
    <xf numFmtId="0" fontId="52" fillId="0" borderId="59" xfId="0" applyFont="1" applyFill="1" applyBorder="1" applyAlignment="1">
      <alignment vertical="center"/>
    </xf>
    <xf numFmtId="0" fontId="52" fillId="0" borderId="54" xfId="0" applyFont="1" applyFill="1" applyBorder="1" applyAlignment="1" applyProtection="1">
      <alignment vertical="center"/>
      <protection locked="0"/>
    </xf>
    <xf numFmtId="0" fontId="52" fillId="0" borderId="54" xfId="0" applyFont="1" applyFill="1" applyBorder="1" applyAlignment="1">
      <alignment vertical="center"/>
    </xf>
    <xf numFmtId="0" fontId="37" fillId="0" borderId="0" xfId="0" applyNumberFormat="1" applyFont="1" applyAlignment="1" applyProtection="1">
      <alignment vertical="center"/>
    </xf>
    <xf numFmtId="0" fontId="52" fillId="0" borderId="60" xfId="0" applyFont="1" applyFill="1" applyBorder="1" applyAlignment="1">
      <alignment vertical="center"/>
    </xf>
    <xf numFmtId="0" fontId="52" fillId="0" borderId="57" xfId="0" applyFont="1" applyFill="1" applyBorder="1" applyAlignment="1" applyProtection="1">
      <alignment vertical="center"/>
      <protection locked="0"/>
    </xf>
    <xf numFmtId="0" fontId="52" fillId="0" borderId="57" xfId="0" applyFont="1" applyFill="1" applyBorder="1" applyAlignment="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52" fillId="0" borderId="61" xfId="0" applyFont="1" applyFill="1" applyBorder="1" applyAlignment="1">
      <alignment vertical="center"/>
    </xf>
    <xf numFmtId="0" fontId="52" fillId="0" borderId="57" xfId="0" applyFont="1" applyFill="1" applyBorder="1" applyAlignment="1">
      <alignment horizontal="center" vertical="center"/>
    </xf>
    <xf numFmtId="0" fontId="48" fillId="0" borderId="62" xfId="0" applyFont="1" applyFill="1" applyBorder="1" applyAlignment="1">
      <alignment horizontal="center" vertical="center"/>
    </xf>
    <xf numFmtId="0" fontId="34" fillId="0" borderId="0" xfId="0" applyFont="1" applyFill="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Font="1" applyFill="1" applyAlignment="1">
      <alignment vertical="center"/>
    </xf>
    <xf numFmtId="0" fontId="50" fillId="0" borderId="0" xfId="0" applyFont="1" applyAlignment="1" applyProtection="1">
      <alignment horizontal="left" vertical="center"/>
    </xf>
    <xf numFmtId="0" fontId="39" fillId="0" borderId="0" xfId="0" applyFont="1" applyFill="1" applyProtection="1">
      <alignment vertical="center"/>
      <protection locked="0"/>
    </xf>
    <xf numFmtId="0" fontId="39" fillId="0" borderId="63" xfId="0" applyFont="1" applyFill="1" applyBorder="1" applyAlignment="1">
      <alignment horizontal="center" vertical="center"/>
    </xf>
    <xf numFmtId="0" fontId="53" fillId="0" borderId="10" xfId="0" applyFont="1" applyBorder="1" applyAlignment="1" applyProtection="1">
      <alignment horizontal="center" shrinkToFit="1"/>
      <protection locked="0"/>
    </xf>
    <xf numFmtId="0" fontId="53" fillId="0" borderId="32" xfId="0" applyFont="1" applyBorder="1" applyAlignment="1" applyProtection="1">
      <alignment horizontal="center" shrinkToFit="1"/>
      <protection locked="0"/>
    </xf>
    <xf numFmtId="0" fontId="48" fillId="0" borderId="13" xfId="0" applyFont="1" applyBorder="1" applyAlignment="1" applyProtection="1">
      <alignment horizontal="center" vertical="center" shrinkToFit="1"/>
      <protection locked="0"/>
    </xf>
    <xf numFmtId="0" fontId="48" fillId="0" borderId="12" xfId="0" applyFont="1" applyBorder="1" applyAlignment="1" applyProtection="1">
      <alignment horizontal="center" vertical="center" shrinkToFit="1"/>
      <protection locked="0"/>
    </xf>
    <xf numFmtId="0" fontId="48" fillId="0" borderId="89" xfId="0" applyFont="1" applyBorder="1" applyAlignment="1" applyProtection="1">
      <alignment horizontal="center" vertical="center" shrinkToFit="1"/>
      <protection locked="0"/>
    </xf>
    <xf numFmtId="0" fontId="48" fillId="0" borderId="42" xfId="0" applyFont="1" applyBorder="1" applyAlignment="1" applyProtection="1">
      <alignment horizontal="center" vertical="center" shrinkToFit="1"/>
      <protection locked="0"/>
    </xf>
    <xf numFmtId="0" fontId="48" fillId="0" borderId="0" xfId="0" applyFont="1" applyBorder="1" applyAlignment="1" applyProtection="1">
      <alignment horizontal="center" vertical="center" shrinkToFit="1"/>
      <protection locked="0"/>
    </xf>
    <xf numFmtId="0" fontId="48" fillId="0" borderId="90" xfId="0" applyFont="1" applyBorder="1" applyAlignment="1" applyProtection="1">
      <alignment horizontal="center" vertical="center" shrinkToFit="1"/>
      <protection locked="0"/>
    </xf>
    <xf numFmtId="49" fontId="48" fillId="0" borderId="38" xfId="0" applyNumberFormat="1" applyFont="1" applyBorder="1" applyAlignment="1" applyProtection="1">
      <alignment vertical="center" shrinkToFit="1"/>
      <protection locked="0"/>
    </xf>
    <xf numFmtId="0" fontId="50" fillId="0" borderId="36" xfId="0" applyFont="1" applyBorder="1" applyAlignment="1" applyProtection="1">
      <alignment vertical="center"/>
      <protection locked="0"/>
    </xf>
    <xf numFmtId="0" fontId="50" fillId="0" borderId="39" xfId="0" applyFont="1" applyBorder="1" applyAlignment="1" applyProtection="1">
      <alignment vertical="center"/>
      <protection locked="0"/>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15" xfId="0" applyFont="1" applyBorder="1" applyAlignment="1" applyProtection="1">
      <alignment horizontal="center" vertical="center" shrinkToFit="1"/>
      <protection locked="0"/>
    </xf>
    <xf numFmtId="0" fontId="48" fillId="0" borderId="40" xfId="0" applyFont="1" applyBorder="1" applyAlignment="1" applyProtection="1">
      <alignment horizontal="center" vertical="center" shrinkToFit="1"/>
      <protection locked="0"/>
    </xf>
    <xf numFmtId="0" fontId="48" fillId="0" borderId="10" xfId="0" applyFont="1" applyBorder="1" applyAlignment="1">
      <alignment horizontal="center" vertical="center"/>
    </xf>
    <xf numFmtId="0" fontId="48" fillId="0" borderId="32" xfId="0" applyFont="1" applyBorder="1" applyAlignment="1">
      <alignment horizontal="center" vertical="center"/>
    </xf>
    <xf numFmtId="0" fontId="48" fillId="0" borderId="91" xfId="0" applyFont="1" applyBorder="1" applyAlignment="1" applyProtection="1">
      <alignment horizontal="center" vertical="center"/>
    </xf>
    <xf numFmtId="0" fontId="48" fillId="0" borderId="44" xfId="0" applyFont="1" applyBorder="1" applyAlignment="1" applyProtection="1">
      <alignment horizontal="center" vertical="center"/>
    </xf>
    <xf numFmtId="0" fontId="48" fillId="0" borderId="68"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8" fillId="0" borderId="33" xfId="0" applyFont="1" applyBorder="1" applyAlignment="1" applyProtection="1">
      <alignment horizontal="center" vertical="center"/>
      <protection locked="0"/>
    </xf>
    <xf numFmtId="0" fontId="48" fillId="0" borderId="19" xfId="0" applyFont="1" applyBorder="1" applyAlignment="1" applyProtection="1">
      <alignment horizontal="center" vertical="center"/>
    </xf>
    <xf numFmtId="0" fontId="48" fillId="0" borderId="92" xfId="0" applyFont="1" applyBorder="1" applyAlignment="1" applyProtection="1">
      <alignment horizontal="center" vertical="center"/>
    </xf>
    <xf numFmtId="49" fontId="48" fillId="0" borderId="74" xfId="0" applyNumberFormat="1" applyFont="1" applyBorder="1" applyAlignment="1" applyProtection="1">
      <alignment vertical="center" shrinkToFit="1"/>
      <protection locked="0"/>
    </xf>
    <xf numFmtId="0" fontId="48" fillId="0" borderId="24" xfId="0" applyFont="1" applyBorder="1" applyAlignment="1" applyProtection="1">
      <alignment vertical="center" shrinkToFit="1"/>
      <protection locked="0"/>
    </xf>
    <xf numFmtId="0" fontId="48" fillId="0" borderId="25" xfId="0" applyFont="1" applyBorder="1" applyAlignment="1" applyProtection="1">
      <alignment vertical="center" shrinkToFit="1"/>
      <protection locked="0"/>
    </xf>
    <xf numFmtId="0" fontId="48" fillId="0" borderId="13"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10" xfId="0" applyFont="1" applyBorder="1" applyAlignment="1">
      <alignment horizontal="distributed" vertical="center" justifyLastLine="1"/>
    </xf>
    <xf numFmtId="0" fontId="48" fillId="0" borderId="12" xfId="0" applyFont="1" applyBorder="1" applyAlignment="1">
      <alignment horizontal="distributed" vertical="center" justifyLastLine="1"/>
    </xf>
    <xf numFmtId="0" fontId="48" fillId="0" borderId="32" xfId="0" applyFont="1" applyBorder="1" applyAlignment="1">
      <alignment horizontal="distributed" vertical="center" justifyLastLine="1"/>
    </xf>
    <xf numFmtId="0" fontId="48" fillId="0" borderId="28" xfId="0" applyFont="1" applyBorder="1" applyAlignment="1">
      <alignment horizontal="distributed" vertical="center" justifyLastLine="1"/>
    </xf>
    <xf numFmtId="0" fontId="48" fillId="0" borderId="22" xfId="0" applyFont="1" applyBorder="1" applyAlignment="1">
      <alignment horizontal="distributed" vertical="center" justifyLastLine="1"/>
    </xf>
    <xf numFmtId="0" fontId="48" fillId="0" borderId="93" xfId="0" applyFont="1" applyBorder="1" applyAlignment="1">
      <alignment horizontal="distributed" vertical="center" justifyLastLine="1"/>
    </xf>
    <xf numFmtId="0" fontId="50" fillId="0" borderId="29" xfId="0" applyFont="1" applyBorder="1" applyAlignment="1">
      <alignment horizontal="center" vertical="center"/>
    </xf>
    <xf numFmtId="49" fontId="48" fillId="0" borderId="30" xfId="0" applyNumberFormat="1" applyFont="1" applyBorder="1" applyAlignment="1">
      <alignment horizontal="distributed" vertical="center" justifyLastLine="1"/>
    </xf>
    <xf numFmtId="49" fontId="48" fillId="0" borderId="24" xfId="0" applyNumberFormat="1" applyFont="1" applyBorder="1" applyAlignment="1">
      <alignment horizontal="distributed" vertical="center" justifyLastLine="1"/>
    </xf>
    <xf numFmtId="49" fontId="48" fillId="0" borderId="94" xfId="0" applyNumberFormat="1" applyFont="1" applyBorder="1" applyAlignment="1">
      <alignment horizontal="distributed" vertical="center" justifyLastLine="1"/>
    </xf>
    <xf numFmtId="0" fontId="48" fillId="0" borderId="95" xfId="0" applyFont="1" applyBorder="1" applyAlignment="1" applyProtection="1">
      <alignment horizontal="center" vertical="center"/>
    </xf>
    <xf numFmtId="0" fontId="48" fillId="0" borderId="44" xfId="0" applyFont="1" applyBorder="1" applyAlignment="1" applyProtection="1">
      <alignment vertical="center"/>
    </xf>
    <xf numFmtId="49" fontId="48" fillId="0" borderId="96" xfId="0" applyNumberFormat="1" applyFont="1" applyBorder="1" applyAlignment="1">
      <alignment horizontal="distributed" vertical="center"/>
    </xf>
    <xf numFmtId="0" fontId="50" fillId="0" borderId="36" xfId="0" applyFont="1" applyBorder="1" applyAlignment="1">
      <alignment vertical="center"/>
    </xf>
    <xf numFmtId="0" fontId="50" fillId="0" borderId="37" xfId="0" applyFont="1" applyBorder="1" applyAlignment="1">
      <alignment vertical="center"/>
    </xf>
    <xf numFmtId="0" fontId="48" fillId="0" borderId="1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02" xfId="0" applyFont="1" applyBorder="1" applyAlignment="1">
      <alignment horizontal="center" vertical="center" wrapText="1"/>
    </xf>
    <xf numFmtId="0" fontId="53" fillId="0" borderId="13" xfId="0" applyFont="1" applyBorder="1" applyAlignment="1" applyProtection="1">
      <alignment horizontal="center" shrinkToFit="1"/>
      <protection locked="0"/>
    </xf>
    <xf numFmtId="0" fontId="53" fillId="0" borderId="12" xfId="0" applyFont="1" applyBorder="1" applyAlignment="1" applyProtection="1">
      <alignment horizontal="center" shrinkToFit="1"/>
      <protection locked="0"/>
    </xf>
    <xf numFmtId="0" fontId="53" fillId="0" borderId="89" xfId="0" applyFont="1" applyBorder="1" applyAlignment="1" applyProtection="1">
      <alignment horizontal="center" shrinkToFit="1"/>
      <protection locked="0"/>
    </xf>
    <xf numFmtId="0" fontId="48" fillId="0" borderId="103" xfId="0" applyFont="1" applyBorder="1" applyAlignment="1">
      <alignment horizontal="center" vertical="center"/>
    </xf>
    <xf numFmtId="0" fontId="48" fillId="0" borderId="12" xfId="0" applyFont="1" applyBorder="1" applyAlignment="1">
      <alignment horizontal="center" vertical="center"/>
    </xf>
    <xf numFmtId="0" fontId="48" fillId="0" borderId="14" xfId="0" applyFont="1" applyBorder="1" applyAlignment="1">
      <alignment horizontal="center" vertical="center"/>
    </xf>
    <xf numFmtId="0" fontId="48" fillId="0" borderId="104" xfId="0" applyFont="1" applyBorder="1" applyAlignment="1">
      <alignment horizontal="center" vertical="center"/>
    </xf>
    <xf numFmtId="0" fontId="48" fillId="0" borderId="21" xfId="0" applyFont="1" applyBorder="1" applyAlignment="1">
      <alignment horizontal="center" vertical="center"/>
    </xf>
    <xf numFmtId="0" fontId="48" fillId="0" borderId="43" xfId="0" applyFont="1" applyBorder="1" applyAlignment="1">
      <alignment horizontal="center" vertical="center"/>
    </xf>
    <xf numFmtId="0" fontId="48" fillId="0" borderId="13" xfId="0" applyFont="1" applyBorder="1" applyAlignment="1">
      <alignment horizontal="center" vertical="center"/>
    </xf>
    <xf numFmtId="0" fontId="48" fillId="0" borderId="89" xfId="0" applyFont="1" applyBorder="1" applyAlignment="1">
      <alignment horizontal="center" vertical="center"/>
    </xf>
    <xf numFmtId="0" fontId="48" fillId="0" borderId="35" xfId="0" applyFont="1" applyBorder="1" applyAlignment="1">
      <alignment horizontal="center" vertical="center"/>
    </xf>
    <xf numFmtId="0" fontId="48" fillId="0" borderId="102" xfId="0" applyFont="1" applyBorder="1" applyAlignment="1">
      <alignment horizontal="center" vertical="center"/>
    </xf>
    <xf numFmtId="0" fontId="39" fillId="0" borderId="0" xfId="0" applyFont="1" applyAlignment="1">
      <alignment horizontal="right" vertical="top"/>
    </xf>
    <xf numFmtId="0" fontId="39" fillId="0" borderId="0" xfId="0" applyFont="1" applyAlignment="1">
      <alignment horizontal="left" vertical="top"/>
    </xf>
    <xf numFmtId="0" fontId="48" fillId="0" borderId="0" xfId="0" applyFont="1" applyBorder="1" applyAlignment="1" applyProtection="1">
      <alignment horizontal="left" vertical="center" shrinkToFit="1"/>
      <protection locked="0"/>
    </xf>
    <xf numFmtId="0" fontId="48" fillId="0" borderId="11" xfId="0" applyFont="1" applyBorder="1" applyAlignment="1" applyProtection="1">
      <alignment horizontal="left" vertical="center" shrinkToFit="1"/>
      <protection locked="0"/>
    </xf>
    <xf numFmtId="0" fontId="39" fillId="0" borderId="0" xfId="0" applyFont="1" applyBorder="1" applyAlignment="1">
      <alignment horizontal="center" vertical="center"/>
    </xf>
    <xf numFmtId="0" fontId="39" fillId="0" borderId="11" xfId="0" applyFont="1" applyBorder="1" applyAlignment="1">
      <alignment horizontal="center" vertical="center"/>
    </xf>
    <xf numFmtId="0" fontId="43" fillId="0" borderId="22" xfId="0" applyFont="1" applyBorder="1" applyAlignment="1">
      <alignment horizontal="center" vertical="center"/>
    </xf>
    <xf numFmtId="0" fontId="48" fillId="0" borderId="97" xfId="0" applyFont="1" applyBorder="1" applyAlignment="1">
      <alignment horizontal="left" vertical="center" wrapText="1"/>
    </xf>
    <xf numFmtId="0" fontId="48" fillId="0" borderId="29" xfId="0" applyFont="1" applyBorder="1" applyAlignment="1">
      <alignment horizontal="left" vertical="center"/>
    </xf>
    <xf numFmtId="0" fontId="51" fillId="0" borderId="29" xfId="0" applyFont="1" applyBorder="1" applyAlignment="1">
      <alignment horizontal="left" vertical="center"/>
    </xf>
    <xf numFmtId="0" fontId="51" fillId="0" borderId="98" xfId="0" applyFont="1" applyBorder="1" applyAlignment="1">
      <alignment horizontal="left" vertical="center"/>
    </xf>
    <xf numFmtId="0" fontId="48" fillId="0" borderId="99" xfId="0" applyFont="1" applyBorder="1" applyAlignment="1" applyProtection="1">
      <alignment horizontal="left" vertical="center" shrinkToFit="1"/>
    </xf>
    <xf numFmtId="0" fontId="48" fillId="0" borderId="0" xfId="0" applyFont="1" applyBorder="1" applyAlignment="1" applyProtection="1">
      <alignment horizontal="left" vertical="center" shrinkToFit="1"/>
    </xf>
    <xf numFmtId="0" fontId="48" fillId="0" borderId="11" xfId="0" applyFont="1" applyBorder="1" applyAlignment="1" applyProtection="1">
      <alignment horizontal="left" vertical="center" shrinkToFit="1"/>
    </xf>
    <xf numFmtId="0" fontId="48" fillId="0" borderId="15" xfId="0" applyFont="1" applyBorder="1" applyAlignment="1">
      <alignment horizontal="center" vertical="center"/>
    </xf>
    <xf numFmtId="0" fontId="48" fillId="0" borderId="0" xfId="0" applyFont="1" applyBorder="1" applyAlignment="1">
      <alignment horizontal="center" vertical="center"/>
    </xf>
    <xf numFmtId="0" fontId="48" fillId="0" borderId="100" xfId="0" applyFont="1" applyBorder="1" applyAlignment="1">
      <alignment horizontal="center" vertical="center"/>
    </xf>
    <xf numFmtId="0" fontId="48" fillId="0" borderId="101"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Alignment="1" applyProtection="1">
      <alignment horizontal="center" vertical="center" shrinkToFit="1"/>
      <protection locked="0"/>
    </xf>
    <xf numFmtId="0" fontId="52" fillId="0" borderId="10" xfId="0" applyFont="1" applyBorder="1" applyAlignment="1">
      <alignment horizontal="center" vertical="center"/>
    </xf>
    <xf numFmtId="0" fontId="52" fillId="0" borderId="32" xfId="0" applyFont="1" applyBorder="1" applyAlignment="1">
      <alignment horizontal="center" vertical="center"/>
    </xf>
    <xf numFmtId="0" fontId="48" fillId="0" borderId="103"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04" xfId="0" applyFont="1" applyBorder="1" applyAlignment="1" applyProtection="1">
      <alignment horizontal="center" vertical="center"/>
      <protection locked="0"/>
    </xf>
    <xf numFmtId="0" fontId="48" fillId="0" borderId="21"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103"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104"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07" xfId="0" applyFont="1" applyBorder="1" applyAlignment="1">
      <alignment horizontal="center" vertical="center"/>
    </xf>
    <xf numFmtId="0" fontId="48" fillId="0" borderId="108" xfId="0" applyFont="1" applyBorder="1" applyAlignment="1">
      <alignment horizontal="center" vertical="center"/>
    </xf>
    <xf numFmtId="0" fontId="48" fillId="0" borderId="109" xfId="0" applyFont="1" applyBorder="1" applyAlignment="1">
      <alignment horizontal="center" vertical="center"/>
    </xf>
    <xf numFmtId="0" fontId="48" fillId="0" borderId="23" xfId="0" applyFont="1" applyBorder="1" applyAlignment="1">
      <alignment horizontal="center" vertical="center"/>
    </xf>
    <xf numFmtId="0" fontId="48" fillId="0" borderId="40" xfId="0" applyFont="1" applyBorder="1" applyAlignment="1">
      <alignment horizontal="center" vertical="center"/>
    </xf>
    <xf numFmtId="0" fontId="48" fillId="0" borderId="26" xfId="0" applyFont="1" applyBorder="1" applyAlignment="1" applyProtection="1">
      <alignment horizontal="center" vertical="center"/>
    </xf>
    <xf numFmtId="0" fontId="48" fillId="0" borderId="21" xfId="0" applyFont="1" applyBorder="1" applyAlignment="1" applyProtection="1">
      <alignment horizontal="center" vertical="center"/>
    </xf>
    <xf numFmtId="0" fontId="48" fillId="0" borderId="43" xfId="0" applyFont="1" applyBorder="1" applyAlignment="1" applyProtection="1">
      <alignment horizontal="center" vertical="center"/>
    </xf>
    <xf numFmtId="0" fontId="48" fillId="0" borderId="103" xfId="0" applyFont="1" applyBorder="1" applyAlignment="1">
      <alignment vertical="center" wrapText="1"/>
    </xf>
    <xf numFmtId="0" fontId="48" fillId="0" borderId="32" xfId="0" applyFont="1" applyBorder="1" applyAlignment="1">
      <alignment vertical="center"/>
    </xf>
    <xf numFmtId="0" fontId="48" fillId="0" borderId="23" xfId="0" applyFont="1" applyBorder="1" applyAlignment="1">
      <alignment vertical="center"/>
    </xf>
    <xf numFmtId="0" fontId="48" fillId="0" borderId="40" xfId="0" applyFont="1" applyBorder="1" applyAlignment="1">
      <alignment vertical="center"/>
    </xf>
    <xf numFmtId="0" fontId="48" fillId="0" borderId="13" xfId="0" applyFont="1" applyBorder="1" applyAlignment="1" applyProtection="1">
      <alignment horizontal="center" vertical="center" wrapText="1"/>
      <protection locked="0"/>
    </xf>
    <xf numFmtId="0" fontId="48" fillId="0" borderId="42" xfId="0" applyFont="1" applyBorder="1" applyAlignment="1" applyProtection="1">
      <alignment horizontal="center" vertical="center"/>
      <protection locked="0"/>
    </xf>
    <xf numFmtId="0" fontId="37" fillId="0" borderId="15"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176" fontId="39" fillId="0" borderId="13" xfId="0" applyNumberFormat="1" applyFont="1" applyBorder="1" applyAlignment="1" applyProtection="1">
      <alignment horizontal="right" vertical="center" wrapText="1"/>
      <protection locked="0"/>
    </xf>
    <xf numFmtId="176" fontId="39" fillId="0" borderId="12" xfId="0" applyNumberFormat="1" applyFont="1" applyBorder="1" applyAlignment="1" applyProtection="1">
      <alignment horizontal="right" vertical="center" wrapText="1"/>
      <protection locked="0"/>
    </xf>
    <xf numFmtId="176" fontId="39" fillId="0" borderId="42" xfId="0" applyNumberFormat="1" applyFont="1" applyBorder="1" applyAlignment="1" applyProtection="1">
      <alignment horizontal="right" vertical="center" wrapText="1"/>
      <protection locked="0"/>
    </xf>
    <xf numFmtId="176" fontId="39" fillId="0" borderId="0" xfId="0" applyNumberFormat="1" applyFont="1" applyBorder="1" applyAlignment="1" applyProtection="1">
      <alignment horizontal="right" vertical="center" wrapText="1"/>
      <protection locked="0"/>
    </xf>
    <xf numFmtId="0" fontId="48" fillId="0" borderId="105"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90" xfId="0" applyFont="1" applyBorder="1" applyAlignment="1">
      <alignment horizontal="center" vertical="center"/>
    </xf>
    <xf numFmtId="0" fontId="48" fillId="0" borderId="12" xfId="0" applyFont="1" applyBorder="1" applyAlignment="1" applyProtection="1">
      <alignment horizontal="center" vertical="center"/>
    </xf>
    <xf numFmtId="0" fontId="48" fillId="0" borderId="14" xfId="0" applyFont="1" applyBorder="1" applyAlignment="1" applyProtection="1">
      <alignment horizontal="center" vertical="center"/>
    </xf>
    <xf numFmtId="0" fontId="48" fillId="0" borderId="11" xfId="0" applyFont="1" applyBorder="1" applyAlignment="1" applyProtection="1">
      <alignment horizontal="center" vertical="center" shrinkToFit="1"/>
      <protection locked="0"/>
    </xf>
    <xf numFmtId="0" fontId="48" fillId="0" borderId="14" xfId="0" applyFont="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40"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5" xfId="0" applyFont="1" applyBorder="1" applyAlignment="1">
      <alignment horizontal="center" vertical="center"/>
    </xf>
    <xf numFmtId="0" fontId="8" fillId="0" borderId="43" xfId="0" applyFont="1" applyBorder="1" applyAlignment="1">
      <alignment horizontal="center" vertical="center"/>
    </xf>
    <xf numFmtId="0" fontId="8" fillId="0" borderId="110" xfId="0" applyFont="1" applyBorder="1" applyAlignment="1">
      <alignment horizontal="center" vertical="center"/>
    </xf>
    <xf numFmtId="0" fontId="8" fillId="0" borderId="22" xfId="0" applyFont="1" applyBorder="1" applyAlignment="1">
      <alignment horizontal="center" vertical="center"/>
    </xf>
    <xf numFmtId="0" fontId="8" fillId="0" borderId="93" xfId="0" applyFont="1" applyBorder="1" applyAlignment="1">
      <alignment horizontal="center" vertical="center"/>
    </xf>
    <xf numFmtId="0" fontId="8" fillId="0" borderId="68" xfId="0" applyFont="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8" fillId="0" borderId="0" xfId="0" applyFont="1" applyBorder="1" applyAlignment="1">
      <alignment horizontal="left" vertical="center" wrapText="1"/>
    </xf>
    <xf numFmtId="0" fontId="8" fillId="0" borderId="40" xfId="0" applyFont="1" applyBorder="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2" xfId="0" applyFont="1" applyBorder="1" applyAlignment="1">
      <alignment horizontal="left" vertical="center"/>
    </xf>
    <xf numFmtId="0" fontId="8" fillId="0" borderId="32" xfId="0" applyFont="1" applyBorder="1" applyAlignment="1">
      <alignment horizontal="left" vertical="center"/>
    </xf>
    <xf numFmtId="0" fontId="48" fillId="0" borderId="68" xfId="0" applyFont="1" applyBorder="1" applyAlignment="1" applyProtection="1">
      <alignment horizontal="center" vertical="center" shrinkToFit="1"/>
      <protection locked="0"/>
    </xf>
    <xf numFmtId="0" fontId="48" fillId="0" borderId="111" xfId="0" applyFont="1" applyBorder="1" applyAlignment="1" applyProtection="1">
      <alignment horizontal="center" vertical="center" shrinkToFit="1"/>
      <protection locked="0"/>
    </xf>
    <xf numFmtId="0" fontId="8" fillId="0" borderId="22" xfId="0" applyFont="1" applyBorder="1" applyAlignment="1">
      <alignment horizontal="left" vertical="center"/>
    </xf>
    <xf numFmtId="0" fontId="8" fillId="0" borderId="12" xfId="0" applyFont="1" applyBorder="1" applyAlignment="1">
      <alignment horizontal="left" vertical="center" wrapText="1"/>
    </xf>
    <xf numFmtId="0" fontId="8" fillId="0" borderId="32" xfId="0" applyFont="1" applyBorder="1" applyAlignment="1">
      <alignment horizontal="left" vertical="center" wrapText="1"/>
    </xf>
    <xf numFmtId="0" fontId="8" fillId="0" borderId="89" xfId="0" applyFont="1" applyBorder="1" applyAlignment="1">
      <alignment horizontal="center" vertical="center"/>
    </xf>
    <xf numFmtId="0" fontId="8" fillId="0" borderId="102" xfId="0" applyFont="1" applyBorder="1" applyAlignment="1">
      <alignment horizontal="center" vertical="center"/>
    </xf>
    <xf numFmtId="0" fontId="8" fillId="0" borderId="0" xfId="0" applyFont="1" applyBorder="1" applyAlignment="1">
      <alignment horizontal="left" vertical="top"/>
    </xf>
    <xf numFmtId="0" fontId="48" fillId="0" borderId="42" xfId="0" applyFont="1" applyBorder="1" applyAlignment="1" applyProtection="1">
      <alignment horizontal="left" vertical="center" wrapText="1" shrinkToFit="1"/>
      <protection locked="0"/>
    </xf>
    <xf numFmtId="0" fontId="48" fillId="0" borderId="0" xfId="0" applyFont="1" applyAlignment="1" applyProtection="1">
      <alignment horizontal="left" vertical="center" wrapText="1" shrinkToFit="1"/>
      <protection locked="0"/>
    </xf>
    <xf numFmtId="0" fontId="48" fillId="0" borderId="11" xfId="0" applyFont="1" applyBorder="1" applyAlignment="1" applyProtection="1">
      <alignment horizontal="left" vertical="center" wrapText="1" shrinkToFit="1"/>
      <protection locked="0"/>
    </xf>
    <xf numFmtId="0" fontId="8" fillId="0" borderId="1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left" vertical="top"/>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48" fillId="0" borderId="13" xfId="0" applyFont="1" applyBorder="1" applyAlignment="1" applyProtection="1">
      <alignment horizontal="left" vertical="center" wrapText="1" shrinkToFit="1"/>
      <protection locked="0"/>
    </xf>
    <xf numFmtId="0" fontId="48" fillId="0" borderId="12" xfId="0" applyFont="1" applyBorder="1" applyAlignment="1" applyProtection="1">
      <alignment horizontal="left" vertical="center" wrapText="1" shrinkToFit="1"/>
      <protection locked="0"/>
    </xf>
    <xf numFmtId="0" fontId="48" fillId="0" borderId="14" xfId="0" applyFont="1" applyBorder="1" applyAlignment="1" applyProtection="1">
      <alignment horizontal="left" vertical="center" wrapText="1" shrinkToFit="1"/>
      <protection locked="0"/>
    </xf>
    <xf numFmtId="0" fontId="8" fillId="0" borderId="9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43" xfId="0" applyFont="1" applyBorder="1" applyAlignment="1">
      <alignment horizontal="left" vertical="center" shrinkToFit="1"/>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3" fontId="12" fillId="0" borderId="13" xfId="34" applyNumberFormat="1" applyFont="1" applyBorder="1" applyAlignment="1" applyProtection="1">
      <alignment horizontal="right" vertical="center" shrinkToFit="1"/>
      <protection locked="0"/>
    </xf>
    <xf numFmtId="3" fontId="12" fillId="0" borderId="42" xfId="34" applyNumberFormat="1" applyFont="1" applyBorder="1" applyAlignment="1" applyProtection="1">
      <alignment horizontal="right" vertical="center" shrinkToFit="1"/>
      <protection locked="0"/>
    </xf>
    <xf numFmtId="0" fontId="6" fillId="0" borderId="45"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5" fillId="0" borderId="21"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22" xfId="0" applyFont="1" applyBorder="1" applyAlignment="1">
      <alignment horizontal="center" vertical="top"/>
    </xf>
    <xf numFmtId="0" fontId="6" fillId="0" borderId="40" xfId="0" applyFont="1" applyBorder="1" applyAlignment="1">
      <alignment horizontal="center" vertical="center"/>
    </xf>
    <xf numFmtId="0" fontId="13" fillId="0" borderId="42"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6" fillId="0" borderId="67" xfId="0" applyFont="1" applyBorder="1" applyAlignment="1" applyProtection="1">
      <alignment vertical="center" wrapText="1"/>
      <protection locked="0"/>
    </xf>
    <xf numFmtId="3" fontId="12" fillId="0" borderId="68" xfId="34" applyNumberFormat="1" applyFont="1" applyBorder="1" applyAlignment="1" applyProtection="1">
      <alignment horizontal="right" vertical="center" shrinkToFit="1"/>
      <protection locked="0"/>
    </xf>
    <xf numFmtId="0" fontId="6" fillId="0" borderId="93" xfId="0" applyFont="1" applyBorder="1" applyAlignment="1">
      <alignment horizontal="center" vertical="center"/>
    </xf>
    <xf numFmtId="0" fontId="6"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0" xfId="0" applyFont="1" applyAlignment="1">
      <alignment horizontal="right" vertical="top"/>
    </xf>
    <xf numFmtId="0" fontId="6" fillId="0" borderId="0" xfId="0" applyFont="1" applyAlignment="1">
      <alignment horizontal="left" vertical="top"/>
    </xf>
    <xf numFmtId="0" fontId="6" fillId="0" borderId="27" xfId="0" applyFont="1" applyBorder="1" applyAlignment="1">
      <alignment horizontal="center" vertical="center"/>
    </xf>
    <xf numFmtId="0" fontId="6" fillId="0" borderId="74" xfId="0" applyFont="1" applyBorder="1" applyAlignment="1">
      <alignment horizontal="center" vertical="center"/>
    </xf>
    <xf numFmtId="0" fontId="6" fillId="0" borderId="9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5"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41" xfId="0" applyFont="1" applyBorder="1" applyAlignment="1" applyProtection="1">
      <alignment horizontal="center" vertical="center" textRotation="255" wrapText="1" readingOrder="1"/>
    </xf>
    <xf numFmtId="0" fontId="8" fillId="0" borderId="34" xfId="0" applyFont="1" applyBorder="1" applyAlignment="1" applyProtection="1">
      <alignment horizontal="center" vertical="center" textRotation="255" wrapText="1" readingOrder="1"/>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93" xfId="0" applyFont="1" applyBorder="1" applyAlignment="1" applyProtection="1">
      <alignment horizontal="center" vertical="center"/>
    </xf>
    <xf numFmtId="0" fontId="7" fillId="0" borderId="0" xfId="0" applyFont="1" applyAlignment="1" applyProtection="1">
      <alignment horizontal="left" vertical="center"/>
    </xf>
    <xf numFmtId="0" fontId="8" fillId="0" borderId="18"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22" xfId="0" applyFont="1" applyBorder="1" applyAlignment="1">
      <alignment horizontal="right" vertical="center"/>
    </xf>
    <xf numFmtId="0" fontId="8" fillId="0" borderId="35" xfId="0" applyFont="1" applyBorder="1" applyAlignment="1">
      <alignment horizontal="right" vertical="center"/>
    </xf>
    <xf numFmtId="0" fontId="8" fillId="0" borderId="21" xfId="0" applyFont="1" applyBorder="1" applyAlignment="1">
      <alignment horizontal="right" vertical="center"/>
    </xf>
    <xf numFmtId="0" fontId="8" fillId="0" borderId="27" xfId="0" applyFont="1" applyBorder="1" applyAlignment="1">
      <alignment horizontal="right" vertical="center"/>
    </xf>
    <xf numFmtId="0" fontId="8" fillId="0" borderId="11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12" xfId="0" applyFont="1" applyBorder="1" applyAlignment="1" applyProtection="1">
      <alignment horizontal="center" vertical="center" wrapText="1"/>
      <protection locked="0"/>
    </xf>
    <xf numFmtId="0" fontId="8" fillId="0" borderId="113" xfId="0" applyFont="1" applyBorder="1" applyAlignment="1">
      <alignment horizontal="center" vertical="center"/>
    </xf>
    <xf numFmtId="0" fontId="8" fillId="0" borderId="29" xfId="0" applyFont="1" applyBorder="1" applyAlignment="1">
      <alignment horizontal="center" vertical="center"/>
    </xf>
    <xf numFmtId="0" fontId="8" fillId="0" borderId="98" xfId="0" applyFont="1" applyBorder="1" applyAlignment="1">
      <alignment horizontal="center" vertical="center"/>
    </xf>
    <xf numFmtId="0" fontId="8" fillId="0" borderId="21" xfId="0" applyFont="1" applyBorder="1" applyAlignment="1">
      <alignment horizontal="center" vertical="center"/>
    </xf>
    <xf numFmtId="0" fontId="4" fillId="0" borderId="113" xfId="0" applyFont="1" applyBorder="1" applyAlignment="1">
      <alignment horizontal="center" vertical="center" wrapText="1"/>
    </xf>
    <xf numFmtId="0" fontId="0" fillId="0" borderId="29" xfId="0" applyBorder="1">
      <alignment vertical="center"/>
    </xf>
    <xf numFmtId="0" fontId="0" fillId="0" borderId="112" xfId="0" applyBorder="1">
      <alignment vertical="center"/>
    </xf>
    <xf numFmtId="0" fontId="0" fillId="0" borderId="35" xfId="0" applyBorder="1">
      <alignment vertical="center"/>
    </xf>
    <xf numFmtId="0" fontId="0" fillId="0" borderId="21" xfId="0" applyBorder="1">
      <alignment vertical="center"/>
    </xf>
    <xf numFmtId="0" fontId="0" fillId="0" borderId="27" xfId="0" applyBorder="1">
      <alignment vertical="center"/>
    </xf>
    <xf numFmtId="0" fontId="8" fillId="0" borderId="97" xfId="0" applyFont="1" applyBorder="1" applyAlignment="1">
      <alignment horizontal="center" vertical="center"/>
    </xf>
    <xf numFmtId="0" fontId="8" fillId="0" borderId="11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6" fillId="0" borderId="48" xfId="0" applyFont="1" applyBorder="1" applyAlignment="1" applyProtection="1">
      <alignment horizontal="distributed" vertical="center"/>
    </xf>
    <xf numFmtId="0" fontId="6" fillId="0" borderId="45" xfId="0" applyFont="1" applyBorder="1" applyAlignment="1" applyProtection="1">
      <alignment horizontal="center" vertical="center" textRotation="255" shrinkToFit="1"/>
    </xf>
    <xf numFmtId="0" fontId="6" fillId="0" borderId="41" xfId="0" applyFont="1" applyBorder="1" applyAlignment="1" applyProtection="1">
      <alignment horizontal="center" vertical="center" textRotation="255" shrinkToFit="1"/>
    </xf>
    <xf numFmtId="0" fontId="6" fillId="0" borderId="114" xfId="0" applyFont="1" applyBorder="1" applyAlignment="1" applyProtection="1">
      <alignment horizontal="center" vertical="center" textRotation="255" shrinkToFit="1"/>
    </xf>
    <xf numFmtId="0" fontId="6" fillId="0" borderId="115" xfId="0" applyFont="1" applyBorder="1" applyAlignment="1" applyProtection="1">
      <alignment horizontal="center" vertical="center" wrapText="1"/>
    </xf>
    <xf numFmtId="0" fontId="6" fillId="0" borderId="116" xfId="0" applyFont="1" applyBorder="1" applyAlignment="1" applyProtection="1">
      <alignment horizontal="center" vertical="center"/>
    </xf>
    <xf numFmtId="0" fontId="6" fillId="0" borderId="50" xfId="0" applyFont="1" applyBorder="1" applyAlignment="1" applyProtection="1">
      <alignment horizontal="distributed" vertical="center"/>
    </xf>
    <xf numFmtId="0" fontId="6" fillId="0" borderId="163" xfId="0" applyFont="1" applyBorder="1" applyAlignment="1" applyProtection="1">
      <alignment horizontal="distributed" vertical="center"/>
    </xf>
    <xf numFmtId="0" fontId="6" fillId="0" borderId="51" xfId="0" applyFont="1" applyBorder="1" applyAlignment="1" applyProtection="1">
      <alignment horizontal="distributed" vertical="center"/>
    </xf>
    <xf numFmtId="0" fontId="6" fillId="0" borderId="164" xfId="0" applyFont="1" applyBorder="1" applyAlignment="1" applyProtection="1">
      <alignment horizontal="center" vertical="center"/>
    </xf>
    <xf numFmtId="0" fontId="6" fillId="0" borderId="165" xfId="0" applyFont="1" applyBorder="1" applyAlignment="1" applyProtection="1">
      <alignment horizontal="center" vertical="center"/>
    </xf>
    <xf numFmtId="0" fontId="6" fillId="0" borderId="166" xfId="0" applyFont="1" applyBorder="1" applyAlignment="1" applyProtection="1">
      <alignment horizontal="center" vertical="center"/>
    </xf>
    <xf numFmtId="0" fontId="6" fillId="0" borderId="168" xfId="0" applyFont="1" applyBorder="1" applyAlignment="1" applyProtection="1">
      <alignment horizontal="center" vertical="center"/>
    </xf>
    <xf numFmtId="0" fontId="6" fillId="0" borderId="169" xfId="0" applyFont="1" applyBorder="1" applyAlignment="1" applyProtection="1">
      <alignment horizontal="center" vertical="center"/>
    </xf>
    <xf numFmtId="0" fontId="6" fillId="0" borderId="170" xfId="0" applyFont="1" applyBorder="1" applyAlignment="1" applyProtection="1">
      <alignment horizontal="center" vertical="center"/>
    </xf>
    <xf numFmtId="0" fontId="6" fillId="0" borderId="46" xfId="0" applyFont="1" applyBorder="1" applyAlignment="1" applyProtection="1">
      <alignment horizontal="distributed" vertical="center"/>
    </xf>
    <xf numFmtId="0" fontId="6" fillId="0" borderId="167" xfId="0" applyFont="1" applyBorder="1" applyAlignment="1" applyProtection="1">
      <alignment horizontal="distributed" vertical="center"/>
    </xf>
    <xf numFmtId="0" fontId="6" fillId="0" borderId="47" xfId="0" applyFont="1" applyBorder="1" applyAlignment="1" applyProtection="1">
      <alignment horizontal="distributed" vertical="center"/>
    </xf>
    <xf numFmtId="0" fontId="6" fillId="0" borderId="38" xfId="0" applyFont="1" applyBorder="1" applyAlignment="1" applyProtection="1">
      <alignment horizontal="distributed" vertical="center"/>
    </xf>
    <xf numFmtId="0" fontId="6" fillId="0" borderId="36" xfId="0" applyFont="1" applyBorder="1" applyAlignment="1" applyProtection="1">
      <alignment horizontal="distributed" vertical="center"/>
    </xf>
    <xf numFmtId="0" fontId="6" fillId="0" borderId="37" xfId="0" applyFont="1" applyBorder="1" applyAlignment="1" applyProtection="1">
      <alignment horizontal="distributed" vertical="center"/>
    </xf>
    <xf numFmtId="0" fontId="39" fillId="0" borderId="38"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wrapText="1"/>
      <protection locked="0"/>
    </xf>
    <xf numFmtId="0" fontId="7" fillId="0" borderId="0" xfId="0" applyFont="1" applyAlignment="1" applyProtection="1">
      <alignment vertical="center" wrapText="1"/>
    </xf>
    <xf numFmtId="0" fontId="3" fillId="0" borderId="0" xfId="0" applyFont="1" applyAlignment="1" applyProtection="1">
      <alignment horizontal="left" vertical="top"/>
    </xf>
    <xf numFmtId="0" fontId="6" fillId="0" borderId="0" xfId="0" applyFont="1" applyAlignment="1" applyProtection="1">
      <alignment horizontal="right" vertical="top"/>
    </xf>
    <xf numFmtId="0" fontId="5" fillId="0" borderId="0" xfId="0" applyFont="1" applyAlignment="1" applyProtection="1">
      <alignment horizontal="center" vertical="center"/>
    </xf>
    <xf numFmtId="0" fontId="6" fillId="0" borderId="49"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9" xfId="0" applyFont="1" applyBorder="1" applyAlignment="1" applyProtection="1">
      <alignment horizontal="left" vertical="center" wrapText="1"/>
    </xf>
    <xf numFmtId="0" fontId="6" fillId="0" borderId="49" xfId="0" applyFont="1" applyBorder="1" applyAlignment="1" applyProtection="1">
      <alignment horizontal="center" vertical="center" wrapText="1"/>
    </xf>
    <xf numFmtId="0" fontId="48" fillId="0" borderId="14" xfId="45" applyFont="1" applyBorder="1" applyAlignment="1" applyProtection="1">
      <alignment horizontal="center" vertical="center"/>
      <protection locked="0"/>
    </xf>
    <xf numFmtId="0" fontId="48" fillId="0" borderId="11" xfId="45" applyFont="1" applyBorder="1" applyAlignment="1" applyProtection="1">
      <alignment horizontal="center" vertical="center"/>
      <protection locked="0"/>
    </xf>
    <xf numFmtId="0" fontId="48" fillId="0" borderId="43" xfId="45" applyFont="1" applyBorder="1" applyAlignment="1" applyProtection="1">
      <alignment horizontal="center" vertical="center"/>
      <protection locked="0"/>
    </xf>
    <xf numFmtId="0" fontId="48" fillId="0" borderId="13" xfId="45" applyFont="1" applyBorder="1" applyAlignment="1" applyProtection="1">
      <alignment horizontal="center" vertical="center"/>
      <protection locked="0"/>
    </xf>
    <xf numFmtId="0" fontId="48" fillId="0" borderId="42" xfId="45" applyFont="1" applyBorder="1" applyAlignment="1" applyProtection="1">
      <alignment horizontal="center" vertical="center"/>
      <protection locked="0"/>
    </xf>
    <xf numFmtId="0" fontId="48" fillId="0" borderId="35" xfId="45" applyFont="1" applyBorder="1" applyAlignment="1" applyProtection="1">
      <alignment horizontal="center" vertical="center"/>
      <protection locked="0"/>
    </xf>
    <xf numFmtId="49" fontId="3" fillId="0" borderId="29" xfId="45" applyNumberFormat="1" applyBorder="1" applyAlignment="1">
      <alignment horizontal="center" vertical="center" wrapText="1"/>
    </xf>
    <xf numFmtId="0" fontId="7" fillId="0" borderId="0" xfId="45" applyFont="1" applyAlignment="1">
      <alignment horizontal="left" vertical="center"/>
    </xf>
    <xf numFmtId="0" fontId="48" fillId="0" borderId="35" xfId="45" applyFont="1" applyBorder="1" applyAlignment="1" applyProtection="1">
      <alignment horizontal="center" vertical="center" shrinkToFit="1"/>
      <protection locked="0"/>
    </xf>
    <xf numFmtId="0" fontId="48" fillId="0" borderId="27" xfId="45" applyFont="1" applyBorder="1" applyAlignment="1" applyProtection="1">
      <alignment horizontal="center" vertical="center" shrinkToFit="1"/>
      <protection locked="0"/>
    </xf>
    <xf numFmtId="49" fontId="48" fillId="0" borderId="105" xfId="45" applyNumberFormat="1" applyFont="1" applyBorder="1" applyAlignment="1" applyProtection="1">
      <alignment horizontal="center" vertical="center" wrapText="1"/>
      <protection locked="0"/>
    </xf>
    <xf numFmtId="49" fontId="48" fillId="0" borderId="106" xfId="45" applyNumberFormat="1" applyFont="1" applyBorder="1" applyAlignment="1" applyProtection="1">
      <alignment horizontal="center" vertical="center" wrapText="1"/>
      <protection locked="0"/>
    </xf>
    <xf numFmtId="49" fontId="48" fillId="0" borderId="75"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wrapText="1"/>
      <protection locked="0"/>
    </xf>
    <xf numFmtId="49" fontId="48" fillId="0" borderId="41" xfId="45" applyNumberFormat="1" applyFont="1" applyBorder="1" applyAlignment="1" applyProtection="1">
      <alignment horizontal="center" vertical="center" wrapText="1"/>
      <protection locked="0"/>
    </xf>
    <xf numFmtId="49" fontId="48" fillId="0" borderId="67" xfId="45" applyNumberFormat="1" applyFont="1" applyBorder="1" applyAlignment="1" applyProtection="1">
      <alignment horizontal="center" vertical="center" wrapText="1"/>
      <protection locked="0"/>
    </xf>
    <xf numFmtId="49" fontId="48" fillId="0" borderId="45" xfId="45" applyNumberFormat="1" applyFont="1" applyBorder="1" applyAlignment="1" applyProtection="1">
      <alignment horizontal="center" vertical="center" shrinkToFit="1"/>
      <protection locked="0"/>
    </xf>
    <xf numFmtId="49" fontId="48" fillId="0" borderId="41" xfId="45" applyNumberFormat="1" applyFont="1" applyBorder="1" applyAlignment="1" applyProtection="1">
      <alignment horizontal="center" vertical="center" shrinkToFit="1"/>
      <protection locked="0"/>
    </xf>
    <xf numFmtId="49" fontId="48" fillId="0" borderId="67" xfId="45" applyNumberFormat="1" applyFont="1" applyBorder="1" applyAlignment="1" applyProtection="1">
      <alignment horizontal="center" vertical="center" shrinkToFit="1"/>
      <protection locked="0"/>
    </xf>
    <xf numFmtId="0" fontId="48" fillId="0" borderId="13" xfId="45" quotePrefix="1" applyFont="1" applyBorder="1" applyAlignment="1" applyProtection="1">
      <alignment horizontal="center" vertical="center" shrinkToFit="1"/>
      <protection locked="0"/>
    </xf>
    <xf numFmtId="0" fontId="48" fillId="0" borderId="32" xfId="45" quotePrefix="1" applyFont="1" applyBorder="1" applyAlignment="1" applyProtection="1">
      <alignment horizontal="center" vertical="center" shrinkToFit="1"/>
      <protection locked="0"/>
    </xf>
    <xf numFmtId="0" fontId="48" fillId="0" borderId="42" xfId="45" quotePrefix="1" applyFont="1" applyBorder="1" applyAlignment="1" applyProtection="1">
      <alignment horizontal="center" vertical="center" shrinkToFit="1"/>
      <protection locked="0"/>
    </xf>
    <xf numFmtId="0" fontId="48" fillId="0" borderId="40" xfId="45" quotePrefix="1" applyFont="1" applyBorder="1" applyAlignment="1" applyProtection="1">
      <alignment horizontal="center" vertical="center" shrinkToFit="1"/>
      <protection locked="0"/>
    </xf>
    <xf numFmtId="49" fontId="48" fillId="0" borderId="13" xfId="45" applyNumberFormat="1" applyFont="1" applyBorder="1" applyAlignment="1" applyProtection="1">
      <alignment horizontal="center" vertical="center" wrapText="1"/>
      <protection locked="0"/>
    </xf>
    <xf numFmtId="49" fontId="48" fillId="0" borderId="12" xfId="45" applyNumberFormat="1" applyFont="1" applyBorder="1" applyAlignment="1" applyProtection="1">
      <alignment horizontal="center" vertical="center" wrapText="1"/>
      <protection locked="0"/>
    </xf>
    <xf numFmtId="49" fontId="48" fillId="0" borderId="32" xfId="45" applyNumberFormat="1" applyFont="1" applyBorder="1" applyAlignment="1" applyProtection="1">
      <alignment horizontal="center" vertical="center" wrapText="1"/>
      <protection locked="0"/>
    </xf>
    <xf numFmtId="49" fontId="48" fillId="0" borderId="42" xfId="45" applyNumberFormat="1" applyFont="1" applyBorder="1" applyAlignment="1" applyProtection="1">
      <alignment horizontal="center" vertical="center" wrapText="1"/>
      <protection locked="0"/>
    </xf>
    <xf numFmtId="49" fontId="48" fillId="0" borderId="0" xfId="45" applyNumberFormat="1" applyFont="1" applyAlignment="1" applyProtection="1">
      <alignment horizontal="center" vertical="center" wrapText="1"/>
      <protection locked="0"/>
    </xf>
    <xf numFmtId="49" fontId="48" fillId="0" borderId="40" xfId="45" applyNumberFormat="1" applyFont="1" applyBorder="1" applyAlignment="1" applyProtection="1">
      <alignment horizontal="center" vertical="center" wrapText="1"/>
      <protection locked="0"/>
    </xf>
    <xf numFmtId="49" fontId="48" fillId="0" borderId="68" xfId="45" applyNumberFormat="1" applyFont="1" applyBorder="1" applyAlignment="1" applyProtection="1">
      <alignment horizontal="center" vertical="center" wrapText="1"/>
      <protection locked="0"/>
    </xf>
    <xf numFmtId="49" fontId="48" fillId="0" borderId="22" xfId="45" applyNumberFormat="1" applyFont="1" applyBorder="1" applyAlignment="1" applyProtection="1">
      <alignment horizontal="center" vertical="center" wrapText="1"/>
      <protection locked="0"/>
    </xf>
    <xf numFmtId="49" fontId="48" fillId="0" borderId="93" xfId="45" applyNumberFormat="1" applyFont="1" applyBorder="1" applyAlignment="1" applyProtection="1">
      <alignment horizontal="center" vertical="center" wrapText="1"/>
      <protection locked="0"/>
    </xf>
    <xf numFmtId="0" fontId="48" fillId="0" borderId="68" xfId="45" applyFont="1" applyBorder="1" applyAlignment="1" applyProtection="1">
      <alignment horizontal="center" vertical="center"/>
      <protection locked="0"/>
    </xf>
    <xf numFmtId="0" fontId="48" fillId="0" borderId="33" xfId="45" applyFont="1" applyBorder="1" applyAlignment="1" applyProtection="1">
      <alignment horizontal="center" vertical="center"/>
      <protection locked="0"/>
    </xf>
    <xf numFmtId="49" fontId="48" fillId="0" borderId="154" xfId="45" applyNumberFormat="1" applyFont="1" applyBorder="1" applyAlignment="1" applyProtection="1">
      <alignment horizontal="center" vertical="center" wrapText="1"/>
      <protection locked="0"/>
    </xf>
    <xf numFmtId="49" fontId="48" fillId="0" borderId="34" xfId="45" applyNumberFormat="1" applyFont="1" applyBorder="1" applyAlignment="1" applyProtection="1">
      <alignment horizontal="center" vertical="center" wrapText="1"/>
      <protection locked="0"/>
    </xf>
    <xf numFmtId="49" fontId="48" fillId="0" borderId="34" xfId="45" applyNumberFormat="1" applyFont="1" applyBorder="1" applyAlignment="1" applyProtection="1">
      <alignment horizontal="center" vertical="center" shrinkToFit="1"/>
      <protection locked="0"/>
    </xf>
    <xf numFmtId="49" fontId="48" fillId="0" borderId="35" xfId="45" applyNumberFormat="1" applyFont="1" applyBorder="1" applyAlignment="1" applyProtection="1">
      <alignment horizontal="center" vertical="center" wrapText="1"/>
      <protection locked="0"/>
    </xf>
    <xf numFmtId="49" fontId="48" fillId="0" borderId="21" xfId="45" applyNumberFormat="1" applyFont="1" applyBorder="1" applyAlignment="1" applyProtection="1">
      <alignment horizontal="center" vertical="center" wrapText="1"/>
      <protection locked="0"/>
    </xf>
    <xf numFmtId="49" fontId="48" fillId="0" borderId="27" xfId="45" applyNumberFormat="1" applyFont="1" applyBorder="1" applyAlignment="1" applyProtection="1">
      <alignment horizontal="center" vertical="center" wrapText="1"/>
      <protection locked="0"/>
    </xf>
    <xf numFmtId="49" fontId="48" fillId="0" borderId="41" xfId="45" applyNumberFormat="1" applyFont="1" applyBorder="1" applyAlignment="1" applyProtection="1">
      <alignment horizontal="center" vertical="top" shrinkToFit="1"/>
      <protection locked="0"/>
    </xf>
    <xf numFmtId="49" fontId="48" fillId="0" borderId="34" xfId="45" applyNumberFormat="1" applyFont="1" applyBorder="1" applyAlignment="1" applyProtection="1">
      <alignment horizontal="center" vertical="top" shrinkToFit="1"/>
      <protection locked="0"/>
    </xf>
    <xf numFmtId="0" fontId="48" fillId="0" borderId="52" xfId="45" applyFont="1" applyBorder="1" applyAlignment="1">
      <alignment horizontal="center" vertical="center" wrapText="1"/>
    </xf>
    <xf numFmtId="0" fontId="48" fillId="0" borderId="41" xfId="45" applyFont="1" applyBorder="1" applyAlignment="1">
      <alignment horizontal="center" vertical="center" wrapText="1"/>
    </xf>
    <xf numFmtId="0" fontId="48" fillId="0" borderId="34" xfId="45" applyFont="1" applyBorder="1" applyAlignment="1">
      <alignment horizontal="center" vertical="center" wrapText="1"/>
    </xf>
    <xf numFmtId="0" fontId="48" fillId="0" borderId="113" xfId="45" applyFont="1" applyBorder="1" applyAlignment="1">
      <alignment horizontal="center" vertical="center" wrapText="1" justifyLastLine="1"/>
    </xf>
    <xf numFmtId="0" fontId="48" fillId="0" borderId="112" xfId="45" applyFont="1" applyBorder="1" applyAlignment="1">
      <alignment horizontal="center" vertical="center" wrapText="1" justifyLastLine="1"/>
    </xf>
    <xf numFmtId="0" fontId="48" fillId="0" borderId="42" xfId="45" applyFont="1" applyBorder="1" applyAlignment="1">
      <alignment horizontal="center" vertical="center" wrapText="1" justifyLastLine="1"/>
    </xf>
    <xf numFmtId="0" fontId="48" fillId="0" borderId="40" xfId="45" applyFont="1" applyBorder="1" applyAlignment="1">
      <alignment horizontal="center" vertical="center" wrapText="1" justifyLastLine="1"/>
    </xf>
    <xf numFmtId="0" fontId="48" fillId="0" borderId="35" xfId="45" applyFont="1" applyBorder="1" applyAlignment="1">
      <alignment horizontal="center" vertical="center" wrapText="1" justifyLastLine="1"/>
    </xf>
    <xf numFmtId="0" fontId="48" fillId="0" borderId="27" xfId="45" applyFont="1" applyBorder="1" applyAlignment="1">
      <alignment horizontal="center" vertical="center" wrapText="1" justifyLastLine="1"/>
    </xf>
    <xf numFmtId="0" fontId="48" fillId="0" borderId="29" xfId="45" applyFont="1" applyBorder="1" applyAlignment="1">
      <alignment horizontal="center" vertical="center" wrapText="1" justifyLastLine="1"/>
    </xf>
    <xf numFmtId="0" fontId="48" fillId="0" borderId="0" xfId="45" applyFont="1" applyAlignment="1">
      <alignment horizontal="center" vertical="center" wrapText="1" justifyLastLine="1"/>
    </xf>
    <xf numFmtId="0" fontId="48" fillId="0" borderId="21" xfId="45" applyFont="1" applyBorder="1" applyAlignment="1">
      <alignment horizontal="center" vertical="center" wrapText="1" justifyLastLine="1"/>
    </xf>
    <xf numFmtId="49" fontId="48" fillId="0" borderId="45" xfId="45" applyNumberFormat="1" applyFont="1" applyBorder="1" applyAlignment="1" applyProtection="1">
      <alignment horizontal="center" vertical="center" wrapText="1" shrinkToFit="1"/>
      <protection locked="0"/>
    </xf>
    <xf numFmtId="0" fontId="48" fillId="0" borderId="13" xfId="45" applyFont="1" applyBorder="1" applyAlignment="1" applyProtection="1">
      <alignment horizontal="center" vertical="center" shrinkToFit="1"/>
      <protection locked="0"/>
    </xf>
    <xf numFmtId="0" fontId="48" fillId="0" borderId="32" xfId="45" applyFont="1" applyBorder="1" applyAlignment="1" applyProtection="1">
      <alignment horizontal="center" vertical="center" shrinkToFit="1"/>
      <protection locked="0"/>
    </xf>
    <xf numFmtId="0" fontId="48" fillId="0" borderId="42" xfId="45" applyFont="1" applyBorder="1" applyAlignment="1" applyProtection="1">
      <alignment horizontal="center" vertical="center" shrinkToFit="1"/>
      <protection locked="0"/>
    </xf>
    <xf numFmtId="0" fontId="48" fillId="0" borderId="40" xfId="45" applyFont="1" applyBorder="1" applyAlignment="1" applyProtection="1">
      <alignment horizontal="center" vertical="center" shrinkToFit="1"/>
      <protection locked="0"/>
    </xf>
    <xf numFmtId="49" fontId="48" fillId="0" borderId="41" xfId="45" applyNumberFormat="1" applyFont="1" applyBorder="1" applyAlignment="1" applyProtection="1">
      <alignment horizontal="center" vertical="center" wrapText="1" shrinkToFit="1"/>
      <protection locked="0"/>
    </xf>
    <xf numFmtId="49" fontId="48" fillId="0" borderId="34" xfId="45" applyNumberFormat="1" applyFont="1" applyBorder="1" applyAlignment="1" applyProtection="1">
      <alignment horizontal="center" vertical="center" wrapText="1" shrinkToFit="1"/>
      <protection locked="0"/>
    </xf>
    <xf numFmtId="49" fontId="48" fillId="0" borderId="67" xfId="45" applyNumberFormat="1" applyFont="1" applyBorder="1" applyAlignment="1" applyProtection="1">
      <alignment horizontal="center" vertical="top" shrinkToFit="1"/>
      <protection locked="0"/>
    </xf>
    <xf numFmtId="0" fontId="39" fillId="0" borderId="117" xfId="44" applyFont="1" applyBorder="1" applyAlignment="1">
      <alignment horizontal="left" vertical="top"/>
    </xf>
    <xf numFmtId="0" fontId="39" fillId="0" borderId="76" xfId="44" applyFont="1" applyBorder="1" applyAlignment="1">
      <alignment horizontal="left" vertical="top"/>
    </xf>
    <xf numFmtId="0" fontId="39" fillId="0" borderId="64" xfId="45" applyFont="1" applyBorder="1" applyAlignment="1">
      <alignment horizontal="right" vertical="top"/>
    </xf>
    <xf numFmtId="0" fontId="39" fillId="0" borderId="117" xfId="45" applyFont="1" applyBorder="1" applyAlignment="1">
      <alignment horizontal="right" vertical="top"/>
    </xf>
    <xf numFmtId="0" fontId="43" fillId="0" borderId="63" xfId="44" applyFont="1" applyBorder="1" applyAlignment="1">
      <alignment horizontal="center" vertical="center"/>
    </xf>
    <xf numFmtId="0" fontId="39" fillId="0" borderId="118" xfId="45" applyFont="1" applyBorder="1" applyAlignment="1">
      <alignment horizontal="left" vertical="center" wrapText="1"/>
    </xf>
    <xf numFmtId="0" fontId="37" fillId="0" borderId="118" xfId="45" applyFont="1" applyBorder="1" applyAlignment="1">
      <alignment horizontal="center"/>
    </xf>
    <xf numFmtId="0" fontId="37" fillId="0" borderId="119" xfId="45" applyFont="1" applyBorder="1" applyAlignment="1">
      <alignment horizontal="center"/>
    </xf>
    <xf numFmtId="0" fontId="37" fillId="0" borderId="0" xfId="45" applyFont="1" applyAlignment="1">
      <alignment horizontal="center"/>
    </xf>
    <xf numFmtId="0" fontId="37" fillId="0" borderId="87" xfId="45" applyFont="1" applyBorder="1" applyAlignment="1">
      <alignment horizontal="center"/>
    </xf>
    <xf numFmtId="49" fontId="37" fillId="0" borderId="118" xfId="45" applyNumberFormat="1" applyFont="1" applyBorder="1" applyAlignment="1">
      <alignment horizontal="center"/>
    </xf>
    <xf numFmtId="49" fontId="37" fillId="0" borderId="0" xfId="45" applyNumberFormat="1" applyFont="1" applyAlignment="1">
      <alignment horizontal="center"/>
    </xf>
    <xf numFmtId="49" fontId="48" fillId="0" borderId="0" xfId="45" applyNumberFormat="1" applyFont="1" applyAlignment="1" applyProtection="1">
      <alignment horizontal="center" vertical="center"/>
      <protection locked="0"/>
    </xf>
    <xf numFmtId="49" fontId="48" fillId="0" borderId="0" xfId="45" applyNumberFormat="1" applyFont="1" applyAlignment="1" applyProtection="1">
      <alignment horizontal="center" vertical="center" shrinkToFit="1"/>
      <protection locked="0"/>
    </xf>
    <xf numFmtId="0" fontId="48" fillId="0" borderId="113" xfId="45" applyFont="1" applyBorder="1" applyAlignment="1">
      <alignment horizontal="center" vertical="center"/>
    </xf>
    <xf numFmtId="0" fontId="48" fillId="0" borderId="98" xfId="45" applyFont="1" applyBorder="1" applyAlignment="1">
      <alignment horizontal="center" vertical="center"/>
    </xf>
    <xf numFmtId="0" fontId="48" fillId="0" borderId="42" xfId="45" applyFont="1" applyBorder="1" applyAlignment="1">
      <alignment horizontal="center" vertical="center"/>
    </xf>
    <xf numFmtId="0" fontId="48" fillId="0" borderId="11" xfId="45" applyFont="1" applyBorder="1" applyAlignment="1">
      <alignment horizontal="center" vertical="center"/>
    </xf>
    <xf numFmtId="0" fontId="48" fillId="0" borderId="35" xfId="45" applyFont="1" applyBorder="1" applyAlignment="1">
      <alignment horizontal="center" vertical="center"/>
    </xf>
    <xf numFmtId="0" fontId="48" fillId="0" borderId="43" xfId="45" applyFont="1" applyBorder="1" applyAlignment="1">
      <alignment horizontal="center" vertical="center"/>
    </xf>
    <xf numFmtId="0" fontId="48" fillId="0" borderId="41" xfId="45" applyFont="1" applyBorder="1" applyAlignment="1">
      <alignment horizontal="center" vertical="center" wrapText="1" justifyLastLine="1"/>
    </xf>
    <xf numFmtId="0" fontId="48" fillId="0" borderId="34" xfId="45" applyFont="1" applyBorder="1" applyAlignment="1">
      <alignment horizontal="center" vertical="center" wrapText="1" justifyLastLine="1"/>
    </xf>
    <xf numFmtId="0" fontId="37" fillId="0" borderId="117" xfId="45" applyFont="1" applyBorder="1" applyAlignment="1">
      <alignment horizontal="center"/>
    </xf>
    <xf numFmtId="49" fontId="37" fillId="0" borderId="0" xfId="45" applyNumberFormat="1" applyFont="1" applyAlignment="1">
      <alignment horizontal="center" vertical="center"/>
    </xf>
    <xf numFmtId="0" fontId="48" fillId="0" borderId="0" xfId="0" applyFont="1" applyAlignment="1" applyProtection="1">
      <alignment horizontal="left" vertical="center" shrinkToFit="1"/>
      <protection locked="0"/>
    </xf>
    <xf numFmtId="0" fontId="42" fillId="0" borderId="22" xfId="45" applyFont="1" applyBorder="1" applyAlignment="1">
      <alignment horizontal="center"/>
    </xf>
    <xf numFmtId="0" fontId="48" fillId="0" borderId="158" xfId="45" applyFont="1" applyBorder="1" applyAlignment="1">
      <alignment horizontal="distributed" vertical="center" wrapText="1" justifyLastLine="1"/>
    </xf>
    <xf numFmtId="0" fontId="48" fillId="0" borderId="106" xfId="45" applyFont="1" applyBorder="1" applyAlignment="1">
      <alignment horizontal="distributed" vertical="center" wrapText="1" justifyLastLine="1"/>
    </xf>
    <xf numFmtId="0" fontId="48" fillId="0" borderId="154" xfId="45" applyFont="1" applyBorder="1" applyAlignment="1">
      <alignment horizontal="distributed" vertical="center" wrapText="1" justifyLastLine="1"/>
    </xf>
    <xf numFmtId="0" fontId="48" fillId="0" borderId="52" xfId="45" applyFont="1" applyBorder="1" applyAlignment="1">
      <alignment horizontal="distributed" vertical="center" wrapText="1" justifyLastLine="1"/>
    </xf>
    <xf numFmtId="0" fontId="48" fillId="0" borderId="41" xfId="45" applyFont="1" applyBorder="1" applyAlignment="1">
      <alignment horizontal="distributed" vertical="center" wrapText="1" justifyLastLine="1"/>
    </xf>
    <xf numFmtId="0" fontId="48" fillId="0" borderId="34" xfId="45" applyFont="1" applyBorder="1" applyAlignment="1">
      <alignment horizontal="distributed" vertical="center" wrapText="1" justifyLastLine="1"/>
    </xf>
    <xf numFmtId="0" fontId="48" fillId="0" borderId="124" xfId="0" applyFont="1" applyFill="1" applyBorder="1" applyAlignment="1">
      <alignment horizontal="center" vertical="center"/>
    </xf>
    <xf numFmtId="0" fontId="48" fillId="0" borderId="131" xfId="0" applyFont="1" applyFill="1" applyBorder="1" applyAlignment="1">
      <alignment horizontal="center" vertical="center"/>
    </xf>
    <xf numFmtId="0" fontId="48" fillId="0" borderId="123" xfId="0" applyFont="1" applyFill="1" applyBorder="1" applyAlignment="1">
      <alignment horizontal="center" vertical="center" wrapText="1"/>
    </xf>
    <xf numFmtId="0" fontId="48" fillId="0" borderId="124" xfId="0" applyFont="1" applyFill="1" applyBorder="1" applyAlignment="1">
      <alignment horizontal="center" vertical="center" wrapText="1"/>
    </xf>
    <xf numFmtId="0" fontId="48" fillId="0" borderId="171" xfId="0" applyFont="1" applyFill="1" applyBorder="1" applyAlignment="1">
      <alignment horizontal="center" vertical="center" wrapText="1"/>
    </xf>
    <xf numFmtId="0" fontId="39" fillId="0" borderId="125"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126" xfId="0" applyFont="1" applyFill="1" applyBorder="1" applyAlignment="1">
      <alignment horizontal="center" vertical="center"/>
    </xf>
    <xf numFmtId="0" fontId="39" fillId="0" borderId="84" xfId="0" applyFont="1" applyFill="1" applyBorder="1" applyAlignment="1">
      <alignment horizontal="center" vertical="center"/>
    </xf>
    <xf numFmtId="0" fontId="39" fillId="0" borderId="122" xfId="0" applyFont="1" applyFill="1" applyBorder="1" applyAlignment="1">
      <alignment horizontal="center" vertical="center"/>
    </xf>
    <xf numFmtId="0" fontId="39" fillId="0" borderId="81" xfId="0" applyFont="1" applyFill="1" applyBorder="1" applyAlignment="1">
      <alignment horizontal="center" vertical="center"/>
    </xf>
    <xf numFmtId="0" fontId="52" fillId="0" borderId="54"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57" xfId="0" applyFont="1" applyFill="1" applyBorder="1" applyAlignment="1" applyProtection="1">
      <alignment horizontal="center" vertical="center"/>
      <protection locked="0"/>
    </xf>
    <xf numFmtId="0" fontId="52" fillId="0" borderId="59" xfId="0" applyFont="1" applyFill="1" applyBorder="1" applyAlignment="1">
      <alignment horizontal="center" vertical="center"/>
    </xf>
    <xf numFmtId="0" fontId="52" fillId="0" borderId="128"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54"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13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33" xfId="0" applyFont="1" applyFill="1" applyBorder="1" applyAlignment="1" applyProtection="1">
      <alignment horizontal="center" vertical="center"/>
    </xf>
    <xf numFmtId="0" fontId="48" fillId="0" borderId="63" xfId="0" applyFont="1" applyFill="1" applyBorder="1" applyAlignment="1">
      <alignment horizontal="left" vertical="center"/>
    </xf>
    <xf numFmtId="176" fontId="52" fillId="0" borderId="59" xfId="0" applyNumberFormat="1" applyFont="1" applyFill="1" applyBorder="1" applyAlignment="1" applyProtection="1">
      <alignment horizontal="right" vertical="center" shrinkToFit="1"/>
      <protection locked="0"/>
    </xf>
    <xf numFmtId="176" fontId="52" fillId="0" borderId="54" xfId="0" applyNumberFormat="1" applyFont="1" applyFill="1" applyBorder="1" applyAlignment="1" applyProtection="1">
      <alignment horizontal="right" vertical="center" shrinkToFit="1"/>
      <protection locked="0"/>
    </xf>
    <xf numFmtId="176" fontId="52" fillId="0" borderId="127" xfId="0" applyNumberFormat="1" applyFont="1" applyFill="1" applyBorder="1" applyAlignment="1" applyProtection="1">
      <alignment horizontal="right" vertical="center" shrinkToFit="1"/>
      <protection locked="0"/>
    </xf>
    <xf numFmtId="176" fontId="52" fillId="0" borderId="128" xfId="0" applyNumberFormat="1" applyFont="1" applyFill="1" applyBorder="1" applyAlignment="1" applyProtection="1">
      <alignment horizontal="right" vertical="center" shrinkToFit="1"/>
      <protection locked="0"/>
    </xf>
    <xf numFmtId="176" fontId="52" fillId="0" borderId="0" xfId="0" applyNumberFormat="1" applyFont="1" applyFill="1" applyBorder="1" applyAlignment="1" applyProtection="1">
      <alignment horizontal="right" vertical="center" shrinkToFit="1"/>
      <protection locked="0"/>
    </xf>
    <xf numFmtId="176" fontId="52" fillId="0" borderId="129" xfId="0" applyNumberFormat="1" applyFont="1" applyFill="1" applyBorder="1" applyAlignment="1" applyProtection="1">
      <alignment horizontal="right" vertical="center" shrinkToFit="1"/>
      <protection locked="0"/>
    </xf>
    <xf numFmtId="176" fontId="52" fillId="0" borderId="60" xfId="0" applyNumberFormat="1" applyFont="1" applyFill="1" applyBorder="1" applyAlignment="1" applyProtection="1">
      <alignment horizontal="right" vertical="center" shrinkToFit="1"/>
      <protection locked="0"/>
    </xf>
    <xf numFmtId="176" fontId="52" fillId="0" borderId="57" xfId="0" applyNumberFormat="1" applyFont="1" applyFill="1" applyBorder="1" applyAlignment="1" applyProtection="1">
      <alignment horizontal="right" vertical="center" shrinkToFit="1"/>
      <protection locked="0"/>
    </xf>
    <xf numFmtId="176" fontId="52" fillId="0" borderId="130" xfId="0" applyNumberFormat="1" applyFont="1" applyFill="1" applyBorder="1" applyAlignment="1" applyProtection="1">
      <alignment horizontal="right" vertical="center" shrinkToFit="1"/>
      <protection locked="0"/>
    </xf>
    <xf numFmtId="0" fontId="39" fillId="0" borderId="121"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120" xfId="0" applyFont="1" applyFill="1" applyBorder="1" applyAlignment="1">
      <alignment horizontal="center" vertical="center"/>
    </xf>
    <xf numFmtId="0" fontId="52" fillId="0" borderId="134" xfId="0" applyFont="1" applyFill="1" applyBorder="1" applyAlignment="1">
      <alignment horizontal="center" vertical="center"/>
    </xf>
    <xf numFmtId="0" fontId="52" fillId="0" borderId="108" xfId="0" applyFont="1" applyFill="1" applyBorder="1" applyAlignment="1">
      <alignment horizontal="center" vertical="center"/>
    </xf>
    <xf numFmtId="0" fontId="52" fillId="0" borderId="135" xfId="0" applyFont="1" applyFill="1" applyBorder="1" applyAlignment="1">
      <alignment horizontal="center" vertical="center"/>
    </xf>
    <xf numFmtId="0" fontId="52" fillId="0" borderId="136" xfId="0" applyFont="1" applyFill="1" applyBorder="1" applyAlignment="1">
      <alignment horizontal="center" vertical="center"/>
    </xf>
    <xf numFmtId="0" fontId="52" fillId="0" borderId="101"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58" xfId="0" applyFont="1" applyFill="1" applyBorder="1" applyAlignment="1">
      <alignment horizontal="center" vertical="center"/>
    </xf>
    <xf numFmtId="0" fontId="52" fillId="0" borderId="137" xfId="0" applyFont="1" applyFill="1" applyBorder="1" applyAlignment="1" applyProtection="1">
      <alignment horizontal="center" vertical="center"/>
    </xf>
    <xf numFmtId="0" fontId="52" fillId="0" borderId="138" xfId="0" applyFont="1" applyFill="1" applyBorder="1" applyAlignment="1" applyProtection="1">
      <alignment horizontal="center" vertical="center"/>
    </xf>
    <xf numFmtId="0" fontId="52" fillId="0" borderId="139" xfId="0" applyFont="1" applyFill="1" applyBorder="1" applyAlignment="1" applyProtection="1">
      <alignment horizontal="center" vertical="center"/>
    </xf>
    <xf numFmtId="0" fontId="52" fillId="0" borderId="140" xfId="0" applyFont="1" applyFill="1" applyBorder="1" applyAlignment="1" applyProtection="1">
      <alignment horizontal="center" vertical="center"/>
    </xf>
    <xf numFmtId="0" fontId="52" fillId="0" borderId="141" xfId="0" applyFont="1" applyFill="1" applyBorder="1" applyAlignment="1" applyProtection="1">
      <alignment horizontal="center" vertical="center"/>
    </xf>
    <xf numFmtId="0" fontId="52" fillId="0" borderId="142" xfId="0" applyFont="1" applyFill="1" applyBorder="1" applyAlignment="1" applyProtection="1">
      <alignment horizontal="center" vertical="center"/>
    </xf>
    <xf numFmtId="0" fontId="48" fillId="0" borderId="117" xfId="0" applyFont="1" applyFill="1" applyBorder="1" applyAlignment="1">
      <alignment horizontal="left" vertical="top"/>
    </xf>
    <xf numFmtId="0" fontId="48" fillId="0" borderId="64" xfId="0" applyFont="1" applyFill="1" applyBorder="1" applyAlignment="1">
      <alignment horizontal="right" vertical="top"/>
    </xf>
    <xf numFmtId="0" fontId="48" fillId="0" borderId="117" xfId="0" applyFont="1" applyFill="1" applyBorder="1" applyAlignment="1">
      <alignment horizontal="right" vertical="top"/>
    </xf>
    <xf numFmtId="0" fontId="52" fillId="0" borderId="53" xfId="0" applyFont="1" applyFill="1" applyBorder="1" applyAlignment="1">
      <alignment horizontal="left" vertical="center"/>
    </xf>
    <xf numFmtId="0" fontId="52" fillId="0" borderId="54" xfId="0" applyFont="1" applyFill="1" applyBorder="1" applyAlignment="1">
      <alignment horizontal="left" vertical="center"/>
    </xf>
    <xf numFmtId="0" fontId="52" fillId="0" borderId="127" xfId="0" applyFont="1" applyFill="1" applyBorder="1" applyAlignment="1">
      <alignment horizontal="left" vertical="center"/>
    </xf>
    <xf numFmtId="0" fontId="39" fillId="0" borderId="0" xfId="0" applyFont="1" applyFill="1" applyAlignment="1">
      <alignment horizontal="center" vertical="center"/>
    </xf>
    <xf numFmtId="0" fontId="37" fillId="0" borderId="57" xfId="0" applyFont="1" applyFill="1" applyBorder="1" applyAlignment="1" applyProtection="1">
      <alignment horizontal="left" vertical="center"/>
      <protection locked="0"/>
    </xf>
    <xf numFmtId="0" fontId="52" fillId="0" borderId="150" xfId="0" applyFont="1" applyFill="1" applyBorder="1" applyAlignment="1">
      <alignment horizontal="center" vertical="center" wrapText="1"/>
    </xf>
    <xf numFmtId="0" fontId="52" fillId="0" borderId="147" xfId="0" applyFont="1" applyFill="1" applyBorder="1" applyAlignment="1">
      <alignment horizontal="center" vertical="center"/>
    </xf>
    <xf numFmtId="0" fontId="52" fillId="0" borderId="146" xfId="0" applyFont="1" applyFill="1" applyBorder="1" applyAlignment="1">
      <alignment horizontal="center" vertical="center"/>
    </xf>
    <xf numFmtId="0" fontId="52" fillId="0" borderId="148" xfId="0" applyFont="1" applyFill="1" applyBorder="1" applyAlignment="1">
      <alignment horizontal="center" vertical="center"/>
    </xf>
    <xf numFmtId="0" fontId="52" fillId="0" borderId="146" xfId="0" applyFont="1" applyFill="1" applyBorder="1" applyAlignment="1" applyProtection="1">
      <alignment horizontal="left" vertical="center" wrapText="1"/>
      <protection locked="0"/>
    </xf>
    <xf numFmtId="0" fontId="52" fillId="0" borderId="147" xfId="0" applyFont="1" applyFill="1" applyBorder="1" applyAlignment="1" applyProtection="1">
      <alignment horizontal="left" vertical="center" wrapText="1"/>
      <protection locked="0"/>
    </xf>
    <xf numFmtId="0" fontId="52" fillId="0" borderId="148" xfId="0" applyFont="1" applyFill="1" applyBorder="1" applyAlignment="1" applyProtection="1">
      <alignment horizontal="left" vertical="center" wrapText="1"/>
      <protection locked="0"/>
    </xf>
    <xf numFmtId="0" fontId="52" fillId="0" borderId="146" xfId="0" applyFont="1" applyFill="1" applyBorder="1" applyAlignment="1">
      <alignment horizontal="center" vertical="center" wrapText="1"/>
    </xf>
    <xf numFmtId="0" fontId="37" fillId="0" borderId="147" xfId="0" applyFont="1" applyBorder="1" applyAlignment="1">
      <alignment horizontal="center" vertical="center"/>
    </xf>
    <xf numFmtId="0" fontId="37" fillId="0" borderId="148" xfId="0" applyFont="1" applyBorder="1" applyAlignment="1">
      <alignment horizontal="center" vertical="center"/>
    </xf>
    <xf numFmtId="0" fontId="52" fillId="0" borderId="146" xfId="0" applyFont="1" applyFill="1" applyBorder="1" applyAlignment="1" applyProtection="1">
      <alignment horizontal="center" vertical="center"/>
      <protection locked="0"/>
    </xf>
    <xf numFmtId="0" fontId="52" fillId="0" borderId="147" xfId="0" applyFont="1" applyFill="1" applyBorder="1" applyAlignment="1" applyProtection="1">
      <alignment horizontal="center" vertical="center"/>
      <protection locked="0"/>
    </xf>
    <xf numFmtId="0" fontId="52" fillId="0" borderId="149" xfId="0" applyFont="1" applyFill="1" applyBorder="1" applyAlignment="1" applyProtection="1">
      <alignment horizontal="center" vertical="center"/>
      <protection locked="0"/>
    </xf>
    <xf numFmtId="0" fontId="46" fillId="0" borderId="63" xfId="0" applyFont="1" applyFill="1" applyBorder="1" applyAlignment="1">
      <alignment horizontal="center" vertical="center"/>
    </xf>
    <xf numFmtId="0" fontId="39" fillId="0" borderId="0" xfId="0" applyFont="1" applyFill="1" applyAlignment="1">
      <alignment horizontal="left" vertical="center" wrapText="1"/>
    </xf>
    <xf numFmtId="0" fontId="48" fillId="0" borderId="128"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133" xfId="0" applyFont="1" applyFill="1" applyBorder="1" applyAlignment="1" applyProtection="1">
      <alignment horizontal="left" vertical="center" wrapText="1"/>
      <protection locked="0"/>
    </xf>
    <xf numFmtId="0" fontId="48" fillId="0" borderId="60" xfId="0" applyFont="1" applyFill="1" applyBorder="1" applyAlignment="1" applyProtection="1">
      <alignment horizontal="left" vertical="center" wrapText="1"/>
      <protection locked="0"/>
    </xf>
    <xf numFmtId="0" fontId="48" fillId="0" borderId="57" xfId="0" applyFont="1" applyFill="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52" fillId="0" borderId="55" xfId="0" applyFont="1" applyFill="1" applyBorder="1" applyAlignment="1">
      <alignment horizontal="center" vertical="center"/>
    </xf>
    <xf numFmtId="0" fontId="52" fillId="0" borderId="133" xfId="0" applyFont="1" applyFill="1" applyBorder="1" applyAlignment="1">
      <alignment horizontal="center" vertical="center"/>
    </xf>
    <xf numFmtId="0" fontId="48" fillId="0" borderId="59" xfId="0" applyFont="1" applyFill="1" applyBorder="1" applyAlignment="1" applyProtection="1">
      <alignment horizontal="left" vertical="center" wrapText="1" shrinkToFit="1"/>
      <protection locked="0"/>
    </xf>
    <xf numFmtId="0" fontId="48" fillId="0" borderId="54" xfId="0" applyFont="1" applyFill="1" applyBorder="1" applyAlignment="1" applyProtection="1">
      <alignment horizontal="left" vertical="center" wrapText="1" shrinkToFit="1"/>
      <protection locked="0"/>
    </xf>
    <xf numFmtId="0" fontId="48" fillId="0" borderId="55" xfId="0" applyFont="1" applyFill="1" applyBorder="1" applyAlignment="1" applyProtection="1">
      <alignment horizontal="left" vertical="center" wrapText="1" shrinkToFit="1"/>
      <protection locked="0"/>
    </xf>
    <xf numFmtId="0" fontId="48" fillId="0" borderId="128" xfId="0" applyFont="1" applyFill="1" applyBorder="1" applyAlignment="1" applyProtection="1">
      <alignment horizontal="left" vertical="center" wrapText="1" shrinkToFit="1"/>
      <protection locked="0"/>
    </xf>
    <xf numFmtId="0" fontId="48" fillId="0" borderId="0" xfId="0" applyFont="1" applyFill="1" applyBorder="1" applyAlignment="1" applyProtection="1">
      <alignment horizontal="left" vertical="center" wrapText="1" shrinkToFit="1"/>
      <protection locked="0"/>
    </xf>
    <xf numFmtId="0" fontId="48" fillId="0" borderId="133" xfId="0" applyFont="1" applyFill="1" applyBorder="1" applyAlignment="1" applyProtection="1">
      <alignment horizontal="left" vertical="center" wrapText="1" shrinkToFit="1"/>
      <protection locked="0"/>
    </xf>
    <xf numFmtId="0" fontId="48" fillId="0" borderId="60" xfId="0" applyFont="1" applyFill="1" applyBorder="1" applyAlignment="1" applyProtection="1">
      <alignment horizontal="left" vertical="center" wrapText="1" shrinkToFit="1"/>
      <protection locked="0"/>
    </xf>
    <xf numFmtId="0" fontId="48" fillId="0" borderId="57" xfId="0" applyFont="1" applyFill="1" applyBorder="1" applyAlignment="1" applyProtection="1">
      <alignment horizontal="left" vertical="center" wrapText="1" shrinkToFit="1"/>
      <protection locked="0"/>
    </xf>
    <xf numFmtId="0" fontId="48" fillId="0" borderId="58" xfId="0" applyFont="1" applyFill="1" applyBorder="1" applyAlignment="1" applyProtection="1">
      <alignment horizontal="left" vertical="center" wrapText="1" shrinkToFit="1"/>
      <protection locked="0"/>
    </xf>
    <xf numFmtId="0" fontId="52" fillId="0" borderId="137" xfId="0" applyFont="1" applyFill="1" applyBorder="1" applyAlignment="1" applyProtection="1">
      <alignment horizontal="center" vertical="center" wrapText="1" shrinkToFit="1"/>
    </xf>
    <xf numFmtId="0" fontId="52" fillId="0" borderId="138" xfId="0" applyFont="1" applyFill="1" applyBorder="1" applyAlignment="1" applyProtection="1">
      <alignment horizontal="center" vertical="center" wrapText="1" shrinkToFit="1"/>
    </xf>
    <xf numFmtId="0" fontId="52" fillId="0" borderId="144" xfId="0" applyFont="1" applyFill="1" applyBorder="1" applyAlignment="1" applyProtection="1">
      <alignment horizontal="center" vertical="center" wrapText="1" shrinkToFit="1"/>
    </xf>
    <xf numFmtId="0" fontId="52" fillId="0" borderId="140" xfId="0" applyFont="1" applyFill="1" applyBorder="1" applyAlignment="1" applyProtection="1">
      <alignment horizontal="center" vertical="center" wrapText="1" shrinkToFit="1"/>
    </xf>
    <xf numFmtId="0" fontId="52" fillId="0" borderId="141" xfId="0" applyFont="1" applyFill="1" applyBorder="1" applyAlignment="1" applyProtection="1">
      <alignment horizontal="center" vertical="center" wrapText="1" shrinkToFit="1"/>
    </xf>
    <xf numFmtId="0" fontId="52" fillId="0" borderId="145" xfId="0" applyFont="1" applyFill="1" applyBorder="1" applyAlignment="1" applyProtection="1">
      <alignment horizontal="center" vertical="center" wrapText="1" shrinkToFit="1"/>
    </xf>
    <xf numFmtId="0" fontId="52" fillId="0" borderId="144" xfId="0" applyFont="1" applyFill="1" applyBorder="1" applyAlignment="1" applyProtection="1">
      <alignment horizontal="center" vertical="center"/>
    </xf>
    <xf numFmtId="0" fontId="52" fillId="0" borderId="145" xfId="0" applyFont="1" applyFill="1" applyBorder="1" applyAlignment="1" applyProtection="1">
      <alignment horizontal="center" vertical="center"/>
    </xf>
    <xf numFmtId="0" fontId="39" fillId="0" borderId="63" xfId="0" applyFont="1" applyFill="1" applyBorder="1" applyAlignment="1">
      <alignment horizontal="center" vertical="center"/>
    </xf>
    <xf numFmtId="0" fontId="39" fillId="0" borderId="143" xfId="0" applyFont="1" applyFill="1" applyBorder="1" applyAlignment="1">
      <alignment horizontal="center" vertical="center"/>
    </xf>
    <xf numFmtId="0" fontId="34" fillId="0" borderId="0" xfId="0" applyFont="1" applyAlignment="1" applyProtection="1">
      <alignment horizontal="left" vertical="center"/>
    </xf>
    <xf numFmtId="0" fontId="39" fillId="0" borderId="0" xfId="0" applyFont="1" applyFill="1" applyAlignment="1">
      <alignment horizontal="right"/>
    </xf>
    <xf numFmtId="0" fontId="37" fillId="0" borderId="88"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87" xfId="0" applyFont="1" applyFill="1" applyBorder="1" applyAlignment="1" applyProtection="1">
      <alignment horizontal="left" vertical="center"/>
    </xf>
    <xf numFmtId="0" fontId="52" fillId="0" borderId="53" xfId="0" applyFont="1" applyFill="1" applyBorder="1" applyAlignment="1">
      <alignment horizontal="center" vertical="center"/>
    </xf>
    <xf numFmtId="0" fontId="52" fillId="24" borderId="56" xfId="0" applyFont="1" applyFill="1" applyBorder="1" applyAlignment="1">
      <alignment horizontal="center" vertical="center"/>
    </xf>
    <xf numFmtId="0" fontId="52" fillId="24" borderId="57" xfId="0" applyFont="1" applyFill="1" applyBorder="1" applyAlignment="1">
      <alignment horizontal="center" vertical="center"/>
    </xf>
    <xf numFmtId="0" fontId="48" fillId="0" borderId="0" xfId="0" applyFont="1" applyFill="1" applyBorder="1" applyAlignment="1" applyProtection="1">
      <alignment horizontal="left" vertical="center"/>
      <protection locked="0"/>
    </xf>
    <xf numFmtId="0" fontId="0" fillId="0" borderId="0" xfId="0" applyAlignment="1" applyProtection="1">
      <alignment horizontal="center" vertical="center"/>
    </xf>
    <xf numFmtId="0" fontId="11" fillId="0" borderId="0" xfId="0" applyFont="1" applyBorder="1" applyAlignment="1" applyProtection="1">
      <alignment horizontal="center" vertical="center"/>
    </xf>
    <xf numFmtId="0" fontId="12" fillId="0" borderId="63" xfId="0" applyFont="1" applyBorder="1" applyAlignment="1" applyProtection="1">
      <alignment horizontal="center" vertical="center"/>
    </xf>
    <xf numFmtId="0" fontId="6" fillId="0" borderId="63" xfId="0" applyFont="1" applyBorder="1" applyAlignment="1" applyProtection="1">
      <alignment horizontal="left" vertical="center" wrapText="1"/>
    </xf>
    <xf numFmtId="0" fontId="6" fillId="0" borderId="63" xfId="0" applyFont="1" applyBorder="1" applyAlignment="1" applyProtection="1">
      <alignment horizontal="left" vertical="center"/>
    </xf>
    <xf numFmtId="0" fontId="0" fillId="0" borderId="63" xfId="0" applyBorder="1" applyAlignment="1" applyProtection="1">
      <alignment horizontal="center" vertical="center"/>
    </xf>
    <xf numFmtId="0" fontId="6" fillId="0" borderId="117" xfId="0" applyFont="1" applyBorder="1" applyAlignment="1" applyProtection="1">
      <alignment horizontal="left" vertical="center" wrapText="1"/>
    </xf>
    <xf numFmtId="0" fontId="6" fillId="0" borderId="63"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63"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151"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76" xfId="0" applyFont="1" applyBorder="1" applyAlignment="1" applyProtection="1">
      <alignment horizontal="center" vertical="center"/>
    </xf>
    <xf numFmtId="0" fontId="6" fillId="0" borderId="64" xfId="0" applyFont="1" applyBorder="1" applyAlignment="1" applyProtection="1">
      <alignment horizontal="right" vertical="top" wrapText="1"/>
    </xf>
    <xf numFmtId="0" fontId="6" fillId="0" borderId="117" xfId="0" applyFont="1" applyBorder="1" applyAlignment="1" applyProtection="1">
      <alignment horizontal="right" vertical="top"/>
    </xf>
    <xf numFmtId="0" fontId="6" fillId="0" borderId="0" xfId="0" applyFont="1" applyAlignment="1" applyProtection="1">
      <alignment horizontal="left" vertical="top"/>
    </xf>
    <xf numFmtId="0" fontId="5" fillId="0" borderId="63" xfId="0" applyFont="1" applyBorder="1" applyAlignment="1" applyProtection="1">
      <alignment horizontal="center"/>
    </xf>
    <xf numFmtId="0" fontId="6" fillId="0" borderId="118" xfId="0" applyFont="1" applyBorder="1" applyAlignment="1" applyProtection="1">
      <alignment horizontal="left" vertical="center" wrapText="1"/>
    </xf>
    <xf numFmtId="0" fontId="6" fillId="0" borderId="118" xfId="0" applyFont="1" applyBorder="1" applyAlignment="1" applyProtection="1">
      <alignment horizontal="center" vertical="center"/>
    </xf>
    <xf numFmtId="0" fontId="7" fillId="0" borderId="0" xfId="0" applyFont="1" applyAlignment="1">
      <alignment horizontal="left" vertical="center" wrapText="1"/>
    </xf>
    <xf numFmtId="0" fontId="8" fillId="0" borderId="28" xfId="0" applyFont="1" applyBorder="1" applyAlignment="1">
      <alignment horizontal="right" vertical="center"/>
    </xf>
    <xf numFmtId="0" fontId="8" fillId="0" borderId="15" xfId="0" applyFont="1" applyBorder="1" applyAlignment="1">
      <alignment horizontal="left" vertical="center" indent="2"/>
    </xf>
    <xf numFmtId="0" fontId="8" fillId="0" borderId="0" xfId="0" applyFont="1" applyBorder="1" applyAlignment="1">
      <alignment horizontal="left" vertical="center" indent="2"/>
    </xf>
    <xf numFmtId="0" fontId="8" fillId="0" borderId="11" xfId="0" applyFont="1" applyBorder="1" applyAlignment="1">
      <alignment horizontal="left" vertical="center" indent="2"/>
    </xf>
    <xf numFmtId="0" fontId="8" fillId="0" borderId="38"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1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35" xfId="0" applyFont="1" applyBorder="1" applyAlignment="1" applyProtection="1">
      <alignment horizontal="left" vertical="center" wrapText="1" indent="1"/>
      <protection locked="0"/>
    </xf>
    <xf numFmtId="0" fontId="8" fillId="0" borderId="21"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0" fontId="8" fillId="0" borderId="152" xfId="0" applyFont="1" applyBorder="1" applyAlignment="1">
      <alignment vertical="center" textRotation="255"/>
    </xf>
    <xf numFmtId="0" fontId="8" fillId="0" borderId="38" xfId="0" applyFont="1" applyBorder="1" applyAlignment="1">
      <alignment horizontal="distributed" vertical="center" wrapText="1" indent="2"/>
    </xf>
    <xf numFmtId="0" fontId="8" fillId="0" borderId="36"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1" xfId="0" applyFont="1" applyBorder="1" applyAlignment="1">
      <alignment horizontal="left" vertical="center"/>
    </xf>
    <xf numFmtId="0" fontId="8" fillId="0" borderId="38"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5" fillId="0" borderId="22" xfId="0" applyFont="1" applyBorder="1" applyAlignment="1">
      <alignment horizontal="right" vertical="center" wrapText="1"/>
    </xf>
    <xf numFmtId="0" fontId="5" fillId="0" borderId="22" xfId="0" applyFont="1" applyBorder="1" applyAlignment="1" applyProtection="1">
      <alignment horizontal="left" vertical="center" wrapText="1"/>
    </xf>
    <xf numFmtId="58" fontId="8" fillId="0" borderId="36" xfId="0" applyNumberFormat="1" applyFont="1" applyBorder="1" applyAlignment="1" applyProtection="1">
      <alignment horizontal="left" vertical="center" indent="1" shrinkToFit="1"/>
      <protection locked="0"/>
    </xf>
    <xf numFmtId="0" fontId="8" fillId="0" borderId="36" xfId="0"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8" fillId="0" borderId="152"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38" xfId="0" applyFont="1" applyBorder="1" applyAlignment="1">
      <alignment horizontal="distributed" vertical="center" indent="3"/>
    </xf>
    <xf numFmtId="0" fontId="8" fillId="0" borderId="36"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38"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0" fillId="0" borderId="0" xfId="0" applyAlignment="1">
      <alignment vertical="center"/>
    </xf>
    <xf numFmtId="0" fontId="8" fillId="0" borderId="49"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8" fillId="0" borderId="49" xfId="0" applyFont="1"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8" fillId="0" borderId="49" xfId="0" applyFont="1" applyBorder="1" applyAlignment="1" applyProtection="1">
      <alignment horizontal="left" vertical="center" wrapText="1"/>
      <protection locked="0"/>
    </xf>
    <xf numFmtId="0" fontId="0" fillId="0" borderId="153" xfId="0" applyBorder="1" applyAlignment="1" applyProtection="1">
      <alignment vertical="center"/>
      <protection locked="0"/>
    </xf>
    <xf numFmtId="0" fontId="8" fillId="0" borderId="96" xfId="0" applyFont="1" applyBorder="1" applyAlignment="1">
      <alignment horizontal="distributed" vertical="center" wrapText="1" indent="1"/>
    </xf>
    <xf numFmtId="0" fontId="0" fillId="0" borderId="36" xfId="0" applyBorder="1" applyAlignment="1">
      <alignment horizontal="distributed" vertical="center" wrapText="1" indent="1"/>
    </xf>
    <xf numFmtId="0" fontId="0" fillId="0" borderId="37" xfId="0" applyBorder="1" applyAlignment="1">
      <alignment horizontal="distributed" vertical="center" wrapText="1" indent="1"/>
    </xf>
    <xf numFmtId="0" fontId="8" fillId="0" borderId="36" xfId="0" applyFont="1" applyBorder="1" applyAlignment="1" applyProtection="1">
      <alignment horizontal="left" vertical="center" shrinkToFit="1"/>
      <protection locked="0"/>
    </xf>
    <xf numFmtId="0" fontId="0" fillId="0" borderId="36" xfId="0" applyBorder="1" applyAlignment="1" applyProtection="1">
      <alignment vertical="center"/>
      <protection locked="0"/>
    </xf>
    <xf numFmtId="0" fontId="0" fillId="0" borderId="39" xfId="0" applyBorder="1" applyAlignment="1" applyProtection="1">
      <alignment vertical="center"/>
      <protection locked="0"/>
    </xf>
    <xf numFmtId="0" fontId="8" fillId="0" borderId="152" xfId="0" applyFont="1" applyBorder="1" applyAlignment="1">
      <alignment horizontal="distributed" vertical="center" wrapText="1"/>
    </xf>
    <xf numFmtId="0" fontId="0" fillId="0" borderId="49" xfId="0" applyBorder="1" applyAlignment="1">
      <alignment vertical="center"/>
    </xf>
    <xf numFmtId="0" fontId="0" fillId="0" borderId="152" xfId="0" applyBorder="1" applyAlignment="1">
      <alignment vertical="center"/>
    </xf>
    <xf numFmtId="0" fontId="8" fillId="0" borderId="49" xfId="0" applyFont="1" applyBorder="1" applyAlignment="1" applyProtection="1">
      <alignment horizontal="distributed" vertical="center" shrinkToFit="1"/>
      <protection locked="0"/>
    </xf>
    <xf numFmtId="0" fontId="0" fillId="0" borderId="49" xfId="0" applyBorder="1" applyAlignment="1">
      <alignment horizontal="distributed" vertical="center"/>
    </xf>
    <xf numFmtId="0" fontId="0" fillId="0" borderId="153" xfId="0" applyBorder="1" applyAlignment="1">
      <alignment horizontal="distributed" vertical="center"/>
    </xf>
    <xf numFmtId="0" fontId="33"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4" fillId="0" borderId="96"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49" fontId="39" fillId="0" borderId="105" xfId="0" applyNumberFormat="1" applyFont="1" applyBorder="1" applyAlignment="1" applyProtection="1">
      <alignment horizontal="center" vertical="center" wrapText="1"/>
      <protection locked="0"/>
    </xf>
    <xf numFmtId="49" fontId="39" fillId="0" borderId="154" xfId="0" applyNumberFormat="1" applyFont="1" applyBorder="1" applyAlignment="1" applyProtection="1">
      <alignment horizontal="center" vertical="center" wrapText="1"/>
      <protection locked="0"/>
    </xf>
    <xf numFmtId="49" fontId="39" fillId="0" borderId="45" xfId="0" applyNumberFormat="1" applyFont="1" applyBorder="1" applyAlignment="1" applyProtection="1">
      <alignment horizontal="center" vertical="center" shrinkToFit="1"/>
      <protection locked="0"/>
    </xf>
    <xf numFmtId="0" fontId="50" fillId="0" borderId="34" xfId="0" applyFont="1" applyBorder="1" applyAlignment="1">
      <alignment horizontal="center" vertical="center" shrinkToFit="1"/>
    </xf>
    <xf numFmtId="49" fontId="39" fillId="0" borderId="75" xfId="0" applyNumberFormat="1" applyFont="1" applyBorder="1" applyAlignment="1" applyProtection="1">
      <alignment horizontal="center" vertical="center" wrapText="1"/>
      <protection locked="0"/>
    </xf>
    <xf numFmtId="49" fontId="39" fillId="0" borderId="34" xfId="0" applyNumberFormat="1" applyFont="1" applyBorder="1" applyAlignment="1" applyProtection="1">
      <alignment horizontal="center" vertical="center" shrinkToFit="1"/>
      <protection locked="0"/>
    </xf>
    <xf numFmtId="49" fontId="39" fillId="0" borderId="67" xfId="0" applyNumberFormat="1" applyFont="1" applyBorder="1" applyAlignment="1" applyProtection="1">
      <alignment horizontal="center" vertical="center" shrinkToFit="1"/>
      <protection locked="0"/>
    </xf>
    <xf numFmtId="0" fontId="50" fillId="0" borderId="154" xfId="0" applyFont="1" applyBorder="1">
      <alignment vertical="center"/>
    </xf>
    <xf numFmtId="0" fontId="50" fillId="0" borderId="34" xfId="0" applyFont="1" applyBorder="1">
      <alignment vertical="center"/>
    </xf>
    <xf numFmtId="0" fontId="39" fillId="0" borderId="117" xfId="0" applyFont="1" applyBorder="1" applyAlignment="1">
      <alignment horizontal="left" vertical="top"/>
    </xf>
    <xf numFmtId="0" fontId="39" fillId="0" borderId="76" xfId="0" applyFont="1" applyBorder="1" applyAlignment="1">
      <alignment horizontal="left" vertical="top"/>
    </xf>
    <xf numFmtId="0" fontId="39" fillId="0" borderId="158" xfId="0" applyFont="1" applyBorder="1" applyAlignment="1">
      <alignment horizontal="center" vertical="center"/>
    </xf>
    <xf numFmtId="0" fontId="39" fillId="0" borderId="106" xfId="0" applyFont="1" applyBorder="1" applyAlignment="1">
      <alignment horizontal="center" vertical="center"/>
    </xf>
    <xf numFmtId="0" fontId="39" fillId="0" borderId="154" xfId="0" applyFont="1" applyBorder="1" applyAlignment="1">
      <alignment horizontal="center" vertical="center"/>
    </xf>
    <xf numFmtId="0" fontId="39" fillId="0" borderId="52" xfId="0" applyFont="1" applyBorder="1" applyAlignment="1">
      <alignment horizontal="center" vertical="center" wrapText="1"/>
    </xf>
    <xf numFmtId="0" fontId="39" fillId="0" borderId="41" xfId="0" applyFont="1" applyBorder="1" applyAlignment="1">
      <alignment horizontal="center" vertical="center"/>
    </xf>
    <xf numFmtId="0" fontId="39" fillId="0" borderId="34" xfId="0" applyFont="1" applyBorder="1" applyAlignment="1">
      <alignment horizontal="center" vertical="center"/>
    </xf>
    <xf numFmtId="0" fontId="50" fillId="0" borderId="41" xfId="0" applyFont="1" applyBorder="1" applyAlignment="1">
      <alignment horizontal="center" vertical="center"/>
    </xf>
    <xf numFmtId="0" fontId="50" fillId="0" borderId="34" xfId="0" applyFont="1" applyBorder="1" applyAlignment="1">
      <alignment horizontal="center" vertical="center"/>
    </xf>
    <xf numFmtId="0" fontId="39" fillId="0" borderId="41" xfId="0" applyFont="1" applyBorder="1" applyAlignment="1">
      <alignment horizontal="center" vertical="center" wrapText="1"/>
    </xf>
    <xf numFmtId="0" fontId="39" fillId="0" borderId="34" xfId="0" applyFont="1" applyBorder="1" applyAlignment="1">
      <alignment horizontal="center" vertical="center" wrapText="1"/>
    </xf>
    <xf numFmtId="0" fontId="6" fillId="0" borderId="158" xfId="0" applyFont="1" applyBorder="1" applyAlignment="1" applyProtection="1">
      <alignment horizontal="center" vertical="center"/>
    </xf>
    <xf numFmtId="0" fontId="6" fillId="0" borderId="106"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52" xfId="0" applyFont="1" applyBorder="1" applyAlignment="1" applyProtection="1">
      <alignment horizontal="distributed" vertical="center" wrapText="1" justifyLastLine="1"/>
    </xf>
    <xf numFmtId="0" fontId="6" fillId="0" borderId="41" xfId="0" applyFont="1" applyBorder="1" applyAlignment="1" applyProtection="1">
      <alignment horizontal="distributed" vertical="center" wrapText="1" justifyLastLine="1"/>
    </xf>
    <xf numFmtId="0" fontId="6" fillId="0" borderId="34" xfId="0" applyFont="1" applyBorder="1" applyAlignment="1" applyProtection="1">
      <alignment horizontal="distributed" vertical="center" wrapText="1" justifyLastLine="1"/>
    </xf>
    <xf numFmtId="0" fontId="5" fillId="0" borderId="0" xfId="0" applyFont="1" applyBorder="1" applyAlignment="1" applyProtection="1">
      <alignment horizontal="center" vertical="center"/>
    </xf>
    <xf numFmtId="0" fontId="6" fillId="0" borderId="113" xfId="0" applyFont="1" applyBorder="1" applyAlignment="1" applyProtection="1">
      <alignment horizontal="left" wrapText="1"/>
    </xf>
    <xf numFmtId="0" fontId="6" fillId="0" borderId="98" xfId="0" applyFont="1" applyBorder="1" applyAlignment="1" applyProtection="1">
      <alignment horizontal="left" wrapText="1"/>
    </xf>
    <xf numFmtId="0" fontId="6" fillId="0" borderId="4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5" xfId="0" applyFont="1" applyBorder="1" applyAlignment="1" applyProtection="1">
      <alignment horizontal="left" vertical="top"/>
    </xf>
    <xf numFmtId="0" fontId="6" fillId="0" borderId="43" xfId="0" applyFont="1" applyBorder="1" applyAlignment="1" applyProtection="1">
      <alignment horizontal="left" vertical="top"/>
    </xf>
    <xf numFmtId="0" fontId="42" fillId="0" borderId="38" xfId="47" applyFont="1" applyBorder="1" applyAlignment="1">
      <alignment vertical="center"/>
    </xf>
    <xf numFmtId="0" fontId="42" fillId="0" borderId="36" xfId="0" applyFont="1" applyBorder="1" applyAlignment="1">
      <alignment vertical="center"/>
    </xf>
    <xf numFmtId="0" fontId="42" fillId="0" borderId="37" xfId="0" applyFont="1" applyBorder="1" applyAlignment="1">
      <alignment vertical="center"/>
    </xf>
    <xf numFmtId="180" fontId="43" fillId="0" borderId="38" xfId="47" applyNumberFormat="1" applyFont="1" applyBorder="1" applyAlignment="1" applyProtection="1">
      <alignment horizontal="right" vertical="center"/>
      <protection locked="0"/>
    </xf>
    <xf numFmtId="180" fontId="43" fillId="0" borderId="36" xfId="47" applyNumberFormat="1" applyFont="1" applyBorder="1" applyAlignment="1" applyProtection="1">
      <alignment horizontal="right" vertical="center"/>
      <protection locked="0"/>
    </xf>
    <xf numFmtId="180" fontId="43" fillId="0" borderId="39" xfId="47" applyNumberFormat="1" applyFont="1" applyBorder="1" applyAlignment="1" applyProtection="1">
      <alignment horizontal="right" vertical="center"/>
      <protection locked="0"/>
    </xf>
    <xf numFmtId="0" fontId="37" fillId="0" borderId="0" xfId="0" applyNumberFormat="1" applyFont="1" applyAlignment="1" applyProtection="1">
      <alignment horizontal="left" vertical="center"/>
    </xf>
    <xf numFmtId="0" fontId="37" fillId="0" borderId="0" xfId="0" applyNumberFormat="1" applyFont="1" applyAlignment="1" applyProtection="1">
      <alignment horizontal="right" vertical="center" wrapText="1"/>
    </xf>
    <xf numFmtId="0" fontId="37" fillId="0" borderId="0" xfId="0" applyFont="1" applyAlignment="1">
      <alignment vertical="center"/>
    </xf>
    <xf numFmtId="0" fontId="38" fillId="0" borderId="0" xfId="47" applyFont="1" applyAlignment="1">
      <alignment horizontal="center" vertical="center"/>
    </xf>
    <xf numFmtId="0" fontId="40" fillId="0" borderId="0" xfId="47" applyFont="1" applyAlignment="1">
      <alignment horizontal="right" vertical="center"/>
    </xf>
    <xf numFmtId="0" fontId="41" fillId="0" borderId="0" xfId="0" applyFont="1" applyAlignment="1">
      <alignment horizontal="right" vertical="center"/>
    </xf>
    <xf numFmtId="0" fontId="39" fillId="0" borderId="0" xfId="47" applyFont="1" applyAlignment="1">
      <alignment horizontal="left" vertical="center"/>
    </xf>
    <xf numFmtId="0" fontId="42" fillId="0" borderId="158" xfId="47" applyFont="1" applyBorder="1" applyAlignment="1" applyProtection="1">
      <alignment vertical="center" textRotation="255"/>
      <protection locked="0"/>
    </xf>
    <xf numFmtId="0" fontId="42" fillId="0" borderId="52" xfId="47" applyFont="1" applyBorder="1" applyAlignment="1">
      <alignment vertical="center"/>
    </xf>
    <xf numFmtId="0" fontId="42" fillId="0" borderId="106" xfId="47" applyFont="1" applyBorder="1" applyAlignment="1">
      <alignment vertical="center"/>
    </xf>
    <xf numFmtId="0" fontId="42" fillId="0" borderId="41" xfId="47" applyFont="1" applyBorder="1" applyAlignment="1">
      <alignment vertical="center"/>
    </xf>
    <xf numFmtId="0" fontId="42" fillId="0" borderId="113" xfId="47" applyFont="1" applyBorder="1" applyAlignment="1">
      <alignment vertical="center"/>
    </xf>
    <xf numFmtId="0" fontId="42" fillId="0" borderId="24" xfId="0" applyFont="1" applyBorder="1" applyAlignment="1">
      <alignment vertical="center"/>
    </xf>
    <xf numFmtId="0" fontId="42" fillId="0" borderId="94" xfId="0" applyFont="1" applyBorder="1" applyAlignment="1">
      <alignment vertical="center"/>
    </xf>
    <xf numFmtId="180" fontId="43" fillId="0" borderId="74" xfId="47" applyNumberFormat="1" applyFont="1" applyBorder="1" applyAlignment="1" applyProtection="1">
      <alignment horizontal="right" vertical="center"/>
      <protection locked="0"/>
    </xf>
    <xf numFmtId="180" fontId="43" fillId="0" borderId="24" xfId="47" applyNumberFormat="1" applyFont="1" applyBorder="1" applyAlignment="1" applyProtection="1">
      <alignment horizontal="right" vertical="center"/>
      <protection locked="0"/>
    </xf>
    <xf numFmtId="180" fontId="43" fillId="0" borderId="25" xfId="47" applyNumberFormat="1" applyFont="1" applyBorder="1" applyAlignment="1" applyProtection="1">
      <alignment horizontal="right" vertical="center"/>
      <protection locked="0"/>
    </xf>
    <xf numFmtId="0" fontId="42" fillId="0" borderId="41" xfId="0" applyFont="1" applyBorder="1" applyAlignment="1">
      <alignment vertical="center"/>
    </xf>
    <xf numFmtId="0" fontId="42" fillId="0" borderId="34" xfId="0" applyFont="1" applyBorder="1" applyAlignment="1">
      <alignment vertical="center"/>
    </xf>
    <xf numFmtId="0" fontId="42" fillId="0" borderId="42" xfId="47" applyFont="1" applyBorder="1" applyAlignment="1">
      <alignment vertical="center"/>
    </xf>
    <xf numFmtId="0" fontId="42" fillId="0" borderId="21" xfId="0" applyFont="1" applyBorder="1" applyAlignment="1">
      <alignment vertical="center"/>
    </xf>
    <xf numFmtId="0" fontId="42" fillId="0" borderId="27" xfId="0" applyFont="1" applyBorder="1" applyAlignment="1">
      <alignment vertical="center"/>
    </xf>
    <xf numFmtId="0" fontId="42" fillId="0" borderId="13" xfId="47" applyFont="1" applyBorder="1" applyAlignment="1">
      <alignment vertical="center"/>
    </xf>
    <xf numFmtId="0" fontId="43" fillId="0" borderId="36" xfId="0" applyFont="1" applyBorder="1" applyAlignment="1">
      <alignment horizontal="right" vertical="center"/>
    </xf>
    <xf numFmtId="0" fontId="43" fillId="0" borderId="39" xfId="0" applyFont="1" applyBorder="1" applyAlignment="1">
      <alignment horizontal="right" vertical="center"/>
    </xf>
    <xf numFmtId="0" fontId="42" fillId="0" borderId="12" xfId="0" applyFont="1" applyBorder="1" applyAlignment="1">
      <alignment vertical="center"/>
    </xf>
    <xf numFmtId="0" fontId="42" fillId="0" borderId="38" xfId="47" applyFont="1" applyBorder="1" applyAlignment="1">
      <alignment horizontal="left" vertical="center"/>
    </xf>
    <xf numFmtId="0" fontId="42" fillId="0" borderId="36" xfId="47" applyFont="1" applyBorder="1" applyAlignment="1">
      <alignment horizontal="left" vertical="center"/>
    </xf>
    <xf numFmtId="0" fontId="42" fillId="0" borderId="37" xfId="47" applyFont="1" applyBorder="1" applyAlignment="1">
      <alignment horizontal="left" vertical="center"/>
    </xf>
    <xf numFmtId="0" fontId="42" fillId="0" borderId="49" xfId="47" applyFont="1" applyBorder="1" applyAlignment="1">
      <alignment vertical="center"/>
    </xf>
    <xf numFmtId="0" fontId="42" fillId="0" borderId="49" xfId="0" applyFont="1" applyBorder="1" applyAlignment="1">
      <alignment vertical="center"/>
    </xf>
    <xf numFmtId="0" fontId="42" fillId="0" borderId="32" xfId="0" applyFont="1" applyBorder="1" applyAlignment="1">
      <alignment vertical="center"/>
    </xf>
    <xf numFmtId="0" fontId="42" fillId="0" borderId="18" xfId="47" applyFont="1" applyBorder="1" applyAlignment="1">
      <alignment horizontal="left" vertical="center"/>
    </xf>
    <xf numFmtId="0" fontId="42" fillId="0" borderId="19" xfId="47" applyFont="1" applyBorder="1" applyAlignment="1">
      <alignment horizontal="left" vertical="center"/>
    </xf>
    <xf numFmtId="0" fontId="42" fillId="0" borderId="44" xfId="47" applyFont="1" applyBorder="1" applyAlignment="1">
      <alignment horizontal="left" vertical="center"/>
    </xf>
    <xf numFmtId="180" fontId="43" fillId="0" borderId="68" xfId="47" applyNumberFormat="1" applyFont="1" applyBorder="1" applyAlignment="1" applyProtection="1">
      <alignment horizontal="right" vertical="center"/>
      <protection locked="0"/>
    </xf>
    <xf numFmtId="180" fontId="43" fillId="0" borderId="22" xfId="47" applyNumberFormat="1" applyFont="1" applyBorder="1" applyAlignment="1" applyProtection="1">
      <alignment horizontal="right" vertical="center"/>
      <protection locked="0"/>
    </xf>
    <xf numFmtId="180" fontId="43" fillId="0" borderId="33" xfId="47" applyNumberFormat="1" applyFont="1" applyBorder="1" applyAlignment="1" applyProtection="1">
      <alignment horizontal="right" vertical="center"/>
      <protection locked="0"/>
    </xf>
    <xf numFmtId="0" fontId="42" fillId="0" borderId="159" xfId="47" applyFont="1" applyBorder="1" applyAlignment="1">
      <alignment horizontal="left" vertical="center"/>
    </xf>
    <xf numFmtId="0" fontId="42" fillId="0" borderId="160" xfId="47" applyFont="1" applyBorder="1" applyAlignment="1">
      <alignment horizontal="left" vertical="center"/>
    </xf>
    <xf numFmtId="0" fontId="44" fillId="0" borderId="161" xfId="47" applyFont="1" applyBorder="1" applyAlignment="1">
      <alignment horizontal="right" vertical="center"/>
    </xf>
    <xf numFmtId="0" fontId="44" fillId="0" borderId="160" xfId="47" applyFont="1" applyBorder="1" applyAlignment="1">
      <alignment horizontal="right" vertical="center"/>
    </xf>
    <xf numFmtId="0" fontId="44" fillId="0" borderId="162" xfId="47" applyFont="1" applyBorder="1" applyAlignment="1">
      <alignment horizontal="right" vertical="center"/>
    </xf>
    <xf numFmtId="0" fontId="42" fillId="0" borderId="106" xfId="47" applyFont="1" applyBorder="1" applyAlignment="1" applyProtection="1">
      <alignment vertical="center" textRotation="255"/>
      <protection locked="0"/>
    </xf>
    <xf numFmtId="0" fontId="42" fillId="0" borderId="75" xfId="47" applyFont="1" applyBorder="1" applyAlignment="1">
      <alignment vertical="center"/>
    </xf>
    <xf numFmtId="0" fontId="42" fillId="0" borderId="67" xfId="47" applyFont="1" applyBorder="1" applyAlignment="1">
      <alignment vertical="center"/>
    </xf>
    <xf numFmtId="0" fontId="42" fillId="0" borderId="29" xfId="0" applyFont="1" applyBorder="1" applyAlignment="1">
      <alignment vertical="center"/>
    </xf>
    <xf numFmtId="0" fontId="42" fillId="0" borderId="12" xfId="47" applyFont="1" applyBorder="1" applyAlignment="1">
      <alignment vertical="center"/>
    </xf>
    <xf numFmtId="0" fontId="39" fillId="0" borderId="0" xfId="47" applyFont="1" applyAlignment="1">
      <alignment horizontal="left" vertical="center" wrapText="1"/>
    </xf>
    <xf numFmtId="0" fontId="39" fillId="0" borderId="0" xfId="47" applyFont="1" applyBorder="1" applyAlignment="1">
      <alignment horizontal="left"/>
    </xf>
    <xf numFmtId="0" fontId="45" fillId="0" borderId="0" xfId="0" applyFont="1" applyAlignment="1">
      <alignment horizontal="left"/>
    </xf>
    <xf numFmtId="0" fontId="39" fillId="0" borderId="0" xfId="47" applyFont="1" applyBorder="1" applyAlignment="1">
      <alignment horizontal="left" vertical="center" wrapText="1"/>
    </xf>
    <xf numFmtId="0" fontId="37" fillId="0" borderId="0" xfId="0" applyNumberFormat="1" applyFont="1" applyAlignment="1" applyProtection="1">
      <alignment horizontal="center"/>
    </xf>
    <xf numFmtId="0" fontId="37" fillId="0" borderId="88" xfId="0" applyNumberFormat="1" applyFont="1" applyBorder="1" applyAlignment="1" applyProtection="1">
      <alignment horizontal="left"/>
    </xf>
    <xf numFmtId="0" fontId="37" fillId="0" borderId="0" xfId="0" applyNumberFormat="1" applyFont="1" applyBorder="1" applyAlignment="1" applyProtection="1">
      <alignment horizontal="left"/>
    </xf>
    <xf numFmtId="0" fontId="37" fillId="0" borderId="21" xfId="0" applyNumberFormat="1" applyFont="1" applyBorder="1" applyAlignment="1" applyProtection="1">
      <alignment horizontal="left" vertical="center" shrinkToFit="1"/>
      <protection locked="0"/>
    </xf>
    <xf numFmtId="0" fontId="46" fillId="0" borderId="0" xfId="0" applyNumberFormat="1" applyFont="1" applyAlignment="1" applyProtection="1">
      <alignment horizontal="center" vertical="center"/>
    </xf>
    <xf numFmtId="0" fontId="37" fillId="0" borderId="0" xfId="0" applyNumberFormat="1" applyFont="1" applyAlignment="1" applyProtection="1">
      <alignment horizontal="center" vertical="center"/>
    </xf>
    <xf numFmtId="0" fontId="39" fillId="0" borderId="0" xfId="0" applyNumberFormat="1" applyFont="1" applyAlignment="1" applyProtection="1">
      <alignment horizontal="left"/>
    </xf>
    <xf numFmtId="179" fontId="39" fillId="0" borderId="69" xfId="0" applyNumberFormat="1" applyFont="1" applyBorder="1" applyAlignment="1" applyProtection="1">
      <alignment horizontal="right"/>
      <protection locked="0"/>
    </xf>
    <xf numFmtId="0" fontId="39" fillId="0" borderId="0" xfId="0" applyNumberFormat="1" applyFont="1" applyAlignment="1" applyProtection="1">
      <alignment horizontal="right"/>
    </xf>
    <xf numFmtId="179" fontId="39" fillId="0" borderId="71" xfId="0" applyNumberFormat="1" applyFont="1" applyBorder="1" applyAlignment="1" applyProtection="1">
      <alignment horizontal="right"/>
      <protection locked="0"/>
    </xf>
    <xf numFmtId="179" fontId="39" fillId="0" borderId="70" xfId="0" applyNumberFormat="1" applyFont="1" applyBorder="1" applyAlignment="1" applyProtection="1">
      <alignment horizontal="right"/>
      <protection locked="0"/>
    </xf>
    <xf numFmtId="179" fontId="39" fillId="0" borderId="21" xfId="0" applyNumberFormat="1" applyFont="1" applyBorder="1" applyAlignment="1" applyProtection="1">
      <alignment horizontal="right"/>
      <protection locked="0"/>
    </xf>
    <xf numFmtId="179" fontId="39" fillId="0" borderId="72" xfId="0" applyNumberFormat="1" applyFont="1" applyBorder="1" applyAlignment="1" applyProtection="1">
      <alignment horizontal="right"/>
      <protection locked="0"/>
    </xf>
    <xf numFmtId="0" fontId="34" fillId="0" borderId="0" xfId="0" applyNumberFormat="1" applyFont="1" applyAlignment="1" applyProtection="1">
      <alignment horizontal="left" vertical="center"/>
    </xf>
    <xf numFmtId="0" fontId="8" fillId="0" borderId="42"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5" fillId="0" borderId="22" xfId="0" applyFont="1" applyBorder="1" applyAlignment="1">
      <alignment horizontal="center" vertical="center"/>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35"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94" xfId="0" applyFont="1" applyBorder="1" applyAlignment="1">
      <alignment horizontal="center" vertical="center"/>
    </xf>
    <xf numFmtId="0" fontId="8" fillId="0" borderId="105" xfId="0" applyFont="1" applyBorder="1" applyAlignment="1" applyProtection="1">
      <alignment horizontal="center" vertical="center" textRotation="255"/>
    </xf>
    <xf numFmtId="0" fontId="8" fillId="0" borderId="106" xfId="0" applyFont="1" applyBorder="1" applyAlignment="1" applyProtection="1">
      <alignment horizontal="center" vertical="center" textRotation="255"/>
    </xf>
    <xf numFmtId="0" fontId="8" fillId="0" borderId="154" xfId="0" applyFont="1" applyBorder="1" applyAlignment="1" applyProtection="1">
      <alignment horizontal="center" vertical="center" textRotation="255"/>
    </xf>
    <xf numFmtId="0" fontId="8" fillId="0" borderId="0" xfId="0" applyFont="1" applyBorder="1" applyAlignment="1">
      <alignment horizontal="distributed" vertical="center" indent="12"/>
    </xf>
    <xf numFmtId="0" fontId="14" fillId="0" borderId="77" xfId="0" applyFont="1" applyBorder="1" applyAlignment="1">
      <alignment horizontal="center" vertical="center" wrapText="1"/>
    </xf>
    <xf numFmtId="0" fontId="14" fillId="0" borderId="78" xfId="0" applyFont="1" applyBorder="1">
      <alignment vertical="center"/>
    </xf>
    <xf numFmtId="49" fontId="6" fillId="0" borderId="105" xfId="43" applyNumberFormat="1" applyFont="1" applyBorder="1" applyAlignment="1" applyProtection="1">
      <alignment horizontal="center" vertical="center" wrapText="1"/>
      <protection locked="0"/>
    </xf>
    <xf numFmtId="49" fontId="6" fillId="0" borderId="75" xfId="43" applyNumberFormat="1" applyFont="1" applyBorder="1" applyAlignment="1" applyProtection="1">
      <alignment horizontal="center" vertical="center" wrapText="1"/>
      <protection locked="0"/>
    </xf>
    <xf numFmtId="49" fontId="6" fillId="0" borderId="45" xfId="43" applyNumberFormat="1" applyFont="1" applyBorder="1" applyAlignment="1" applyProtection="1">
      <alignment horizontal="center" vertical="center" wrapText="1"/>
      <protection locked="0"/>
    </xf>
    <xf numFmtId="49" fontId="6" fillId="0" borderId="67" xfId="43" applyNumberFormat="1" applyFont="1" applyBorder="1" applyAlignment="1" applyProtection="1">
      <alignment horizontal="center" vertical="center" wrapText="1"/>
      <protection locked="0"/>
    </xf>
    <xf numFmtId="49" fontId="6" fillId="0" borderId="155" xfId="43" applyNumberFormat="1" applyFont="1" applyBorder="1" applyAlignment="1" applyProtection="1">
      <alignment horizontal="center" vertical="center" wrapText="1"/>
      <protection locked="0"/>
    </xf>
    <xf numFmtId="49" fontId="6" fillId="0" borderId="157" xfId="43" applyNumberFormat="1" applyFont="1" applyBorder="1" applyAlignment="1" applyProtection="1">
      <alignment horizontal="center" vertical="center" wrapText="1"/>
      <protection locked="0"/>
    </xf>
    <xf numFmtId="49" fontId="6" fillId="0" borderId="154" xfId="43" applyNumberFormat="1" applyFont="1" applyBorder="1" applyAlignment="1" applyProtection="1">
      <alignment horizontal="center" vertical="center" wrapText="1"/>
      <protection locked="0"/>
    </xf>
    <xf numFmtId="49" fontId="6" fillId="0" borderId="34" xfId="43" applyNumberFormat="1" applyFont="1" applyBorder="1" applyAlignment="1" applyProtection="1">
      <alignment horizontal="center" vertical="center" wrapText="1"/>
      <protection locked="0"/>
    </xf>
    <xf numFmtId="49" fontId="6" fillId="0" borderId="156" xfId="43" applyNumberFormat="1" applyFont="1" applyBorder="1" applyAlignment="1" applyProtection="1">
      <alignment horizontal="center" vertical="center" wrapText="1"/>
      <protection locked="0"/>
    </xf>
    <xf numFmtId="0" fontId="6" fillId="0" borderId="0" xfId="43" applyFont="1" applyAlignment="1">
      <alignment horizontal="left" vertical="top"/>
    </xf>
    <xf numFmtId="0" fontId="6" fillId="0" borderId="22" xfId="43" applyFont="1" applyBorder="1" applyAlignment="1">
      <alignment horizontal="left" vertical="center"/>
    </xf>
    <xf numFmtId="0" fontId="3" fillId="0" borderId="30" xfId="43" applyFont="1" applyBorder="1" applyAlignment="1">
      <alignment horizontal="center" vertical="center"/>
    </xf>
    <xf numFmtId="0" fontId="3" fillId="0" borderId="24" xfId="43" applyFont="1" applyBorder="1" applyAlignment="1">
      <alignment horizontal="center" vertical="center"/>
    </xf>
    <xf numFmtId="0" fontId="3" fillId="0" borderId="25" xfId="43" applyFont="1" applyBorder="1" applyAlignment="1">
      <alignment horizontal="center" vertical="center"/>
    </xf>
    <xf numFmtId="0" fontId="6" fillId="0" borderId="106" xfId="43" applyFont="1" applyBorder="1" applyAlignment="1">
      <alignment horizontal="center" vertical="center" wrapText="1"/>
    </xf>
    <xf numFmtId="0" fontId="6" fillId="0" borderId="106" xfId="43" applyFont="1" applyBorder="1" applyAlignment="1">
      <alignment horizontal="center" vertical="center"/>
    </xf>
    <xf numFmtId="0" fontId="6" fillId="0" borderId="154" xfId="43" applyFont="1" applyBorder="1" applyAlignment="1">
      <alignment horizontal="center" vertical="center"/>
    </xf>
    <xf numFmtId="0" fontId="6" fillId="0" borderId="41" xfId="43" applyFont="1" applyBorder="1" applyAlignment="1">
      <alignment horizontal="center" vertical="center" wrapText="1"/>
    </xf>
    <xf numFmtId="0" fontId="6" fillId="0" borderId="41" xfId="43" applyFont="1" applyBorder="1" applyAlignment="1">
      <alignment horizontal="center" vertical="center"/>
    </xf>
    <xf numFmtId="0" fontId="6" fillId="0" borderId="34" xfId="43" applyFont="1" applyBorder="1" applyAlignment="1">
      <alignment horizontal="center" vertical="center"/>
    </xf>
    <xf numFmtId="0" fontId="6" fillId="0" borderId="45" xfId="43" applyFont="1" applyBorder="1" applyAlignment="1">
      <alignment horizontal="center" vertical="center" wrapText="1"/>
    </xf>
    <xf numFmtId="0" fontId="1" fillId="0" borderId="41" xfId="43" applyBorder="1" applyAlignment="1">
      <alignment horizontal="center" vertical="center"/>
    </xf>
    <xf numFmtId="0" fontId="1" fillId="0" borderId="34" xfId="43" applyBorder="1" applyAlignment="1">
      <alignment horizontal="center" vertical="center"/>
    </xf>
    <xf numFmtId="0" fontId="6" fillId="0" borderId="155" xfId="43" applyFont="1" applyBorder="1" applyAlignment="1">
      <alignment horizontal="center" vertical="center" wrapText="1" justifyLastLine="1"/>
    </xf>
    <xf numFmtId="0" fontId="6" fillId="0" borderId="66" xfId="43" applyFont="1" applyBorder="1" applyAlignment="1">
      <alignment horizontal="center" vertical="center" wrapText="1" justifyLastLine="1"/>
    </xf>
    <xf numFmtId="0" fontId="6" fillId="0" borderId="156" xfId="43" applyFont="1" applyBorder="1" applyAlignment="1">
      <alignment horizontal="center" vertical="center" wrapText="1" justifyLastLine="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7" xr:uid="{00000000-0005-0000-0000-00002C000000}"/>
    <cellStyle name="標準_H25" xfId="44" xr:uid="{00000000-0005-0000-0000-00002D000000}"/>
    <cellStyle name="標準_K06"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7505" name="Group 1">
          <a:extLst>
            <a:ext uri="{FF2B5EF4-FFF2-40B4-BE49-F238E27FC236}">
              <a16:creationId xmlns:a16="http://schemas.microsoft.com/office/drawing/2014/main" id="{00000000-0008-0000-0300-0000511D0000}"/>
            </a:ext>
          </a:extLst>
        </xdr:cNvPr>
        <xdr:cNvGrpSpPr>
          <a:grpSpLocks/>
        </xdr:cNvGrpSpPr>
      </xdr:nvGrpSpPr>
      <xdr:grpSpPr bwMode="auto">
        <a:xfrm>
          <a:off x="68746" y="1113183"/>
          <a:ext cx="1540565" cy="1355587"/>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7506" name="Line 5">
          <a:extLst>
            <a:ext uri="{FF2B5EF4-FFF2-40B4-BE49-F238E27FC236}">
              <a16:creationId xmlns:a16="http://schemas.microsoft.com/office/drawing/2014/main" id="{00000000-0008-0000-0300-0000521D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507" name="Line 6">
          <a:extLst>
            <a:ext uri="{FF2B5EF4-FFF2-40B4-BE49-F238E27FC236}">
              <a16:creationId xmlns:a16="http://schemas.microsoft.com/office/drawing/2014/main" id="{00000000-0008-0000-0300-0000531D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985" name="AutoShape 1">
          <a:extLst>
            <a:ext uri="{FF2B5EF4-FFF2-40B4-BE49-F238E27FC236}">
              <a16:creationId xmlns:a16="http://schemas.microsoft.com/office/drawing/2014/main" id="{00000000-0008-0000-0700-0000A9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86" name="AutoShape 2">
          <a:extLst>
            <a:ext uri="{FF2B5EF4-FFF2-40B4-BE49-F238E27FC236}">
              <a16:creationId xmlns:a16="http://schemas.microsoft.com/office/drawing/2014/main" id="{00000000-0008-0000-0700-0000AA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7" name="AutoShape 3">
          <a:extLst>
            <a:ext uri="{FF2B5EF4-FFF2-40B4-BE49-F238E27FC236}">
              <a16:creationId xmlns:a16="http://schemas.microsoft.com/office/drawing/2014/main" id="{00000000-0008-0000-0700-0000AB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88" name="AutoShape 4">
          <a:extLst>
            <a:ext uri="{FF2B5EF4-FFF2-40B4-BE49-F238E27FC236}">
              <a16:creationId xmlns:a16="http://schemas.microsoft.com/office/drawing/2014/main" id="{00000000-0008-0000-0700-0000AC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9" name="AutoShape 5">
          <a:extLst>
            <a:ext uri="{FF2B5EF4-FFF2-40B4-BE49-F238E27FC236}">
              <a16:creationId xmlns:a16="http://schemas.microsoft.com/office/drawing/2014/main" id="{00000000-0008-0000-0700-0000A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0" name="AutoShape 6">
          <a:extLst>
            <a:ext uri="{FF2B5EF4-FFF2-40B4-BE49-F238E27FC236}">
              <a16:creationId xmlns:a16="http://schemas.microsoft.com/office/drawing/2014/main" id="{00000000-0008-0000-0700-0000A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1" name="AutoShape 7">
          <a:extLst>
            <a:ext uri="{FF2B5EF4-FFF2-40B4-BE49-F238E27FC236}">
              <a16:creationId xmlns:a16="http://schemas.microsoft.com/office/drawing/2014/main" id="{00000000-0008-0000-0700-0000A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2" name="AutoShape 8">
          <a:extLst>
            <a:ext uri="{FF2B5EF4-FFF2-40B4-BE49-F238E27FC236}">
              <a16:creationId xmlns:a16="http://schemas.microsoft.com/office/drawing/2014/main" id="{00000000-0008-0000-0700-0000B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3" name="AutoShape 9">
          <a:extLst>
            <a:ext uri="{FF2B5EF4-FFF2-40B4-BE49-F238E27FC236}">
              <a16:creationId xmlns:a16="http://schemas.microsoft.com/office/drawing/2014/main" id="{00000000-0008-0000-0700-0000B1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4" name="AutoShape 1">
          <a:extLst>
            <a:ext uri="{FF2B5EF4-FFF2-40B4-BE49-F238E27FC236}">
              <a16:creationId xmlns:a16="http://schemas.microsoft.com/office/drawing/2014/main" id="{00000000-0008-0000-0700-0000B2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95" name="AutoShape 2">
          <a:extLst>
            <a:ext uri="{FF2B5EF4-FFF2-40B4-BE49-F238E27FC236}">
              <a16:creationId xmlns:a16="http://schemas.microsoft.com/office/drawing/2014/main" id="{00000000-0008-0000-0700-0000B3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6" name="AutoShape 3">
          <a:extLst>
            <a:ext uri="{FF2B5EF4-FFF2-40B4-BE49-F238E27FC236}">
              <a16:creationId xmlns:a16="http://schemas.microsoft.com/office/drawing/2014/main" id="{00000000-0008-0000-0700-0000B4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7" name="AutoShape 4">
          <a:extLst>
            <a:ext uri="{FF2B5EF4-FFF2-40B4-BE49-F238E27FC236}">
              <a16:creationId xmlns:a16="http://schemas.microsoft.com/office/drawing/2014/main" id="{00000000-0008-0000-0700-0000B5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8" name="AutoShape 5">
          <a:extLst>
            <a:ext uri="{FF2B5EF4-FFF2-40B4-BE49-F238E27FC236}">
              <a16:creationId xmlns:a16="http://schemas.microsoft.com/office/drawing/2014/main" id="{00000000-0008-0000-0700-0000B6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9" name="AutoShape 6">
          <a:extLst>
            <a:ext uri="{FF2B5EF4-FFF2-40B4-BE49-F238E27FC236}">
              <a16:creationId xmlns:a16="http://schemas.microsoft.com/office/drawing/2014/main" id="{00000000-0008-0000-0700-0000B7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0" name="AutoShape 7">
          <a:extLst>
            <a:ext uri="{FF2B5EF4-FFF2-40B4-BE49-F238E27FC236}">
              <a16:creationId xmlns:a16="http://schemas.microsoft.com/office/drawing/2014/main" id="{00000000-0008-0000-0700-0000B8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1" name="AutoShape 8">
          <a:extLst>
            <a:ext uri="{FF2B5EF4-FFF2-40B4-BE49-F238E27FC236}">
              <a16:creationId xmlns:a16="http://schemas.microsoft.com/office/drawing/2014/main" id="{00000000-0008-0000-0700-0000B9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2" name="AutoShape 9">
          <a:extLst>
            <a:ext uri="{FF2B5EF4-FFF2-40B4-BE49-F238E27FC236}">
              <a16:creationId xmlns:a16="http://schemas.microsoft.com/office/drawing/2014/main" id="{00000000-0008-0000-0700-0000BA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3" name="AutoShape 1">
          <a:extLst>
            <a:ext uri="{FF2B5EF4-FFF2-40B4-BE49-F238E27FC236}">
              <a16:creationId xmlns:a16="http://schemas.microsoft.com/office/drawing/2014/main" id="{00000000-0008-0000-0700-0000BB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004" name="AutoShape 2">
          <a:extLst>
            <a:ext uri="{FF2B5EF4-FFF2-40B4-BE49-F238E27FC236}">
              <a16:creationId xmlns:a16="http://schemas.microsoft.com/office/drawing/2014/main" id="{00000000-0008-0000-0700-0000BC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5" name="AutoShape 3">
          <a:extLst>
            <a:ext uri="{FF2B5EF4-FFF2-40B4-BE49-F238E27FC236}">
              <a16:creationId xmlns:a16="http://schemas.microsoft.com/office/drawing/2014/main" id="{00000000-0008-0000-0700-0000B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6" name="AutoShape 4">
          <a:extLst>
            <a:ext uri="{FF2B5EF4-FFF2-40B4-BE49-F238E27FC236}">
              <a16:creationId xmlns:a16="http://schemas.microsoft.com/office/drawing/2014/main" id="{00000000-0008-0000-0700-0000B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7" name="AutoShape 5">
          <a:extLst>
            <a:ext uri="{FF2B5EF4-FFF2-40B4-BE49-F238E27FC236}">
              <a16:creationId xmlns:a16="http://schemas.microsoft.com/office/drawing/2014/main" id="{00000000-0008-0000-0700-0000B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8" name="AutoShape 6">
          <a:extLst>
            <a:ext uri="{FF2B5EF4-FFF2-40B4-BE49-F238E27FC236}">
              <a16:creationId xmlns:a16="http://schemas.microsoft.com/office/drawing/2014/main" id="{00000000-0008-0000-0700-0000C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9" name="AutoShape 7">
          <a:extLst>
            <a:ext uri="{FF2B5EF4-FFF2-40B4-BE49-F238E27FC236}">
              <a16:creationId xmlns:a16="http://schemas.microsoft.com/office/drawing/2014/main" id="{00000000-0008-0000-0700-0000C1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10" name="AutoShape 8">
          <a:extLst>
            <a:ext uri="{FF2B5EF4-FFF2-40B4-BE49-F238E27FC236}">
              <a16:creationId xmlns:a16="http://schemas.microsoft.com/office/drawing/2014/main" id="{00000000-0008-0000-0700-0000C2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11" name="AutoShape 9">
          <a:extLst>
            <a:ext uri="{FF2B5EF4-FFF2-40B4-BE49-F238E27FC236}">
              <a16:creationId xmlns:a16="http://schemas.microsoft.com/office/drawing/2014/main" id="{00000000-0008-0000-0700-0000C3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714" name="AutoShape 1">
          <a:extLst>
            <a:ext uri="{FF2B5EF4-FFF2-40B4-BE49-F238E27FC236}">
              <a16:creationId xmlns:a16="http://schemas.microsoft.com/office/drawing/2014/main" id="{00000000-0008-0000-0800-00003A1A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715" name="AutoShape 2">
          <a:extLst>
            <a:ext uri="{FF2B5EF4-FFF2-40B4-BE49-F238E27FC236}">
              <a16:creationId xmlns:a16="http://schemas.microsoft.com/office/drawing/2014/main" id="{00000000-0008-0000-0800-00003B1A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6" name="AutoShape 3">
          <a:extLst>
            <a:ext uri="{FF2B5EF4-FFF2-40B4-BE49-F238E27FC236}">
              <a16:creationId xmlns:a16="http://schemas.microsoft.com/office/drawing/2014/main" id="{00000000-0008-0000-0800-00003C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7" name="AutoShape 4">
          <a:extLst>
            <a:ext uri="{FF2B5EF4-FFF2-40B4-BE49-F238E27FC236}">
              <a16:creationId xmlns:a16="http://schemas.microsoft.com/office/drawing/2014/main" id="{00000000-0008-0000-0800-00003D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8" name="AutoShape 5">
          <a:extLst>
            <a:ext uri="{FF2B5EF4-FFF2-40B4-BE49-F238E27FC236}">
              <a16:creationId xmlns:a16="http://schemas.microsoft.com/office/drawing/2014/main" id="{00000000-0008-0000-0800-00003E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9" name="AutoShape 6">
          <a:extLst>
            <a:ext uri="{FF2B5EF4-FFF2-40B4-BE49-F238E27FC236}">
              <a16:creationId xmlns:a16="http://schemas.microsoft.com/office/drawing/2014/main" id="{00000000-0008-0000-0800-00003F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20" name="AutoShape 7">
          <a:extLst>
            <a:ext uri="{FF2B5EF4-FFF2-40B4-BE49-F238E27FC236}">
              <a16:creationId xmlns:a16="http://schemas.microsoft.com/office/drawing/2014/main" id="{00000000-0008-0000-0800-000040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21" name="AutoShape 8">
          <a:extLst>
            <a:ext uri="{FF2B5EF4-FFF2-40B4-BE49-F238E27FC236}">
              <a16:creationId xmlns:a16="http://schemas.microsoft.com/office/drawing/2014/main" id="{00000000-0008-0000-0800-000041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6722" name="AutoShape 9">
          <a:extLst>
            <a:ext uri="{FF2B5EF4-FFF2-40B4-BE49-F238E27FC236}">
              <a16:creationId xmlns:a16="http://schemas.microsoft.com/office/drawing/2014/main" id="{00000000-0008-0000-0800-0000421A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723" name="AutoShape 10">
          <a:extLst>
            <a:ext uri="{FF2B5EF4-FFF2-40B4-BE49-F238E27FC236}">
              <a16:creationId xmlns:a16="http://schemas.microsoft.com/office/drawing/2014/main" id="{00000000-0008-0000-0800-0000431A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3" name="AutoShape 1">
          <a:extLst>
            <a:ext uri="{FF2B5EF4-FFF2-40B4-BE49-F238E27FC236}">
              <a16:creationId xmlns:a16="http://schemas.microsoft.com/office/drawing/2014/main" id="{12435E54-7DFB-428F-9618-11AACD8CA8A5}"/>
            </a:ext>
          </a:extLst>
        </xdr:cNvPr>
        <xdr:cNvSpPr>
          <a:spLocks noChangeArrowheads="1"/>
        </xdr:cNvSpPr>
      </xdr:nvSpPr>
      <xdr:spPr bwMode="auto">
        <a:xfrm>
          <a:off x="5743575" y="914400"/>
          <a:ext cx="1320800" cy="282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625" name="AutoShape 1">
          <a:extLst>
            <a:ext uri="{FF2B5EF4-FFF2-40B4-BE49-F238E27FC236}">
              <a16:creationId xmlns:a16="http://schemas.microsoft.com/office/drawing/2014/main" id="{00000000-0008-0000-0F00-0000F91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626" name="AutoShape 2">
          <a:extLst>
            <a:ext uri="{FF2B5EF4-FFF2-40B4-BE49-F238E27FC236}">
              <a16:creationId xmlns:a16="http://schemas.microsoft.com/office/drawing/2014/main" id="{00000000-0008-0000-0F00-0000FA1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7" name="AutoShape 3">
          <a:extLst>
            <a:ext uri="{FF2B5EF4-FFF2-40B4-BE49-F238E27FC236}">
              <a16:creationId xmlns:a16="http://schemas.microsoft.com/office/drawing/2014/main" id="{00000000-0008-0000-0F00-0000FB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28" name="AutoShape 4">
          <a:extLst>
            <a:ext uri="{FF2B5EF4-FFF2-40B4-BE49-F238E27FC236}">
              <a16:creationId xmlns:a16="http://schemas.microsoft.com/office/drawing/2014/main" id="{00000000-0008-0000-0F00-0000FC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9" name="AutoShape 5">
          <a:extLst>
            <a:ext uri="{FF2B5EF4-FFF2-40B4-BE49-F238E27FC236}">
              <a16:creationId xmlns:a16="http://schemas.microsoft.com/office/drawing/2014/main" id="{00000000-0008-0000-0F00-0000FD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0" name="AutoShape 6">
          <a:extLst>
            <a:ext uri="{FF2B5EF4-FFF2-40B4-BE49-F238E27FC236}">
              <a16:creationId xmlns:a16="http://schemas.microsoft.com/office/drawing/2014/main" id="{00000000-0008-0000-0F00-0000FE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31" name="AutoShape 7">
          <a:extLst>
            <a:ext uri="{FF2B5EF4-FFF2-40B4-BE49-F238E27FC236}">
              <a16:creationId xmlns:a16="http://schemas.microsoft.com/office/drawing/2014/main" id="{00000000-0008-0000-0F00-0000FF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2" name="AutoShape 8">
          <a:extLst>
            <a:ext uri="{FF2B5EF4-FFF2-40B4-BE49-F238E27FC236}">
              <a16:creationId xmlns:a16="http://schemas.microsoft.com/office/drawing/2014/main" id="{00000000-0008-0000-0F00-00000016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633" name="AutoShape 9">
          <a:extLst>
            <a:ext uri="{FF2B5EF4-FFF2-40B4-BE49-F238E27FC236}">
              <a16:creationId xmlns:a16="http://schemas.microsoft.com/office/drawing/2014/main" id="{00000000-0008-0000-0F00-00000116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6.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7.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view="pageBreakPreview" zoomScaleNormal="100" zoomScaleSheetLayoutView="100" workbookViewId="0">
      <selection activeCell="B2" sqref="B2:Q2"/>
    </sheetView>
  </sheetViews>
  <sheetFormatPr defaultRowHeight="13" x14ac:dyDescent="0.2"/>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x14ac:dyDescent="0.2">
      <c r="A1" s="210"/>
      <c r="B1" s="365" t="s">
        <v>50</v>
      </c>
      <c r="C1" s="365"/>
      <c r="D1" s="365"/>
      <c r="E1" s="365"/>
      <c r="F1" s="365"/>
      <c r="G1" s="365"/>
      <c r="H1" s="365"/>
      <c r="I1" s="365"/>
      <c r="J1" s="365"/>
      <c r="K1" s="365"/>
      <c r="L1" s="365"/>
      <c r="M1" s="364" t="s">
        <v>39</v>
      </c>
      <c r="N1" s="364"/>
      <c r="O1" s="364"/>
      <c r="P1" s="364"/>
      <c r="Q1" s="364"/>
    </row>
    <row r="2" spans="1:17" ht="36" customHeight="1" thickBot="1" x14ac:dyDescent="0.25">
      <c r="A2" s="230"/>
      <c r="B2" s="370" t="s">
        <v>253</v>
      </c>
      <c r="C2" s="370"/>
      <c r="D2" s="370"/>
      <c r="E2" s="370"/>
      <c r="F2" s="370"/>
      <c r="G2" s="370"/>
      <c r="H2" s="370"/>
      <c r="I2" s="370"/>
      <c r="J2" s="370"/>
      <c r="K2" s="370"/>
      <c r="L2" s="370"/>
      <c r="M2" s="370"/>
      <c r="N2" s="370"/>
      <c r="O2" s="370"/>
      <c r="P2" s="370"/>
      <c r="Q2" s="370"/>
    </row>
    <row r="3" spans="1:17" s="3" customFormat="1" ht="27.75" customHeight="1" x14ac:dyDescent="0.2">
      <c r="A3" s="231"/>
      <c r="B3" s="371" t="s">
        <v>266</v>
      </c>
      <c r="C3" s="372"/>
      <c r="D3" s="372"/>
      <c r="E3" s="373"/>
      <c r="F3" s="373"/>
      <c r="G3" s="373"/>
      <c r="H3" s="373"/>
      <c r="I3" s="373"/>
      <c r="J3" s="373"/>
      <c r="K3" s="373"/>
      <c r="L3" s="373"/>
      <c r="M3" s="373"/>
      <c r="N3" s="373"/>
      <c r="O3" s="373"/>
      <c r="P3" s="373"/>
      <c r="Q3" s="374"/>
    </row>
    <row r="4" spans="1:17" s="4" customFormat="1" ht="21" customHeight="1" x14ac:dyDescent="0.2">
      <c r="A4" s="232"/>
      <c r="B4" s="378"/>
      <c r="C4" s="379"/>
      <c r="D4" s="379"/>
      <c r="E4" s="379"/>
      <c r="F4" s="379"/>
      <c r="G4" s="379"/>
      <c r="H4" s="379"/>
      <c r="I4" s="379"/>
      <c r="J4" s="382" t="s">
        <v>310</v>
      </c>
      <c r="K4" s="382"/>
      <c r="L4" s="233"/>
      <c r="M4" s="234" t="s">
        <v>23</v>
      </c>
      <c r="N4" s="233"/>
      <c r="O4" s="234" t="s">
        <v>24</v>
      </c>
      <c r="P4" s="233"/>
      <c r="Q4" s="235" t="s">
        <v>25</v>
      </c>
    </row>
    <row r="5" spans="1:17" s="4" customFormat="1" ht="18.75" customHeight="1" x14ac:dyDescent="0.2">
      <c r="A5" s="232"/>
      <c r="B5" s="378"/>
      <c r="C5" s="379"/>
      <c r="D5" s="379"/>
      <c r="E5" s="379"/>
      <c r="F5" s="379"/>
      <c r="G5" s="379"/>
      <c r="H5" s="379"/>
      <c r="I5" s="379"/>
      <c r="J5" s="375"/>
      <c r="K5" s="376"/>
      <c r="L5" s="376"/>
      <c r="M5" s="376"/>
      <c r="N5" s="376"/>
      <c r="O5" s="376"/>
      <c r="P5" s="376"/>
      <c r="Q5" s="377"/>
    </row>
    <row r="6" spans="1:17" s="4" customFormat="1" ht="18.75" customHeight="1" thickBot="1" x14ac:dyDescent="0.25">
      <c r="A6" s="232"/>
      <c r="B6" s="380"/>
      <c r="C6" s="381"/>
      <c r="D6" s="381"/>
      <c r="E6" s="381"/>
      <c r="F6" s="381"/>
      <c r="G6" s="381"/>
      <c r="H6" s="381"/>
      <c r="I6" s="381"/>
      <c r="J6" s="366"/>
      <c r="K6" s="366"/>
      <c r="L6" s="366"/>
      <c r="M6" s="366"/>
      <c r="N6" s="366"/>
      <c r="O6" s="366"/>
      <c r="P6" s="366"/>
      <c r="Q6" s="367"/>
    </row>
    <row r="7" spans="1:17" s="4" customFormat="1" ht="18.75" customHeight="1" x14ac:dyDescent="0.2">
      <c r="A7" s="232"/>
      <c r="B7" s="397"/>
      <c r="C7" s="398"/>
      <c r="D7" s="398"/>
      <c r="E7" s="398"/>
      <c r="F7" s="398"/>
      <c r="G7" s="398"/>
      <c r="H7" s="399"/>
      <c r="I7" s="236" t="s">
        <v>26</v>
      </c>
      <c r="J7" s="383"/>
      <c r="K7" s="383"/>
      <c r="L7" s="383"/>
      <c r="M7" s="383"/>
      <c r="N7" s="383"/>
      <c r="O7" s="383"/>
      <c r="P7" s="368"/>
      <c r="Q7" s="369"/>
    </row>
    <row r="8" spans="1:17" s="4" customFormat="1" ht="21.75" customHeight="1" thickBot="1" x14ac:dyDescent="0.25">
      <c r="A8" s="232"/>
      <c r="B8" s="411"/>
      <c r="C8" s="412"/>
      <c r="D8" s="412"/>
      <c r="E8" s="412"/>
      <c r="F8" s="412"/>
      <c r="G8" s="412"/>
      <c r="H8" s="237" t="s">
        <v>27</v>
      </c>
      <c r="I8" s="238"/>
      <c r="J8" s="366"/>
      <c r="K8" s="366"/>
      <c r="L8" s="366"/>
      <c r="M8" s="366"/>
      <c r="N8" s="366"/>
      <c r="O8" s="366"/>
      <c r="P8" s="366"/>
      <c r="Q8" s="367"/>
    </row>
    <row r="9" spans="1:17" s="4" customFormat="1" ht="5.25" customHeight="1" x14ac:dyDescent="0.2">
      <c r="A9" s="232"/>
      <c r="B9" s="402"/>
      <c r="C9" s="403"/>
      <c r="D9" s="403"/>
      <c r="E9" s="403"/>
      <c r="F9" s="403"/>
      <c r="G9" s="403"/>
      <c r="H9" s="403"/>
      <c r="I9" s="403"/>
      <c r="J9" s="403"/>
      <c r="K9" s="403"/>
      <c r="L9" s="403"/>
      <c r="M9" s="403"/>
      <c r="N9" s="403"/>
      <c r="O9" s="403"/>
      <c r="P9" s="403"/>
      <c r="Q9" s="404"/>
    </row>
    <row r="10" spans="1:17" s="4" customFormat="1" ht="13.5" customHeight="1" x14ac:dyDescent="0.15">
      <c r="A10" s="232"/>
      <c r="B10" s="239" t="s">
        <v>254</v>
      </c>
      <c r="C10" s="351" t="str">
        <f>PHONETIC(C11)</f>
        <v/>
      </c>
      <c r="D10" s="352"/>
      <c r="E10" s="352"/>
      <c r="F10" s="352"/>
      <c r="G10" s="352"/>
      <c r="H10" s="353"/>
      <c r="I10" s="354" t="s">
        <v>31</v>
      </c>
      <c r="J10" s="316"/>
      <c r="K10" s="409" t="s">
        <v>45</v>
      </c>
      <c r="L10" s="328"/>
      <c r="M10" s="328"/>
      <c r="N10" s="328"/>
      <c r="O10" s="328"/>
      <c r="P10" s="328"/>
      <c r="Q10" s="329"/>
    </row>
    <row r="11" spans="1:17" s="4" customFormat="1" ht="33" customHeight="1" x14ac:dyDescent="0.2">
      <c r="A11" s="232"/>
      <c r="B11" s="240" t="s">
        <v>28</v>
      </c>
      <c r="C11" s="305"/>
      <c r="D11" s="306"/>
      <c r="E11" s="306"/>
      <c r="F11" s="306"/>
      <c r="G11" s="306"/>
      <c r="H11" s="307"/>
      <c r="I11" s="400"/>
      <c r="J11" s="401"/>
      <c r="K11" s="410"/>
      <c r="L11" s="388"/>
      <c r="M11" s="388"/>
      <c r="N11" s="388"/>
      <c r="O11" s="388"/>
      <c r="P11" s="388"/>
      <c r="Q11" s="389"/>
    </row>
    <row r="12" spans="1:17" s="4" customFormat="1" ht="22.5" customHeight="1" x14ac:dyDescent="0.2">
      <c r="A12" s="232"/>
      <c r="B12" s="417" t="s">
        <v>42</v>
      </c>
      <c r="C12" s="413"/>
      <c r="D12" s="414"/>
      <c r="E12" s="414"/>
      <c r="F12" s="414"/>
      <c r="G12" s="414"/>
      <c r="H12" s="361" t="s">
        <v>33</v>
      </c>
      <c r="I12" s="405" t="s">
        <v>46</v>
      </c>
      <c r="J12" s="406"/>
      <c r="K12" s="241" t="s">
        <v>49</v>
      </c>
      <c r="L12" s="420"/>
      <c r="M12" s="420"/>
      <c r="N12" s="242" t="s">
        <v>255</v>
      </c>
      <c r="O12" s="420"/>
      <c r="P12" s="420"/>
      <c r="Q12" s="421"/>
    </row>
    <row r="13" spans="1:17" s="4" customFormat="1" ht="22.5" customHeight="1" x14ac:dyDescent="0.2">
      <c r="A13" s="232"/>
      <c r="B13" s="418"/>
      <c r="C13" s="415"/>
      <c r="D13" s="416"/>
      <c r="E13" s="416"/>
      <c r="F13" s="416"/>
      <c r="G13" s="416"/>
      <c r="H13" s="419"/>
      <c r="I13" s="407"/>
      <c r="J13" s="408"/>
      <c r="K13" s="243"/>
      <c r="L13" s="244"/>
      <c r="M13" s="242" t="s">
        <v>23</v>
      </c>
      <c r="N13" s="244"/>
      <c r="O13" s="242" t="s">
        <v>24</v>
      </c>
      <c r="P13" s="244"/>
      <c r="Q13" s="245" t="s">
        <v>25</v>
      </c>
    </row>
    <row r="14" spans="1:17" s="4" customFormat="1" ht="18" customHeight="1" x14ac:dyDescent="0.2">
      <c r="A14" s="232"/>
      <c r="B14" s="345" t="s">
        <v>38</v>
      </c>
      <c r="C14" s="346"/>
      <c r="D14" s="346"/>
      <c r="E14" s="346"/>
      <c r="F14" s="346"/>
      <c r="G14" s="346"/>
      <c r="H14" s="347"/>
      <c r="I14" s="354" t="s">
        <v>43</v>
      </c>
      <c r="J14" s="355"/>
      <c r="K14" s="355"/>
      <c r="L14" s="355"/>
      <c r="M14" s="355"/>
      <c r="N14" s="355"/>
      <c r="O14" s="355"/>
      <c r="P14" s="355"/>
      <c r="Q14" s="356"/>
    </row>
    <row r="15" spans="1:17" s="4" customFormat="1" ht="18" customHeight="1" x14ac:dyDescent="0.2">
      <c r="A15" s="232"/>
      <c r="B15" s="348"/>
      <c r="C15" s="349"/>
      <c r="D15" s="349"/>
      <c r="E15" s="349"/>
      <c r="F15" s="349"/>
      <c r="G15" s="349"/>
      <c r="H15" s="350"/>
      <c r="I15" s="357"/>
      <c r="J15" s="358"/>
      <c r="K15" s="358"/>
      <c r="L15" s="358"/>
      <c r="M15" s="358"/>
      <c r="N15" s="358"/>
      <c r="O15" s="358"/>
      <c r="P15" s="358"/>
      <c r="Q15" s="359"/>
    </row>
    <row r="16" spans="1:17" s="4" customFormat="1" ht="13.5" customHeight="1" x14ac:dyDescent="0.2">
      <c r="A16" s="232"/>
      <c r="B16" s="384" t="s">
        <v>256</v>
      </c>
      <c r="C16" s="385"/>
      <c r="D16" s="360" t="s">
        <v>34</v>
      </c>
      <c r="E16" s="355"/>
      <c r="F16" s="355"/>
      <c r="G16" s="355"/>
      <c r="H16" s="361"/>
      <c r="I16" s="386"/>
      <c r="J16" s="328"/>
      <c r="K16" s="328"/>
      <c r="L16" s="328"/>
      <c r="M16" s="328"/>
      <c r="N16" s="328"/>
      <c r="O16" s="328"/>
      <c r="P16" s="328"/>
      <c r="Q16" s="329"/>
    </row>
    <row r="17" spans="1:17" s="4" customFormat="1" ht="19.5" customHeight="1" x14ac:dyDescent="0.2">
      <c r="A17" s="232"/>
      <c r="B17" s="311" t="s">
        <v>29</v>
      </c>
      <c r="C17" s="312"/>
      <c r="D17" s="362"/>
      <c r="E17" s="358"/>
      <c r="F17" s="358"/>
      <c r="G17" s="358"/>
      <c r="H17" s="363"/>
      <c r="I17" s="387"/>
      <c r="J17" s="388"/>
      <c r="K17" s="388"/>
      <c r="L17" s="388"/>
      <c r="M17" s="388"/>
      <c r="N17" s="388"/>
      <c r="O17" s="388"/>
      <c r="P17" s="388"/>
      <c r="Q17" s="389"/>
    </row>
    <row r="18" spans="1:17" s="4" customFormat="1" ht="12" customHeight="1" x14ac:dyDescent="0.15">
      <c r="A18" s="232"/>
      <c r="B18" s="300" t="str">
        <f>PHONETIC(B19)</f>
        <v/>
      </c>
      <c r="C18" s="301"/>
      <c r="D18" s="302"/>
      <c r="E18" s="303"/>
      <c r="F18" s="303"/>
      <c r="G18" s="303"/>
      <c r="H18" s="304"/>
      <c r="I18" s="387"/>
      <c r="J18" s="388"/>
      <c r="K18" s="388"/>
      <c r="L18" s="388"/>
      <c r="M18" s="388"/>
      <c r="N18" s="388"/>
      <c r="O18" s="388"/>
      <c r="P18" s="388"/>
      <c r="Q18" s="389"/>
    </row>
    <row r="19" spans="1:17" s="4" customFormat="1" ht="20.149999999999999" customHeight="1" x14ac:dyDescent="0.2">
      <c r="A19" s="232"/>
      <c r="B19" s="313"/>
      <c r="C19" s="314"/>
      <c r="D19" s="305"/>
      <c r="E19" s="306"/>
      <c r="F19" s="306"/>
      <c r="G19" s="306"/>
      <c r="H19" s="307"/>
      <c r="I19" s="387"/>
      <c r="J19" s="388"/>
      <c r="K19" s="388"/>
      <c r="L19" s="388"/>
      <c r="M19" s="388"/>
      <c r="N19" s="388"/>
      <c r="O19" s="388"/>
      <c r="P19" s="388"/>
      <c r="Q19" s="389"/>
    </row>
    <row r="20" spans="1:17" s="4" customFormat="1" ht="11" x14ac:dyDescent="0.15">
      <c r="A20" s="232"/>
      <c r="B20" s="300" t="str">
        <f>PHONETIC(B21)</f>
        <v/>
      </c>
      <c r="C20" s="301"/>
      <c r="D20" s="302"/>
      <c r="E20" s="303"/>
      <c r="F20" s="303"/>
      <c r="G20" s="303"/>
      <c r="H20" s="304"/>
      <c r="I20" s="387"/>
      <c r="J20" s="388"/>
      <c r="K20" s="388"/>
      <c r="L20" s="388"/>
      <c r="M20" s="388"/>
      <c r="N20" s="388"/>
      <c r="O20" s="388"/>
      <c r="P20" s="388"/>
      <c r="Q20" s="389"/>
    </row>
    <row r="21" spans="1:17" s="4" customFormat="1" ht="20.149999999999999" customHeight="1" x14ac:dyDescent="0.2">
      <c r="A21" s="232"/>
      <c r="B21" s="313"/>
      <c r="C21" s="314"/>
      <c r="D21" s="305"/>
      <c r="E21" s="306"/>
      <c r="F21" s="306"/>
      <c r="G21" s="306"/>
      <c r="H21" s="307"/>
      <c r="I21" s="390"/>
      <c r="J21" s="391"/>
      <c r="K21" s="391"/>
      <c r="L21" s="391"/>
      <c r="M21" s="391"/>
      <c r="N21" s="391"/>
      <c r="O21" s="391"/>
      <c r="P21" s="391"/>
      <c r="Q21" s="392"/>
    </row>
    <row r="22" spans="1:17" s="4" customFormat="1" ht="11" x14ac:dyDescent="0.15">
      <c r="A22" s="232"/>
      <c r="B22" s="300" t="str">
        <f>PHONETIC(B23)</f>
        <v/>
      </c>
      <c r="C22" s="301"/>
      <c r="D22" s="302"/>
      <c r="E22" s="303"/>
      <c r="F22" s="303"/>
      <c r="G22" s="303"/>
      <c r="H22" s="304"/>
      <c r="I22" s="354" t="s">
        <v>32</v>
      </c>
      <c r="J22" s="355"/>
      <c r="K22" s="355"/>
      <c r="L22" s="355"/>
      <c r="M22" s="355"/>
      <c r="N22" s="355"/>
      <c r="O22" s="355"/>
      <c r="P22" s="355"/>
      <c r="Q22" s="356"/>
    </row>
    <row r="23" spans="1:17" s="4" customFormat="1" ht="20.149999999999999" customHeight="1" x14ac:dyDescent="0.2">
      <c r="A23" s="232"/>
      <c r="B23" s="313"/>
      <c r="C23" s="314"/>
      <c r="D23" s="305"/>
      <c r="E23" s="306"/>
      <c r="F23" s="306"/>
      <c r="G23" s="306"/>
      <c r="H23" s="307"/>
      <c r="I23" s="357"/>
      <c r="J23" s="358"/>
      <c r="K23" s="358"/>
      <c r="L23" s="358"/>
      <c r="M23" s="358"/>
      <c r="N23" s="358"/>
      <c r="O23" s="358"/>
      <c r="P23" s="358"/>
      <c r="Q23" s="359"/>
    </row>
    <row r="24" spans="1:17" s="4" customFormat="1" ht="11" x14ac:dyDescent="0.15">
      <c r="A24" s="232"/>
      <c r="B24" s="300" t="str">
        <f>PHONETIC(B25)</f>
        <v/>
      </c>
      <c r="C24" s="301"/>
      <c r="D24" s="302"/>
      <c r="E24" s="303"/>
      <c r="F24" s="303"/>
      <c r="G24" s="303"/>
      <c r="H24" s="304"/>
      <c r="I24" s="386"/>
      <c r="J24" s="328"/>
      <c r="K24" s="328"/>
      <c r="L24" s="328"/>
      <c r="M24" s="328"/>
      <c r="N24" s="328"/>
      <c r="O24" s="328"/>
      <c r="P24" s="328"/>
      <c r="Q24" s="329"/>
    </row>
    <row r="25" spans="1:17" s="4" customFormat="1" ht="20.149999999999999" customHeight="1" x14ac:dyDescent="0.2">
      <c r="A25" s="232"/>
      <c r="B25" s="313"/>
      <c r="C25" s="314"/>
      <c r="D25" s="305"/>
      <c r="E25" s="306"/>
      <c r="F25" s="306"/>
      <c r="G25" s="306"/>
      <c r="H25" s="307"/>
      <c r="I25" s="387"/>
      <c r="J25" s="388"/>
      <c r="K25" s="388"/>
      <c r="L25" s="388"/>
      <c r="M25" s="388"/>
      <c r="N25" s="388"/>
      <c r="O25" s="388"/>
      <c r="P25" s="388"/>
      <c r="Q25" s="389"/>
    </row>
    <row r="26" spans="1:17" s="4" customFormat="1" ht="11" x14ac:dyDescent="0.15">
      <c r="A26" s="232"/>
      <c r="B26" s="300" t="str">
        <f>PHONETIC(B27)</f>
        <v/>
      </c>
      <c r="C26" s="301"/>
      <c r="D26" s="302"/>
      <c r="E26" s="303"/>
      <c r="F26" s="303"/>
      <c r="G26" s="303"/>
      <c r="H26" s="304"/>
      <c r="I26" s="387"/>
      <c r="J26" s="388"/>
      <c r="K26" s="388"/>
      <c r="L26" s="388"/>
      <c r="M26" s="388"/>
      <c r="N26" s="388"/>
      <c r="O26" s="388"/>
      <c r="P26" s="388"/>
      <c r="Q26" s="389"/>
    </row>
    <row r="27" spans="1:17" s="4" customFormat="1" ht="20.149999999999999" customHeight="1" x14ac:dyDescent="0.2">
      <c r="A27" s="232"/>
      <c r="B27" s="313"/>
      <c r="C27" s="314"/>
      <c r="D27" s="305"/>
      <c r="E27" s="306"/>
      <c r="F27" s="306"/>
      <c r="G27" s="306"/>
      <c r="H27" s="307"/>
      <c r="I27" s="387"/>
      <c r="J27" s="388"/>
      <c r="K27" s="388"/>
      <c r="L27" s="388"/>
      <c r="M27" s="388"/>
      <c r="N27" s="388"/>
      <c r="O27" s="388"/>
      <c r="P27" s="388"/>
      <c r="Q27" s="389"/>
    </row>
    <row r="28" spans="1:17" s="4" customFormat="1" ht="11" x14ac:dyDescent="0.15">
      <c r="A28" s="232"/>
      <c r="B28" s="300" t="str">
        <f>PHONETIC(B29)</f>
        <v/>
      </c>
      <c r="C28" s="301"/>
      <c r="D28" s="302"/>
      <c r="E28" s="303"/>
      <c r="F28" s="303"/>
      <c r="G28" s="303"/>
      <c r="H28" s="304"/>
      <c r="I28" s="387"/>
      <c r="J28" s="388"/>
      <c r="K28" s="388"/>
      <c r="L28" s="388"/>
      <c r="M28" s="388"/>
      <c r="N28" s="388"/>
      <c r="O28" s="388"/>
      <c r="P28" s="388"/>
      <c r="Q28" s="389"/>
    </row>
    <row r="29" spans="1:17" s="4" customFormat="1" ht="20.149999999999999" customHeight="1" x14ac:dyDescent="0.2">
      <c r="A29" s="232"/>
      <c r="B29" s="313"/>
      <c r="C29" s="314"/>
      <c r="D29" s="305"/>
      <c r="E29" s="306"/>
      <c r="F29" s="306"/>
      <c r="G29" s="306"/>
      <c r="H29" s="307"/>
      <c r="I29" s="387"/>
      <c r="J29" s="388"/>
      <c r="K29" s="388"/>
      <c r="L29" s="388"/>
      <c r="M29" s="388"/>
      <c r="N29" s="388"/>
      <c r="O29" s="388"/>
      <c r="P29" s="388"/>
      <c r="Q29" s="389"/>
    </row>
    <row r="30" spans="1:17" s="4" customFormat="1" ht="11" x14ac:dyDescent="0.15">
      <c r="A30" s="232"/>
      <c r="B30" s="300" t="str">
        <f>PHONETIC(B31)</f>
        <v/>
      </c>
      <c r="C30" s="301"/>
      <c r="D30" s="302"/>
      <c r="E30" s="303"/>
      <c r="F30" s="303"/>
      <c r="G30" s="303"/>
      <c r="H30" s="304"/>
      <c r="I30" s="387"/>
      <c r="J30" s="388"/>
      <c r="K30" s="388"/>
      <c r="L30" s="388"/>
      <c r="M30" s="388"/>
      <c r="N30" s="388"/>
      <c r="O30" s="388"/>
      <c r="P30" s="388"/>
      <c r="Q30" s="389"/>
    </row>
    <row r="31" spans="1:17" s="4" customFormat="1" ht="20.149999999999999" customHeight="1" x14ac:dyDescent="0.2">
      <c r="A31" s="232"/>
      <c r="B31" s="313"/>
      <c r="C31" s="314"/>
      <c r="D31" s="305"/>
      <c r="E31" s="306"/>
      <c r="F31" s="306"/>
      <c r="G31" s="306"/>
      <c r="H31" s="307"/>
      <c r="I31" s="390"/>
      <c r="J31" s="391"/>
      <c r="K31" s="391"/>
      <c r="L31" s="391"/>
      <c r="M31" s="391"/>
      <c r="N31" s="391"/>
      <c r="O31" s="391"/>
      <c r="P31" s="391"/>
      <c r="Q31" s="392"/>
    </row>
    <row r="32" spans="1:17" s="4" customFormat="1" ht="15.75" customHeight="1" x14ac:dyDescent="0.2">
      <c r="A32" s="232"/>
      <c r="B32" s="315" t="s">
        <v>44</v>
      </c>
      <c r="C32" s="316"/>
      <c r="D32" s="360" t="s">
        <v>35</v>
      </c>
      <c r="E32" s="355"/>
      <c r="F32" s="355"/>
      <c r="G32" s="355"/>
      <c r="H32" s="361"/>
      <c r="I32" s="393" t="s">
        <v>51</v>
      </c>
      <c r="J32" s="346"/>
      <c r="K32" s="346"/>
      <c r="L32" s="394"/>
      <c r="M32" s="355" t="s">
        <v>35</v>
      </c>
      <c r="N32" s="355"/>
      <c r="O32" s="355"/>
      <c r="P32" s="355"/>
      <c r="Q32" s="356"/>
    </row>
    <row r="33" spans="1:17" s="4" customFormat="1" ht="15.75" customHeight="1" x14ac:dyDescent="0.2">
      <c r="A33" s="232"/>
      <c r="B33" s="311"/>
      <c r="C33" s="312"/>
      <c r="D33" s="362"/>
      <c r="E33" s="358"/>
      <c r="F33" s="358"/>
      <c r="G33" s="358"/>
      <c r="H33" s="363"/>
      <c r="I33" s="395"/>
      <c r="J33" s="349"/>
      <c r="K33" s="349"/>
      <c r="L33" s="396"/>
      <c r="M33" s="358"/>
      <c r="N33" s="358"/>
      <c r="O33" s="358"/>
      <c r="P33" s="358"/>
      <c r="Q33" s="359"/>
    </row>
    <row r="34" spans="1:17" s="1" customFormat="1" ht="24" customHeight="1" thickBot="1" x14ac:dyDescent="0.25">
      <c r="A34" s="212"/>
      <c r="B34" s="317" t="s">
        <v>30</v>
      </c>
      <c r="C34" s="318"/>
      <c r="D34" s="246" t="s">
        <v>264</v>
      </c>
      <c r="E34" s="247"/>
      <c r="F34" s="248" t="s">
        <v>257</v>
      </c>
      <c r="G34" s="322"/>
      <c r="H34" s="323"/>
      <c r="I34" s="340" t="s">
        <v>52</v>
      </c>
      <c r="J34" s="341"/>
      <c r="K34" s="249" t="s">
        <v>311</v>
      </c>
      <c r="L34" s="248"/>
      <c r="M34" s="248" t="s">
        <v>23</v>
      </c>
      <c r="N34" s="248"/>
      <c r="O34" s="248" t="s">
        <v>24</v>
      </c>
      <c r="P34" s="248"/>
      <c r="Q34" s="250" t="s">
        <v>25</v>
      </c>
    </row>
    <row r="35" spans="1:17" ht="6.75" customHeight="1" thickBot="1" x14ac:dyDescent="0.25">
      <c r="A35" s="230"/>
      <c r="B35" s="336"/>
      <c r="C35" s="336"/>
      <c r="D35" s="336"/>
      <c r="E35" s="336"/>
      <c r="F35" s="336"/>
      <c r="G35" s="336"/>
      <c r="H35" s="336"/>
      <c r="I35" s="336"/>
      <c r="J35" s="336"/>
      <c r="K35" s="336"/>
      <c r="L35" s="336"/>
      <c r="M35" s="336"/>
      <c r="N35" s="336"/>
      <c r="O35" s="336"/>
      <c r="P35" s="336"/>
      <c r="Q35" s="336"/>
    </row>
    <row r="36" spans="1:17" ht="19.5" customHeight="1" x14ac:dyDescent="0.2">
      <c r="A36" s="230"/>
      <c r="B36" s="251"/>
      <c r="C36" s="251"/>
      <c r="D36" s="251"/>
      <c r="E36" s="251"/>
      <c r="F36" s="251"/>
      <c r="G36" s="251"/>
      <c r="H36" s="251"/>
      <c r="I36" s="252"/>
      <c r="J36" s="337" t="s">
        <v>36</v>
      </c>
      <c r="K36" s="338"/>
      <c r="L36" s="339"/>
      <c r="M36" s="324" t="s">
        <v>268</v>
      </c>
      <c r="N36" s="325"/>
      <c r="O36" s="325"/>
      <c r="P36" s="325"/>
      <c r="Q36" s="326"/>
    </row>
    <row r="37" spans="1:17" ht="19.5" customHeight="1" x14ac:dyDescent="0.2">
      <c r="A37" s="230"/>
      <c r="B37" s="251"/>
      <c r="C37" s="251"/>
      <c r="D37" s="251"/>
      <c r="E37" s="251"/>
      <c r="F37" s="251"/>
      <c r="G37" s="251"/>
      <c r="H37" s="251"/>
      <c r="I37" s="252"/>
      <c r="J37" s="342" t="s">
        <v>267</v>
      </c>
      <c r="K37" s="343"/>
      <c r="L37" s="344"/>
      <c r="M37" s="308"/>
      <c r="N37" s="309"/>
      <c r="O37" s="309"/>
      <c r="P37" s="309"/>
      <c r="Q37" s="310"/>
    </row>
    <row r="38" spans="1:17" ht="15.75" customHeight="1" x14ac:dyDescent="0.2">
      <c r="A38" s="230"/>
      <c r="B38" s="230"/>
      <c r="C38" s="251"/>
      <c r="D38" s="251"/>
      <c r="E38" s="251"/>
      <c r="F38" s="251"/>
      <c r="G38" s="251"/>
      <c r="H38" s="251"/>
      <c r="I38" s="252"/>
      <c r="J38" s="330" t="s">
        <v>258</v>
      </c>
      <c r="K38" s="331"/>
      <c r="L38" s="332"/>
      <c r="M38" s="327"/>
      <c r="N38" s="328"/>
      <c r="O38" s="328"/>
      <c r="P38" s="328"/>
      <c r="Q38" s="329"/>
    </row>
    <row r="39" spans="1:17" ht="15.75" customHeight="1" thickBot="1" x14ac:dyDescent="0.25">
      <c r="A39" s="230"/>
      <c r="B39" s="253" t="s">
        <v>37</v>
      </c>
      <c r="C39" s="251"/>
      <c r="D39" s="251"/>
      <c r="E39" s="251"/>
      <c r="F39" s="251"/>
      <c r="G39" s="251"/>
      <c r="H39" s="251"/>
      <c r="I39" s="252"/>
      <c r="J39" s="333" t="s">
        <v>259</v>
      </c>
      <c r="K39" s="334"/>
      <c r="L39" s="335"/>
      <c r="M39" s="319"/>
      <c r="N39" s="320"/>
      <c r="O39" s="320"/>
      <c r="P39" s="320"/>
      <c r="Q39" s="321"/>
    </row>
    <row r="40" spans="1:17" ht="12" customHeight="1" x14ac:dyDescent="0.2">
      <c r="A40" s="230"/>
      <c r="B40" s="221" t="s">
        <v>40</v>
      </c>
      <c r="C40" s="253"/>
      <c r="D40" s="253"/>
      <c r="E40" s="253"/>
      <c r="F40" s="253"/>
      <c r="G40" s="253"/>
      <c r="H40" s="253"/>
      <c r="I40" s="253"/>
      <c r="J40" s="253"/>
      <c r="K40" s="253"/>
      <c r="L40" s="253"/>
      <c r="M40" s="253"/>
      <c r="N40" s="253"/>
      <c r="O40" s="253"/>
      <c r="P40" s="253"/>
      <c r="Q40" s="253"/>
    </row>
    <row r="41" spans="1:17" ht="12" customHeight="1" x14ac:dyDescent="0.2">
      <c r="A41" s="230"/>
      <c r="B41" s="221" t="s">
        <v>41</v>
      </c>
      <c r="C41" s="221"/>
      <c r="D41" s="221"/>
      <c r="E41" s="230"/>
      <c r="F41" s="230"/>
      <c r="G41" s="230"/>
      <c r="H41" s="230"/>
      <c r="I41" s="230"/>
      <c r="J41" s="230"/>
      <c r="K41" s="230"/>
      <c r="L41" s="230"/>
      <c r="M41" s="230"/>
      <c r="N41" s="230"/>
      <c r="O41" s="230"/>
      <c r="P41" s="230"/>
      <c r="Q41" s="230"/>
    </row>
    <row r="42" spans="1:17" ht="12" customHeight="1" x14ac:dyDescent="0.2">
      <c r="A42" s="230"/>
      <c r="B42" s="221" t="s">
        <v>47</v>
      </c>
      <c r="C42" s="221"/>
      <c r="D42" s="221"/>
      <c r="E42" s="230"/>
      <c r="F42" s="230"/>
      <c r="G42" s="230"/>
      <c r="H42" s="230"/>
      <c r="I42" s="230"/>
      <c r="J42" s="230"/>
      <c r="K42" s="230"/>
      <c r="L42" s="230"/>
      <c r="M42" s="230"/>
      <c r="N42" s="230"/>
      <c r="O42" s="230"/>
      <c r="P42" s="230"/>
      <c r="Q42" s="230"/>
    </row>
    <row r="43" spans="1:17" ht="12" customHeight="1" x14ac:dyDescent="0.2">
      <c r="A43" s="230"/>
      <c r="B43" s="221" t="s">
        <v>260</v>
      </c>
      <c r="C43" s="221"/>
      <c r="D43" s="221"/>
      <c r="E43" s="230"/>
      <c r="F43" s="230"/>
      <c r="G43" s="230"/>
      <c r="H43" s="230"/>
      <c r="I43" s="230"/>
      <c r="J43" s="230"/>
      <c r="K43" s="230"/>
      <c r="L43" s="230"/>
      <c r="M43" s="230"/>
      <c r="N43" s="230"/>
      <c r="O43" s="230"/>
      <c r="P43" s="230"/>
      <c r="Q43" s="230"/>
    </row>
    <row r="44" spans="1:17" ht="12" customHeight="1" x14ac:dyDescent="0.2">
      <c r="A44" s="230"/>
      <c r="B44" s="221" t="s">
        <v>261</v>
      </c>
      <c r="C44" s="221"/>
      <c r="D44" s="221"/>
      <c r="E44" s="230"/>
      <c r="F44" s="230"/>
      <c r="G44" s="230"/>
      <c r="H44" s="230"/>
      <c r="I44" s="230"/>
      <c r="J44" s="230"/>
      <c r="K44" s="230"/>
      <c r="L44" s="230"/>
      <c r="M44" s="230"/>
      <c r="N44" s="230"/>
      <c r="O44" s="230"/>
      <c r="P44" s="230"/>
      <c r="Q44" s="230"/>
    </row>
    <row r="45" spans="1:17" ht="12" customHeight="1" x14ac:dyDescent="0.2">
      <c r="A45" s="230"/>
      <c r="B45" s="221" t="s">
        <v>48</v>
      </c>
      <c r="C45" s="221"/>
      <c r="D45" s="221"/>
      <c r="E45" s="230"/>
      <c r="F45" s="230"/>
      <c r="G45" s="230"/>
      <c r="H45" s="230"/>
      <c r="I45" s="230"/>
      <c r="J45" s="230"/>
      <c r="K45" s="230"/>
      <c r="L45" s="230"/>
      <c r="M45" s="230"/>
      <c r="N45" s="230"/>
      <c r="O45" s="230"/>
      <c r="P45" s="230"/>
      <c r="Q45" s="230"/>
    </row>
    <row r="46" spans="1:17" ht="12" customHeight="1" x14ac:dyDescent="0.2">
      <c r="A46" s="230"/>
      <c r="B46" s="221"/>
      <c r="C46" s="221"/>
      <c r="D46" s="221"/>
      <c r="E46" s="230"/>
      <c r="F46" s="230"/>
      <c r="G46" s="230"/>
      <c r="H46" s="230"/>
      <c r="I46" s="230"/>
      <c r="J46" s="230"/>
      <c r="K46" s="230"/>
      <c r="L46" s="230"/>
      <c r="M46" s="230"/>
      <c r="N46" s="230"/>
      <c r="O46" s="230"/>
      <c r="P46" s="230"/>
      <c r="Q46" s="230"/>
    </row>
    <row r="47" spans="1:17" ht="12" customHeight="1" x14ac:dyDescent="0.2">
      <c r="A47" s="230"/>
      <c r="B47" s="221"/>
      <c r="C47" s="230"/>
      <c r="D47" s="230"/>
      <c r="E47" s="230"/>
      <c r="F47" s="230"/>
      <c r="G47" s="230"/>
      <c r="H47" s="230"/>
      <c r="I47" s="230"/>
      <c r="J47" s="230"/>
      <c r="K47" s="230"/>
      <c r="L47" s="230"/>
      <c r="M47" s="230"/>
      <c r="N47" s="230"/>
      <c r="O47" s="230"/>
      <c r="P47" s="230"/>
      <c r="Q47" s="230"/>
    </row>
  </sheetData>
  <sheetProtection formatCells="0" formatColumns="0" formatRows="0" insertColumns="0" insertRows="0" selectLockedCells="1"/>
  <mergeCells count="69">
    <mergeCell ref="B7:H7"/>
    <mergeCell ref="I10:J11"/>
    <mergeCell ref="B9:Q9"/>
    <mergeCell ref="I12:J13"/>
    <mergeCell ref="K10:Q11"/>
    <mergeCell ref="J8:Q8"/>
    <mergeCell ref="B8:G8"/>
    <mergeCell ref="C12:G13"/>
    <mergeCell ref="B12:B13"/>
    <mergeCell ref="H12:H13"/>
    <mergeCell ref="C11:H11"/>
    <mergeCell ref="O12:Q12"/>
    <mergeCell ref="L12:M12"/>
    <mergeCell ref="D32:H33"/>
    <mergeCell ref="I16:Q21"/>
    <mergeCell ref="I32:L33"/>
    <mergeCell ref="M32:Q33"/>
    <mergeCell ref="I24:Q31"/>
    <mergeCell ref="I22:Q23"/>
    <mergeCell ref="I14:Q15"/>
    <mergeCell ref="D16:H17"/>
    <mergeCell ref="B31:C31"/>
    <mergeCell ref="M1:Q1"/>
    <mergeCell ref="B1:L1"/>
    <mergeCell ref="J6:Q6"/>
    <mergeCell ref="P7:Q7"/>
    <mergeCell ref="B2:Q2"/>
    <mergeCell ref="B3:Q3"/>
    <mergeCell ref="J5:Q5"/>
    <mergeCell ref="B4:I6"/>
    <mergeCell ref="J4:K4"/>
    <mergeCell ref="J7:O7"/>
    <mergeCell ref="B18:C18"/>
    <mergeCell ref="B19:C19"/>
    <mergeCell ref="B16:C16"/>
    <mergeCell ref="B14:H15"/>
    <mergeCell ref="C10:H10"/>
    <mergeCell ref="B27:C27"/>
    <mergeCell ref="B28:C28"/>
    <mergeCell ref="D28:H29"/>
    <mergeCell ref="B29:C29"/>
    <mergeCell ref="B26:C26"/>
    <mergeCell ref="D26:H27"/>
    <mergeCell ref="M39:Q39"/>
    <mergeCell ref="G34:H34"/>
    <mergeCell ref="M36:Q36"/>
    <mergeCell ref="M38:Q38"/>
    <mergeCell ref="J38:L38"/>
    <mergeCell ref="J39:L39"/>
    <mergeCell ref="B35:Q35"/>
    <mergeCell ref="J36:L36"/>
    <mergeCell ref="I34:J34"/>
    <mergeCell ref="J37:L37"/>
    <mergeCell ref="B30:C30"/>
    <mergeCell ref="D30:H31"/>
    <mergeCell ref="M37:Q37"/>
    <mergeCell ref="B17:C17"/>
    <mergeCell ref="D20:H21"/>
    <mergeCell ref="B22:C22"/>
    <mergeCell ref="D22:H23"/>
    <mergeCell ref="B23:C23"/>
    <mergeCell ref="D18:H19"/>
    <mergeCell ref="B20:C20"/>
    <mergeCell ref="B21:C21"/>
    <mergeCell ref="B32:C33"/>
    <mergeCell ref="B34:C34"/>
    <mergeCell ref="B24:C24"/>
    <mergeCell ref="D24:H25"/>
    <mergeCell ref="B25:C25"/>
  </mergeCells>
  <phoneticPr fontId="2" type="Hiragana"/>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Normal="100" zoomScaleSheetLayoutView="100" workbookViewId="0">
      <selection activeCell="E5" sqref="E5:K5"/>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4" customFormat="1" ht="27" customHeight="1" x14ac:dyDescent="0.2">
      <c r="A1" s="19"/>
      <c r="B1" s="452" t="s">
        <v>53</v>
      </c>
      <c r="C1" s="452"/>
      <c r="D1" s="452"/>
      <c r="E1" s="452"/>
      <c r="F1" s="452"/>
      <c r="G1" s="452"/>
      <c r="H1" s="452"/>
      <c r="I1" s="452"/>
      <c r="J1" s="452"/>
      <c r="K1" s="20" t="s">
        <v>8</v>
      </c>
    </row>
    <row r="2" spans="1:12" s="4" customFormat="1" ht="15" customHeight="1" thickBot="1" x14ac:dyDescent="0.25">
      <c r="B2" s="462" t="s">
        <v>54</v>
      </c>
      <c r="C2" s="462"/>
      <c r="D2" s="462"/>
      <c r="E2" s="462"/>
      <c r="F2" s="462"/>
      <c r="G2" s="462"/>
      <c r="H2" s="462"/>
      <c r="I2" s="462"/>
      <c r="J2" s="462"/>
      <c r="K2" s="462"/>
    </row>
    <row r="3" spans="1:12" s="4" customFormat="1" ht="22.5" customHeight="1" x14ac:dyDescent="0.2">
      <c r="B3" s="459" t="s">
        <v>55</v>
      </c>
      <c r="C3" s="460"/>
      <c r="D3" s="460"/>
      <c r="E3" s="460"/>
      <c r="F3" s="460"/>
      <c r="G3" s="460"/>
      <c r="H3" s="460"/>
      <c r="I3" s="460"/>
      <c r="J3" s="460"/>
      <c r="K3" s="461"/>
      <c r="L3" s="23"/>
    </row>
    <row r="4" spans="1:12" s="4" customFormat="1" ht="22.5" customHeight="1" x14ac:dyDescent="0.2">
      <c r="B4" s="472" t="s">
        <v>56</v>
      </c>
      <c r="C4" s="473"/>
      <c r="D4" s="474"/>
      <c r="E4" s="475" t="s">
        <v>57</v>
      </c>
      <c r="F4" s="473"/>
      <c r="G4" s="473"/>
      <c r="H4" s="473"/>
      <c r="I4" s="473"/>
      <c r="J4" s="473"/>
      <c r="K4" s="476"/>
      <c r="L4" s="23"/>
    </row>
    <row r="5" spans="1:12" s="4" customFormat="1" ht="16.5" customHeight="1" x14ac:dyDescent="0.2">
      <c r="B5" s="463" t="s">
        <v>58</v>
      </c>
      <c r="C5" s="464"/>
      <c r="D5" s="465"/>
      <c r="E5" s="469"/>
      <c r="F5" s="470"/>
      <c r="G5" s="470"/>
      <c r="H5" s="470"/>
      <c r="I5" s="470"/>
      <c r="J5" s="470"/>
      <c r="K5" s="471"/>
    </row>
    <row r="6" spans="1:12" s="4" customFormat="1" ht="16.5" customHeight="1" x14ac:dyDescent="0.2">
      <c r="B6" s="456"/>
      <c r="C6" s="457"/>
      <c r="D6" s="458"/>
      <c r="E6" s="453"/>
      <c r="F6" s="454"/>
      <c r="G6" s="454"/>
      <c r="H6" s="454"/>
      <c r="I6" s="454"/>
      <c r="J6" s="454"/>
      <c r="K6" s="455"/>
    </row>
    <row r="7" spans="1:12" s="4" customFormat="1" ht="16.5" customHeight="1" x14ac:dyDescent="0.2">
      <c r="B7" s="456"/>
      <c r="C7" s="457"/>
      <c r="D7" s="458"/>
      <c r="E7" s="453"/>
      <c r="F7" s="454"/>
      <c r="G7" s="454"/>
      <c r="H7" s="454"/>
      <c r="I7" s="454"/>
      <c r="J7" s="454"/>
      <c r="K7" s="455"/>
    </row>
    <row r="8" spans="1:12" s="4" customFormat="1" ht="16.5" customHeight="1" x14ac:dyDescent="0.2">
      <c r="B8" s="456"/>
      <c r="C8" s="457"/>
      <c r="D8" s="458"/>
      <c r="E8" s="453"/>
      <c r="F8" s="454"/>
      <c r="G8" s="454"/>
      <c r="H8" s="454"/>
      <c r="I8" s="454"/>
      <c r="J8" s="454"/>
      <c r="K8" s="455"/>
    </row>
    <row r="9" spans="1:12" s="4" customFormat="1" ht="16.5" customHeight="1" x14ac:dyDescent="0.2">
      <c r="B9" s="466" t="s">
        <v>59</v>
      </c>
      <c r="C9" s="467"/>
      <c r="D9" s="468"/>
      <c r="E9" s="453"/>
      <c r="F9" s="454"/>
      <c r="G9" s="454"/>
      <c r="H9" s="454"/>
      <c r="I9" s="454"/>
      <c r="J9" s="454"/>
      <c r="K9" s="455"/>
    </row>
    <row r="10" spans="1:12" s="4" customFormat="1" ht="16.5" customHeight="1" x14ac:dyDescent="0.2">
      <c r="B10" s="456"/>
      <c r="C10" s="457"/>
      <c r="D10" s="458"/>
      <c r="E10" s="453"/>
      <c r="F10" s="454"/>
      <c r="G10" s="454"/>
      <c r="H10" s="454"/>
      <c r="I10" s="454"/>
      <c r="J10" s="454"/>
      <c r="K10" s="455"/>
    </row>
    <row r="11" spans="1:12" s="4" customFormat="1" ht="16.5" customHeight="1" x14ac:dyDescent="0.2">
      <c r="B11" s="456"/>
      <c r="C11" s="457"/>
      <c r="D11" s="458"/>
      <c r="E11" s="453"/>
      <c r="F11" s="454"/>
      <c r="G11" s="454"/>
      <c r="H11" s="454"/>
      <c r="I11" s="454"/>
      <c r="J11" s="454"/>
      <c r="K11" s="455"/>
    </row>
    <row r="12" spans="1:12" s="4" customFormat="1" ht="16.5" customHeight="1" x14ac:dyDescent="0.2">
      <c r="B12" s="456"/>
      <c r="C12" s="457"/>
      <c r="D12" s="458"/>
      <c r="E12" s="453"/>
      <c r="F12" s="454"/>
      <c r="G12" s="454"/>
      <c r="H12" s="454"/>
      <c r="I12" s="454"/>
      <c r="J12" s="454"/>
      <c r="K12" s="455"/>
    </row>
    <row r="13" spans="1:12" s="4" customFormat="1" ht="16.5" customHeight="1" x14ac:dyDescent="0.2">
      <c r="B13" s="456"/>
      <c r="C13" s="457"/>
      <c r="D13" s="458"/>
      <c r="E13" s="453"/>
      <c r="F13" s="454"/>
      <c r="G13" s="454"/>
      <c r="H13" s="454"/>
      <c r="I13" s="454"/>
      <c r="J13" s="454"/>
      <c r="K13" s="455"/>
    </row>
    <row r="14" spans="1:12" s="4" customFormat="1" ht="16.5" customHeight="1" x14ac:dyDescent="0.2">
      <c r="B14" s="456"/>
      <c r="C14" s="457"/>
      <c r="D14" s="458"/>
      <c r="E14" s="453"/>
      <c r="F14" s="454"/>
      <c r="G14" s="454"/>
      <c r="H14" s="454"/>
      <c r="I14" s="454"/>
      <c r="J14" s="454"/>
      <c r="K14" s="455"/>
    </row>
    <row r="15" spans="1:12" s="4" customFormat="1" ht="16.5" customHeight="1" x14ac:dyDescent="0.2">
      <c r="B15" s="456"/>
      <c r="C15" s="457"/>
      <c r="D15" s="458"/>
      <c r="E15" s="453"/>
      <c r="F15" s="454"/>
      <c r="G15" s="454"/>
      <c r="H15" s="454"/>
      <c r="I15" s="454"/>
      <c r="J15" s="454"/>
      <c r="K15" s="455"/>
      <c r="L15" s="7"/>
    </row>
    <row r="16" spans="1:12" s="4" customFormat="1" ht="16.5" customHeight="1" x14ac:dyDescent="0.2">
      <c r="B16" s="456"/>
      <c r="C16" s="457"/>
      <c r="D16" s="458"/>
      <c r="E16" s="453"/>
      <c r="F16" s="454"/>
      <c r="G16" s="454"/>
      <c r="H16" s="454"/>
      <c r="I16" s="454"/>
      <c r="J16" s="454"/>
      <c r="K16" s="455"/>
      <c r="L16" s="7"/>
    </row>
    <row r="17" spans="2:12" s="4" customFormat="1" ht="18" customHeight="1" x14ac:dyDescent="0.2">
      <c r="B17" s="26" t="s">
        <v>60</v>
      </c>
      <c r="C17" s="18"/>
      <c r="D17" s="27" t="s">
        <v>61</v>
      </c>
      <c r="E17" s="477"/>
      <c r="F17" s="478"/>
      <c r="G17" s="478"/>
      <c r="H17" s="478"/>
      <c r="I17" s="478"/>
      <c r="J17" s="478"/>
      <c r="K17" s="479"/>
      <c r="L17" s="7"/>
    </row>
    <row r="18" spans="2:12" s="4" customFormat="1" ht="19.5" customHeight="1" x14ac:dyDescent="0.2">
      <c r="B18" s="437" t="s">
        <v>62</v>
      </c>
      <c r="C18" s="438"/>
      <c r="D18" s="439"/>
      <c r="E18" s="426" t="s">
        <v>63</v>
      </c>
      <c r="F18" s="450"/>
      <c r="G18" s="437" t="s">
        <v>62</v>
      </c>
      <c r="H18" s="438"/>
      <c r="I18" s="439"/>
      <c r="J18" s="426" t="s">
        <v>63</v>
      </c>
      <c r="K18" s="427"/>
      <c r="L18" s="7"/>
    </row>
    <row r="19" spans="2:12" s="4" customFormat="1" ht="19.5" customHeight="1" x14ac:dyDescent="0.2">
      <c r="B19" s="440"/>
      <c r="C19" s="441"/>
      <c r="D19" s="442"/>
      <c r="E19" s="428"/>
      <c r="F19" s="451"/>
      <c r="G19" s="440"/>
      <c r="H19" s="441"/>
      <c r="I19" s="442"/>
      <c r="J19" s="428"/>
      <c r="K19" s="429"/>
      <c r="L19" s="7"/>
    </row>
    <row r="20" spans="2:12" s="4" customFormat="1" ht="30" customHeight="1" x14ac:dyDescent="0.2">
      <c r="B20" s="24">
        <v>1</v>
      </c>
      <c r="C20" s="448" t="s">
        <v>64</v>
      </c>
      <c r="D20" s="449"/>
      <c r="E20" s="302"/>
      <c r="F20" s="304"/>
      <c r="G20" s="17">
        <v>12</v>
      </c>
      <c r="H20" s="443" t="s">
        <v>65</v>
      </c>
      <c r="I20" s="444"/>
      <c r="J20" s="302"/>
      <c r="K20" s="423"/>
    </row>
    <row r="21" spans="2:12" s="4" customFormat="1" ht="30" customHeight="1" x14ac:dyDescent="0.2">
      <c r="B21" s="25">
        <v>2</v>
      </c>
      <c r="C21" s="424" t="s">
        <v>66</v>
      </c>
      <c r="D21" s="424"/>
      <c r="E21" s="305"/>
      <c r="F21" s="307"/>
      <c r="G21" s="17">
        <v>13</v>
      </c>
      <c r="H21" s="435" t="s">
        <v>67</v>
      </c>
      <c r="I21" s="436"/>
      <c r="J21" s="305"/>
      <c r="K21" s="422"/>
    </row>
    <row r="22" spans="2:12" s="4" customFormat="1" ht="30" customHeight="1" x14ac:dyDescent="0.2">
      <c r="B22" s="25">
        <v>3</v>
      </c>
      <c r="C22" s="424" t="s">
        <v>68</v>
      </c>
      <c r="D22" s="424"/>
      <c r="E22" s="305"/>
      <c r="F22" s="307"/>
      <c r="G22" s="17">
        <v>14</v>
      </c>
      <c r="H22" s="424" t="s">
        <v>69</v>
      </c>
      <c r="I22" s="425"/>
      <c r="J22" s="305"/>
      <c r="K22" s="422"/>
    </row>
    <row r="23" spans="2:12" s="4" customFormat="1" ht="30" customHeight="1" x14ac:dyDescent="0.2">
      <c r="B23" s="25">
        <v>4</v>
      </c>
      <c r="C23" s="424" t="s">
        <v>70</v>
      </c>
      <c r="D23" s="424"/>
      <c r="E23" s="305"/>
      <c r="F23" s="307"/>
      <c r="G23" s="17">
        <v>15</v>
      </c>
      <c r="H23" s="424" t="s">
        <v>71</v>
      </c>
      <c r="I23" s="425"/>
      <c r="J23" s="305"/>
      <c r="K23" s="422"/>
    </row>
    <row r="24" spans="2:12" s="4" customFormat="1" ht="30" customHeight="1" x14ac:dyDescent="0.2">
      <c r="B24" s="25">
        <v>5</v>
      </c>
      <c r="C24" s="424" t="s">
        <v>72</v>
      </c>
      <c r="D24" s="424"/>
      <c r="E24" s="305"/>
      <c r="F24" s="307"/>
      <c r="G24" s="17">
        <v>16</v>
      </c>
      <c r="H24" s="435" t="s">
        <v>73</v>
      </c>
      <c r="I24" s="436"/>
      <c r="J24" s="305"/>
      <c r="K24" s="422"/>
    </row>
    <row r="25" spans="2:12" s="4" customFormat="1" ht="30" customHeight="1" x14ac:dyDescent="0.2">
      <c r="B25" s="25">
        <v>6</v>
      </c>
      <c r="C25" s="435" t="s">
        <v>74</v>
      </c>
      <c r="D25" s="436"/>
      <c r="E25" s="305"/>
      <c r="F25" s="307"/>
      <c r="G25" s="17">
        <v>17</v>
      </c>
      <c r="H25" s="424" t="s">
        <v>75</v>
      </c>
      <c r="I25" s="425"/>
      <c r="J25" s="305"/>
      <c r="K25" s="422"/>
    </row>
    <row r="26" spans="2:12" s="4" customFormat="1" ht="30" customHeight="1" x14ac:dyDescent="0.2">
      <c r="B26" s="25">
        <v>7</v>
      </c>
      <c r="C26" s="424" t="s">
        <v>76</v>
      </c>
      <c r="D26" s="424"/>
      <c r="E26" s="305"/>
      <c r="F26" s="307"/>
      <c r="G26" s="17">
        <v>18</v>
      </c>
      <c r="H26" s="435" t="s">
        <v>77</v>
      </c>
      <c r="I26" s="436"/>
      <c r="J26" s="305"/>
      <c r="K26" s="422"/>
    </row>
    <row r="27" spans="2:12" s="4" customFormat="1" ht="30" customHeight="1" x14ac:dyDescent="0.2">
      <c r="B27" s="25">
        <v>8</v>
      </c>
      <c r="C27" s="424" t="s">
        <v>78</v>
      </c>
      <c r="D27" s="424"/>
      <c r="E27" s="305"/>
      <c r="F27" s="307"/>
      <c r="G27" s="17">
        <v>19</v>
      </c>
      <c r="H27" s="424" t="s">
        <v>79</v>
      </c>
      <c r="I27" s="425"/>
      <c r="J27" s="305"/>
      <c r="K27" s="422"/>
    </row>
    <row r="28" spans="2:12" s="4" customFormat="1" ht="30" customHeight="1" x14ac:dyDescent="0.2">
      <c r="B28" s="25">
        <v>9</v>
      </c>
      <c r="C28" s="424" t="s">
        <v>80</v>
      </c>
      <c r="D28" s="424"/>
      <c r="E28" s="305"/>
      <c r="F28" s="307"/>
      <c r="G28" s="17">
        <v>20</v>
      </c>
      <c r="H28" s="424" t="s">
        <v>81</v>
      </c>
      <c r="I28" s="425"/>
      <c r="J28" s="305"/>
      <c r="K28" s="422"/>
    </row>
    <row r="29" spans="2:12" s="4" customFormat="1" ht="30" customHeight="1" x14ac:dyDescent="0.2">
      <c r="B29" s="25">
        <v>10</v>
      </c>
      <c r="C29" s="424" t="s">
        <v>82</v>
      </c>
      <c r="D29" s="424"/>
      <c r="E29" s="305"/>
      <c r="F29" s="307"/>
      <c r="G29" s="17">
        <v>21</v>
      </c>
      <c r="H29" s="424" t="s">
        <v>83</v>
      </c>
      <c r="I29" s="425"/>
      <c r="J29" s="305"/>
      <c r="K29" s="422"/>
    </row>
    <row r="30" spans="2:12" s="4" customFormat="1" ht="30" customHeight="1" thickBot="1" x14ac:dyDescent="0.25">
      <c r="B30" s="28">
        <v>11</v>
      </c>
      <c r="C30" s="447" t="s">
        <v>84</v>
      </c>
      <c r="D30" s="447"/>
      <c r="E30" s="445"/>
      <c r="F30" s="446"/>
      <c r="G30" s="430"/>
      <c r="H30" s="431"/>
      <c r="I30" s="432"/>
      <c r="J30" s="433"/>
      <c r="K30" s="434"/>
    </row>
    <row r="31" spans="2:12" ht="6" customHeight="1" x14ac:dyDescent="0.2">
      <c r="E31" s="30"/>
      <c r="F31" s="31"/>
      <c r="G31" s="31"/>
    </row>
    <row r="32" spans="2:12" x14ac:dyDescent="0.2">
      <c r="B32" s="2" t="s">
        <v>37</v>
      </c>
      <c r="C32" s="2"/>
      <c r="D32" s="2"/>
    </row>
    <row r="33" spans="2:4" x14ac:dyDescent="0.2">
      <c r="B33" s="2" t="s">
        <v>85</v>
      </c>
      <c r="C33" s="2"/>
      <c r="D33" s="2"/>
    </row>
    <row r="34" spans="2:4" x14ac:dyDescent="0.2">
      <c r="B34" s="2" t="s">
        <v>88</v>
      </c>
      <c r="C34" s="2"/>
      <c r="D34" s="2"/>
    </row>
    <row r="35" spans="2:4" x14ac:dyDescent="0.2">
      <c r="B35" s="2" t="s">
        <v>86</v>
      </c>
      <c r="C35" s="2"/>
      <c r="D35" s="2"/>
    </row>
    <row r="36" spans="2:4" x14ac:dyDescent="0.2">
      <c r="B36" s="2" t="s">
        <v>87</v>
      </c>
      <c r="C36" s="2"/>
      <c r="D36" s="2"/>
    </row>
    <row r="37" spans="2:4" x14ac:dyDescent="0.2">
      <c r="B37" s="2" t="s">
        <v>89</v>
      </c>
      <c r="C37" s="2"/>
      <c r="D37" s="2"/>
    </row>
  </sheetData>
  <sheetProtection sheet="1" scenarios="1" formatCells="0" insertRows="0" selectLockedCells="1"/>
  <mergeCells count="78">
    <mergeCell ref="B6:D6"/>
    <mergeCell ref="B4:D4"/>
    <mergeCell ref="E4:K4"/>
    <mergeCell ref="B15:D15"/>
    <mergeCell ref="E17:K17"/>
    <mergeCell ref="E11:K11"/>
    <mergeCell ref="B16:D16"/>
    <mergeCell ref="E16:K16"/>
    <mergeCell ref="E15:K15"/>
    <mergeCell ref="B14:D14"/>
    <mergeCell ref="E14:K14"/>
    <mergeCell ref="E6:K6"/>
    <mergeCell ref="E7:K7"/>
    <mergeCell ref="E10:K10"/>
    <mergeCell ref="B1:J1"/>
    <mergeCell ref="E8:K8"/>
    <mergeCell ref="B12:D12"/>
    <mergeCell ref="B13:D13"/>
    <mergeCell ref="B3:K3"/>
    <mergeCell ref="B7:D7"/>
    <mergeCell ref="B10:D10"/>
    <mergeCell ref="B11:D11"/>
    <mergeCell ref="E12:K12"/>
    <mergeCell ref="E13:K13"/>
    <mergeCell ref="B2:K2"/>
    <mergeCell ref="B5:D5"/>
    <mergeCell ref="B9:D9"/>
    <mergeCell ref="B8:D8"/>
    <mergeCell ref="E9:K9"/>
    <mergeCell ref="E5:K5"/>
    <mergeCell ref="E30:F30"/>
    <mergeCell ref="C28:D28"/>
    <mergeCell ref="B18:D19"/>
    <mergeCell ref="C29:D29"/>
    <mergeCell ref="C30:D30"/>
    <mergeCell ref="E28:F28"/>
    <mergeCell ref="C23:D23"/>
    <mergeCell ref="C24:D24"/>
    <mergeCell ref="C25:D25"/>
    <mergeCell ref="E25:F25"/>
    <mergeCell ref="C20:D20"/>
    <mergeCell ref="C21:D21"/>
    <mergeCell ref="E18:F19"/>
    <mergeCell ref="E24:F24"/>
    <mergeCell ref="E23:F23"/>
    <mergeCell ref="C22:D22"/>
    <mergeCell ref="C26:D26"/>
    <mergeCell ref="C27:D27"/>
    <mergeCell ref="H23:I23"/>
    <mergeCell ref="H24:I24"/>
    <mergeCell ref="E27:F27"/>
    <mergeCell ref="E26:F26"/>
    <mergeCell ref="J18:K19"/>
    <mergeCell ref="G30:I30"/>
    <mergeCell ref="J30:K30"/>
    <mergeCell ref="J25:K25"/>
    <mergeCell ref="H25:I25"/>
    <mergeCell ref="H27:I27"/>
    <mergeCell ref="H28:I28"/>
    <mergeCell ref="J26:K26"/>
    <mergeCell ref="J28:K28"/>
    <mergeCell ref="H29:I29"/>
    <mergeCell ref="J27:K27"/>
    <mergeCell ref="J29:K29"/>
    <mergeCell ref="H26:I26"/>
    <mergeCell ref="G18:I19"/>
    <mergeCell ref="H21:I21"/>
    <mergeCell ref="H20:I20"/>
    <mergeCell ref="E29:F29"/>
    <mergeCell ref="J24:K24"/>
    <mergeCell ref="J20:K20"/>
    <mergeCell ref="J21:K21"/>
    <mergeCell ref="J22:K22"/>
    <mergeCell ref="J23:K23"/>
    <mergeCell ref="H22:I22"/>
    <mergeCell ref="E20:F20"/>
    <mergeCell ref="E21:F21"/>
    <mergeCell ref="E22:F22"/>
  </mergeCells>
  <phoneticPr fontId="2"/>
  <pageMargins left="0.78700000000000003" right="0.78700000000000003" top="0.98399999999999999" bottom="0.98399999999999999" header="0.51200000000000001" footer="0.51200000000000001"/>
  <pageSetup paperSize="256" scale="98"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47" customWidth="1"/>
    <col min="9" max="9" width="3.08984375" style="47" customWidth="1"/>
    <col min="10" max="10" width="2.26953125" style="47" customWidth="1"/>
    <col min="11" max="11" width="3.26953125" style="47" customWidth="1"/>
    <col min="12" max="12" width="2.26953125" style="47" customWidth="1"/>
    <col min="13" max="13" width="2.6328125" style="47" customWidth="1"/>
    <col min="14" max="14" width="2.26953125" style="47" customWidth="1"/>
    <col min="15" max="15" width="0.7265625" customWidth="1"/>
  </cols>
  <sheetData>
    <row r="1" spans="1:14" s="33" customFormat="1" ht="27" customHeight="1" x14ac:dyDescent="0.2">
      <c r="A1" s="32"/>
      <c r="B1" s="499" t="s">
        <v>90</v>
      </c>
      <c r="C1" s="499"/>
      <c r="D1" s="499"/>
      <c r="E1" s="499"/>
      <c r="F1" s="499"/>
      <c r="G1" s="499"/>
      <c r="H1" s="499"/>
      <c r="I1" s="499"/>
      <c r="J1" s="499"/>
      <c r="K1" s="498" t="s">
        <v>39</v>
      </c>
      <c r="L1" s="498"/>
      <c r="M1" s="498"/>
      <c r="N1" s="498"/>
    </row>
    <row r="2" spans="1:14" ht="45" customHeight="1" x14ac:dyDescent="0.2">
      <c r="B2" s="488" t="s">
        <v>91</v>
      </c>
      <c r="C2" s="488"/>
      <c r="D2" s="488"/>
      <c r="E2" s="488"/>
      <c r="F2" s="488"/>
      <c r="G2" s="488"/>
      <c r="H2" s="488"/>
      <c r="I2" s="488"/>
      <c r="J2" s="488"/>
      <c r="K2" s="488"/>
      <c r="L2" s="488"/>
      <c r="M2" s="488"/>
      <c r="N2" s="488"/>
    </row>
    <row r="3" spans="1:14" ht="19" x14ac:dyDescent="0.2">
      <c r="B3" s="34" t="s">
        <v>92</v>
      </c>
      <c r="C3" s="487"/>
      <c r="D3" s="487"/>
      <c r="E3" s="488"/>
      <c r="F3" s="488"/>
      <c r="G3" s="488"/>
      <c r="H3" s="488"/>
      <c r="I3" s="488"/>
      <c r="J3" s="488"/>
      <c r="K3" s="488"/>
      <c r="L3" s="488"/>
      <c r="M3" s="488"/>
      <c r="N3" s="488"/>
    </row>
    <row r="4" spans="1:14" ht="9" customHeight="1" thickBot="1" x14ac:dyDescent="0.25">
      <c r="B4" s="489"/>
      <c r="C4" s="489"/>
      <c r="D4" s="489"/>
      <c r="E4" s="489"/>
      <c r="F4" s="489"/>
      <c r="G4" s="489"/>
      <c r="H4" s="489"/>
      <c r="I4" s="489"/>
      <c r="J4" s="489"/>
      <c r="K4" s="489"/>
      <c r="L4" s="489"/>
      <c r="M4" s="489"/>
      <c r="N4" s="489"/>
    </row>
    <row r="5" spans="1:14" s="33" customFormat="1" ht="34.5" customHeight="1" x14ac:dyDescent="0.2">
      <c r="B5" s="35" t="s">
        <v>93</v>
      </c>
      <c r="C5" s="36" t="s">
        <v>94</v>
      </c>
      <c r="D5" s="36" t="s">
        <v>95</v>
      </c>
      <c r="E5" s="37" t="s">
        <v>96</v>
      </c>
      <c r="F5" s="501" t="s">
        <v>97</v>
      </c>
      <c r="G5" s="502"/>
      <c r="H5" s="501" t="s">
        <v>98</v>
      </c>
      <c r="I5" s="503"/>
      <c r="J5" s="503"/>
      <c r="K5" s="503"/>
      <c r="L5" s="503"/>
      <c r="M5" s="503"/>
      <c r="N5" s="504"/>
    </row>
    <row r="6" spans="1:14" s="33" customFormat="1" ht="30" customHeight="1" x14ac:dyDescent="0.2">
      <c r="B6" s="496"/>
      <c r="C6" s="485"/>
      <c r="D6" s="485"/>
      <c r="E6" s="485"/>
      <c r="F6" s="483"/>
      <c r="G6" s="38" t="s">
        <v>33</v>
      </c>
      <c r="H6" s="155" t="s">
        <v>99</v>
      </c>
      <c r="I6" s="39"/>
      <c r="J6" s="40" t="s">
        <v>23</v>
      </c>
      <c r="K6" s="39"/>
      <c r="L6" s="40" t="s">
        <v>24</v>
      </c>
      <c r="M6" s="39"/>
      <c r="N6" s="41" t="s">
        <v>25</v>
      </c>
    </row>
    <row r="7" spans="1:14" s="33" customFormat="1" ht="8.25" customHeight="1" x14ac:dyDescent="0.2">
      <c r="B7" s="497"/>
      <c r="C7" s="486"/>
      <c r="D7" s="486"/>
      <c r="E7" s="486"/>
      <c r="F7" s="491"/>
      <c r="G7" s="490"/>
      <c r="H7" s="480"/>
      <c r="I7" s="481"/>
      <c r="J7" s="481"/>
      <c r="K7" s="481"/>
      <c r="L7" s="481"/>
      <c r="M7" s="481"/>
      <c r="N7" s="482"/>
    </row>
    <row r="8" spans="1:14" s="33" customFormat="1" ht="30" customHeight="1" x14ac:dyDescent="0.2">
      <c r="B8" s="497"/>
      <c r="C8" s="486"/>
      <c r="D8" s="486"/>
      <c r="E8" s="486"/>
      <c r="F8" s="492"/>
      <c r="G8" s="500"/>
      <c r="H8" s="156" t="s">
        <v>7</v>
      </c>
      <c r="I8" s="42"/>
      <c r="J8" s="15" t="s">
        <v>23</v>
      </c>
      <c r="K8" s="42"/>
      <c r="L8" s="15" t="s">
        <v>24</v>
      </c>
      <c r="M8" s="42"/>
      <c r="N8" s="16" t="s">
        <v>25</v>
      </c>
    </row>
    <row r="9" spans="1:14" s="33" customFormat="1" ht="30" customHeight="1" x14ac:dyDescent="0.2">
      <c r="B9" s="496"/>
      <c r="C9" s="485"/>
      <c r="D9" s="485"/>
      <c r="E9" s="485"/>
      <c r="F9" s="483"/>
      <c r="G9" s="38" t="s">
        <v>33</v>
      </c>
      <c r="H9" s="155" t="s">
        <v>99</v>
      </c>
      <c r="I9" s="39"/>
      <c r="J9" s="40" t="s">
        <v>23</v>
      </c>
      <c r="K9" s="39"/>
      <c r="L9" s="40" t="s">
        <v>24</v>
      </c>
      <c r="M9" s="39"/>
      <c r="N9" s="41" t="s">
        <v>25</v>
      </c>
    </row>
    <row r="10" spans="1:14" s="33" customFormat="1" ht="8.25" customHeight="1" x14ac:dyDescent="0.2">
      <c r="B10" s="497"/>
      <c r="C10" s="486"/>
      <c r="D10" s="486"/>
      <c r="E10" s="486"/>
      <c r="F10" s="484"/>
      <c r="G10" s="490"/>
      <c r="H10" s="480"/>
      <c r="I10" s="481"/>
      <c r="J10" s="481"/>
      <c r="K10" s="481"/>
      <c r="L10" s="481"/>
      <c r="M10" s="481"/>
      <c r="N10" s="482"/>
    </row>
    <row r="11" spans="1:14" s="33" customFormat="1" ht="30" customHeight="1" x14ac:dyDescent="0.2">
      <c r="B11" s="497"/>
      <c r="C11" s="486"/>
      <c r="D11" s="486"/>
      <c r="E11" s="486"/>
      <c r="F11" s="484"/>
      <c r="G11" s="490"/>
      <c r="H11" s="156" t="s">
        <v>7</v>
      </c>
      <c r="I11" s="42"/>
      <c r="J11" s="15" t="s">
        <v>23</v>
      </c>
      <c r="K11" s="42"/>
      <c r="L11" s="15" t="s">
        <v>24</v>
      </c>
      <c r="M11" s="42"/>
      <c r="N11" s="16" t="s">
        <v>25</v>
      </c>
    </row>
    <row r="12" spans="1:14" s="33" customFormat="1" ht="30" customHeight="1" x14ac:dyDescent="0.2">
      <c r="B12" s="496"/>
      <c r="C12" s="485"/>
      <c r="D12" s="485"/>
      <c r="E12" s="485"/>
      <c r="F12" s="483"/>
      <c r="G12" s="38" t="s">
        <v>33</v>
      </c>
      <c r="H12" s="155" t="s">
        <v>99</v>
      </c>
      <c r="I12" s="39"/>
      <c r="J12" s="40" t="s">
        <v>23</v>
      </c>
      <c r="K12" s="39"/>
      <c r="L12" s="40" t="s">
        <v>24</v>
      </c>
      <c r="M12" s="39"/>
      <c r="N12" s="41" t="s">
        <v>25</v>
      </c>
    </row>
    <row r="13" spans="1:14" s="33" customFormat="1" ht="8.25" customHeight="1" x14ac:dyDescent="0.2">
      <c r="B13" s="497"/>
      <c r="C13" s="486"/>
      <c r="D13" s="486"/>
      <c r="E13" s="486"/>
      <c r="F13" s="484"/>
      <c r="G13" s="490"/>
      <c r="H13" s="480"/>
      <c r="I13" s="481"/>
      <c r="J13" s="481"/>
      <c r="K13" s="481"/>
      <c r="L13" s="481"/>
      <c r="M13" s="481"/>
      <c r="N13" s="482"/>
    </row>
    <row r="14" spans="1:14" s="33" customFormat="1" ht="30" customHeight="1" x14ac:dyDescent="0.2">
      <c r="B14" s="497"/>
      <c r="C14" s="486"/>
      <c r="D14" s="486"/>
      <c r="E14" s="486"/>
      <c r="F14" s="484"/>
      <c r="G14" s="490"/>
      <c r="H14" s="156" t="s">
        <v>7</v>
      </c>
      <c r="I14" s="42"/>
      <c r="J14" s="15" t="s">
        <v>23</v>
      </c>
      <c r="K14" s="42"/>
      <c r="L14" s="15" t="s">
        <v>24</v>
      </c>
      <c r="M14" s="42"/>
      <c r="N14" s="16" t="s">
        <v>25</v>
      </c>
    </row>
    <row r="15" spans="1:14" s="33" customFormat="1" ht="30" customHeight="1" x14ac:dyDescent="0.2">
      <c r="B15" s="496"/>
      <c r="C15" s="485"/>
      <c r="D15" s="485"/>
      <c r="E15" s="485"/>
      <c r="F15" s="483"/>
      <c r="G15" s="38" t="s">
        <v>33</v>
      </c>
      <c r="H15" s="155" t="s">
        <v>99</v>
      </c>
      <c r="I15" s="39"/>
      <c r="J15" s="40" t="s">
        <v>23</v>
      </c>
      <c r="K15" s="39"/>
      <c r="L15" s="40" t="s">
        <v>24</v>
      </c>
      <c r="M15" s="39"/>
      <c r="N15" s="41" t="s">
        <v>25</v>
      </c>
    </row>
    <row r="16" spans="1:14" s="33" customFormat="1" ht="8.25" customHeight="1" x14ac:dyDescent="0.2">
      <c r="B16" s="497"/>
      <c r="C16" s="486"/>
      <c r="D16" s="486"/>
      <c r="E16" s="486"/>
      <c r="F16" s="484"/>
      <c r="G16" s="490"/>
      <c r="H16" s="480"/>
      <c r="I16" s="481"/>
      <c r="J16" s="481"/>
      <c r="K16" s="481"/>
      <c r="L16" s="481"/>
      <c r="M16" s="481"/>
      <c r="N16" s="482"/>
    </row>
    <row r="17" spans="2:14" s="33" customFormat="1" ht="30" customHeight="1" x14ac:dyDescent="0.2">
      <c r="B17" s="497"/>
      <c r="C17" s="486"/>
      <c r="D17" s="486"/>
      <c r="E17" s="486"/>
      <c r="F17" s="484"/>
      <c r="G17" s="490"/>
      <c r="H17" s="156" t="s">
        <v>7</v>
      </c>
      <c r="I17" s="42"/>
      <c r="J17" s="15" t="s">
        <v>23</v>
      </c>
      <c r="K17" s="42"/>
      <c r="L17" s="15" t="s">
        <v>24</v>
      </c>
      <c r="M17" s="42"/>
      <c r="N17" s="43" t="s">
        <v>25</v>
      </c>
    </row>
    <row r="18" spans="2:14" s="33" customFormat="1" ht="30" customHeight="1" x14ac:dyDescent="0.2">
      <c r="B18" s="496"/>
      <c r="C18" s="485"/>
      <c r="D18" s="485"/>
      <c r="E18" s="485"/>
      <c r="F18" s="483"/>
      <c r="G18" s="38" t="s">
        <v>33</v>
      </c>
      <c r="H18" s="155" t="s">
        <v>99</v>
      </c>
      <c r="I18" s="39"/>
      <c r="J18" s="40" t="s">
        <v>23</v>
      </c>
      <c r="K18" s="39"/>
      <c r="L18" s="40" t="s">
        <v>24</v>
      </c>
      <c r="M18" s="39"/>
      <c r="N18" s="41" t="s">
        <v>25</v>
      </c>
    </row>
    <row r="19" spans="2:14" s="33" customFormat="1" ht="8.25" customHeight="1" x14ac:dyDescent="0.2">
      <c r="B19" s="497"/>
      <c r="C19" s="486"/>
      <c r="D19" s="486"/>
      <c r="E19" s="486"/>
      <c r="F19" s="484"/>
      <c r="G19" s="490"/>
      <c r="H19" s="480"/>
      <c r="I19" s="481"/>
      <c r="J19" s="481"/>
      <c r="K19" s="481"/>
      <c r="L19" s="481"/>
      <c r="M19" s="481"/>
      <c r="N19" s="482"/>
    </row>
    <row r="20" spans="2:14" s="33" customFormat="1" ht="30" customHeight="1" thickBot="1" x14ac:dyDescent="0.25">
      <c r="B20" s="505"/>
      <c r="C20" s="493"/>
      <c r="D20" s="493"/>
      <c r="E20" s="493"/>
      <c r="F20" s="494"/>
      <c r="G20" s="495"/>
      <c r="H20" s="157" t="s">
        <v>7</v>
      </c>
      <c r="I20" s="44"/>
      <c r="J20" s="45" t="s">
        <v>23</v>
      </c>
      <c r="K20" s="44"/>
      <c r="L20" s="45" t="s">
        <v>24</v>
      </c>
      <c r="M20" s="44"/>
      <c r="N20" s="46" t="s">
        <v>25</v>
      </c>
    </row>
    <row r="21" spans="2:14" ht="18" customHeight="1" x14ac:dyDescent="0.2"/>
    <row r="22" spans="2:14" x14ac:dyDescent="0.2">
      <c r="B22" s="2" t="s">
        <v>37</v>
      </c>
    </row>
    <row r="23" spans="2:14" x14ac:dyDescent="0.2">
      <c r="B23" s="2" t="s">
        <v>101</v>
      </c>
    </row>
    <row r="24" spans="2:14" x14ac:dyDescent="0.2">
      <c r="B24" s="2" t="s">
        <v>102</v>
      </c>
    </row>
    <row r="25" spans="2:14" x14ac:dyDescent="0.2">
      <c r="B25" s="2" t="s">
        <v>103</v>
      </c>
    </row>
    <row r="26" spans="2:14" x14ac:dyDescent="0.2">
      <c r="B26" s="2" t="s">
        <v>104</v>
      </c>
    </row>
    <row r="27" spans="2:14" x14ac:dyDescent="0.2">
      <c r="B27" s="2" t="s">
        <v>100</v>
      </c>
    </row>
  </sheetData>
  <sheetProtection sheet="1" scenarios="1" formatCells="0" insertRows="0" selectLockedCells="1"/>
  <mergeCells count="43">
    <mergeCell ref="F15:F17"/>
    <mergeCell ref="G16:G17"/>
    <mergeCell ref="H16:N16"/>
    <mergeCell ref="B9:B11"/>
    <mergeCell ref="C9:C11"/>
    <mergeCell ref="D9:D11"/>
    <mergeCell ref="E9:E11"/>
    <mergeCell ref="B18:B20"/>
    <mergeCell ref="C18:C20"/>
    <mergeCell ref="D18:D20"/>
    <mergeCell ref="B6:B8"/>
    <mergeCell ref="C6:C8"/>
    <mergeCell ref="D6:D8"/>
    <mergeCell ref="K1:N1"/>
    <mergeCell ref="B1:J1"/>
    <mergeCell ref="B12:B14"/>
    <mergeCell ref="C12:C14"/>
    <mergeCell ref="D12:D14"/>
    <mergeCell ref="E12:E14"/>
    <mergeCell ref="B2:N2"/>
    <mergeCell ref="G7:G8"/>
    <mergeCell ref="H7:N7"/>
    <mergeCell ref="F5:G5"/>
    <mergeCell ref="F9:F11"/>
    <mergeCell ref="G10:G11"/>
    <mergeCell ref="H10:N10"/>
    <mergeCell ref="H5:N5"/>
    <mergeCell ref="H19:N19"/>
    <mergeCell ref="F12:F14"/>
    <mergeCell ref="E15:E17"/>
    <mergeCell ref="C3:D3"/>
    <mergeCell ref="E3:N3"/>
    <mergeCell ref="B4:N4"/>
    <mergeCell ref="G13:G14"/>
    <mergeCell ref="H13:N13"/>
    <mergeCell ref="E6:E8"/>
    <mergeCell ref="F6:F8"/>
    <mergeCell ref="E18:E20"/>
    <mergeCell ref="F18:F20"/>
    <mergeCell ref="G19:G20"/>
    <mergeCell ref="B15:B17"/>
    <mergeCell ref="C15:C17"/>
    <mergeCell ref="D15:D17"/>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view="pageBreakPreview" zoomScale="115" zoomScaleNormal="100" zoomScaleSheetLayoutView="115" workbookViewId="0">
      <selection activeCell="B3" sqref="B3:Z3"/>
    </sheetView>
  </sheetViews>
  <sheetFormatPr defaultRowHeight="13" x14ac:dyDescent="0.2"/>
  <cols>
    <col min="1" max="1" width="0.7265625" customWidth="1"/>
    <col min="2" max="6" width="2.36328125" customWidth="1"/>
    <col min="7" max="7" width="2.08984375" customWidth="1"/>
    <col min="8" max="8" width="8.453125" customWidth="1"/>
    <col min="9" max="9" width="1" style="30" customWidth="1"/>
    <col min="10" max="10" width="8.08984375" customWidth="1"/>
    <col min="11" max="12" width="1" style="30" customWidth="1"/>
    <col min="13" max="13" width="8.08984375" customWidth="1"/>
    <col min="14" max="15" width="1" style="30" customWidth="1"/>
    <col min="16" max="16" width="8.08984375" customWidth="1"/>
    <col min="17" max="18" width="1" style="30" customWidth="1"/>
    <col min="19" max="19" width="8.08984375" customWidth="1"/>
    <col min="20" max="21" width="1" style="30" customWidth="1"/>
    <col min="22" max="22" width="8.08984375" customWidth="1"/>
    <col min="23" max="24" width="1" style="30" customWidth="1"/>
    <col min="25" max="25" width="9.08984375" customWidth="1"/>
    <col min="26" max="26" width="1.36328125" style="30" customWidth="1"/>
    <col min="27" max="27" width="0.7265625" customWidth="1"/>
  </cols>
  <sheetData>
    <row r="1" spans="1:26" s="33" customFormat="1" ht="21" customHeight="1" x14ac:dyDescent="0.2">
      <c r="A1" s="32"/>
      <c r="B1" s="499" t="s">
        <v>105</v>
      </c>
      <c r="C1" s="499"/>
      <c r="D1" s="499"/>
      <c r="E1" s="499"/>
      <c r="F1" s="499"/>
      <c r="G1" s="499"/>
      <c r="H1" s="499"/>
      <c r="I1" s="499"/>
      <c r="J1" s="499"/>
      <c r="K1" s="499"/>
      <c r="L1" s="499"/>
      <c r="M1" s="499"/>
      <c r="N1" s="499"/>
      <c r="O1" s="499"/>
      <c r="P1" s="499"/>
      <c r="Q1" s="499"/>
      <c r="R1" s="499"/>
      <c r="S1" s="499"/>
      <c r="T1" s="499"/>
      <c r="U1" s="499"/>
      <c r="V1" s="498" t="s">
        <v>39</v>
      </c>
      <c r="W1" s="498"/>
      <c r="X1" s="498"/>
      <c r="Y1" s="498"/>
      <c r="Z1" s="498"/>
    </row>
    <row r="2" spans="1:26" ht="40.5" customHeight="1" x14ac:dyDescent="0.2">
      <c r="B2" s="488" t="s">
        <v>106</v>
      </c>
      <c r="C2" s="488"/>
      <c r="D2" s="488"/>
      <c r="E2" s="488"/>
      <c r="F2" s="488"/>
      <c r="G2" s="488"/>
      <c r="H2" s="488"/>
      <c r="I2" s="488"/>
      <c r="J2" s="488"/>
      <c r="K2" s="488"/>
      <c r="L2" s="488"/>
      <c r="M2" s="488"/>
      <c r="N2" s="488"/>
      <c r="O2" s="488"/>
      <c r="P2" s="488"/>
      <c r="Q2" s="488"/>
      <c r="R2" s="488"/>
      <c r="S2" s="488"/>
      <c r="T2" s="488"/>
      <c r="U2" s="488"/>
      <c r="V2" s="488"/>
      <c r="W2" s="488"/>
      <c r="X2" s="488"/>
      <c r="Y2" s="488"/>
      <c r="Z2" s="488"/>
    </row>
    <row r="3" spans="1:26" s="4" customFormat="1" ht="14.25" customHeight="1" thickBot="1" x14ac:dyDescent="0.25">
      <c r="B3" s="526" t="s">
        <v>107</v>
      </c>
      <c r="C3" s="526"/>
      <c r="D3" s="526"/>
      <c r="E3" s="526"/>
      <c r="F3" s="526"/>
      <c r="G3" s="526"/>
      <c r="H3" s="526"/>
      <c r="I3" s="526"/>
      <c r="J3" s="526"/>
      <c r="K3" s="526"/>
      <c r="L3" s="526"/>
      <c r="M3" s="526"/>
      <c r="N3" s="526"/>
      <c r="O3" s="526"/>
      <c r="P3" s="526"/>
      <c r="Q3" s="526"/>
      <c r="R3" s="526"/>
      <c r="S3" s="526"/>
      <c r="T3" s="526"/>
      <c r="U3" s="526"/>
      <c r="V3" s="526"/>
      <c r="W3" s="526"/>
      <c r="X3" s="526"/>
      <c r="Y3" s="526"/>
      <c r="Z3" s="526"/>
    </row>
    <row r="4" spans="1:26" s="4" customFormat="1" ht="67.5" customHeight="1" x14ac:dyDescent="0.2">
      <c r="B4" s="543"/>
      <c r="C4" s="534"/>
      <c r="D4" s="534"/>
      <c r="E4" s="534"/>
      <c r="F4" s="534"/>
      <c r="G4" s="534"/>
      <c r="H4" s="544"/>
      <c r="I4" s="530"/>
      <c r="J4" s="531"/>
      <c r="K4" s="532"/>
      <c r="L4" s="530"/>
      <c r="M4" s="531"/>
      <c r="N4" s="532"/>
      <c r="O4" s="530"/>
      <c r="P4" s="531"/>
      <c r="Q4" s="532"/>
      <c r="R4" s="530"/>
      <c r="S4" s="531"/>
      <c r="T4" s="532"/>
      <c r="U4" s="537" t="s">
        <v>263</v>
      </c>
      <c r="V4" s="538"/>
      <c r="W4" s="539"/>
      <c r="X4" s="533" t="s">
        <v>108</v>
      </c>
      <c r="Y4" s="534"/>
      <c r="Z4" s="535"/>
    </row>
    <row r="5" spans="1:26" s="4" customFormat="1" ht="15.75" customHeight="1" x14ac:dyDescent="0.2">
      <c r="B5" s="545"/>
      <c r="C5" s="536"/>
      <c r="D5" s="536"/>
      <c r="E5" s="536"/>
      <c r="F5" s="536"/>
      <c r="G5" s="536"/>
      <c r="H5" s="546"/>
      <c r="I5" s="527" t="s">
        <v>109</v>
      </c>
      <c r="J5" s="528"/>
      <c r="K5" s="529"/>
      <c r="L5" s="527" t="s">
        <v>109</v>
      </c>
      <c r="M5" s="528"/>
      <c r="N5" s="529"/>
      <c r="O5" s="527" t="s">
        <v>109</v>
      </c>
      <c r="P5" s="528"/>
      <c r="Q5" s="529"/>
      <c r="R5" s="527" t="s">
        <v>109</v>
      </c>
      <c r="S5" s="528"/>
      <c r="T5" s="529"/>
      <c r="U5" s="540"/>
      <c r="V5" s="541"/>
      <c r="W5" s="542"/>
      <c r="X5" s="428"/>
      <c r="Y5" s="536"/>
      <c r="Z5" s="429"/>
    </row>
    <row r="6" spans="1:26" s="4" customFormat="1" ht="18" customHeight="1" x14ac:dyDescent="0.2">
      <c r="B6" s="506"/>
      <c r="C6" s="507"/>
      <c r="D6" s="507"/>
      <c r="E6" s="507"/>
      <c r="F6" s="508"/>
      <c r="G6" s="509" t="s">
        <v>110</v>
      </c>
      <c r="H6" s="50" t="s">
        <v>111</v>
      </c>
      <c r="I6" s="51"/>
      <c r="J6" s="254"/>
      <c r="K6" s="52"/>
      <c r="L6" s="51"/>
      <c r="M6" s="254"/>
      <c r="N6" s="52"/>
      <c r="O6" s="51"/>
      <c r="P6" s="254"/>
      <c r="Q6" s="52"/>
      <c r="R6" s="51"/>
      <c r="S6" s="254"/>
      <c r="T6" s="52"/>
      <c r="U6" s="51"/>
      <c r="V6" s="254"/>
      <c r="W6" s="52"/>
      <c r="X6" s="53"/>
      <c r="Y6" s="254" t="str">
        <f t="shared" ref="Y6:Y35" si="0">IF(SUM(J6:V6)=0,"",SUM(J6:V6))</f>
        <v/>
      </c>
      <c r="Z6" s="54"/>
    </row>
    <row r="7" spans="1:26" s="4" customFormat="1" ht="18" customHeight="1" x14ac:dyDescent="0.2">
      <c r="B7" s="55" t="s">
        <v>112</v>
      </c>
      <c r="C7" s="6"/>
      <c r="D7" s="56" t="s">
        <v>23</v>
      </c>
      <c r="E7" s="6"/>
      <c r="F7" s="57" t="s">
        <v>24</v>
      </c>
      <c r="G7" s="509"/>
      <c r="H7" s="58" t="s">
        <v>113</v>
      </c>
      <c r="I7" s="59"/>
      <c r="J7" s="255"/>
      <c r="K7" s="60"/>
      <c r="L7" s="59"/>
      <c r="M7" s="255"/>
      <c r="N7" s="60"/>
      <c r="O7" s="59"/>
      <c r="P7" s="255"/>
      <c r="Q7" s="60"/>
      <c r="R7" s="59"/>
      <c r="S7" s="255"/>
      <c r="T7" s="60"/>
      <c r="U7" s="59"/>
      <c r="V7" s="255"/>
      <c r="W7" s="60"/>
      <c r="X7" s="59"/>
      <c r="Y7" s="255" t="str">
        <f t="shared" si="0"/>
        <v/>
      </c>
      <c r="Z7" s="61"/>
    </row>
    <row r="8" spans="1:26" s="4" customFormat="1" ht="18" customHeight="1" x14ac:dyDescent="0.2">
      <c r="B8" s="511"/>
      <c r="C8" s="512"/>
      <c r="D8" s="512"/>
      <c r="E8" s="512"/>
      <c r="F8" s="513"/>
      <c r="G8" s="510"/>
      <c r="H8" s="58" t="s">
        <v>114</v>
      </c>
      <c r="I8" s="59" t="s">
        <v>115</v>
      </c>
      <c r="J8" s="256"/>
      <c r="K8" s="62" t="s">
        <v>116</v>
      </c>
      <c r="L8" s="59" t="s">
        <v>115</v>
      </c>
      <c r="M8" s="256"/>
      <c r="N8" s="62" t="s">
        <v>116</v>
      </c>
      <c r="O8" s="59" t="s">
        <v>115</v>
      </c>
      <c r="P8" s="256"/>
      <c r="Q8" s="62" t="s">
        <v>116</v>
      </c>
      <c r="R8" s="59" t="s">
        <v>115</v>
      </c>
      <c r="S8" s="256"/>
      <c r="T8" s="62" t="s">
        <v>116</v>
      </c>
      <c r="U8" s="59" t="s">
        <v>115</v>
      </c>
      <c r="V8" s="256"/>
      <c r="W8" s="62" t="s">
        <v>116</v>
      </c>
      <c r="X8" s="59" t="s">
        <v>115</v>
      </c>
      <c r="Y8" s="258" t="str">
        <f t="shared" si="0"/>
        <v/>
      </c>
      <c r="Z8" s="63" t="s">
        <v>116</v>
      </c>
    </row>
    <row r="9" spans="1:26" s="4" customFormat="1" ht="18" customHeight="1" x14ac:dyDescent="0.2">
      <c r="B9" s="55" t="s">
        <v>117</v>
      </c>
      <c r="C9" s="6"/>
      <c r="D9" s="56" t="s">
        <v>23</v>
      </c>
      <c r="E9" s="6"/>
      <c r="F9" s="57" t="s">
        <v>24</v>
      </c>
      <c r="G9" s="517" t="s">
        <v>118</v>
      </c>
      <c r="H9" s="508"/>
      <c r="I9" s="64"/>
      <c r="J9" s="254"/>
      <c r="K9" s="52"/>
      <c r="L9" s="64"/>
      <c r="M9" s="254"/>
      <c r="N9" s="52"/>
      <c r="O9" s="64"/>
      <c r="P9" s="254"/>
      <c r="Q9" s="52"/>
      <c r="R9" s="64"/>
      <c r="S9" s="254"/>
      <c r="T9" s="52"/>
      <c r="U9" s="64"/>
      <c r="V9" s="254"/>
      <c r="W9" s="52"/>
      <c r="X9" s="64"/>
      <c r="Y9" s="255" t="str">
        <f t="shared" si="0"/>
        <v/>
      </c>
      <c r="Z9" s="54"/>
    </row>
    <row r="10" spans="1:26" s="4" customFormat="1" ht="18" customHeight="1" x14ac:dyDescent="0.2">
      <c r="B10" s="514"/>
      <c r="C10" s="515"/>
      <c r="D10" s="515"/>
      <c r="E10" s="515"/>
      <c r="F10" s="516"/>
      <c r="G10" s="524" t="s">
        <v>60</v>
      </c>
      <c r="H10" s="525"/>
      <c r="I10" s="53"/>
      <c r="J10" s="254" t="str">
        <f>IF(SUM(J6:J7,J9)=0,"",SUM(J6:J7,J9))</f>
        <v/>
      </c>
      <c r="K10" s="66"/>
      <c r="L10" s="53"/>
      <c r="M10" s="254" t="str">
        <f>IF(SUM(M6:M7,M9)=0,"",SUM(M6:M7,M9))</f>
        <v/>
      </c>
      <c r="N10" s="66"/>
      <c r="O10" s="53"/>
      <c r="P10" s="254" t="str">
        <f>IF(SUM(P6:P7,P9)=0,"",SUM(P6:P7,P9))</f>
        <v/>
      </c>
      <c r="Q10" s="66"/>
      <c r="R10" s="53"/>
      <c r="S10" s="254" t="str">
        <f>IF(SUM(S6:S7,S9)=0,"",SUM(S6:S7,S9))</f>
        <v/>
      </c>
      <c r="T10" s="66"/>
      <c r="U10" s="53"/>
      <c r="V10" s="254" t="str">
        <f>IF(SUM(V6:V7,V9)=0,"",SUM(V6:V7,V9))</f>
        <v/>
      </c>
      <c r="W10" s="66"/>
      <c r="X10" s="53"/>
      <c r="Y10" s="255" t="str">
        <f t="shared" si="0"/>
        <v/>
      </c>
      <c r="Z10" s="67"/>
    </row>
    <row r="11" spans="1:26" s="4" customFormat="1" ht="18" customHeight="1" x14ac:dyDescent="0.2">
      <c r="B11" s="506"/>
      <c r="C11" s="507"/>
      <c r="D11" s="507"/>
      <c r="E11" s="507"/>
      <c r="F11" s="508"/>
      <c r="G11" s="509" t="s">
        <v>110</v>
      </c>
      <c r="H11" s="50" t="s">
        <v>111</v>
      </c>
      <c r="I11" s="51"/>
      <c r="J11" s="254"/>
      <c r="K11" s="52"/>
      <c r="L11" s="51"/>
      <c r="M11" s="254"/>
      <c r="N11" s="52"/>
      <c r="O11" s="51"/>
      <c r="P11" s="254"/>
      <c r="Q11" s="52"/>
      <c r="R11" s="51"/>
      <c r="S11" s="254"/>
      <c r="T11" s="52"/>
      <c r="U11" s="51"/>
      <c r="V11" s="254"/>
      <c r="W11" s="52"/>
      <c r="X11" s="53"/>
      <c r="Y11" s="254" t="str">
        <f t="shared" si="0"/>
        <v/>
      </c>
      <c r="Z11" s="54"/>
    </row>
    <row r="12" spans="1:26" s="4" customFormat="1" ht="18" customHeight="1" x14ac:dyDescent="0.2">
      <c r="B12" s="55" t="s">
        <v>112</v>
      </c>
      <c r="C12" s="6"/>
      <c r="D12" s="56" t="s">
        <v>23</v>
      </c>
      <c r="E12" s="6"/>
      <c r="F12" s="57" t="s">
        <v>24</v>
      </c>
      <c r="G12" s="509"/>
      <c r="H12" s="58" t="s">
        <v>113</v>
      </c>
      <c r="I12" s="59"/>
      <c r="J12" s="255"/>
      <c r="K12" s="60"/>
      <c r="L12" s="59"/>
      <c r="M12" s="255"/>
      <c r="N12" s="60"/>
      <c r="O12" s="59"/>
      <c r="P12" s="255"/>
      <c r="Q12" s="60"/>
      <c r="R12" s="59"/>
      <c r="S12" s="255"/>
      <c r="T12" s="60"/>
      <c r="U12" s="59"/>
      <c r="V12" s="255"/>
      <c r="W12" s="60"/>
      <c r="X12" s="59"/>
      <c r="Y12" s="255" t="str">
        <f t="shared" si="0"/>
        <v/>
      </c>
      <c r="Z12" s="61"/>
    </row>
    <row r="13" spans="1:26" s="4" customFormat="1" ht="18" customHeight="1" x14ac:dyDescent="0.2">
      <c r="B13" s="511"/>
      <c r="C13" s="512"/>
      <c r="D13" s="512"/>
      <c r="E13" s="512"/>
      <c r="F13" s="513"/>
      <c r="G13" s="510"/>
      <c r="H13" s="58" t="s">
        <v>114</v>
      </c>
      <c r="I13" s="59" t="s">
        <v>115</v>
      </c>
      <c r="J13" s="256"/>
      <c r="K13" s="62" t="s">
        <v>116</v>
      </c>
      <c r="L13" s="59" t="s">
        <v>115</v>
      </c>
      <c r="M13" s="256"/>
      <c r="N13" s="62" t="s">
        <v>116</v>
      </c>
      <c r="O13" s="59" t="s">
        <v>115</v>
      </c>
      <c r="P13" s="256"/>
      <c r="Q13" s="62" t="s">
        <v>116</v>
      </c>
      <c r="R13" s="59" t="s">
        <v>115</v>
      </c>
      <c r="S13" s="256"/>
      <c r="T13" s="62" t="s">
        <v>116</v>
      </c>
      <c r="U13" s="59" t="s">
        <v>115</v>
      </c>
      <c r="V13" s="256"/>
      <c r="W13" s="62" t="s">
        <v>116</v>
      </c>
      <c r="X13" s="59" t="s">
        <v>115</v>
      </c>
      <c r="Y13" s="258" t="str">
        <f t="shared" si="0"/>
        <v/>
      </c>
      <c r="Z13" s="63" t="s">
        <v>116</v>
      </c>
    </row>
    <row r="14" spans="1:26" s="4" customFormat="1" ht="18" customHeight="1" x14ac:dyDescent="0.2">
      <c r="B14" s="55" t="s">
        <v>117</v>
      </c>
      <c r="C14" s="6"/>
      <c r="D14" s="56" t="s">
        <v>23</v>
      </c>
      <c r="E14" s="6"/>
      <c r="F14" s="57" t="s">
        <v>24</v>
      </c>
      <c r="G14" s="517" t="s">
        <v>118</v>
      </c>
      <c r="H14" s="508"/>
      <c r="I14" s="64"/>
      <c r="J14" s="254"/>
      <c r="K14" s="52"/>
      <c r="L14" s="64"/>
      <c r="M14" s="254"/>
      <c r="N14" s="52"/>
      <c r="O14" s="64"/>
      <c r="P14" s="254"/>
      <c r="Q14" s="52"/>
      <c r="R14" s="64"/>
      <c r="S14" s="254"/>
      <c r="T14" s="52"/>
      <c r="U14" s="64"/>
      <c r="V14" s="254"/>
      <c r="W14" s="52"/>
      <c r="X14" s="64"/>
      <c r="Y14" s="255" t="str">
        <f t="shared" si="0"/>
        <v/>
      </c>
      <c r="Z14" s="54"/>
    </row>
    <row r="15" spans="1:26" s="4" customFormat="1" ht="18" customHeight="1" x14ac:dyDescent="0.2">
      <c r="B15" s="514"/>
      <c r="C15" s="515"/>
      <c r="D15" s="515"/>
      <c r="E15" s="515"/>
      <c r="F15" s="516"/>
      <c r="G15" s="524" t="s">
        <v>60</v>
      </c>
      <c r="H15" s="525"/>
      <c r="I15" s="53"/>
      <c r="J15" s="254" t="str">
        <f>IF(SUM(J11:J12,J14)=0,"",SUM(J11:J12,J14))</f>
        <v/>
      </c>
      <c r="K15" s="66"/>
      <c r="L15" s="53"/>
      <c r="M15" s="254" t="str">
        <f>IF(SUM(M11:M12,M14)=0,"",SUM(M11:M12,M14))</f>
        <v/>
      </c>
      <c r="N15" s="66"/>
      <c r="O15" s="53"/>
      <c r="P15" s="254" t="str">
        <f>IF(SUM(P11:P12,P14)=0,"",SUM(P11:P12,P14))</f>
        <v/>
      </c>
      <c r="Q15" s="66"/>
      <c r="R15" s="53"/>
      <c r="S15" s="254" t="str">
        <f>IF(SUM(S11:S12,S14)=0,"",SUM(S11:S12,S14))</f>
        <v/>
      </c>
      <c r="T15" s="66"/>
      <c r="U15" s="53"/>
      <c r="V15" s="254" t="str">
        <f>IF(SUM(V11:V12,V14)=0,"",SUM(V11:V12,V14))</f>
        <v/>
      </c>
      <c r="W15" s="66"/>
      <c r="X15" s="53"/>
      <c r="Y15" s="255" t="str">
        <f t="shared" si="0"/>
        <v/>
      </c>
      <c r="Z15" s="67"/>
    </row>
    <row r="16" spans="1:26" s="4" customFormat="1" ht="18" customHeight="1" x14ac:dyDescent="0.2">
      <c r="B16" s="506"/>
      <c r="C16" s="507"/>
      <c r="D16" s="507"/>
      <c r="E16" s="507"/>
      <c r="F16" s="508"/>
      <c r="G16" s="509" t="s">
        <v>110</v>
      </c>
      <c r="H16" s="50" t="s">
        <v>111</v>
      </c>
      <c r="I16" s="51"/>
      <c r="J16" s="254"/>
      <c r="K16" s="52"/>
      <c r="L16" s="51"/>
      <c r="M16" s="254"/>
      <c r="N16" s="52"/>
      <c r="O16" s="51"/>
      <c r="P16" s="254"/>
      <c r="Q16" s="52"/>
      <c r="R16" s="51"/>
      <c r="S16" s="254"/>
      <c r="T16" s="52"/>
      <c r="U16" s="51"/>
      <c r="V16" s="254"/>
      <c r="W16" s="52"/>
      <c r="X16" s="53"/>
      <c r="Y16" s="254" t="str">
        <f t="shared" si="0"/>
        <v/>
      </c>
      <c r="Z16" s="54"/>
    </row>
    <row r="17" spans="2:26" s="4" customFormat="1" ht="18" customHeight="1" x14ac:dyDescent="0.2">
      <c r="B17" s="55" t="s">
        <v>112</v>
      </c>
      <c r="C17" s="6"/>
      <c r="D17" s="56" t="s">
        <v>23</v>
      </c>
      <c r="E17" s="6"/>
      <c r="F17" s="57" t="s">
        <v>24</v>
      </c>
      <c r="G17" s="509"/>
      <c r="H17" s="58" t="s">
        <v>113</v>
      </c>
      <c r="I17" s="59"/>
      <c r="J17" s="255"/>
      <c r="K17" s="60"/>
      <c r="L17" s="59"/>
      <c r="M17" s="255"/>
      <c r="N17" s="60"/>
      <c r="O17" s="59"/>
      <c r="P17" s="255"/>
      <c r="Q17" s="60"/>
      <c r="R17" s="59"/>
      <c r="S17" s="255"/>
      <c r="T17" s="60"/>
      <c r="U17" s="59"/>
      <c r="V17" s="255"/>
      <c r="W17" s="60"/>
      <c r="X17" s="59"/>
      <c r="Y17" s="255" t="str">
        <f t="shared" si="0"/>
        <v/>
      </c>
      <c r="Z17" s="61"/>
    </row>
    <row r="18" spans="2:26" s="4" customFormat="1" ht="18" customHeight="1" x14ac:dyDescent="0.2">
      <c r="B18" s="511"/>
      <c r="C18" s="512"/>
      <c r="D18" s="512"/>
      <c r="E18" s="512"/>
      <c r="F18" s="513"/>
      <c r="G18" s="510"/>
      <c r="H18" s="58" t="s">
        <v>114</v>
      </c>
      <c r="I18" s="59" t="s">
        <v>115</v>
      </c>
      <c r="J18" s="256"/>
      <c r="K18" s="62" t="s">
        <v>116</v>
      </c>
      <c r="L18" s="59" t="s">
        <v>115</v>
      </c>
      <c r="M18" s="256"/>
      <c r="N18" s="62" t="s">
        <v>116</v>
      </c>
      <c r="O18" s="59" t="s">
        <v>115</v>
      </c>
      <c r="P18" s="256"/>
      <c r="Q18" s="62" t="s">
        <v>116</v>
      </c>
      <c r="R18" s="59" t="s">
        <v>115</v>
      </c>
      <c r="S18" s="256"/>
      <c r="T18" s="62" t="s">
        <v>116</v>
      </c>
      <c r="U18" s="59" t="s">
        <v>115</v>
      </c>
      <c r="V18" s="256"/>
      <c r="W18" s="62" t="s">
        <v>116</v>
      </c>
      <c r="X18" s="59" t="s">
        <v>115</v>
      </c>
      <c r="Y18" s="258" t="str">
        <f t="shared" si="0"/>
        <v/>
      </c>
      <c r="Z18" s="63" t="s">
        <v>116</v>
      </c>
    </row>
    <row r="19" spans="2:26" s="4" customFormat="1" ht="18" customHeight="1" x14ac:dyDescent="0.2">
      <c r="B19" s="55" t="s">
        <v>117</v>
      </c>
      <c r="C19" s="6"/>
      <c r="D19" s="56" t="s">
        <v>23</v>
      </c>
      <c r="E19" s="6"/>
      <c r="F19" s="57" t="s">
        <v>24</v>
      </c>
      <c r="G19" s="517" t="s">
        <v>118</v>
      </c>
      <c r="H19" s="508"/>
      <c r="I19" s="64"/>
      <c r="J19" s="254"/>
      <c r="K19" s="52"/>
      <c r="L19" s="64"/>
      <c r="M19" s="254"/>
      <c r="N19" s="52"/>
      <c r="O19" s="64"/>
      <c r="P19" s="254"/>
      <c r="Q19" s="52"/>
      <c r="R19" s="64"/>
      <c r="S19" s="254"/>
      <c r="T19" s="52"/>
      <c r="U19" s="64"/>
      <c r="V19" s="254"/>
      <c r="W19" s="52"/>
      <c r="X19" s="64"/>
      <c r="Y19" s="255" t="str">
        <f t="shared" si="0"/>
        <v/>
      </c>
      <c r="Z19" s="54"/>
    </row>
    <row r="20" spans="2:26" s="4" customFormat="1" ht="18" customHeight="1" x14ac:dyDescent="0.2">
      <c r="B20" s="514"/>
      <c r="C20" s="515"/>
      <c r="D20" s="515"/>
      <c r="E20" s="515"/>
      <c r="F20" s="516"/>
      <c r="G20" s="524" t="s">
        <v>60</v>
      </c>
      <c r="H20" s="525"/>
      <c r="I20" s="53"/>
      <c r="J20" s="254" t="str">
        <f>IF(SUM(J16:J17,J19)=0,"",SUM(J16:J17,J19))</f>
        <v/>
      </c>
      <c r="K20" s="66"/>
      <c r="L20" s="53"/>
      <c r="M20" s="254" t="str">
        <f>IF(SUM(M16:M17,M19)=0,"",SUM(M16:M17,M19))</f>
        <v/>
      </c>
      <c r="N20" s="66"/>
      <c r="O20" s="53"/>
      <c r="P20" s="254" t="str">
        <f>IF(SUM(P16:P17,P19)=0,"",SUM(P16:P17,P19))</f>
        <v/>
      </c>
      <c r="Q20" s="66"/>
      <c r="R20" s="53"/>
      <c r="S20" s="254" t="str">
        <f>IF(SUM(S16:S17,S19)=0,"",SUM(S16:S17,S19))</f>
        <v/>
      </c>
      <c r="T20" s="66"/>
      <c r="U20" s="53"/>
      <c r="V20" s="254" t="str">
        <f>IF(SUM(V16:V17,V19)=0,"",SUM(V16:V17,V19))</f>
        <v/>
      </c>
      <c r="W20" s="66"/>
      <c r="X20" s="53"/>
      <c r="Y20" s="255" t="str">
        <f t="shared" si="0"/>
        <v/>
      </c>
      <c r="Z20" s="67"/>
    </row>
    <row r="21" spans="2:26" s="4" customFormat="1" ht="18" customHeight="1" x14ac:dyDescent="0.2">
      <c r="B21" s="506"/>
      <c r="C21" s="507"/>
      <c r="D21" s="507"/>
      <c r="E21" s="507"/>
      <c r="F21" s="508"/>
      <c r="G21" s="509" t="s">
        <v>110</v>
      </c>
      <c r="H21" s="50" t="s">
        <v>111</v>
      </c>
      <c r="I21" s="51"/>
      <c r="J21" s="254"/>
      <c r="K21" s="52"/>
      <c r="L21" s="51"/>
      <c r="M21" s="254"/>
      <c r="N21" s="52"/>
      <c r="O21" s="51"/>
      <c r="P21" s="254"/>
      <c r="Q21" s="52"/>
      <c r="R21" s="51"/>
      <c r="S21" s="254"/>
      <c r="T21" s="52"/>
      <c r="U21" s="51"/>
      <c r="V21" s="254"/>
      <c r="W21" s="52"/>
      <c r="X21" s="53"/>
      <c r="Y21" s="254" t="str">
        <f t="shared" si="0"/>
        <v/>
      </c>
      <c r="Z21" s="54"/>
    </row>
    <row r="22" spans="2:26" s="4" customFormat="1" ht="18" customHeight="1" x14ac:dyDescent="0.2">
      <c r="B22" s="55" t="s">
        <v>112</v>
      </c>
      <c r="C22" s="6"/>
      <c r="D22" s="56" t="s">
        <v>23</v>
      </c>
      <c r="E22" s="6"/>
      <c r="F22" s="57" t="s">
        <v>24</v>
      </c>
      <c r="G22" s="509"/>
      <c r="H22" s="58" t="s">
        <v>113</v>
      </c>
      <c r="I22" s="59"/>
      <c r="J22" s="255"/>
      <c r="K22" s="60"/>
      <c r="L22" s="59"/>
      <c r="M22" s="255"/>
      <c r="N22" s="60"/>
      <c r="O22" s="59"/>
      <c r="P22" s="255"/>
      <c r="Q22" s="60"/>
      <c r="R22" s="59"/>
      <c r="S22" s="255"/>
      <c r="T22" s="60"/>
      <c r="U22" s="59"/>
      <c r="V22" s="255"/>
      <c r="W22" s="60"/>
      <c r="X22" s="59"/>
      <c r="Y22" s="255" t="str">
        <f t="shared" si="0"/>
        <v/>
      </c>
      <c r="Z22" s="61"/>
    </row>
    <row r="23" spans="2:26" s="4" customFormat="1" ht="18" customHeight="1" x14ac:dyDescent="0.2">
      <c r="B23" s="511"/>
      <c r="C23" s="512"/>
      <c r="D23" s="512"/>
      <c r="E23" s="512"/>
      <c r="F23" s="513"/>
      <c r="G23" s="510"/>
      <c r="H23" s="58" t="s">
        <v>114</v>
      </c>
      <c r="I23" s="59" t="s">
        <v>115</v>
      </c>
      <c r="J23" s="256"/>
      <c r="K23" s="62" t="s">
        <v>116</v>
      </c>
      <c r="L23" s="59" t="s">
        <v>115</v>
      </c>
      <c r="M23" s="256"/>
      <c r="N23" s="62" t="s">
        <v>116</v>
      </c>
      <c r="O23" s="59" t="s">
        <v>115</v>
      </c>
      <c r="P23" s="256"/>
      <c r="Q23" s="62" t="s">
        <v>116</v>
      </c>
      <c r="R23" s="59" t="s">
        <v>115</v>
      </c>
      <c r="S23" s="256"/>
      <c r="T23" s="62" t="s">
        <v>116</v>
      </c>
      <c r="U23" s="59" t="s">
        <v>115</v>
      </c>
      <c r="V23" s="256"/>
      <c r="W23" s="62" t="s">
        <v>116</v>
      </c>
      <c r="X23" s="59" t="s">
        <v>115</v>
      </c>
      <c r="Y23" s="258" t="str">
        <f t="shared" si="0"/>
        <v/>
      </c>
      <c r="Z23" s="63" t="s">
        <v>116</v>
      </c>
    </row>
    <row r="24" spans="2:26" s="4" customFormat="1" ht="18" customHeight="1" x14ac:dyDescent="0.2">
      <c r="B24" s="55" t="s">
        <v>117</v>
      </c>
      <c r="C24" s="6"/>
      <c r="D24" s="56" t="s">
        <v>23</v>
      </c>
      <c r="E24" s="6"/>
      <c r="F24" s="57" t="s">
        <v>24</v>
      </c>
      <c r="G24" s="517" t="s">
        <v>118</v>
      </c>
      <c r="H24" s="508"/>
      <c r="I24" s="64"/>
      <c r="J24" s="254"/>
      <c r="K24" s="52"/>
      <c r="L24" s="64"/>
      <c r="M24" s="254"/>
      <c r="N24" s="52"/>
      <c r="O24" s="64"/>
      <c r="P24" s="254"/>
      <c r="Q24" s="52"/>
      <c r="R24" s="64"/>
      <c r="S24" s="254"/>
      <c r="T24" s="52"/>
      <c r="U24" s="64"/>
      <c r="V24" s="254"/>
      <c r="W24" s="52"/>
      <c r="X24" s="64"/>
      <c r="Y24" s="255" t="str">
        <f t="shared" si="0"/>
        <v/>
      </c>
      <c r="Z24" s="54"/>
    </row>
    <row r="25" spans="2:26" s="4" customFormat="1" ht="18" customHeight="1" x14ac:dyDescent="0.2">
      <c r="B25" s="514"/>
      <c r="C25" s="515"/>
      <c r="D25" s="515"/>
      <c r="E25" s="515"/>
      <c r="F25" s="516"/>
      <c r="G25" s="524" t="s">
        <v>60</v>
      </c>
      <c r="H25" s="525"/>
      <c r="I25" s="53"/>
      <c r="J25" s="254" t="str">
        <f>IF(SUM(J21:J22,J24)=0,"",SUM(J21:J22,J24))</f>
        <v/>
      </c>
      <c r="K25" s="66"/>
      <c r="L25" s="53"/>
      <c r="M25" s="254" t="str">
        <f>IF(SUM(M21:M22,M24)=0,"",SUM(M21:M22,M24))</f>
        <v/>
      </c>
      <c r="N25" s="66"/>
      <c r="O25" s="53"/>
      <c r="P25" s="254" t="str">
        <f>IF(SUM(P21:P22,P24)=0,"",SUM(P21:P22,P24))</f>
        <v/>
      </c>
      <c r="Q25" s="66"/>
      <c r="R25" s="53"/>
      <c r="S25" s="254" t="str">
        <f>IF(SUM(S21:S22,S24)=0,"",SUM(S21:S22,S24))</f>
        <v/>
      </c>
      <c r="T25" s="66"/>
      <c r="U25" s="53"/>
      <c r="V25" s="254" t="str">
        <f>IF(SUM(V21:V22,V24)=0,"",SUM(V21:V22,V24))</f>
        <v/>
      </c>
      <c r="W25" s="66"/>
      <c r="X25" s="53"/>
      <c r="Y25" s="255" t="str">
        <f t="shared" si="0"/>
        <v/>
      </c>
      <c r="Z25" s="67"/>
    </row>
    <row r="26" spans="2:26" s="4" customFormat="1" ht="18" customHeight="1" x14ac:dyDescent="0.2">
      <c r="B26" s="506"/>
      <c r="C26" s="507"/>
      <c r="D26" s="507"/>
      <c r="E26" s="507"/>
      <c r="F26" s="508"/>
      <c r="G26" s="509" t="s">
        <v>110</v>
      </c>
      <c r="H26" s="50" t="s">
        <v>111</v>
      </c>
      <c r="I26" s="51"/>
      <c r="J26" s="254"/>
      <c r="K26" s="52"/>
      <c r="L26" s="51"/>
      <c r="M26" s="254"/>
      <c r="N26" s="52"/>
      <c r="O26" s="51"/>
      <c r="P26" s="254"/>
      <c r="Q26" s="52"/>
      <c r="R26" s="51"/>
      <c r="S26" s="254"/>
      <c r="T26" s="52"/>
      <c r="U26" s="51"/>
      <c r="V26" s="254"/>
      <c r="W26" s="52"/>
      <c r="X26" s="53"/>
      <c r="Y26" s="254" t="str">
        <f t="shared" si="0"/>
        <v/>
      </c>
      <c r="Z26" s="54"/>
    </row>
    <row r="27" spans="2:26" s="4" customFormat="1" ht="18" customHeight="1" x14ac:dyDescent="0.2">
      <c r="B27" s="55" t="s">
        <v>112</v>
      </c>
      <c r="C27" s="6"/>
      <c r="D27" s="56" t="s">
        <v>23</v>
      </c>
      <c r="E27" s="6"/>
      <c r="F27" s="57" t="s">
        <v>24</v>
      </c>
      <c r="G27" s="509"/>
      <c r="H27" s="58" t="s">
        <v>113</v>
      </c>
      <c r="I27" s="59"/>
      <c r="J27" s="255"/>
      <c r="K27" s="60"/>
      <c r="L27" s="59"/>
      <c r="M27" s="255"/>
      <c r="N27" s="60"/>
      <c r="O27" s="59"/>
      <c r="P27" s="255"/>
      <c r="Q27" s="60"/>
      <c r="R27" s="59"/>
      <c r="S27" s="255"/>
      <c r="T27" s="60"/>
      <c r="U27" s="59"/>
      <c r="V27" s="255"/>
      <c r="W27" s="60"/>
      <c r="X27" s="59"/>
      <c r="Y27" s="255" t="str">
        <f t="shared" si="0"/>
        <v/>
      </c>
      <c r="Z27" s="61"/>
    </row>
    <row r="28" spans="2:26" s="4" customFormat="1" ht="18" customHeight="1" x14ac:dyDescent="0.2">
      <c r="B28" s="511"/>
      <c r="C28" s="512"/>
      <c r="D28" s="512"/>
      <c r="E28" s="512"/>
      <c r="F28" s="513"/>
      <c r="G28" s="510"/>
      <c r="H28" s="58" t="s">
        <v>114</v>
      </c>
      <c r="I28" s="59" t="s">
        <v>115</v>
      </c>
      <c r="J28" s="256"/>
      <c r="K28" s="62" t="s">
        <v>116</v>
      </c>
      <c r="L28" s="59" t="s">
        <v>115</v>
      </c>
      <c r="M28" s="256"/>
      <c r="N28" s="62" t="s">
        <v>116</v>
      </c>
      <c r="O28" s="59" t="s">
        <v>115</v>
      </c>
      <c r="P28" s="256"/>
      <c r="Q28" s="62" t="s">
        <v>116</v>
      </c>
      <c r="R28" s="59" t="s">
        <v>115</v>
      </c>
      <c r="S28" s="256"/>
      <c r="T28" s="62" t="s">
        <v>116</v>
      </c>
      <c r="U28" s="59" t="s">
        <v>115</v>
      </c>
      <c r="V28" s="256"/>
      <c r="W28" s="62" t="s">
        <v>116</v>
      </c>
      <c r="X28" s="59" t="s">
        <v>115</v>
      </c>
      <c r="Y28" s="258" t="str">
        <f t="shared" si="0"/>
        <v/>
      </c>
      <c r="Z28" s="63" t="s">
        <v>116</v>
      </c>
    </row>
    <row r="29" spans="2:26" s="4" customFormat="1" ht="18" customHeight="1" x14ac:dyDescent="0.2">
      <c r="B29" s="55" t="s">
        <v>117</v>
      </c>
      <c r="C29" s="6"/>
      <c r="D29" s="56" t="s">
        <v>23</v>
      </c>
      <c r="E29" s="6"/>
      <c r="F29" s="57" t="s">
        <v>24</v>
      </c>
      <c r="G29" s="517" t="s">
        <v>118</v>
      </c>
      <c r="H29" s="508"/>
      <c r="I29" s="64"/>
      <c r="J29" s="254"/>
      <c r="K29" s="52"/>
      <c r="L29" s="64"/>
      <c r="M29" s="254"/>
      <c r="N29" s="52"/>
      <c r="O29" s="64"/>
      <c r="P29" s="254"/>
      <c r="Q29" s="52"/>
      <c r="R29" s="64"/>
      <c r="S29" s="254"/>
      <c r="T29" s="52"/>
      <c r="U29" s="64"/>
      <c r="V29" s="254"/>
      <c r="W29" s="52"/>
      <c r="X29" s="64"/>
      <c r="Y29" s="255" t="str">
        <f t="shared" si="0"/>
        <v/>
      </c>
      <c r="Z29" s="54"/>
    </row>
    <row r="30" spans="2:26" s="4" customFormat="1" ht="18" customHeight="1" x14ac:dyDescent="0.2">
      <c r="B30" s="514"/>
      <c r="C30" s="515"/>
      <c r="D30" s="515"/>
      <c r="E30" s="515"/>
      <c r="F30" s="516"/>
      <c r="G30" s="524" t="s">
        <v>60</v>
      </c>
      <c r="H30" s="525"/>
      <c r="I30" s="53"/>
      <c r="J30" s="254" t="str">
        <f>IF(SUM(J26:J27,J29)=0,"",SUM(J26:J27,J29))</f>
        <v/>
      </c>
      <c r="K30" s="66"/>
      <c r="L30" s="53"/>
      <c r="M30" s="254" t="str">
        <f>IF(SUM(M26:M27,M29)=0,"",SUM(M26:M27,M29))</f>
        <v/>
      </c>
      <c r="N30" s="66"/>
      <c r="O30" s="53"/>
      <c r="P30" s="254" t="str">
        <f>IF(SUM(P26:P27,P29)=0,"",SUM(P26:P27,P29))</f>
        <v/>
      </c>
      <c r="Q30" s="66"/>
      <c r="R30" s="53"/>
      <c r="S30" s="254" t="str">
        <f>IF(SUM(S26:S27,S29)=0,"",SUM(S26:S27,S29))</f>
        <v/>
      </c>
      <c r="T30" s="66"/>
      <c r="U30" s="53"/>
      <c r="V30" s="254" t="str">
        <f>IF(SUM(V26:V27,V29)=0,"",SUM(V26:V27,V29))</f>
        <v/>
      </c>
      <c r="W30" s="66"/>
      <c r="X30" s="53"/>
      <c r="Y30" s="255" t="str">
        <f t="shared" si="0"/>
        <v/>
      </c>
      <c r="Z30" s="67"/>
    </row>
    <row r="31" spans="2:26" s="4" customFormat="1" ht="18" customHeight="1" x14ac:dyDescent="0.2">
      <c r="B31" s="506"/>
      <c r="C31" s="507"/>
      <c r="D31" s="507"/>
      <c r="E31" s="507"/>
      <c r="F31" s="508"/>
      <c r="G31" s="509" t="s">
        <v>110</v>
      </c>
      <c r="H31" s="50" t="s">
        <v>111</v>
      </c>
      <c r="I31" s="51"/>
      <c r="J31" s="254"/>
      <c r="K31" s="52"/>
      <c r="L31" s="51"/>
      <c r="M31" s="254"/>
      <c r="N31" s="52"/>
      <c r="O31" s="51"/>
      <c r="P31" s="254"/>
      <c r="Q31" s="52"/>
      <c r="R31" s="51"/>
      <c r="S31" s="254"/>
      <c r="T31" s="52"/>
      <c r="U31" s="51"/>
      <c r="V31" s="254"/>
      <c r="W31" s="52"/>
      <c r="X31" s="53"/>
      <c r="Y31" s="254" t="str">
        <f t="shared" si="0"/>
        <v/>
      </c>
      <c r="Z31" s="54"/>
    </row>
    <row r="32" spans="2:26" s="4" customFormat="1" ht="18" customHeight="1" x14ac:dyDescent="0.2">
      <c r="B32" s="55" t="s">
        <v>112</v>
      </c>
      <c r="C32" s="6"/>
      <c r="D32" s="56" t="s">
        <v>23</v>
      </c>
      <c r="E32" s="6"/>
      <c r="F32" s="57" t="s">
        <v>24</v>
      </c>
      <c r="G32" s="509"/>
      <c r="H32" s="58" t="s">
        <v>113</v>
      </c>
      <c r="I32" s="59"/>
      <c r="J32" s="255"/>
      <c r="K32" s="60"/>
      <c r="L32" s="59"/>
      <c r="M32" s="255"/>
      <c r="N32" s="60"/>
      <c r="O32" s="59"/>
      <c r="P32" s="255"/>
      <c r="Q32" s="60"/>
      <c r="R32" s="59"/>
      <c r="S32" s="255"/>
      <c r="T32" s="60"/>
      <c r="U32" s="59"/>
      <c r="V32" s="255"/>
      <c r="W32" s="60"/>
      <c r="X32" s="59"/>
      <c r="Y32" s="255" t="str">
        <f t="shared" si="0"/>
        <v/>
      </c>
      <c r="Z32" s="61"/>
    </row>
    <row r="33" spans="2:26" s="4" customFormat="1" ht="18" customHeight="1" x14ac:dyDescent="0.2">
      <c r="B33" s="511"/>
      <c r="C33" s="512"/>
      <c r="D33" s="512"/>
      <c r="E33" s="512"/>
      <c r="F33" s="513"/>
      <c r="G33" s="510"/>
      <c r="H33" s="58" t="s">
        <v>114</v>
      </c>
      <c r="I33" s="59" t="s">
        <v>115</v>
      </c>
      <c r="J33" s="256"/>
      <c r="K33" s="62" t="s">
        <v>116</v>
      </c>
      <c r="L33" s="59" t="s">
        <v>115</v>
      </c>
      <c r="M33" s="256"/>
      <c r="N33" s="62" t="s">
        <v>116</v>
      </c>
      <c r="O33" s="59" t="s">
        <v>115</v>
      </c>
      <c r="P33" s="256"/>
      <c r="Q33" s="62" t="s">
        <v>116</v>
      </c>
      <c r="R33" s="59" t="s">
        <v>115</v>
      </c>
      <c r="S33" s="256"/>
      <c r="T33" s="62" t="s">
        <v>116</v>
      </c>
      <c r="U33" s="59" t="s">
        <v>115</v>
      </c>
      <c r="V33" s="256"/>
      <c r="W33" s="62" t="s">
        <v>116</v>
      </c>
      <c r="X33" s="59" t="s">
        <v>115</v>
      </c>
      <c r="Y33" s="258" t="str">
        <f t="shared" si="0"/>
        <v/>
      </c>
      <c r="Z33" s="63" t="s">
        <v>116</v>
      </c>
    </row>
    <row r="34" spans="2:26" s="4" customFormat="1" ht="18" customHeight="1" x14ac:dyDescent="0.2">
      <c r="B34" s="55" t="s">
        <v>117</v>
      </c>
      <c r="C34" s="6"/>
      <c r="D34" s="56" t="s">
        <v>23</v>
      </c>
      <c r="E34" s="6"/>
      <c r="F34" s="57" t="s">
        <v>24</v>
      </c>
      <c r="G34" s="517" t="s">
        <v>118</v>
      </c>
      <c r="H34" s="508"/>
      <c r="I34" s="64"/>
      <c r="J34" s="254"/>
      <c r="K34" s="52"/>
      <c r="L34" s="64"/>
      <c r="M34" s="254"/>
      <c r="N34" s="52"/>
      <c r="O34" s="64"/>
      <c r="P34" s="254"/>
      <c r="Q34" s="52"/>
      <c r="R34" s="64"/>
      <c r="S34" s="254"/>
      <c r="T34" s="52"/>
      <c r="U34" s="64"/>
      <c r="V34" s="254"/>
      <c r="W34" s="52"/>
      <c r="X34" s="64"/>
      <c r="Y34" s="255" t="str">
        <f t="shared" si="0"/>
        <v/>
      </c>
      <c r="Z34" s="54"/>
    </row>
    <row r="35" spans="2:26" s="4" customFormat="1" ht="18" customHeight="1" thickBot="1" x14ac:dyDescent="0.25">
      <c r="B35" s="518"/>
      <c r="C35" s="519"/>
      <c r="D35" s="519"/>
      <c r="E35" s="519"/>
      <c r="F35" s="520"/>
      <c r="G35" s="522" t="s">
        <v>60</v>
      </c>
      <c r="H35" s="523"/>
      <c r="I35" s="12"/>
      <c r="J35" s="257" t="str">
        <f>IF(SUM(J31:J32,J34)=0,"",SUM(J31:J32,J34))</f>
        <v/>
      </c>
      <c r="K35" s="68"/>
      <c r="L35" s="12"/>
      <c r="M35" s="257" t="str">
        <f>IF(SUM(M31:M32,M34)=0,"",SUM(M31:M32,M34))</f>
        <v/>
      </c>
      <c r="N35" s="68"/>
      <c r="O35" s="12"/>
      <c r="P35" s="257" t="str">
        <f>IF(SUM(P31:P32,P34)=0,"",SUM(P31:P32,P34))</f>
        <v/>
      </c>
      <c r="Q35" s="68"/>
      <c r="R35" s="12"/>
      <c r="S35" s="257" t="str">
        <f>IF(SUM(S31:S32,S34)=0,"",SUM(S31:S32,S34))</f>
        <v/>
      </c>
      <c r="T35" s="68"/>
      <c r="U35" s="12"/>
      <c r="V35" s="257" t="str">
        <f>IF(SUM(V31:V32,V34)=0,"",SUM(V31:V32,V34))</f>
        <v/>
      </c>
      <c r="W35" s="68"/>
      <c r="X35" s="12"/>
      <c r="Y35" s="257" t="str">
        <f t="shared" si="0"/>
        <v/>
      </c>
      <c r="Z35" s="69"/>
    </row>
    <row r="36" spans="2:26" ht="8.25" customHeight="1" x14ac:dyDescent="0.2">
      <c r="B36" s="70"/>
      <c r="C36" s="70"/>
      <c r="D36" s="70"/>
      <c r="E36" s="70"/>
      <c r="F36" s="70"/>
      <c r="G36" s="70"/>
      <c r="H36" s="70"/>
      <c r="I36" s="71"/>
      <c r="J36" s="70"/>
      <c r="K36" s="71"/>
      <c r="L36" s="71"/>
      <c r="M36" s="70"/>
      <c r="N36" s="71"/>
      <c r="O36" s="71"/>
      <c r="P36" s="70"/>
      <c r="Q36" s="71"/>
      <c r="R36" s="71"/>
      <c r="S36" s="70"/>
      <c r="T36" s="71"/>
      <c r="U36" s="71"/>
      <c r="V36" s="70"/>
      <c r="W36" s="71"/>
      <c r="X36" s="71"/>
      <c r="Y36" s="70"/>
      <c r="Z36" s="71"/>
    </row>
    <row r="37" spans="2:26" x14ac:dyDescent="0.2">
      <c r="B37" s="521" t="s">
        <v>37</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72"/>
    </row>
    <row r="38" spans="2:26" x14ac:dyDescent="0.2">
      <c r="B38" s="73" t="s">
        <v>6</v>
      </c>
      <c r="C38" s="73"/>
      <c r="D38" s="73"/>
      <c r="E38" s="70"/>
      <c r="F38" s="70"/>
      <c r="G38" s="70"/>
      <c r="H38" s="70"/>
      <c r="I38" s="71"/>
      <c r="J38" s="70"/>
      <c r="K38" s="71"/>
      <c r="L38" s="71"/>
      <c r="M38" s="70"/>
      <c r="N38" s="71"/>
      <c r="O38" s="71"/>
      <c r="P38" s="70"/>
      <c r="Q38" s="71"/>
      <c r="R38" s="71"/>
      <c r="S38" s="70"/>
      <c r="T38" s="71"/>
      <c r="U38" s="71"/>
      <c r="V38" s="70"/>
      <c r="W38" s="71"/>
      <c r="X38" s="71"/>
      <c r="Y38" s="70"/>
      <c r="Z38" s="71"/>
    </row>
    <row r="39" spans="2:26" x14ac:dyDescent="0.2">
      <c r="B39" s="73" t="s">
        <v>119</v>
      </c>
      <c r="C39" s="73"/>
      <c r="D39" s="73"/>
      <c r="E39" s="70"/>
      <c r="F39" s="70"/>
      <c r="G39" s="70"/>
      <c r="H39" s="70"/>
      <c r="I39" s="71"/>
      <c r="J39" s="70"/>
      <c r="K39" s="71"/>
      <c r="L39" s="71"/>
      <c r="M39" s="70"/>
      <c r="N39" s="71"/>
      <c r="O39" s="71"/>
      <c r="P39" s="70"/>
      <c r="Q39" s="71"/>
      <c r="R39" s="71"/>
      <c r="S39" s="70"/>
      <c r="T39" s="71"/>
      <c r="U39" s="71"/>
      <c r="V39" s="70"/>
      <c r="W39" s="71"/>
      <c r="X39" s="71"/>
      <c r="Y39" s="70"/>
      <c r="Z39" s="71"/>
    </row>
    <row r="40" spans="2:26" x14ac:dyDescent="0.2">
      <c r="B40" s="73" t="s">
        <v>120</v>
      </c>
      <c r="C40" s="73"/>
      <c r="D40" s="73"/>
      <c r="E40" s="70"/>
      <c r="F40" s="70"/>
      <c r="G40" s="70"/>
      <c r="H40" s="70"/>
      <c r="I40" s="71"/>
      <c r="J40" s="70"/>
      <c r="K40" s="71"/>
      <c r="L40" s="71"/>
      <c r="M40" s="70"/>
      <c r="N40" s="71"/>
      <c r="O40" s="71"/>
      <c r="P40" s="70"/>
      <c r="Q40" s="71"/>
      <c r="R40" s="71"/>
      <c r="S40" s="70"/>
      <c r="T40" s="71"/>
      <c r="U40" s="71"/>
      <c r="V40" s="70"/>
      <c r="W40" s="71"/>
      <c r="X40" s="71"/>
      <c r="Y40" s="70"/>
      <c r="Z40" s="71"/>
    </row>
    <row r="41" spans="2:26" x14ac:dyDescent="0.2">
      <c r="B41" s="73" t="s">
        <v>121</v>
      </c>
      <c r="C41" s="73"/>
      <c r="D41" s="73"/>
      <c r="E41" s="70"/>
      <c r="F41" s="70"/>
      <c r="G41" s="70"/>
      <c r="H41" s="70"/>
      <c r="I41" s="71"/>
      <c r="J41" s="70"/>
      <c r="K41" s="71"/>
      <c r="L41" s="71"/>
      <c r="M41" s="70"/>
      <c r="N41" s="71"/>
      <c r="O41" s="71"/>
      <c r="P41" s="70"/>
      <c r="Q41" s="71"/>
      <c r="R41" s="71"/>
      <c r="S41" s="70"/>
      <c r="T41" s="71"/>
      <c r="U41" s="71"/>
      <c r="V41" s="70"/>
      <c r="W41" s="71"/>
      <c r="X41" s="71"/>
      <c r="Y41" s="70"/>
      <c r="Z41" s="71"/>
    </row>
  </sheetData>
  <sheetProtection sheet="1" scenarios="1" formatCells="0" insertRows="0" selectLockedCells="1"/>
  <mergeCells count="52">
    <mergeCell ref="L4:N4"/>
    <mergeCell ref="G24:H24"/>
    <mergeCell ref="G25:H25"/>
    <mergeCell ref="G29:H29"/>
    <mergeCell ref="G30:H30"/>
    <mergeCell ref="G9:H9"/>
    <mergeCell ref="G10:H10"/>
    <mergeCell ref="G14:H14"/>
    <mergeCell ref="G15:H15"/>
    <mergeCell ref="B4:H5"/>
    <mergeCell ref="B26:F26"/>
    <mergeCell ref="G26:G28"/>
    <mergeCell ref="B28:F28"/>
    <mergeCell ref="B30:F30"/>
    <mergeCell ref="B25:F25"/>
    <mergeCell ref="B6:F6"/>
    <mergeCell ref="V1:Z1"/>
    <mergeCell ref="B2:Z2"/>
    <mergeCell ref="B3:Z3"/>
    <mergeCell ref="B16:F16"/>
    <mergeCell ref="G16:G18"/>
    <mergeCell ref="B18:F18"/>
    <mergeCell ref="I5:K5"/>
    <mergeCell ref="R4:T4"/>
    <mergeCell ref="B1:U1"/>
    <mergeCell ref="X4:Z5"/>
    <mergeCell ref="O5:Q5"/>
    <mergeCell ref="R5:T5"/>
    <mergeCell ref="U4:W5"/>
    <mergeCell ref="O4:Q4"/>
    <mergeCell ref="L5:N5"/>
    <mergeCell ref="I4:K4"/>
    <mergeCell ref="G19:H19"/>
    <mergeCell ref="B35:F35"/>
    <mergeCell ref="B37:Y37"/>
    <mergeCell ref="G34:H34"/>
    <mergeCell ref="G35:H35"/>
    <mergeCell ref="G31:G33"/>
    <mergeCell ref="B33:F33"/>
    <mergeCell ref="B31:F31"/>
    <mergeCell ref="B23:F23"/>
    <mergeCell ref="G21:G23"/>
    <mergeCell ref="G20:H20"/>
    <mergeCell ref="B20:F20"/>
    <mergeCell ref="B21:F21"/>
    <mergeCell ref="B11:F11"/>
    <mergeCell ref="G11:G13"/>
    <mergeCell ref="B13:F13"/>
    <mergeCell ref="B15:F15"/>
    <mergeCell ref="G6:G8"/>
    <mergeCell ref="B8:F8"/>
    <mergeCell ref="B10:F10"/>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AC18-FE63-407D-ADFB-CE0AEAD99A89}">
  <dimension ref="A1:AX1843"/>
  <sheetViews>
    <sheetView view="pageBreakPreview" zoomScale="115" zoomScaleNormal="85" zoomScaleSheetLayoutView="115" workbookViewId="0">
      <selection activeCell="B3" sqref="B3:Z3"/>
    </sheetView>
  </sheetViews>
  <sheetFormatPr defaultRowHeight="13" x14ac:dyDescent="0.2"/>
  <cols>
    <col min="1" max="1" width="0.7265625" style="70" customWidth="1"/>
    <col min="2" max="2" width="3.36328125" style="70" customWidth="1"/>
    <col min="3" max="3" width="20" style="70" customWidth="1"/>
    <col min="4" max="4" width="4.26953125" style="70" customWidth="1"/>
    <col min="5" max="5" width="8.90625" style="70" customWidth="1"/>
    <col min="6" max="6" width="4.453125" style="70" customWidth="1"/>
    <col min="7" max="7" width="8.90625" style="70" customWidth="1"/>
    <col min="8" max="8" width="4.453125" style="70" customWidth="1"/>
    <col min="9" max="9" width="8.90625" style="70" customWidth="1"/>
    <col min="10" max="10" width="4.453125" style="70" customWidth="1"/>
    <col min="11" max="11" width="8.90625" style="70" customWidth="1"/>
    <col min="12" max="12" width="4.453125" style="70" customWidth="1"/>
    <col min="13" max="13" width="0.7265625" style="70" customWidth="1"/>
    <col min="14" max="17" width="8.7265625" style="70"/>
    <col min="18" max="18" width="6.26953125" style="70" customWidth="1"/>
    <col min="19" max="16384" width="8.7265625" style="70"/>
  </cols>
  <sheetData>
    <row r="1" spans="1:50" s="85" customFormat="1" ht="24" customHeight="1" x14ac:dyDescent="0.2">
      <c r="A1" s="75"/>
      <c r="B1" s="572" t="s">
        <v>359</v>
      </c>
      <c r="C1" s="572"/>
      <c r="D1" s="572"/>
      <c r="E1" s="572"/>
      <c r="F1" s="572"/>
      <c r="G1" s="572"/>
      <c r="H1" s="572"/>
      <c r="I1" s="572"/>
      <c r="J1" s="572"/>
      <c r="K1" s="573" t="s">
        <v>39</v>
      </c>
      <c r="L1" s="573"/>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row>
    <row r="2" spans="1:50" ht="33" customHeight="1" x14ac:dyDescent="0.2">
      <c r="A2" s="76"/>
      <c r="B2" s="574" t="s">
        <v>122</v>
      </c>
      <c r="C2" s="574"/>
      <c r="D2" s="574"/>
      <c r="E2" s="574"/>
      <c r="F2" s="574"/>
      <c r="G2" s="574"/>
      <c r="H2" s="574"/>
      <c r="I2" s="574"/>
      <c r="J2" s="574"/>
      <c r="K2" s="574"/>
      <c r="L2" s="574"/>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row>
    <row r="3" spans="1:50" s="75" customFormat="1" ht="49.5" customHeight="1" x14ac:dyDescent="0.2">
      <c r="B3" s="575" t="s">
        <v>123</v>
      </c>
      <c r="C3" s="575"/>
      <c r="D3" s="575"/>
      <c r="E3" s="575" t="s">
        <v>108</v>
      </c>
      <c r="F3" s="575"/>
      <c r="G3" s="577" t="s">
        <v>360</v>
      </c>
      <c r="H3" s="577"/>
      <c r="I3" s="578" t="s">
        <v>361</v>
      </c>
      <c r="J3" s="575"/>
      <c r="K3" s="575" t="s">
        <v>124</v>
      </c>
      <c r="L3" s="575"/>
    </row>
    <row r="4" spans="1:50" s="75" customFormat="1" ht="49.5" customHeight="1" x14ac:dyDescent="0.2">
      <c r="B4" s="575"/>
      <c r="C4" s="575"/>
      <c r="D4" s="575"/>
      <c r="E4" s="575"/>
      <c r="F4" s="575"/>
      <c r="G4" s="577"/>
      <c r="H4" s="577"/>
      <c r="I4" s="575"/>
      <c r="J4" s="575"/>
      <c r="K4" s="575"/>
      <c r="L4" s="575"/>
    </row>
    <row r="5" spans="1:50" s="75" customFormat="1" ht="49.5" customHeight="1" thickBot="1" x14ac:dyDescent="0.25">
      <c r="B5" s="576"/>
      <c r="C5" s="576"/>
      <c r="D5" s="576"/>
      <c r="E5" s="576"/>
      <c r="F5" s="576"/>
      <c r="G5" s="577"/>
      <c r="H5" s="577"/>
      <c r="I5" s="575"/>
      <c r="J5" s="575"/>
      <c r="K5" s="575"/>
      <c r="L5" s="575"/>
    </row>
    <row r="6" spans="1:50" s="75" customFormat="1" ht="30" customHeight="1" thickTop="1" x14ac:dyDescent="0.2">
      <c r="B6" s="547" t="s">
        <v>125</v>
      </c>
      <c r="C6" s="547"/>
      <c r="D6" s="547"/>
      <c r="E6" s="259" t="str">
        <f>IF(AND(E7="",E8="",E9="",E10="",E11="",E12="",E13="",E14="",E15="",E16="",E17=""),"",SUM(E7:E17))</f>
        <v/>
      </c>
      <c r="F6" s="190" t="s">
        <v>126</v>
      </c>
      <c r="G6" s="259" t="str">
        <f>IF(AND(G7="",G8="",G9="",G10="",G11="",G12="",G13="",G14="",G15="",G16="",G17=""),"",SUM(G7:G17))</f>
        <v/>
      </c>
      <c r="H6" s="190" t="s">
        <v>126</v>
      </c>
      <c r="I6" s="259" t="str">
        <f>IF(AND(I7="",I8="",I9="",I10="",I11="",I12="",I13="",I14="",I15="",I16="",I17=""),"",SUM(I7:I17))</f>
        <v/>
      </c>
      <c r="J6" s="190" t="s">
        <v>126</v>
      </c>
      <c r="K6" s="259" t="str">
        <f>IF(AND(K7="",K8="",K9="",K10="",K11="",K12="",K13="",K14="",K15="",K16="",K17=""),"",SUM(K7:K17))</f>
        <v/>
      </c>
      <c r="L6" s="190" t="s">
        <v>126</v>
      </c>
    </row>
    <row r="7" spans="1:50" s="75" customFormat="1" ht="30" customHeight="1" x14ac:dyDescent="0.2">
      <c r="B7" s="548" t="s">
        <v>127</v>
      </c>
      <c r="C7" s="263"/>
      <c r="D7" s="191" t="s">
        <v>109</v>
      </c>
      <c r="E7" s="260" t="str">
        <f>IF(AND(G7="",I7="",K7=""),"",SUM(G7,I7,K7))</f>
        <v/>
      </c>
      <c r="F7" s="191"/>
      <c r="G7" s="260"/>
      <c r="H7" s="191"/>
      <c r="I7" s="260"/>
      <c r="J7" s="191"/>
      <c r="K7" s="260"/>
      <c r="L7" s="191"/>
    </row>
    <row r="8" spans="1:50" s="75" customFormat="1" ht="30" customHeight="1" x14ac:dyDescent="0.2">
      <c r="B8" s="549"/>
      <c r="C8" s="263"/>
      <c r="D8" s="191" t="s">
        <v>109</v>
      </c>
      <c r="E8" s="260" t="str">
        <f t="shared" ref="E8:E16" si="0">IF(AND(G8="",I8="",K8=""),"",SUM(G8,I8,K8))</f>
        <v/>
      </c>
      <c r="F8" s="191"/>
      <c r="G8" s="260"/>
      <c r="H8" s="191"/>
      <c r="I8" s="260"/>
      <c r="J8" s="191"/>
      <c r="K8" s="260"/>
      <c r="L8" s="191"/>
    </row>
    <row r="9" spans="1:50" s="75" customFormat="1" ht="30" customHeight="1" x14ac:dyDescent="0.2">
      <c r="B9" s="549"/>
      <c r="C9" s="263"/>
      <c r="D9" s="191" t="s">
        <v>109</v>
      </c>
      <c r="E9" s="260" t="str">
        <f t="shared" si="0"/>
        <v/>
      </c>
      <c r="F9" s="191"/>
      <c r="G9" s="260"/>
      <c r="H9" s="191"/>
      <c r="I9" s="260"/>
      <c r="J9" s="191"/>
      <c r="K9" s="260"/>
      <c r="L9" s="191"/>
    </row>
    <row r="10" spans="1:50" s="75" customFormat="1" ht="30" customHeight="1" x14ac:dyDescent="0.2">
      <c r="B10" s="549"/>
      <c r="C10" s="263"/>
      <c r="D10" s="191" t="s">
        <v>109</v>
      </c>
      <c r="E10" s="260" t="str">
        <f t="shared" si="0"/>
        <v/>
      </c>
      <c r="F10" s="191"/>
      <c r="G10" s="260"/>
      <c r="H10" s="191"/>
      <c r="I10" s="260"/>
      <c r="J10" s="191"/>
      <c r="K10" s="260"/>
      <c r="L10" s="191"/>
    </row>
    <row r="11" spans="1:50" s="75" customFormat="1" ht="30" customHeight="1" x14ac:dyDescent="0.2">
      <c r="B11" s="549"/>
      <c r="C11" s="263"/>
      <c r="D11" s="191" t="s">
        <v>109</v>
      </c>
      <c r="E11" s="260" t="str">
        <f t="shared" si="0"/>
        <v/>
      </c>
      <c r="F11" s="191"/>
      <c r="G11" s="260"/>
      <c r="H11" s="191"/>
      <c r="I11" s="260"/>
      <c r="J11" s="191"/>
      <c r="K11" s="260"/>
      <c r="L11" s="191"/>
    </row>
    <row r="12" spans="1:50" s="75" customFormat="1" ht="30" customHeight="1" x14ac:dyDescent="0.2">
      <c r="B12" s="549"/>
      <c r="C12" s="263"/>
      <c r="D12" s="191" t="s">
        <v>109</v>
      </c>
      <c r="E12" s="260" t="str">
        <f t="shared" si="0"/>
        <v/>
      </c>
      <c r="F12" s="191"/>
      <c r="G12" s="260"/>
      <c r="H12" s="191"/>
      <c r="I12" s="260"/>
      <c r="J12" s="191"/>
      <c r="K12" s="260"/>
      <c r="L12" s="191"/>
    </row>
    <row r="13" spans="1:50" s="75" customFormat="1" ht="30" customHeight="1" x14ac:dyDescent="0.2">
      <c r="B13" s="549"/>
      <c r="C13" s="263"/>
      <c r="D13" s="191" t="s">
        <v>109</v>
      </c>
      <c r="E13" s="260" t="str">
        <f t="shared" si="0"/>
        <v/>
      </c>
      <c r="F13" s="191"/>
      <c r="G13" s="260"/>
      <c r="H13" s="191"/>
      <c r="I13" s="260"/>
      <c r="J13" s="191"/>
      <c r="K13" s="260"/>
      <c r="L13" s="191"/>
    </row>
    <row r="14" spans="1:50" s="75" customFormat="1" ht="30" customHeight="1" x14ac:dyDescent="0.2">
      <c r="B14" s="549"/>
      <c r="C14" s="263"/>
      <c r="D14" s="191" t="s">
        <v>109</v>
      </c>
      <c r="E14" s="260" t="str">
        <f t="shared" si="0"/>
        <v/>
      </c>
      <c r="F14" s="191"/>
      <c r="G14" s="260"/>
      <c r="H14" s="191"/>
      <c r="I14" s="260"/>
      <c r="J14" s="191"/>
      <c r="K14" s="260"/>
      <c r="L14" s="191"/>
    </row>
    <row r="15" spans="1:50" ht="30.65" customHeight="1" x14ac:dyDescent="0.2">
      <c r="A15" s="76"/>
      <c r="B15" s="549"/>
      <c r="C15" s="263"/>
      <c r="D15" s="191" t="s">
        <v>109</v>
      </c>
      <c r="E15" s="260" t="str">
        <f t="shared" si="0"/>
        <v/>
      </c>
      <c r="F15" s="191"/>
      <c r="G15" s="260"/>
      <c r="H15" s="191"/>
      <c r="I15" s="260"/>
      <c r="J15" s="191"/>
      <c r="K15" s="260"/>
      <c r="L15" s="191"/>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row>
    <row r="16" spans="1:50" ht="30.65" customHeight="1" x14ac:dyDescent="0.2">
      <c r="A16" s="76"/>
      <c r="B16" s="549"/>
      <c r="C16" s="263"/>
      <c r="D16" s="191" t="s">
        <v>109</v>
      </c>
      <c r="E16" s="260" t="str">
        <f t="shared" si="0"/>
        <v/>
      </c>
      <c r="F16" s="191"/>
      <c r="G16" s="260"/>
      <c r="H16" s="191"/>
      <c r="I16" s="260"/>
      <c r="J16" s="191"/>
      <c r="K16" s="260"/>
      <c r="L16" s="191"/>
      <c r="M16" s="7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row>
    <row r="17" spans="1:50" ht="30.65" customHeight="1" thickBot="1" x14ac:dyDescent="0.25">
      <c r="A17" s="76"/>
      <c r="B17" s="550"/>
      <c r="C17" s="551" t="s">
        <v>128</v>
      </c>
      <c r="D17" s="552"/>
      <c r="E17" s="260" t="str">
        <f>IF(AND(G17="",I17="",K17=""),"",SUM(G17,I17,K17))</f>
        <v/>
      </c>
      <c r="F17" s="192"/>
      <c r="G17" s="262"/>
      <c r="H17" s="192"/>
      <c r="I17" s="262"/>
      <c r="J17" s="192"/>
      <c r="K17" s="262"/>
      <c r="L17" s="192"/>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row>
    <row r="18" spans="1:50" ht="30" customHeight="1" thickTop="1" thickBot="1" x14ac:dyDescent="0.25">
      <c r="A18" s="76"/>
      <c r="B18" s="553" t="s">
        <v>129</v>
      </c>
      <c r="C18" s="554"/>
      <c r="D18" s="555"/>
      <c r="E18" s="261"/>
      <c r="F18" s="193"/>
      <c r="G18" s="556"/>
      <c r="H18" s="557"/>
      <c r="I18" s="557"/>
      <c r="J18" s="557"/>
      <c r="K18" s="557"/>
      <c r="L18" s="558"/>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50" ht="30.65" customHeight="1" thickTop="1" x14ac:dyDescent="0.2">
      <c r="A19" s="76"/>
      <c r="B19" s="562" t="s">
        <v>130</v>
      </c>
      <c r="C19" s="563"/>
      <c r="D19" s="564"/>
      <c r="E19" s="194" t="str">
        <f>IF(AND(E6="",E18=""),"",SUM(E6,E18))</f>
        <v/>
      </c>
      <c r="F19" s="195"/>
      <c r="G19" s="559"/>
      <c r="H19" s="560"/>
      <c r="I19" s="560"/>
      <c r="J19" s="560"/>
      <c r="K19" s="560"/>
      <c r="L19" s="561"/>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50" ht="6.6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row>
    <row r="21" spans="1:50" ht="21" customHeight="1" x14ac:dyDescent="0.2">
      <c r="A21" s="76"/>
      <c r="B21" s="565" t="s">
        <v>362</v>
      </c>
      <c r="C21" s="566"/>
      <c r="D21" s="567"/>
      <c r="E21" s="568"/>
      <c r="F21" s="569"/>
      <c r="G21" s="569"/>
      <c r="H21" s="569"/>
      <c r="I21" s="569"/>
      <c r="J21" s="569"/>
      <c r="K21" s="569"/>
      <c r="L21" s="570"/>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50" ht="6.65" customHeight="1" x14ac:dyDescent="0.2">
      <c r="A22" s="76"/>
      <c r="B22" s="196"/>
      <c r="C22" s="196"/>
      <c r="D22" s="196"/>
      <c r="E22" s="197"/>
      <c r="F22" s="197"/>
      <c r="G22" s="197"/>
      <c r="H22" s="197"/>
      <c r="I22" s="197"/>
      <c r="J22" s="197"/>
      <c r="K22" s="197"/>
      <c r="L22" s="197"/>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row>
    <row r="23" spans="1:50" x14ac:dyDescent="0.2">
      <c r="A23" s="76"/>
      <c r="B23" s="73" t="s">
        <v>131</v>
      </c>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row>
    <row r="24" spans="1:50" x14ac:dyDescent="0.2">
      <c r="A24" s="76"/>
      <c r="B24" s="85"/>
      <c r="C24" s="73" t="s">
        <v>5</v>
      </c>
      <c r="D24" s="73"/>
      <c r="E24" s="73"/>
      <c r="F24" s="73"/>
      <c r="G24" s="73"/>
      <c r="H24" s="73"/>
      <c r="I24" s="73"/>
      <c r="J24" s="73"/>
      <c r="K24" s="73"/>
      <c r="L24" s="73"/>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row>
    <row r="25" spans="1:50" ht="21" customHeight="1" x14ac:dyDescent="0.2">
      <c r="A25" s="76"/>
      <c r="B25" s="85"/>
      <c r="C25" s="571" t="s">
        <v>363</v>
      </c>
      <c r="D25" s="571"/>
      <c r="E25" s="571"/>
      <c r="F25" s="571"/>
      <c r="G25" s="571"/>
      <c r="H25" s="571"/>
      <c r="I25" s="571"/>
      <c r="J25" s="571"/>
      <c r="K25" s="571"/>
      <c r="L25" s="571"/>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row>
    <row r="26" spans="1:50" ht="21" customHeight="1" x14ac:dyDescent="0.2">
      <c r="A26" s="76"/>
      <c r="B26" s="85"/>
      <c r="C26" s="571" t="s">
        <v>364</v>
      </c>
      <c r="D26" s="571"/>
      <c r="E26" s="571"/>
      <c r="F26" s="571"/>
      <c r="G26" s="571"/>
      <c r="H26" s="571"/>
      <c r="I26" s="571"/>
      <c r="J26" s="571"/>
      <c r="K26" s="571"/>
      <c r="L26" s="571"/>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50" ht="21" customHeight="1" x14ac:dyDescent="0.2">
      <c r="A27" s="76"/>
      <c r="B27" s="85"/>
      <c r="C27" s="571" t="s">
        <v>365</v>
      </c>
      <c r="D27" s="571"/>
      <c r="E27" s="571"/>
      <c r="F27" s="571"/>
      <c r="G27" s="571"/>
      <c r="H27" s="571"/>
      <c r="I27" s="571"/>
      <c r="J27" s="571"/>
      <c r="K27" s="571"/>
      <c r="L27" s="571"/>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50" x14ac:dyDescent="0.2">
      <c r="A28" s="76"/>
      <c r="B28" s="76"/>
      <c r="C28" s="521" t="s">
        <v>366</v>
      </c>
      <c r="D28" s="521"/>
      <c r="E28" s="521"/>
      <c r="F28" s="521"/>
      <c r="G28" s="521"/>
      <c r="H28" s="521"/>
      <c r="I28" s="521"/>
      <c r="J28" s="521"/>
      <c r="K28" s="521"/>
      <c r="L28" s="521"/>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row>
    <row r="29" spans="1:50"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row>
    <row r="30" spans="1:50"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row>
    <row r="31" spans="1:50"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row>
    <row r="32" spans="1:50" x14ac:dyDescent="0.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row>
    <row r="33" spans="1:49"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row>
    <row r="34" spans="1:49"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row>
    <row r="92" spans="1:49"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row>
    <row r="93" spans="1:49"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row>
    <row r="94" spans="1:49"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row>
    <row r="95" spans="1:49"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row>
    <row r="96" spans="1:49"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row>
    <row r="97" spans="1:49"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row>
    <row r="98" spans="1:49"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row>
    <row r="99" spans="1:49"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row>
    <row r="100" spans="1:49"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row>
    <row r="101" spans="1:49"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row>
    <row r="102" spans="1:49"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row>
    <row r="103" spans="1:49"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row>
    <row r="104" spans="1:49"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row>
    <row r="105" spans="1:49"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row>
    <row r="106" spans="1:49"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row>
    <row r="107" spans="1:49"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row>
    <row r="108" spans="1:49"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row>
    <row r="109" spans="1:49"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row>
    <row r="110" spans="1:49"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row>
    <row r="111" spans="1:49"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row>
    <row r="112" spans="1:49"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row>
    <row r="113" spans="1:49"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row>
    <row r="114" spans="1:49"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row>
    <row r="115" spans="1:49"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row>
    <row r="116" spans="1:49"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row>
    <row r="117" spans="1:49"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row>
    <row r="118" spans="1:49"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row>
    <row r="119" spans="1:49"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row>
    <row r="120" spans="1:49"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row>
    <row r="121" spans="1:49"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row>
    <row r="122" spans="1:49"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row>
    <row r="123" spans="1:49"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row>
    <row r="124" spans="1:49"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row>
    <row r="125" spans="1:49"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row>
    <row r="126" spans="1:49"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row>
    <row r="127" spans="1:49"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row>
    <row r="128" spans="1:49"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row>
    <row r="129" spans="1:49"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row>
    <row r="130" spans="1:49"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row>
    <row r="131" spans="1:49"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row>
    <row r="132" spans="1:49"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row>
    <row r="133" spans="1:49"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row>
    <row r="134" spans="1:49"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row>
    <row r="135" spans="1:49"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row>
    <row r="136" spans="1:49"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row>
    <row r="137" spans="1:49"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row>
    <row r="138" spans="1:49"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row>
    <row r="139" spans="1:49"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row>
    <row r="140" spans="1:49"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row>
    <row r="141" spans="1:49"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row>
    <row r="142" spans="1:49"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row>
    <row r="143" spans="1:49"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row>
    <row r="144" spans="1:49"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row>
    <row r="145" spans="1:49"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row>
    <row r="146" spans="1:49"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row>
    <row r="147" spans="1:49"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row>
    <row r="148" spans="1:49"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row>
    <row r="149" spans="1:49"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row>
    <row r="150" spans="1:49"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row>
    <row r="151" spans="1:49"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row>
    <row r="152" spans="1:49"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row>
    <row r="153" spans="1:49"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row>
    <row r="154" spans="1:49"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row>
    <row r="155" spans="1:49"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row>
    <row r="156" spans="1:49"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row>
    <row r="157" spans="1:49"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row>
    <row r="158" spans="1:49"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row>
    <row r="159" spans="1:49"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row>
    <row r="160" spans="1:49"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row>
    <row r="161" spans="1:49"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row>
    <row r="162" spans="1:49"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row>
    <row r="163" spans="1:49"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row>
    <row r="164" spans="1:49"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row>
    <row r="165" spans="1:49"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row>
    <row r="166" spans="1:49"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row>
    <row r="167" spans="1:49"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row>
    <row r="168" spans="1:49"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row>
    <row r="169" spans="1:49"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row>
    <row r="170" spans="1:49"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row>
    <row r="171" spans="1:49"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row>
    <row r="172" spans="1:49"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row>
    <row r="173" spans="1:49"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row>
    <row r="174" spans="1:49"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row>
    <row r="175" spans="1:49"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row>
    <row r="176" spans="1:49"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row>
    <row r="177" spans="1:49"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row>
    <row r="178" spans="1:49"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row>
    <row r="179" spans="1:49"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row>
    <row r="180" spans="1:49"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row>
    <row r="181" spans="1:49"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row>
    <row r="182" spans="1:49"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row>
    <row r="183" spans="1:49"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row>
    <row r="184" spans="1:49"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row>
    <row r="185" spans="1:49"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row>
    <row r="186" spans="1:49"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row>
    <row r="187" spans="1:49"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row>
    <row r="188" spans="1:49"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row>
    <row r="189" spans="1:49"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row>
    <row r="190" spans="1:49"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row>
    <row r="191" spans="1:49"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row>
    <row r="192" spans="1:49"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row>
    <row r="193" spans="1:49"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row>
    <row r="194" spans="1:49"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row>
    <row r="195" spans="1:49"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row>
    <row r="196" spans="1:49"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row>
    <row r="197" spans="1:49"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row>
    <row r="198" spans="1:49"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row>
    <row r="199" spans="1:49"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row>
    <row r="200" spans="1:49"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row>
    <row r="201" spans="1:49"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row>
    <row r="202" spans="1:49"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row>
    <row r="203" spans="1:49"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row>
    <row r="204" spans="1:49"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row>
    <row r="205" spans="1:49"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row>
    <row r="206" spans="1:49"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row>
    <row r="207" spans="1:49"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row>
    <row r="208" spans="1:49"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row>
    <row r="209" spans="1:49"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row>
    <row r="210" spans="1:49"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row>
    <row r="211" spans="1:49"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row>
    <row r="212" spans="1:49"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row>
    <row r="213" spans="1:49"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row>
    <row r="214" spans="1:49"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row>
    <row r="215" spans="1:49"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row>
    <row r="216" spans="1:49"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row>
    <row r="217" spans="1:49"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row>
    <row r="218" spans="1:49"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row>
    <row r="219" spans="1:49"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row>
    <row r="220" spans="1:49"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row>
    <row r="221" spans="1:49"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row>
    <row r="222" spans="1:49"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row>
    <row r="223" spans="1:49"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row>
    <row r="224" spans="1:49"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row>
    <row r="225" spans="1:49"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row>
    <row r="226" spans="1:49"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row>
    <row r="227" spans="1:49"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row>
    <row r="228" spans="1:49"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row>
    <row r="229" spans="1:49"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row>
    <row r="230" spans="1:49"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row>
    <row r="231" spans="1:49"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row>
    <row r="232" spans="1:49"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row>
    <row r="233" spans="1:49"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row>
    <row r="234" spans="1:49"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row>
    <row r="235" spans="1:49"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row>
    <row r="236" spans="1:49"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row>
    <row r="237" spans="1:49"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row>
    <row r="238" spans="1:49"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row>
    <row r="239" spans="1:49"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row>
    <row r="240" spans="1:49"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row>
    <row r="241" spans="1:49"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row>
    <row r="242" spans="1:49"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row>
    <row r="243" spans="1:49"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row>
    <row r="244" spans="1:49"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row>
    <row r="245" spans="1:49"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row>
    <row r="246" spans="1:49"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row>
    <row r="247" spans="1:49"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row>
    <row r="248" spans="1:49"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row>
    <row r="249" spans="1:49"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row>
    <row r="250" spans="1:49"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row>
    <row r="251" spans="1:49"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row>
    <row r="252" spans="1:49"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row>
    <row r="253" spans="1:49"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row>
    <row r="254" spans="1:49"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row>
    <row r="255" spans="1:49"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row>
    <row r="256" spans="1:49"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row>
    <row r="257" spans="1:49"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row>
    <row r="258" spans="1:49"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row>
    <row r="259" spans="1:49"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row>
    <row r="260" spans="1:49"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row>
    <row r="261" spans="1:49"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row>
    <row r="262" spans="1:49"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row>
    <row r="263" spans="1:49"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row>
    <row r="264" spans="1:49"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row>
    <row r="265" spans="1:49"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row>
    <row r="266" spans="1:49"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row>
    <row r="267" spans="1:49"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row>
    <row r="268" spans="1:49"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row>
    <row r="269" spans="1:49"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row>
    <row r="270" spans="1:49"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row>
    <row r="271" spans="1:49"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row>
    <row r="272" spans="1:49"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row>
    <row r="273" spans="1:49"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row>
    <row r="274" spans="1:49"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row>
    <row r="275" spans="1:49"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row>
    <row r="276" spans="1:49"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row>
    <row r="277" spans="1:49"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row>
    <row r="278" spans="1:49"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row>
    <row r="279" spans="1:49"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row>
    <row r="280" spans="1:49"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row>
    <row r="281" spans="1:49"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row>
    <row r="282" spans="1:49"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row>
    <row r="283" spans="1:49"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row>
    <row r="284" spans="1:49"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row>
    <row r="285" spans="1:49"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row>
    <row r="286" spans="1:49" x14ac:dyDescent="0.2">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row>
    <row r="287" spans="1:49" x14ac:dyDescent="0.2">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row>
    <row r="288" spans="1:49" x14ac:dyDescent="0.2">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row>
    <row r="289" spans="1:49" x14ac:dyDescent="0.2">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row>
    <row r="290" spans="1:49" x14ac:dyDescent="0.2">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row>
    <row r="291" spans="1:49" x14ac:dyDescent="0.2">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row>
    <row r="292" spans="1:49" x14ac:dyDescent="0.2">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row>
    <row r="293" spans="1:49" x14ac:dyDescent="0.2">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row>
    <row r="294" spans="1:49" x14ac:dyDescent="0.2">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row>
    <row r="295" spans="1:49" x14ac:dyDescent="0.2">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row>
    <row r="296" spans="1:49" x14ac:dyDescent="0.2">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row>
    <row r="297" spans="1:49" x14ac:dyDescent="0.2">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row>
    <row r="298" spans="1:49" x14ac:dyDescent="0.2">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row>
    <row r="299" spans="1:49" x14ac:dyDescent="0.2">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row>
    <row r="300" spans="1:49" x14ac:dyDescent="0.2">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row>
    <row r="301" spans="1:49" x14ac:dyDescent="0.2">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row>
    <row r="302" spans="1:49" x14ac:dyDescent="0.2">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row>
    <row r="303" spans="1:49" x14ac:dyDescent="0.2">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row>
    <row r="304" spans="1:49" x14ac:dyDescent="0.2">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row>
    <row r="305" spans="1:49" x14ac:dyDescent="0.2">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row>
    <row r="306" spans="1:49" x14ac:dyDescent="0.2">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row>
    <row r="307" spans="1:49" x14ac:dyDescent="0.2">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row>
    <row r="308" spans="1:49" x14ac:dyDescent="0.2">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row>
    <row r="309" spans="1:49" x14ac:dyDescent="0.2">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row>
    <row r="310" spans="1:49" x14ac:dyDescent="0.2">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row>
    <row r="311" spans="1:49" x14ac:dyDescent="0.2">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row>
    <row r="312" spans="1:49" x14ac:dyDescent="0.2">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row>
    <row r="313" spans="1:49" x14ac:dyDescent="0.2">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row>
    <row r="314" spans="1:49" x14ac:dyDescent="0.2">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row>
    <row r="315" spans="1:49" x14ac:dyDescent="0.2">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row>
    <row r="316" spans="1:49" x14ac:dyDescent="0.2">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row>
    <row r="317" spans="1:49" x14ac:dyDescent="0.2">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row>
    <row r="318" spans="1:49" x14ac:dyDescent="0.2">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row>
    <row r="319" spans="1:49" x14ac:dyDescent="0.2">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row>
    <row r="320" spans="1:49" x14ac:dyDescent="0.2">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row>
    <row r="321" spans="1:49" x14ac:dyDescent="0.2">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row>
    <row r="322" spans="1:49" x14ac:dyDescent="0.2">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row>
    <row r="323" spans="1:49" x14ac:dyDescent="0.2">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row>
    <row r="324" spans="1:49" x14ac:dyDescent="0.2">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row>
    <row r="325" spans="1:49" x14ac:dyDescent="0.2">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row>
    <row r="326" spans="1:49" x14ac:dyDescent="0.2">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row>
    <row r="327" spans="1:49" x14ac:dyDescent="0.2">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row>
    <row r="328" spans="1:49" x14ac:dyDescent="0.2">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row>
    <row r="329" spans="1:49" x14ac:dyDescent="0.2">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row>
    <row r="330" spans="1:49" x14ac:dyDescent="0.2">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row>
    <row r="331" spans="1:49" x14ac:dyDescent="0.2">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row>
    <row r="332" spans="1:49" x14ac:dyDescent="0.2">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row>
    <row r="333" spans="1:49" x14ac:dyDescent="0.2">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row>
    <row r="334" spans="1:49" x14ac:dyDescent="0.2">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row>
    <row r="335" spans="1:49" x14ac:dyDescent="0.2">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row>
    <row r="336" spans="1:49" x14ac:dyDescent="0.2">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row>
    <row r="337" spans="1:49" x14ac:dyDescent="0.2">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row>
    <row r="338" spans="1:49" x14ac:dyDescent="0.2">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row>
    <row r="339" spans="1:49" x14ac:dyDescent="0.2">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row>
    <row r="340" spans="1:49" x14ac:dyDescent="0.2">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row>
    <row r="341" spans="1:49" x14ac:dyDescent="0.2">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row>
    <row r="342" spans="1:49" x14ac:dyDescent="0.2">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row>
    <row r="343" spans="1:49" x14ac:dyDescent="0.2">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row>
    <row r="344" spans="1:49" x14ac:dyDescent="0.2">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row>
    <row r="345" spans="1:49" x14ac:dyDescent="0.2">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row>
    <row r="346" spans="1:49" x14ac:dyDescent="0.2">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row>
    <row r="347" spans="1:49" x14ac:dyDescent="0.2">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row>
    <row r="348" spans="1:49" x14ac:dyDescent="0.2">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row>
    <row r="349" spans="1:49" x14ac:dyDescent="0.2">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row>
    <row r="350" spans="1:49" x14ac:dyDescent="0.2">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row>
    <row r="351" spans="1:49" x14ac:dyDescent="0.2">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row>
    <row r="352" spans="1:49" x14ac:dyDescent="0.2">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row>
    <row r="353" spans="1:49" x14ac:dyDescent="0.2">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row>
    <row r="354" spans="1:49" x14ac:dyDescent="0.2">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row>
    <row r="355" spans="1:49" x14ac:dyDescent="0.2">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row>
    <row r="356" spans="1:49" x14ac:dyDescent="0.2">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row>
    <row r="357" spans="1:49" x14ac:dyDescent="0.2">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row>
    <row r="358" spans="1:49" x14ac:dyDescent="0.2">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row>
    <row r="359" spans="1:49" x14ac:dyDescent="0.2">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row>
    <row r="360" spans="1:49" x14ac:dyDescent="0.2">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row>
    <row r="361" spans="1:49" x14ac:dyDescent="0.2">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row>
    <row r="362" spans="1:49" x14ac:dyDescent="0.2">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row>
    <row r="363" spans="1:49" x14ac:dyDescent="0.2">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row>
    <row r="364" spans="1:49" x14ac:dyDescent="0.2">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row>
    <row r="365" spans="1:49" x14ac:dyDescent="0.2">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row>
    <row r="366" spans="1:49" x14ac:dyDescent="0.2">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row>
    <row r="367" spans="1:49" x14ac:dyDescent="0.2">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row>
    <row r="368" spans="1:49" x14ac:dyDescent="0.2">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row>
    <row r="369" spans="1:49" x14ac:dyDescent="0.2">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row>
    <row r="370" spans="1:49" x14ac:dyDescent="0.2">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row>
    <row r="371" spans="1:49" x14ac:dyDescent="0.2">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row>
    <row r="372" spans="1:49" x14ac:dyDescent="0.2">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row>
    <row r="373" spans="1:49" x14ac:dyDescent="0.2">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row>
    <row r="374" spans="1:49" x14ac:dyDescent="0.2">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row>
    <row r="375" spans="1:49" x14ac:dyDescent="0.2">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row>
    <row r="376" spans="1:49" x14ac:dyDescent="0.2">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row>
    <row r="377" spans="1:49" x14ac:dyDescent="0.2">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row>
    <row r="378" spans="1:49" x14ac:dyDescent="0.2">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row>
    <row r="379" spans="1:49" x14ac:dyDescent="0.2">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row>
    <row r="380" spans="1:49" x14ac:dyDescent="0.2">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row>
    <row r="381" spans="1:49" x14ac:dyDescent="0.2">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row>
    <row r="382" spans="1:49" x14ac:dyDescent="0.2">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row>
    <row r="383" spans="1:49" x14ac:dyDescent="0.2">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row>
    <row r="384" spans="1:49" x14ac:dyDescent="0.2">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row>
    <row r="385" spans="1:49" x14ac:dyDescent="0.2">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row>
    <row r="386" spans="1:49" x14ac:dyDescent="0.2">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row>
    <row r="387" spans="1:49" x14ac:dyDescent="0.2">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row>
    <row r="388" spans="1:49" x14ac:dyDescent="0.2">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row>
    <row r="389" spans="1:49" x14ac:dyDescent="0.2">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row>
    <row r="390" spans="1:49" x14ac:dyDescent="0.2">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row>
    <row r="391" spans="1:49" x14ac:dyDescent="0.2">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row>
    <row r="392" spans="1:49" x14ac:dyDescent="0.2">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row>
    <row r="393" spans="1:49" x14ac:dyDescent="0.2">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row>
    <row r="394" spans="1:49" x14ac:dyDescent="0.2">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row>
    <row r="395" spans="1:49" x14ac:dyDescent="0.2">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row>
    <row r="396" spans="1:49" x14ac:dyDescent="0.2">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row>
    <row r="397" spans="1:49" x14ac:dyDescent="0.2">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row>
    <row r="398" spans="1:49" x14ac:dyDescent="0.2">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row>
    <row r="399" spans="1:49" x14ac:dyDescent="0.2">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row>
    <row r="400" spans="1:49" x14ac:dyDescent="0.2">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row>
    <row r="401" spans="1:49" x14ac:dyDescent="0.2">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row>
    <row r="402" spans="1:49" x14ac:dyDescent="0.2">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row>
    <row r="403" spans="1:49" x14ac:dyDescent="0.2">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row>
    <row r="404" spans="1:49" x14ac:dyDescent="0.2">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row>
    <row r="405" spans="1:49" x14ac:dyDescent="0.2">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row>
    <row r="406" spans="1:49" x14ac:dyDescent="0.2">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row>
    <row r="407" spans="1:49" x14ac:dyDescent="0.2">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row>
    <row r="408" spans="1:49" x14ac:dyDescent="0.2">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row>
    <row r="409" spans="1:49" x14ac:dyDescent="0.2">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row>
    <row r="410" spans="1:49" x14ac:dyDescent="0.2">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row>
    <row r="411" spans="1:49" x14ac:dyDescent="0.2">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row>
    <row r="412" spans="1:49" x14ac:dyDescent="0.2">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row>
    <row r="413" spans="1:49" x14ac:dyDescent="0.2">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row>
    <row r="414" spans="1:49" x14ac:dyDescent="0.2">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row>
    <row r="415" spans="1:49" x14ac:dyDescent="0.2">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row>
    <row r="416" spans="1:49" x14ac:dyDescent="0.2">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row>
    <row r="417" spans="1:49" x14ac:dyDescent="0.2">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row>
    <row r="418" spans="1:49" x14ac:dyDescent="0.2">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row>
    <row r="419" spans="1:49" x14ac:dyDescent="0.2">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row>
    <row r="420" spans="1:49" x14ac:dyDescent="0.2">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row>
    <row r="421" spans="1:49" x14ac:dyDescent="0.2">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row>
    <row r="422" spans="1:49" x14ac:dyDescent="0.2">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row>
    <row r="423" spans="1:49" x14ac:dyDescent="0.2">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row>
    <row r="424" spans="1:49" x14ac:dyDescent="0.2">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row>
    <row r="425" spans="1:49" x14ac:dyDescent="0.2">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row>
    <row r="426" spans="1:49" x14ac:dyDescent="0.2">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row>
    <row r="427" spans="1:49" x14ac:dyDescent="0.2">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row>
    <row r="428" spans="1:49" x14ac:dyDescent="0.2">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row>
    <row r="429" spans="1:49" x14ac:dyDescent="0.2">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row>
    <row r="430" spans="1:49" x14ac:dyDescent="0.2">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row>
    <row r="431" spans="1:49" x14ac:dyDescent="0.2">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row>
    <row r="432" spans="1:49" x14ac:dyDescent="0.2">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row>
    <row r="433" spans="1:49" x14ac:dyDescent="0.2">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row>
    <row r="434" spans="1:49" x14ac:dyDescent="0.2">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row>
    <row r="435" spans="1:49" x14ac:dyDescent="0.2">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row>
    <row r="436" spans="1:49" x14ac:dyDescent="0.2">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row>
    <row r="437" spans="1:49" x14ac:dyDescent="0.2">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row>
    <row r="438" spans="1:49" x14ac:dyDescent="0.2">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row>
    <row r="439" spans="1:49" x14ac:dyDescent="0.2">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row>
    <row r="440" spans="1:49" x14ac:dyDescent="0.2">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row>
    <row r="441" spans="1:49" x14ac:dyDescent="0.2">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row>
    <row r="442" spans="1:49" x14ac:dyDescent="0.2">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row>
    <row r="443" spans="1:49" x14ac:dyDescent="0.2">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row>
    <row r="444" spans="1:49" x14ac:dyDescent="0.2">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row>
    <row r="445" spans="1:49" x14ac:dyDescent="0.2">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row>
    <row r="446" spans="1:49" x14ac:dyDescent="0.2">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row>
    <row r="447" spans="1:49" x14ac:dyDescent="0.2">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row>
    <row r="448" spans="1:49" x14ac:dyDescent="0.2">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row>
    <row r="449" spans="1:49" x14ac:dyDescent="0.2">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row>
    <row r="450" spans="1:49" x14ac:dyDescent="0.2">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row>
    <row r="451" spans="1:49" x14ac:dyDescent="0.2">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row>
    <row r="452" spans="1:49" x14ac:dyDescent="0.2">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row>
    <row r="453" spans="1:49" x14ac:dyDescent="0.2">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row>
    <row r="454" spans="1:49" x14ac:dyDescent="0.2">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row>
    <row r="455" spans="1:49" x14ac:dyDescent="0.2">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row>
    <row r="456" spans="1:49" x14ac:dyDescent="0.2">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row>
    <row r="457" spans="1:49" x14ac:dyDescent="0.2">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row>
    <row r="458" spans="1:49" x14ac:dyDescent="0.2">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row>
    <row r="459" spans="1:49" x14ac:dyDescent="0.2">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row>
    <row r="460" spans="1:49" x14ac:dyDescent="0.2">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row>
    <row r="461" spans="1:49" x14ac:dyDescent="0.2">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row>
    <row r="462" spans="1:49" x14ac:dyDescent="0.2">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row>
    <row r="463" spans="1:49" x14ac:dyDescent="0.2">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row>
    <row r="464" spans="1:49" x14ac:dyDescent="0.2">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row>
    <row r="465" spans="1:49" x14ac:dyDescent="0.2">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row>
    <row r="466" spans="1:49" x14ac:dyDescent="0.2">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row>
    <row r="467" spans="1:49" x14ac:dyDescent="0.2">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row>
    <row r="468" spans="1:49" x14ac:dyDescent="0.2">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row>
    <row r="469" spans="1:49" x14ac:dyDescent="0.2">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row>
    <row r="470" spans="1:49" x14ac:dyDescent="0.2">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row>
    <row r="471" spans="1:49" x14ac:dyDescent="0.2">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row>
    <row r="472" spans="1:49" x14ac:dyDescent="0.2">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row>
    <row r="473" spans="1:49" x14ac:dyDescent="0.2">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row>
    <row r="474" spans="1:49" x14ac:dyDescent="0.2">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row>
    <row r="475" spans="1:49" x14ac:dyDescent="0.2">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row>
    <row r="476" spans="1:49" x14ac:dyDescent="0.2">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row>
    <row r="477" spans="1:49" x14ac:dyDescent="0.2">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row>
    <row r="478" spans="1:49" x14ac:dyDescent="0.2">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row>
    <row r="479" spans="1:49" x14ac:dyDescent="0.2">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row>
    <row r="480" spans="1:49" x14ac:dyDescent="0.2">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row>
    <row r="481" spans="1:49" x14ac:dyDescent="0.2">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row>
    <row r="482" spans="1:49" x14ac:dyDescent="0.2">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row>
    <row r="483" spans="1:49" x14ac:dyDescent="0.2">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row>
    <row r="484" spans="1:49" x14ac:dyDescent="0.2">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row>
    <row r="485" spans="1:49" x14ac:dyDescent="0.2">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row>
    <row r="486" spans="1:49" x14ac:dyDescent="0.2">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row>
    <row r="487" spans="1:49" x14ac:dyDescent="0.2">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row>
    <row r="488" spans="1:49" x14ac:dyDescent="0.2">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row>
    <row r="489" spans="1:49" x14ac:dyDescent="0.2">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row>
    <row r="490" spans="1:49" x14ac:dyDescent="0.2">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row>
    <row r="491" spans="1:49" x14ac:dyDescent="0.2">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row>
    <row r="492" spans="1:49" x14ac:dyDescent="0.2">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row>
    <row r="493" spans="1:49" x14ac:dyDescent="0.2">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row>
    <row r="494" spans="1:49" x14ac:dyDescent="0.2">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row>
    <row r="495" spans="1:49" x14ac:dyDescent="0.2">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row>
    <row r="496" spans="1:49" x14ac:dyDescent="0.2">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row>
    <row r="497" spans="1:49" x14ac:dyDescent="0.2">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row>
    <row r="498" spans="1:49" x14ac:dyDescent="0.2">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row>
    <row r="499" spans="1:49" x14ac:dyDescent="0.2">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row>
    <row r="500" spans="1:49" x14ac:dyDescent="0.2">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row>
    <row r="501" spans="1:49" x14ac:dyDescent="0.2">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row>
    <row r="502" spans="1:49" x14ac:dyDescent="0.2">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row>
    <row r="503" spans="1:49" x14ac:dyDescent="0.2">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row>
    <row r="504" spans="1:49" x14ac:dyDescent="0.2">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row>
    <row r="505" spans="1:49" x14ac:dyDescent="0.2">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row>
    <row r="506" spans="1:49" x14ac:dyDescent="0.2">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row>
    <row r="507" spans="1:49" x14ac:dyDescent="0.2">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row>
    <row r="508" spans="1:49" x14ac:dyDescent="0.2">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row>
    <row r="509" spans="1:49" x14ac:dyDescent="0.2">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row>
    <row r="510" spans="1:49" x14ac:dyDescent="0.2">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row>
    <row r="511" spans="1:49" x14ac:dyDescent="0.2">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row>
    <row r="512" spans="1:49" x14ac:dyDescent="0.2">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6"/>
    </row>
    <row r="513" spans="1:49" x14ac:dyDescent="0.2">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row>
    <row r="514" spans="1:49" x14ac:dyDescent="0.2">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6"/>
    </row>
    <row r="515" spans="1:49" x14ac:dyDescent="0.2">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row>
    <row r="516" spans="1:49" x14ac:dyDescent="0.2">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6"/>
    </row>
    <row r="517" spans="1:49" x14ac:dyDescent="0.2">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row>
    <row r="518" spans="1:49" x14ac:dyDescent="0.2">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6"/>
    </row>
    <row r="519" spans="1:49" x14ac:dyDescent="0.2">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c r="AS519" s="76"/>
      <c r="AT519" s="76"/>
      <c r="AU519" s="76"/>
      <c r="AV519" s="76"/>
      <c r="AW519" s="76"/>
    </row>
    <row r="520" spans="1:49" x14ac:dyDescent="0.2">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row>
    <row r="521" spans="1:49" x14ac:dyDescent="0.2">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row>
    <row r="522" spans="1:49" x14ac:dyDescent="0.2">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row>
    <row r="523" spans="1:49" x14ac:dyDescent="0.2">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row>
    <row r="524" spans="1:49" x14ac:dyDescent="0.2">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row>
    <row r="525" spans="1:49" x14ac:dyDescent="0.2">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row>
    <row r="526" spans="1:49" x14ac:dyDescent="0.2">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row>
    <row r="527" spans="1:49" x14ac:dyDescent="0.2">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row>
    <row r="528" spans="1:49" x14ac:dyDescent="0.2">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row>
    <row r="529" spans="1:49" x14ac:dyDescent="0.2">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row>
    <row r="530" spans="1:49" x14ac:dyDescent="0.2">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row>
    <row r="531" spans="1:49" x14ac:dyDescent="0.2">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row>
    <row r="532" spans="1:49" x14ac:dyDescent="0.2">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row>
    <row r="533" spans="1:49" x14ac:dyDescent="0.2">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c r="AS533" s="76"/>
      <c r="AT533" s="76"/>
      <c r="AU533" s="76"/>
      <c r="AV533" s="76"/>
      <c r="AW533" s="76"/>
    </row>
    <row r="534" spans="1:49" x14ac:dyDescent="0.2">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row>
    <row r="535" spans="1:49" x14ac:dyDescent="0.2">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row>
    <row r="536" spans="1:49" x14ac:dyDescent="0.2">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row>
    <row r="537" spans="1:49" x14ac:dyDescent="0.2">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row>
    <row r="538" spans="1:49" x14ac:dyDescent="0.2">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row>
    <row r="539" spans="1:49" x14ac:dyDescent="0.2">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c r="AS539" s="76"/>
      <c r="AT539" s="76"/>
      <c r="AU539" s="76"/>
      <c r="AV539" s="76"/>
      <c r="AW539" s="76"/>
    </row>
    <row r="540" spans="1:49" x14ac:dyDescent="0.2">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row>
    <row r="541" spans="1:49" x14ac:dyDescent="0.2">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row>
    <row r="542" spans="1:49" x14ac:dyDescent="0.2">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row>
    <row r="543" spans="1:49" x14ac:dyDescent="0.2">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row>
    <row r="544" spans="1:49" x14ac:dyDescent="0.2">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row>
    <row r="545" spans="1:49" x14ac:dyDescent="0.2">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row>
    <row r="546" spans="1:49" x14ac:dyDescent="0.2">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6"/>
    </row>
    <row r="547" spans="1:49" x14ac:dyDescent="0.2">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row>
    <row r="548" spans="1:49" x14ac:dyDescent="0.2">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row>
    <row r="549" spans="1:49" x14ac:dyDescent="0.2">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row>
    <row r="550" spans="1:49" x14ac:dyDescent="0.2">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row>
    <row r="551" spans="1:49" x14ac:dyDescent="0.2">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row>
    <row r="552" spans="1:49" x14ac:dyDescent="0.2">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6"/>
    </row>
    <row r="553" spans="1:49" x14ac:dyDescent="0.2">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c r="AS553" s="76"/>
      <c r="AT553" s="76"/>
      <c r="AU553" s="76"/>
      <c r="AV553" s="76"/>
      <c r="AW553" s="76"/>
    </row>
    <row r="554" spans="1:49" x14ac:dyDescent="0.2">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row>
    <row r="555" spans="1:49" x14ac:dyDescent="0.2">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c r="AS555" s="76"/>
      <c r="AT555" s="76"/>
      <c r="AU555" s="76"/>
      <c r="AV555" s="76"/>
      <c r="AW555" s="76"/>
    </row>
    <row r="556" spans="1:49" x14ac:dyDescent="0.2">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6"/>
    </row>
    <row r="557" spans="1:49" x14ac:dyDescent="0.2">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row>
    <row r="558" spans="1:49" x14ac:dyDescent="0.2">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row>
    <row r="559" spans="1:49" x14ac:dyDescent="0.2">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c r="AS559" s="76"/>
      <c r="AT559" s="76"/>
      <c r="AU559" s="76"/>
      <c r="AV559" s="76"/>
      <c r="AW559" s="76"/>
    </row>
    <row r="560" spans="1:49" x14ac:dyDescent="0.2">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row>
    <row r="561" spans="1:49" x14ac:dyDescent="0.2">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row>
    <row r="562" spans="1:49" x14ac:dyDescent="0.2">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6"/>
    </row>
    <row r="563" spans="1:49" x14ac:dyDescent="0.2">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row>
    <row r="564" spans="1:49" x14ac:dyDescent="0.2">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row>
    <row r="565" spans="1:49" x14ac:dyDescent="0.2">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row>
    <row r="566" spans="1:49" x14ac:dyDescent="0.2">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row>
    <row r="567" spans="1:49" x14ac:dyDescent="0.2">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c r="AS567" s="76"/>
      <c r="AT567" s="76"/>
      <c r="AU567" s="76"/>
      <c r="AV567" s="76"/>
      <c r="AW567" s="76"/>
    </row>
    <row r="568" spans="1:49" x14ac:dyDescent="0.2">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row>
    <row r="569" spans="1:49" x14ac:dyDescent="0.2">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c r="AS569" s="76"/>
      <c r="AT569" s="76"/>
      <c r="AU569" s="76"/>
      <c r="AV569" s="76"/>
      <c r="AW569" s="76"/>
    </row>
    <row r="570" spans="1:49" x14ac:dyDescent="0.2">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row>
    <row r="571" spans="1:49" x14ac:dyDescent="0.2">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row>
    <row r="572" spans="1:49" x14ac:dyDescent="0.2">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row>
    <row r="573" spans="1:49" x14ac:dyDescent="0.2">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c r="AS573" s="76"/>
      <c r="AT573" s="76"/>
      <c r="AU573" s="76"/>
      <c r="AV573" s="76"/>
      <c r="AW573" s="76"/>
    </row>
    <row r="574" spans="1:49" x14ac:dyDescent="0.2">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6"/>
    </row>
    <row r="575" spans="1:49" x14ac:dyDescent="0.2">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c r="AS575" s="76"/>
      <c r="AT575" s="76"/>
      <c r="AU575" s="76"/>
      <c r="AV575" s="76"/>
      <c r="AW575" s="76"/>
    </row>
    <row r="576" spans="1:49" x14ac:dyDescent="0.2">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6"/>
    </row>
    <row r="577" spans="1:49" x14ac:dyDescent="0.2">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row>
    <row r="578" spans="1:49" x14ac:dyDescent="0.2">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6"/>
    </row>
    <row r="579" spans="1:49" x14ac:dyDescent="0.2">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c r="AS579" s="76"/>
      <c r="AT579" s="76"/>
      <c r="AU579" s="76"/>
      <c r="AV579" s="76"/>
      <c r="AW579" s="76"/>
    </row>
    <row r="580" spans="1:49" x14ac:dyDescent="0.2">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row>
    <row r="581" spans="1:49" x14ac:dyDescent="0.2">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row>
    <row r="582" spans="1:49" x14ac:dyDescent="0.2">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row>
    <row r="583" spans="1:49" x14ac:dyDescent="0.2">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row>
    <row r="584" spans="1:49" x14ac:dyDescent="0.2">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row>
    <row r="585" spans="1:49" x14ac:dyDescent="0.2">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row>
    <row r="586" spans="1:49" x14ac:dyDescent="0.2">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6"/>
    </row>
    <row r="587" spans="1:49" x14ac:dyDescent="0.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row>
    <row r="588" spans="1:49" x14ac:dyDescent="0.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row>
    <row r="589" spans="1:49" x14ac:dyDescent="0.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c r="AS589" s="76"/>
      <c r="AT589" s="76"/>
      <c r="AU589" s="76"/>
      <c r="AV589" s="76"/>
      <c r="AW589" s="76"/>
    </row>
    <row r="590" spans="1:49" x14ac:dyDescent="0.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row>
    <row r="591" spans="1:49" x14ac:dyDescent="0.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c r="AS591" s="76"/>
      <c r="AT591" s="76"/>
      <c r="AU591" s="76"/>
      <c r="AV591" s="76"/>
      <c r="AW591" s="76"/>
    </row>
    <row r="592" spans="1:49" x14ac:dyDescent="0.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6"/>
    </row>
    <row r="593" spans="1:49" x14ac:dyDescent="0.2">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c r="AS593" s="76"/>
      <c r="AT593" s="76"/>
      <c r="AU593" s="76"/>
      <c r="AV593" s="76"/>
      <c r="AW593" s="76"/>
    </row>
    <row r="594" spans="1:49" x14ac:dyDescent="0.2">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6"/>
    </row>
    <row r="595" spans="1:49" x14ac:dyDescent="0.2">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row>
    <row r="596" spans="1:49" x14ac:dyDescent="0.2">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6"/>
    </row>
    <row r="597" spans="1:49" x14ac:dyDescent="0.2">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c r="AS597" s="76"/>
      <c r="AT597" s="76"/>
      <c r="AU597" s="76"/>
      <c r="AV597" s="76"/>
      <c r="AW597" s="76"/>
    </row>
    <row r="598" spans="1:49" x14ac:dyDescent="0.2">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row>
    <row r="599" spans="1:49" x14ac:dyDescent="0.2">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row>
    <row r="600" spans="1:49" x14ac:dyDescent="0.2">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row>
    <row r="601" spans="1:49" x14ac:dyDescent="0.2">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row>
    <row r="602" spans="1:49" x14ac:dyDescent="0.2">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6"/>
    </row>
    <row r="603" spans="1:49" x14ac:dyDescent="0.2">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c r="AS603" s="76"/>
      <c r="AT603" s="76"/>
      <c r="AU603" s="76"/>
      <c r="AV603" s="76"/>
      <c r="AW603" s="76"/>
    </row>
    <row r="604" spans="1:49" x14ac:dyDescent="0.2">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6"/>
    </row>
    <row r="605" spans="1:49" x14ac:dyDescent="0.2">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c r="AS605" s="76"/>
      <c r="AT605" s="76"/>
      <c r="AU605" s="76"/>
      <c r="AV605" s="76"/>
      <c r="AW605" s="76"/>
    </row>
    <row r="606" spans="1:49" x14ac:dyDescent="0.2">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6"/>
    </row>
    <row r="607" spans="1:49" x14ac:dyDescent="0.2">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row>
    <row r="608" spans="1:49" x14ac:dyDescent="0.2">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row>
    <row r="609" spans="1:49" x14ac:dyDescent="0.2">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row>
    <row r="610" spans="1:49" x14ac:dyDescent="0.2">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row>
    <row r="611" spans="1:49" x14ac:dyDescent="0.2">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row>
    <row r="612" spans="1:49" x14ac:dyDescent="0.2">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row>
    <row r="613" spans="1:49" x14ac:dyDescent="0.2">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row>
    <row r="614" spans="1:49" x14ac:dyDescent="0.2">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row>
    <row r="615" spans="1:49" x14ac:dyDescent="0.2">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row>
    <row r="616" spans="1:49" x14ac:dyDescent="0.2">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row>
    <row r="617" spans="1:49" x14ac:dyDescent="0.2">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row>
    <row r="618" spans="1:49" x14ac:dyDescent="0.2">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row>
    <row r="619" spans="1:49" x14ac:dyDescent="0.2">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row>
    <row r="620" spans="1:49" x14ac:dyDescent="0.2">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row>
    <row r="621" spans="1:49" x14ac:dyDescent="0.2">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row>
    <row r="622" spans="1:49" x14ac:dyDescent="0.2">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row>
    <row r="623" spans="1:49" x14ac:dyDescent="0.2">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row>
    <row r="624" spans="1:49" x14ac:dyDescent="0.2">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row>
    <row r="625" spans="1:49" x14ac:dyDescent="0.2">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row>
    <row r="626" spans="1:49" x14ac:dyDescent="0.2">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row>
    <row r="627" spans="1:49" x14ac:dyDescent="0.2">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row>
    <row r="628" spans="1:49" x14ac:dyDescent="0.2">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row>
    <row r="629" spans="1:49" x14ac:dyDescent="0.2">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row>
    <row r="630" spans="1:49" x14ac:dyDescent="0.2">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row>
    <row r="631" spans="1:49" x14ac:dyDescent="0.2">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row>
    <row r="632" spans="1:49" x14ac:dyDescent="0.2">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row>
    <row r="633" spans="1:49" x14ac:dyDescent="0.2">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row>
    <row r="634" spans="1:49" x14ac:dyDescent="0.2">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row>
    <row r="635" spans="1:49" x14ac:dyDescent="0.2">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row>
    <row r="636" spans="1:49" x14ac:dyDescent="0.2">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row>
    <row r="637" spans="1:49" x14ac:dyDescent="0.2">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row>
    <row r="638" spans="1:49" x14ac:dyDescent="0.2">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row>
    <row r="639" spans="1:49" x14ac:dyDescent="0.2">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row>
    <row r="640" spans="1:49" x14ac:dyDescent="0.2">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row>
    <row r="641" spans="1:49" x14ac:dyDescent="0.2">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row>
    <row r="642" spans="1:49" x14ac:dyDescent="0.2">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6"/>
    </row>
    <row r="643" spans="1:49" x14ac:dyDescent="0.2">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c r="AS643" s="76"/>
      <c r="AT643" s="76"/>
      <c r="AU643" s="76"/>
      <c r="AV643" s="76"/>
      <c r="AW643" s="76"/>
    </row>
    <row r="644" spans="1:49" x14ac:dyDescent="0.2">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6"/>
    </row>
    <row r="645" spans="1:49" x14ac:dyDescent="0.2">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row>
    <row r="646" spans="1:49" x14ac:dyDescent="0.2">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row>
    <row r="647" spans="1:49" x14ac:dyDescent="0.2">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row>
    <row r="648" spans="1:49" x14ac:dyDescent="0.2">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row>
    <row r="649" spans="1:49" x14ac:dyDescent="0.2">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row>
    <row r="650" spans="1:49" x14ac:dyDescent="0.2">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row>
    <row r="651" spans="1:49" x14ac:dyDescent="0.2">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row>
    <row r="652" spans="1:49" x14ac:dyDescent="0.2">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row>
    <row r="653" spans="1:49" x14ac:dyDescent="0.2">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row>
    <row r="654" spans="1:49" x14ac:dyDescent="0.2">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row>
    <row r="655" spans="1:49" x14ac:dyDescent="0.2">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row>
    <row r="656" spans="1:49" x14ac:dyDescent="0.2">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row>
    <row r="657" spans="1:49" x14ac:dyDescent="0.2">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row>
    <row r="658" spans="1:49" x14ac:dyDescent="0.2">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row>
    <row r="659" spans="1:49" x14ac:dyDescent="0.2">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row>
    <row r="660" spans="1:49" x14ac:dyDescent="0.2">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row>
    <row r="661" spans="1:49" x14ac:dyDescent="0.2">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row>
    <row r="662" spans="1:49" x14ac:dyDescent="0.2">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row>
    <row r="663" spans="1:49" x14ac:dyDescent="0.2">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row>
    <row r="664" spans="1:49" x14ac:dyDescent="0.2">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row>
    <row r="665" spans="1:49" x14ac:dyDescent="0.2">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row>
    <row r="666" spans="1:49" x14ac:dyDescent="0.2">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row>
    <row r="667" spans="1:49" x14ac:dyDescent="0.2">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row>
    <row r="668" spans="1:49" x14ac:dyDescent="0.2">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row>
    <row r="669" spans="1:49" x14ac:dyDescent="0.2">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row>
    <row r="670" spans="1:49" x14ac:dyDescent="0.2">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row>
    <row r="671" spans="1:49" x14ac:dyDescent="0.2">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row>
    <row r="672" spans="1:49" x14ac:dyDescent="0.2">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row>
    <row r="673" spans="1:49" x14ac:dyDescent="0.2">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row>
    <row r="674" spans="1:49" x14ac:dyDescent="0.2">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row>
    <row r="675" spans="1:49" x14ac:dyDescent="0.2">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row>
    <row r="676" spans="1:49" x14ac:dyDescent="0.2">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row>
    <row r="677" spans="1:49" x14ac:dyDescent="0.2">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row>
    <row r="678" spans="1:49" x14ac:dyDescent="0.2">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row>
    <row r="679" spans="1:49" x14ac:dyDescent="0.2">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row>
    <row r="680" spans="1:49" x14ac:dyDescent="0.2">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row>
    <row r="681" spans="1:49" x14ac:dyDescent="0.2">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row>
    <row r="682" spans="1:49" x14ac:dyDescent="0.2">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row>
    <row r="683" spans="1:49" x14ac:dyDescent="0.2">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row>
    <row r="684" spans="1:49" x14ac:dyDescent="0.2">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row>
    <row r="685" spans="1:49" x14ac:dyDescent="0.2">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row>
    <row r="686" spans="1:49" x14ac:dyDescent="0.2">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row>
    <row r="687" spans="1:49" x14ac:dyDescent="0.2">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row>
    <row r="688" spans="1:49" x14ac:dyDescent="0.2">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row>
    <row r="689" spans="1:49" x14ac:dyDescent="0.2">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c r="AS689" s="76"/>
      <c r="AT689" s="76"/>
      <c r="AU689" s="76"/>
      <c r="AV689" s="76"/>
      <c r="AW689" s="76"/>
    </row>
    <row r="690" spans="1:49" x14ac:dyDescent="0.2">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6"/>
    </row>
    <row r="691" spans="1:49" x14ac:dyDescent="0.2">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row>
    <row r="692" spans="1:49" x14ac:dyDescent="0.2">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6"/>
    </row>
    <row r="693" spans="1:49" x14ac:dyDescent="0.2">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row>
    <row r="694" spans="1:49" x14ac:dyDescent="0.2">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6"/>
    </row>
    <row r="695" spans="1:49" x14ac:dyDescent="0.2">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row>
    <row r="696" spans="1:49" x14ac:dyDescent="0.2">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row>
    <row r="697" spans="1:49" x14ac:dyDescent="0.2">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6"/>
      <c r="AT697" s="76"/>
      <c r="AU697" s="76"/>
      <c r="AV697" s="76"/>
      <c r="AW697" s="76"/>
    </row>
    <row r="698" spans="1:49" x14ac:dyDescent="0.2">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row>
    <row r="699" spans="1:49" x14ac:dyDescent="0.2">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c r="AS699" s="76"/>
      <c r="AT699" s="76"/>
      <c r="AU699" s="76"/>
      <c r="AV699" s="76"/>
      <c r="AW699" s="76"/>
    </row>
    <row r="700" spans="1:49" x14ac:dyDescent="0.2">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row>
    <row r="701" spans="1:49" x14ac:dyDescent="0.2">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c r="AS701" s="76"/>
      <c r="AT701" s="76"/>
      <c r="AU701" s="76"/>
      <c r="AV701" s="76"/>
      <c r="AW701" s="76"/>
    </row>
    <row r="702" spans="1:49" x14ac:dyDescent="0.2">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row>
    <row r="703" spans="1:49" x14ac:dyDescent="0.2">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c r="AS703" s="76"/>
      <c r="AT703" s="76"/>
      <c r="AU703" s="76"/>
      <c r="AV703" s="76"/>
      <c r="AW703" s="76"/>
    </row>
    <row r="704" spans="1:49" x14ac:dyDescent="0.2">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6"/>
    </row>
    <row r="705" spans="1:49" x14ac:dyDescent="0.2">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c r="AS705" s="76"/>
      <c r="AT705" s="76"/>
      <c r="AU705" s="76"/>
      <c r="AV705" s="76"/>
      <c r="AW705" s="76"/>
    </row>
    <row r="706" spans="1:49" x14ac:dyDescent="0.2">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row>
    <row r="707" spans="1:49" x14ac:dyDescent="0.2">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c r="AS707" s="76"/>
      <c r="AT707" s="76"/>
      <c r="AU707" s="76"/>
      <c r="AV707" s="76"/>
      <c r="AW707" s="76"/>
    </row>
    <row r="708" spans="1:49" x14ac:dyDescent="0.2">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row>
    <row r="709" spans="1:49" x14ac:dyDescent="0.2">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c r="AS709" s="76"/>
      <c r="AT709" s="76"/>
      <c r="AU709" s="76"/>
      <c r="AV709" s="76"/>
      <c r="AW709" s="76"/>
    </row>
    <row r="710" spans="1:49" x14ac:dyDescent="0.2">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6"/>
    </row>
    <row r="711" spans="1:49" x14ac:dyDescent="0.2">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c r="AS711" s="76"/>
      <c r="AT711" s="76"/>
      <c r="AU711" s="76"/>
      <c r="AV711" s="76"/>
      <c r="AW711" s="76"/>
    </row>
    <row r="712" spans="1:49" x14ac:dyDescent="0.2">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6"/>
    </row>
    <row r="713" spans="1:49" x14ac:dyDescent="0.2">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c r="AS713" s="76"/>
      <c r="AT713" s="76"/>
      <c r="AU713" s="76"/>
      <c r="AV713" s="76"/>
      <c r="AW713" s="76"/>
    </row>
    <row r="714" spans="1:49" x14ac:dyDescent="0.2">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6"/>
    </row>
    <row r="715" spans="1:49" x14ac:dyDescent="0.2">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c r="AS715" s="76"/>
      <c r="AT715" s="76"/>
      <c r="AU715" s="76"/>
      <c r="AV715" s="76"/>
      <c r="AW715" s="76"/>
    </row>
    <row r="716" spans="1:49" x14ac:dyDescent="0.2">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6"/>
    </row>
    <row r="717" spans="1:49" x14ac:dyDescent="0.2">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row>
    <row r="718" spans="1:49" x14ac:dyDescent="0.2">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row>
    <row r="719" spans="1:49" x14ac:dyDescent="0.2">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row>
    <row r="720" spans="1:49" x14ac:dyDescent="0.2">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row>
    <row r="721" spans="1:49" x14ac:dyDescent="0.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row>
    <row r="722" spans="1:49" x14ac:dyDescent="0.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row>
    <row r="723" spans="1:49" x14ac:dyDescent="0.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row>
    <row r="724" spans="1:49" x14ac:dyDescent="0.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row>
    <row r="725" spans="1:49" x14ac:dyDescent="0.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row>
    <row r="726" spans="1:49" x14ac:dyDescent="0.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row>
    <row r="727" spans="1:49" x14ac:dyDescent="0.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76"/>
    </row>
    <row r="728" spans="1:49" x14ac:dyDescent="0.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6"/>
    </row>
    <row r="729" spans="1:49" x14ac:dyDescent="0.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76"/>
    </row>
    <row r="730" spans="1:49" x14ac:dyDescent="0.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row>
    <row r="731" spans="1:49" x14ac:dyDescent="0.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76"/>
    </row>
    <row r="732" spans="1:49" x14ac:dyDescent="0.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6"/>
    </row>
    <row r="733" spans="1:49" x14ac:dyDescent="0.2">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76"/>
    </row>
    <row r="734" spans="1:49" x14ac:dyDescent="0.2">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6"/>
    </row>
    <row r="735" spans="1:49" x14ac:dyDescent="0.2">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row>
    <row r="736" spans="1:49" x14ac:dyDescent="0.2">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row>
    <row r="737" spans="1:49" x14ac:dyDescent="0.2">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row>
    <row r="738" spans="1:49" x14ac:dyDescent="0.2">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row>
    <row r="739" spans="1:49" x14ac:dyDescent="0.2">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76"/>
      <c r="AV739" s="76"/>
      <c r="AW739" s="76"/>
    </row>
    <row r="740" spans="1:49" x14ac:dyDescent="0.2">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row>
    <row r="741" spans="1:49" x14ac:dyDescent="0.2">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76"/>
    </row>
    <row r="742" spans="1:49" x14ac:dyDescent="0.2">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6"/>
    </row>
    <row r="743" spans="1:49" x14ac:dyDescent="0.2">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76"/>
      <c r="AV743" s="76"/>
      <c r="AW743" s="76"/>
    </row>
    <row r="744" spans="1:49" x14ac:dyDescent="0.2">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6"/>
    </row>
    <row r="745" spans="1:49" x14ac:dyDescent="0.2">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row>
    <row r="746" spans="1:49" x14ac:dyDescent="0.2">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6"/>
    </row>
    <row r="747" spans="1:49" x14ac:dyDescent="0.2">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row>
    <row r="748" spans="1:49" x14ac:dyDescent="0.2">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6"/>
    </row>
    <row r="749" spans="1:49" x14ac:dyDescent="0.2">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row>
    <row r="750" spans="1:49" x14ac:dyDescent="0.2">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6"/>
    </row>
    <row r="751" spans="1:49" x14ac:dyDescent="0.2">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c r="AS751" s="76"/>
      <c r="AT751" s="76"/>
      <c r="AU751" s="76"/>
      <c r="AV751" s="76"/>
      <c r="AW751" s="76"/>
    </row>
    <row r="752" spans="1:49" x14ac:dyDescent="0.2">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row>
    <row r="753" spans="1:49" x14ac:dyDescent="0.2">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row>
    <row r="754" spans="1:49" x14ac:dyDescent="0.2">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row>
    <row r="755" spans="1:49" x14ac:dyDescent="0.2">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row>
    <row r="756" spans="1:49" x14ac:dyDescent="0.2">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row>
    <row r="757" spans="1:49" x14ac:dyDescent="0.2">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6"/>
      <c r="AT757" s="76"/>
      <c r="AU757" s="76"/>
      <c r="AV757" s="76"/>
      <c r="AW757" s="76"/>
    </row>
    <row r="758" spans="1:49" x14ac:dyDescent="0.2">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row>
    <row r="759" spans="1:49" x14ac:dyDescent="0.2">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c r="AR759" s="76"/>
      <c r="AS759" s="76"/>
      <c r="AT759" s="76"/>
      <c r="AU759" s="76"/>
      <c r="AV759" s="76"/>
      <c r="AW759" s="76"/>
    </row>
    <row r="760" spans="1:49" x14ac:dyDescent="0.2">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6"/>
    </row>
    <row r="761" spans="1:49" x14ac:dyDescent="0.2">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76"/>
      <c r="AU761" s="76"/>
      <c r="AV761" s="76"/>
      <c r="AW761" s="76"/>
    </row>
    <row r="762" spans="1:49" x14ac:dyDescent="0.2">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row>
    <row r="763" spans="1:49" x14ac:dyDescent="0.2">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c r="AS763" s="76"/>
      <c r="AT763" s="76"/>
      <c r="AU763" s="76"/>
      <c r="AV763" s="76"/>
      <c r="AW763" s="76"/>
    </row>
    <row r="764" spans="1:49" x14ac:dyDescent="0.2">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row>
    <row r="765" spans="1:49" x14ac:dyDescent="0.2">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row>
    <row r="766" spans="1:49" x14ac:dyDescent="0.2">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6"/>
    </row>
    <row r="767" spans="1:49" x14ac:dyDescent="0.2">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row>
    <row r="768" spans="1:49" x14ac:dyDescent="0.2">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6"/>
    </row>
    <row r="769" spans="1:49" x14ac:dyDescent="0.2">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c r="AR769" s="76"/>
      <c r="AS769" s="76"/>
      <c r="AT769" s="76"/>
      <c r="AU769" s="76"/>
      <c r="AV769" s="76"/>
      <c r="AW769" s="76"/>
    </row>
    <row r="770" spans="1:49" x14ac:dyDescent="0.2">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6"/>
    </row>
    <row r="771" spans="1:49" x14ac:dyDescent="0.2">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row>
    <row r="772" spans="1:49" x14ac:dyDescent="0.2">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row>
    <row r="773" spans="1:49" x14ac:dyDescent="0.2">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c r="AR773" s="76"/>
      <c r="AS773" s="76"/>
      <c r="AT773" s="76"/>
      <c r="AU773" s="76"/>
      <c r="AV773" s="76"/>
      <c r="AW773" s="76"/>
    </row>
    <row r="774" spans="1:49" x14ac:dyDescent="0.2">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row>
    <row r="775" spans="1:49" x14ac:dyDescent="0.2">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row>
    <row r="776" spans="1:49" x14ac:dyDescent="0.2">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6"/>
    </row>
    <row r="777" spans="1:49" x14ac:dyDescent="0.2">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row>
    <row r="778" spans="1:49" x14ac:dyDescent="0.2">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row>
    <row r="779" spans="1:49" x14ac:dyDescent="0.2">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c r="AS779" s="76"/>
      <c r="AT779" s="76"/>
      <c r="AU779" s="76"/>
      <c r="AV779" s="76"/>
      <c r="AW779" s="76"/>
    </row>
    <row r="780" spans="1:49" x14ac:dyDescent="0.2">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row>
    <row r="781" spans="1:49" x14ac:dyDescent="0.2">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row>
    <row r="782" spans="1:49" x14ac:dyDescent="0.2">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6"/>
    </row>
    <row r="783" spans="1:49" x14ac:dyDescent="0.2">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row>
    <row r="784" spans="1:49" x14ac:dyDescent="0.2">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row>
    <row r="785" spans="1:49" x14ac:dyDescent="0.2">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row>
    <row r="786" spans="1:49" x14ac:dyDescent="0.2">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6"/>
    </row>
    <row r="787" spans="1:49" x14ac:dyDescent="0.2">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c r="AR787" s="76"/>
      <c r="AS787" s="76"/>
      <c r="AT787" s="76"/>
      <c r="AU787" s="76"/>
      <c r="AV787" s="76"/>
      <c r="AW787" s="76"/>
    </row>
    <row r="788" spans="1:49" x14ac:dyDescent="0.2">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6"/>
    </row>
    <row r="789" spans="1:49" x14ac:dyDescent="0.2">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c r="AR789" s="76"/>
      <c r="AS789" s="76"/>
      <c r="AT789" s="76"/>
      <c r="AU789" s="76"/>
      <c r="AV789" s="76"/>
      <c r="AW789" s="76"/>
    </row>
    <row r="790" spans="1:49" x14ac:dyDescent="0.2">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row>
    <row r="791" spans="1:49" x14ac:dyDescent="0.2">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c r="AR791" s="76"/>
      <c r="AS791" s="76"/>
      <c r="AT791" s="76"/>
      <c r="AU791" s="76"/>
      <c r="AV791" s="76"/>
      <c r="AW791" s="76"/>
    </row>
    <row r="792" spans="1:49" x14ac:dyDescent="0.2">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row>
    <row r="793" spans="1:49" x14ac:dyDescent="0.2">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row>
    <row r="794" spans="1:49" x14ac:dyDescent="0.2">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6"/>
    </row>
    <row r="795" spans="1:49" x14ac:dyDescent="0.2">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row>
    <row r="796" spans="1:49" x14ac:dyDescent="0.2">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row>
    <row r="797" spans="1:49" x14ac:dyDescent="0.2">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c r="AS797" s="76"/>
      <c r="AT797" s="76"/>
      <c r="AU797" s="76"/>
      <c r="AV797" s="76"/>
      <c r="AW797" s="76"/>
    </row>
    <row r="798" spans="1:49" x14ac:dyDescent="0.2">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row>
    <row r="799" spans="1:49" x14ac:dyDescent="0.2">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row>
    <row r="800" spans="1:49" x14ac:dyDescent="0.2">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6"/>
    </row>
    <row r="801" spans="1:49" x14ac:dyDescent="0.2">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c r="AR801" s="76"/>
      <c r="AS801" s="76"/>
      <c r="AT801" s="76"/>
      <c r="AU801" s="76"/>
      <c r="AV801" s="76"/>
      <c r="AW801" s="76"/>
    </row>
    <row r="802" spans="1:49" x14ac:dyDescent="0.2">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6"/>
    </row>
    <row r="803" spans="1:49" x14ac:dyDescent="0.2">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c r="AS803" s="76"/>
      <c r="AT803" s="76"/>
      <c r="AU803" s="76"/>
      <c r="AV803" s="76"/>
      <c r="AW803" s="76"/>
    </row>
    <row r="804" spans="1:49" x14ac:dyDescent="0.2">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6"/>
    </row>
    <row r="805" spans="1:49" x14ac:dyDescent="0.2">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c r="AS805" s="76"/>
      <c r="AT805" s="76"/>
      <c r="AU805" s="76"/>
      <c r="AV805" s="76"/>
      <c r="AW805" s="76"/>
    </row>
    <row r="806" spans="1:49" x14ac:dyDescent="0.2">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6"/>
    </row>
    <row r="807" spans="1:49" x14ac:dyDescent="0.2">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c r="AS807" s="76"/>
      <c r="AT807" s="76"/>
      <c r="AU807" s="76"/>
      <c r="AV807" s="76"/>
      <c r="AW807" s="76"/>
    </row>
    <row r="808" spans="1:49" x14ac:dyDescent="0.2">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row>
    <row r="809" spans="1:49" x14ac:dyDescent="0.2">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c r="AS809" s="76"/>
      <c r="AT809" s="76"/>
      <c r="AU809" s="76"/>
      <c r="AV809" s="76"/>
      <c r="AW809" s="76"/>
    </row>
    <row r="810" spans="1:49" x14ac:dyDescent="0.2">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row>
    <row r="811" spans="1:49" x14ac:dyDescent="0.2">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row>
    <row r="812" spans="1:49" x14ac:dyDescent="0.2">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row>
    <row r="813" spans="1:49" x14ac:dyDescent="0.2">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row>
    <row r="814" spans="1:49" x14ac:dyDescent="0.2">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row>
    <row r="815" spans="1:49" x14ac:dyDescent="0.2">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row>
    <row r="816" spans="1:49" x14ac:dyDescent="0.2">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row>
    <row r="817" spans="1:49" x14ac:dyDescent="0.2">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row>
    <row r="818" spans="1:49" x14ac:dyDescent="0.2">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row>
    <row r="819" spans="1:49" x14ac:dyDescent="0.2">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row>
    <row r="820" spans="1:49" x14ac:dyDescent="0.2">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row>
    <row r="821" spans="1:49" x14ac:dyDescent="0.2">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row>
    <row r="822" spans="1:49" x14ac:dyDescent="0.2">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row>
    <row r="823" spans="1:49" x14ac:dyDescent="0.2">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row>
    <row r="824" spans="1:49" x14ac:dyDescent="0.2">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row>
    <row r="825" spans="1:49" x14ac:dyDescent="0.2">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row>
    <row r="826" spans="1:49" x14ac:dyDescent="0.2">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row>
    <row r="827" spans="1:49" x14ac:dyDescent="0.2">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row>
    <row r="828" spans="1:49" x14ac:dyDescent="0.2">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row>
    <row r="829" spans="1:49" x14ac:dyDescent="0.2">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row>
    <row r="830" spans="1:49" x14ac:dyDescent="0.2">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row>
    <row r="831" spans="1:49" x14ac:dyDescent="0.2">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row>
    <row r="832" spans="1:49" x14ac:dyDescent="0.2">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row>
    <row r="833" spans="1:49" x14ac:dyDescent="0.2">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row>
    <row r="834" spans="1:49" x14ac:dyDescent="0.2">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row>
    <row r="835" spans="1:49" x14ac:dyDescent="0.2">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row>
    <row r="836" spans="1:49" x14ac:dyDescent="0.2">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row>
    <row r="837" spans="1:49" x14ac:dyDescent="0.2">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row>
    <row r="838" spans="1:49" x14ac:dyDescent="0.2">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row>
    <row r="839" spans="1:49" x14ac:dyDescent="0.2">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row>
    <row r="840" spans="1:49" x14ac:dyDescent="0.2">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row>
    <row r="841" spans="1:49" x14ac:dyDescent="0.2">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row>
    <row r="842" spans="1:49" x14ac:dyDescent="0.2">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row>
    <row r="843" spans="1:49" x14ac:dyDescent="0.2">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c r="AS843" s="76"/>
      <c r="AT843" s="76"/>
      <c r="AU843" s="76"/>
      <c r="AV843" s="76"/>
      <c r="AW843" s="76"/>
    </row>
    <row r="844" spans="1:49" x14ac:dyDescent="0.2">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row>
    <row r="845" spans="1:49" x14ac:dyDescent="0.2">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c r="AS845" s="76"/>
      <c r="AT845" s="76"/>
      <c r="AU845" s="76"/>
      <c r="AV845" s="76"/>
      <c r="AW845" s="76"/>
    </row>
    <row r="846" spans="1:49" x14ac:dyDescent="0.2">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6"/>
    </row>
    <row r="847" spans="1:49" x14ac:dyDescent="0.2">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c r="AS847" s="76"/>
      <c r="AT847" s="76"/>
      <c r="AU847" s="76"/>
      <c r="AV847" s="76"/>
      <c r="AW847" s="76"/>
    </row>
    <row r="848" spans="1:49" x14ac:dyDescent="0.2">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row>
    <row r="849" spans="1:49" x14ac:dyDescent="0.2">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row>
    <row r="850" spans="1:49" x14ac:dyDescent="0.2">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row>
    <row r="851" spans="1:49" x14ac:dyDescent="0.2">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c r="AR851" s="76"/>
      <c r="AS851" s="76"/>
      <c r="AT851" s="76"/>
      <c r="AU851" s="76"/>
      <c r="AV851" s="76"/>
      <c r="AW851" s="76"/>
    </row>
    <row r="852" spans="1:49" x14ac:dyDescent="0.2">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row>
    <row r="853" spans="1:49" x14ac:dyDescent="0.2">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c r="AR853" s="76"/>
      <c r="AS853" s="76"/>
      <c r="AT853" s="76"/>
      <c r="AU853" s="76"/>
      <c r="AV853" s="76"/>
      <c r="AW853" s="76"/>
    </row>
    <row r="854" spans="1:49" x14ac:dyDescent="0.2">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6"/>
    </row>
    <row r="855" spans="1:49" x14ac:dyDescent="0.2">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c r="AR855" s="76"/>
      <c r="AS855" s="76"/>
      <c r="AT855" s="76"/>
      <c r="AU855" s="76"/>
      <c r="AV855" s="76"/>
      <c r="AW855" s="76"/>
    </row>
    <row r="856" spans="1:49" x14ac:dyDescent="0.2">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6"/>
    </row>
    <row r="857" spans="1:49" x14ac:dyDescent="0.2">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c r="AR857" s="76"/>
      <c r="AS857" s="76"/>
      <c r="AT857" s="76"/>
      <c r="AU857" s="76"/>
      <c r="AV857" s="76"/>
      <c r="AW857" s="76"/>
    </row>
    <row r="858" spans="1:49" x14ac:dyDescent="0.2">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6"/>
    </row>
    <row r="859" spans="1:49" x14ac:dyDescent="0.2">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row>
    <row r="860" spans="1:49" x14ac:dyDescent="0.2">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row>
    <row r="861" spans="1:49" x14ac:dyDescent="0.2">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row>
    <row r="862" spans="1:49" x14ac:dyDescent="0.2">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row>
    <row r="863" spans="1:49" x14ac:dyDescent="0.2">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row>
    <row r="864" spans="1:49" x14ac:dyDescent="0.2">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row>
    <row r="865" spans="1:49" x14ac:dyDescent="0.2">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row>
    <row r="866" spans="1:49" x14ac:dyDescent="0.2">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row>
    <row r="867" spans="1:49" x14ac:dyDescent="0.2">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row>
    <row r="868" spans="1:49" x14ac:dyDescent="0.2">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row>
    <row r="869" spans="1:49" x14ac:dyDescent="0.2">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row>
    <row r="870" spans="1:49" x14ac:dyDescent="0.2">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row>
    <row r="871" spans="1:49" x14ac:dyDescent="0.2">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row>
    <row r="872" spans="1:49" x14ac:dyDescent="0.2">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row>
    <row r="873" spans="1:49" x14ac:dyDescent="0.2">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row>
    <row r="874" spans="1:49" x14ac:dyDescent="0.2">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row>
    <row r="875" spans="1:49" x14ac:dyDescent="0.2">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row>
    <row r="876" spans="1:49" x14ac:dyDescent="0.2">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row>
    <row r="877" spans="1:49" x14ac:dyDescent="0.2">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row>
    <row r="878" spans="1:49" x14ac:dyDescent="0.2">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row>
    <row r="879" spans="1:49" x14ac:dyDescent="0.2">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row>
    <row r="880" spans="1:49" x14ac:dyDescent="0.2">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row>
    <row r="881" spans="1:49" x14ac:dyDescent="0.2">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c r="AS881" s="76"/>
      <c r="AT881" s="76"/>
      <c r="AU881" s="76"/>
      <c r="AV881" s="76"/>
      <c r="AW881" s="76"/>
    </row>
    <row r="882" spans="1:49" x14ac:dyDescent="0.2">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row>
    <row r="883" spans="1:49" x14ac:dyDescent="0.2">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c r="AS883" s="76"/>
      <c r="AT883" s="76"/>
      <c r="AU883" s="76"/>
      <c r="AV883" s="76"/>
      <c r="AW883" s="76"/>
    </row>
    <row r="884" spans="1:49" x14ac:dyDescent="0.2">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6"/>
    </row>
    <row r="885" spans="1:49" x14ac:dyDescent="0.2">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c r="AS885" s="76"/>
      <c r="AT885" s="76"/>
      <c r="AU885" s="76"/>
      <c r="AV885" s="76"/>
      <c r="AW885" s="76"/>
    </row>
    <row r="886" spans="1:49" x14ac:dyDescent="0.2">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row>
    <row r="887" spans="1:49" x14ac:dyDescent="0.2">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row>
    <row r="888" spans="1:49" x14ac:dyDescent="0.2">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row>
    <row r="889" spans="1:49" x14ac:dyDescent="0.2">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row>
    <row r="890" spans="1:49" x14ac:dyDescent="0.2">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row>
    <row r="891" spans="1:49" x14ac:dyDescent="0.2">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row>
    <row r="892" spans="1:49" x14ac:dyDescent="0.2">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6"/>
    </row>
    <row r="893" spans="1:49" x14ac:dyDescent="0.2">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c r="AR893" s="76"/>
      <c r="AS893" s="76"/>
      <c r="AT893" s="76"/>
      <c r="AU893" s="76"/>
      <c r="AV893" s="76"/>
      <c r="AW893" s="76"/>
    </row>
    <row r="894" spans="1:49" x14ac:dyDescent="0.2">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row>
    <row r="895" spans="1:49" x14ac:dyDescent="0.2">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row>
    <row r="896" spans="1:49" x14ac:dyDescent="0.2">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6"/>
    </row>
    <row r="897" spans="1:49" x14ac:dyDescent="0.2">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row>
    <row r="898" spans="1:49" x14ac:dyDescent="0.2">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row>
    <row r="899" spans="1:49" x14ac:dyDescent="0.2">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row>
    <row r="900" spans="1:49" x14ac:dyDescent="0.2">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row>
    <row r="901" spans="1:49" x14ac:dyDescent="0.2">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row>
    <row r="902" spans="1:49" x14ac:dyDescent="0.2">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row>
    <row r="903" spans="1:49" x14ac:dyDescent="0.2">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row>
    <row r="904" spans="1:49" x14ac:dyDescent="0.2">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row>
    <row r="905" spans="1:49" x14ac:dyDescent="0.2">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row>
    <row r="906" spans="1:49" x14ac:dyDescent="0.2">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row>
    <row r="907" spans="1:49" x14ac:dyDescent="0.2">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c r="AS907" s="76"/>
      <c r="AT907" s="76"/>
      <c r="AU907" s="76"/>
      <c r="AV907" s="76"/>
      <c r="AW907" s="76"/>
    </row>
    <row r="908" spans="1:49" x14ac:dyDescent="0.2">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6"/>
    </row>
    <row r="909" spans="1:49" x14ac:dyDescent="0.2">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row>
    <row r="910" spans="1:49" x14ac:dyDescent="0.2">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6"/>
    </row>
    <row r="911" spans="1:49" x14ac:dyDescent="0.2">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row>
    <row r="912" spans="1:49" x14ac:dyDescent="0.2">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6"/>
    </row>
    <row r="913" spans="1:49" x14ac:dyDescent="0.2">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row>
    <row r="914" spans="1:49" x14ac:dyDescent="0.2">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6"/>
    </row>
    <row r="915" spans="1:49" x14ac:dyDescent="0.2">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row>
    <row r="916" spans="1:49" x14ac:dyDescent="0.2">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6"/>
    </row>
    <row r="917" spans="1:49" x14ac:dyDescent="0.2">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c r="AS917" s="76"/>
      <c r="AT917" s="76"/>
      <c r="AU917" s="76"/>
      <c r="AV917" s="76"/>
      <c r="AW917" s="76"/>
    </row>
    <row r="918" spans="1:49" x14ac:dyDescent="0.2">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row>
    <row r="919" spans="1:49" x14ac:dyDescent="0.2">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c r="AS919" s="76"/>
      <c r="AT919" s="76"/>
      <c r="AU919" s="76"/>
      <c r="AV919" s="76"/>
      <c r="AW919" s="76"/>
    </row>
    <row r="920" spans="1:49" x14ac:dyDescent="0.2">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row>
    <row r="921" spans="1:49" x14ac:dyDescent="0.2">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row>
    <row r="922" spans="1:49" x14ac:dyDescent="0.2">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row>
    <row r="923" spans="1:49" x14ac:dyDescent="0.2">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row>
    <row r="924" spans="1:49" x14ac:dyDescent="0.2">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row>
    <row r="925" spans="1:49" x14ac:dyDescent="0.2">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c r="AS925" s="76"/>
      <c r="AT925" s="76"/>
      <c r="AU925" s="76"/>
      <c r="AV925" s="76"/>
      <c r="AW925" s="76"/>
    </row>
    <row r="926" spans="1:49" x14ac:dyDescent="0.2">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row>
    <row r="927" spans="1:49" x14ac:dyDescent="0.2">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row>
    <row r="928" spans="1:49" x14ac:dyDescent="0.2">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6"/>
    </row>
    <row r="929" spans="1:49" x14ac:dyDescent="0.2">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row>
    <row r="930" spans="1:49" x14ac:dyDescent="0.2">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row>
    <row r="931" spans="1:49" x14ac:dyDescent="0.2">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row>
    <row r="932" spans="1:49" x14ac:dyDescent="0.2">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6"/>
    </row>
    <row r="933" spans="1:49" x14ac:dyDescent="0.2">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row>
    <row r="934" spans="1:49" x14ac:dyDescent="0.2">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6"/>
    </row>
    <row r="935" spans="1:49" x14ac:dyDescent="0.2">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c r="AS935" s="76"/>
      <c r="AT935" s="76"/>
      <c r="AU935" s="76"/>
      <c r="AV935" s="76"/>
      <c r="AW935" s="76"/>
    </row>
    <row r="936" spans="1:49" x14ac:dyDescent="0.2">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row>
    <row r="937" spans="1:49" x14ac:dyDescent="0.2">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row>
    <row r="938" spans="1:49" x14ac:dyDescent="0.2">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row>
    <row r="939" spans="1:49" x14ac:dyDescent="0.2">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row>
    <row r="940" spans="1:49" x14ac:dyDescent="0.2">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row>
    <row r="941" spans="1:49" x14ac:dyDescent="0.2">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row>
    <row r="942" spans="1:49" x14ac:dyDescent="0.2">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row>
    <row r="943" spans="1:49" x14ac:dyDescent="0.2">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row>
    <row r="944" spans="1:49" x14ac:dyDescent="0.2">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row>
    <row r="945" spans="1:49" x14ac:dyDescent="0.2">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row>
    <row r="946" spans="1:49" x14ac:dyDescent="0.2">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row>
    <row r="947" spans="1:49" x14ac:dyDescent="0.2">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row>
    <row r="948" spans="1:49" x14ac:dyDescent="0.2">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row>
    <row r="949" spans="1:49" x14ac:dyDescent="0.2">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row>
    <row r="950" spans="1:49" x14ac:dyDescent="0.2">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6"/>
    </row>
    <row r="951" spans="1:49" x14ac:dyDescent="0.2">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row>
    <row r="952" spans="1:49" x14ac:dyDescent="0.2">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row>
    <row r="953" spans="1:49" x14ac:dyDescent="0.2">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row>
    <row r="954" spans="1:49" x14ac:dyDescent="0.2">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row>
    <row r="955" spans="1:49" x14ac:dyDescent="0.2">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row>
    <row r="956" spans="1:49" x14ac:dyDescent="0.2">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row>
    <row r="957" spans="1:49" x14ac:dyDescent="0.2">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row>
    <row r="958" spans="1:49" x14ac:dyDescent="0.2">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row>
    <row r="959" spans="1:49" x14ac:dyDescent="0.2">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row>
    <row r="960" spans="1:49" x14ac:dyDescent="0.2">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row>
    <row r="961" spans="1:49" x14ac:dyDescent="0.2">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c r="AR961" s="76"/>
      <c r="AS961" s="76"/>
      <c r="AT961" s="76"/>
      <c r="AU961" s="76"/>
      <c r="AV961" s="76"/>
      <c r="AW961" s="76"/>
    </row>
    <row r="962" spans="1:49" x14ac:dyDescent="0.2">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row>
    <row r="963" spans="1:49" x14ac:dyDescent="0.2">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row>
    <row r="964" spans="1:49" x14ac:dyDescent="0.2">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row>
    <row r="965" spans="1:49" x14ac:dyDescent="0.2">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row>
    <row r="966" spans="1:49" x14ac:dyDescent="0.2">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row>
    <row r="967" spans="1:49" x14ac:dyDescent="0.2">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row>
    <row r="968" spans="1:49" x14ac:dyDescent="0.2">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row>
    <row r="969" spans="1:49" x14ac:dyDescent="0.2">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row>
    <row r="970" spans="1:49" x14ac:dyDescent="0.2">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row>
    <row r="971" spans="1:49" x14ac:dyDescent="0.2">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row>
    <row r="972" spans="1:49" x14ac:dyDescent="0.2">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row>
    <row r="973" spans="1:49" x14ac:dyDescent="0.2">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c r="AS973" s="76"/>
      <c r="AT973" s="76"/>
      <c r="AU973" s="76"/>
      <c r="AV973" s="76"/>
      <c r="AW973" s="76"/>
    </row>
    <row r="974" spans="1:49" x14ac:dyDescent="0.2">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row>
    <row r="975" spans="1:49" x14ac:dyDescent="0.2">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c r="AS975" s="76"/>
      <c r="AT975" s="76"/>
      <c r="AU975" s="76"/>
      <c r="AV975" s="76"/>
      <c r="AW975" s="76"/>
    </row>
    <row r="976" spans="1:49" x14ac:dyDescent="0.2">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row>
    <row r="977" spans="1:49" x14ac:dyDescent="0.2">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row>
    <row r="978" spans="1:49" x14ac:dyDescent="0.2">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row>
    <row r="979" spans="1:49" x14ac:dyDescent="0.2">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c r="AR979" s="76"/>
      <c r="AS979" s="76"/>
      <c r="AT979" s="76"/>
      <c r="AU979" s="76"/>
      <c r="AV979" s="76"/>
      <c r="AW979" s="76"/>
    </row>
    <row r="980" spans="1:49" x14ac:dyDescent="0.2">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6"/>
    </row>
    <row r="981" spans="1:49" x14ac:dyDescent="0.2">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row>
    <row r="982" spans="1:49" x14ac:dyDescent="0.2">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row>
    <row r="983" spans="1:49" x14ac:dyDescent="0.2">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row>
    <row r="984" spans="1:49" x14ac:dyDescent="0.2">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row>
    <row r="985" spans="1:49" x14ac:dyDescent="0.2">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row>
    <row r="986" spans="1:49" x14ac:dyDescent="0.2">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row>
    <row r="987" spans="1:49" x14ac:dyDescent="0.2">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row>
    <row r="988" spans="1:49" x14ac:dyDescent="0.2">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row>
    <row r="989" spans="1:49" x14ac:dyDescent="0.2">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row>
    <row r="990" spans="1:49" x14ac:dyDescent="0.2">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row>
    <row r="991" spans="1:49" x14ac:dyDescent="0.2">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row>
    <row r="992" spans="1:49" x14ac:dyDescent="0.2">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row>
    <row r="993" spans="1:49" x14ac:dyDescent="0.2">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row>
    <row r="994" spans="1:49" x14ac:dyDescent="0.2">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row>
    <row r="995" spans="1:49" x14ac:dyDescent="0.2">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row>
    <row r="996" spans="1:49" x14ac:dyDescent="0.2">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row>
    <row r="997" spans="1:49" x14ac:dyDescent="0.2">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row>
    <row r="998" spans="1:49" x14ac:dyDescent="0.2">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row>
    <row r="999" spans="1:49" x14ac:dyDescent="0.2">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row>
    <row r="1000" spans="1:49" x14ac:dyDescent="0.2">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row>
    <row r="1001" spans="1:49" x14ac:dyDescent="0.2">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row>
    <row r="1002" spans="1:49" x14ac:dyDescent="0.2">
      <c r="A1002" s="76"/>
      <c r="B1002" s="76"/>
      <c r="C1002" s="76"/>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row>
    <row r="1003" spans="1:49" x14ac:dyDescent="0.2">
      <c r="A1003" s="76"/>
      <c r="B1003" s="76"/>
      <c r="C1003" s="76"/>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row>
    <row r="1004" spans="1:49" x14ac:dyDescent="0.2">
      <c r="A1004" s="76"/>
      <c r="B1004" s="76"/>
      <c r="C1004" s="76"/>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row>
    <row r="1005" spans="1:49" x14ac:dyDescent="0.2">
      <c r="A1005" s="76"/>
      <c r="B1005" s="76"/>
      <c r="C1005" s="76"/>
      <c r="D1005" s="76"/>
      <c r="E1005" s="76"/>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row>
    <row r="1006" spans="1:49" x14ac:dyDescent="0.2">
      <c r="A1006" s="76"/>
      <c r="B1006" s="76"/>
      <c r="C1006" s="76"/>
      <c r="D1006" s="76"/>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row>
    <row r="1007" spans="1:49" x14ac:dyDescent="0.2">
      <c r="A1007" s="76"/>
      <c r="B1007" s="76"/>
      <c r="C1007" s="76"/>
      <c r="D1007" s="76"/>
      <c r="E1007" s="76"/>
      <c r="F1007" s="76"/>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c r="AE1007" s="76"/>
      <c r="AF1007" s="76"/>
      <c r="AG1007" s="76"/>
      <c r="AH1007" s="76"/>
      <c r="AI1007" s="76"/>
      <c r="AJ1007" s="76"/>
      <c r="AK1007" s="76"/>
      <c r="AL1007" s="76"/>
      <c r="AM1007" s="76"/>
      <c r="AN1007" s="76"/>
      <c r="AO1007" s="76"/>
      <c r="AP1007" s="76"/>
      <c r="AQ1007" s="76"/>
      <c r="AR1007" s="76"/>
      <c r="AS1007" s="76"/>
      <c r="AT1007" s="76"/>
      <c r="AU1007" s="76"/>
      <c r="AV1007" s="76"/>
      <c r="AW1007" s="76"/>
    </row>
    <row r="1008" spans="1:49" x14ac:dyDescent="0.2">
      <c r="A1008" s="76"/>
      <c r="B1008" s="76"/>
      <c r="C1008" s="76"/>
      <c r="D1008" s="76"/>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row>
    <row r="1009" spans="1:49" x14ac:dyDescent="0.2">
      <c r="A1009" s="76"/>
      <c r="B1009" s="76"/>
      <c r="C1009" s="76"/>
      <c r="D1009" s="76"/>
      <c r="E1009" s="76"/>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row>
    <row r="1010" spans="1:49" x14ac:dyDescent="0.2">
      <c r="A1010" s="76"/>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row>
    <row r="1011" spans="1:49" x14ac:dyDescent="0.2">
      <c r="A1011" s="76"/>
      <c r="B1011" s="76"/>
      <c r="C1011" s="76"/>
      <c r="D1011" s="76"/>
      <c r="E1011" s="76"/>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row>
    <row r="1012" spans="1:49" x14ac:dyDescent="0.2">
      <c r="A1012" s="76"/>
      <c r="B1012" s="76"/>
      <c r="C1012" s="76"/>
      <c r="D1012" s="76"/>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row>
    <row r="1013" spans="1:49" x14ac:dyDescent="0.2">
      <c r="A1013" s="76"/>
      <c r="B1013" s="76"/>
      <c r="C1013" s="76"/>
      <c r="D1013" s="76"/>
      <c r="E1013" s="76"/>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row>
    <row r="1014" spans="1:49" x14ac:dyDescent="0.2">
      <c r="A1014" s="76"/>
      <c r="B1014" s="76"/>
      <c r="C1014" s="76"/>
      <c r="D1014" s="76"/>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row>
    <row r="1015" spans="1:49" x14ac:dyDescent="0.2">
      <c r="A1015" s="76"/>
      <c r="B1015" s="76"/>
      <c r="C1015" s="76"/>
      <c r="D1015" s="76"/>
      <c r="E1015" s="76"/>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row>
    <row r="1016" spans="1:49" x14ac:dyDescent="0.2">
      <c r="A1016" s="76"/>
      <c r="B1016" s="76"/>
      <c r="C1016" s="76"/>
      <c r="D1016" s="76"/>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6"/>
    </row>
    <row r="1017" spans="1:49" x14ac:dyDescent="0.2">
      <c r="A1017" s="76"/>
      <c r="B1017" s="76"/>
      <c r="C1017" s="76"/>
      <c r="D1017" s="76"/>
      <c r="E1017" s="76"/>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row>
    <row r="1018" spans="1:49" x14ac:dyDescent="0.2">
      <c r="A1018" s="76"/>
      <c r="B1018" s="76"/>
      <c r="C1018" s="76"/>
      <c r="D1018" s="76"/>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6"/>
    </row>
    <row r="1019" spans="1:49" x14ac:dyDescent="0.2">
      <c r="A1019" s="76"/>
      <c r="B1019" s="76"/>
      <c r="C1019" s="76"/>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row>
    <row r="1020" spans="1:49" x14ac:dyDescent="0.2">
      <c r="A1020" s="76"/>
      <c r="B1020" s="76"/>
      <c r="C1020" s="76"/>
      <c r="D1020" s="76"/>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row>
    <row r="1021" spans="1:49" x14ac:dyDescent="0.2">
      <c r="A1021" s="76"/>
      <c r="B1021" s="76"/>
      <c r="C1021" s="76"/>
      <c r="D1021" s="76"/>
      <c r="E1021" s="76"/>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row>
    <row r="1022" spans="1:49" x14ac:dyDescent="0.2">
      <c r="A1022" s="76"/>
      <c r="B1022" s="76"/>
      <c r="C1022" s="76"/>
      <c r="D1022" s="76"/>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row>
    <row r="1023" spans="1:49" x14ac:dyDescent="0.2">
      <c r="A1023" s="76"/>
      <c r="B1023" s="76"/>
      <c r="C1023" s="76"/>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row>
    <row r="1024" spans="1:49" x14ac:dyDescent="0.2">
      <c r="A1024" s="76"/>
      <c r="B1024" s="76"/>
      <c r="C1024" s="76"/>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row>
    <row r="1025" spans="1:49" x14ac:dyDescent="0.2">
      <c r="A1025" s="76"/>
      <c r="B1025" s="76"/>
      <c r="C1025" s="76"/>
      <c r="D1025" s="76"/>
      <c r="E1025" s="76"/>
      <c r="F1025" s="76"/>
      <c r="G1025" s="76"/>
      <c r="H1025" s="76"/>
      <c r="I1025" s="76"/>
      <c r="J1025" s="76"/>
      <c r="K1025" s="76"/>
      <c r="L1025" s="76"/>
      <c r="M1025" s="76"/>
      <c r="N1025" s="76"/>
      <c r="O1025" s="76"/>
      <c r="P1025" s="76"/>
      <c r="Q1025" s="76"/>
      <c r="R1025" s="76"/>
      <c r="S1025" s="76"/>
      <c r="T1025" s="76"/>
      <c r="U1025" s="76"/>
      <c r="V1025" s="76"/>
      <c r="W1025" s="76"/>
      <c r="X1025" s="76"/>
      <c r="Y1025" s="76"/>
      <c r="Z1025" s="76"/>
      <c r="AA1025" s="76"/>
      <c r="AB1025" s="76"/>
      <c r="AC1025" s="76"/>
      <c r="AD1025" s="76"/>
      <c r="AE1025" s="76"/>
      <c r="AF1025" s="76"/>
      <c r="AG1025" s="76"/>
      <c r="AH1025" s="76"/>
      <c r="AI1025" s="76"/>
      <c r="AJ1025" s="76"/>
      <c r="AK1025" s="76"/>
      <c r="AL1025" s="76"/>
      <c r="AM1025" s="76"/>
      <c r="AN1025" s="76"/>
      <c r="AO1025" s="76"/>
      <c r="AP1025" s="76"/>
      <c r="AQ1025" s="76"/>
      <c r="AR1025" s="76"/>
      <c r="AS1025" s="76"/>
      <c r="AT1025" s="76"/>
      <c r="AU1025" s="76"/>
      <c r="AV1025" s="76"/>
      <c r="AW1025" s="76"/>
    </row>
    <row r="1026" spans="1:49" x14ac:dyDescent="0.2">
      <c r="A1026" s="76"/>
      <c r="B1026" s="76"/>
      <c r="C1026" s="76"/>
      <c r="D1026" s="76"/>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row>
    <row r="1027" spans="1:49" x14ac:dyDescent="0.2">
      <c r="A1027" s="76"/>
      <c r="B1027" s="76"/>
      <c r="C1027" s="76"/>
      <c r="D1027" s="76"/>
      <c r="E1027" s="76"/>
      <c r="F1027" s="76"/>
      <c r="G1027" s="76"/>
      <c r="H1027" s="76"/>
      <c r="I1027" s="76"/>
      <c r="J1027" s="76"/>
      <c r="K1027" s="76"/>
      <c r="L1027" s="76"/>
      <c r="M1027" s="76"/>
      <c r="N1027" s="76"/>
      <c r="O1027" s="76"/>
      <c r="P1027" s="76"/>
      <c r="Q1027" s="76"/>
      <c r="R1027" s="76"/>
      <c r="S1027" s="76"/>
      <c r="T1027" s="76"/>
      <c r="U1027" s="76"/>
      <c r="V1027" s="76"/>
      <c r="W1027" s="76"/>
      <c r="X1027" s="76"/>
      <c r="Y1027" s="76"/>
      <c r="Z1027" s="76"/>
      <c r="AA1027" s="76"/>
      <c r="AB1027" s="76"/>
      <c r="AC1027" s="76"/>
      <c r="AD1027" s="76"/>
      <c r="AE1027" s="76"/>
      <c r="AF1027" s="76"/>
      <c r="AG1027" s="76"/>
      <c r="AH1027" s="76"/>
      <c r="AI1027" s="76"/>
      <c r="AJ1027" s="76"/>
      <c r="AK1027" s="76"/>
      <c r="AL1027" s="76"/>
      <c r="AM1027" s="76"/>
      <c r="AN1027" s="76"/>
      <c r="AO1027" s="76"/>
      <c r="AP1027" s="76"/>
      <c r="AQ1027" s="76"/>
      <c r="AR1027" s="76"/>
      <c r="AS1027" s="76"/>
      <c r="AT1027" s="76"/>
      <c r="AU1027" s="76"/>
      <c r="AV1027" s="76"/>
      <c r="AW1027" s="76"/>
    </row>
    <row r="1028" spans="1:49" x14ac:dyDescent="0.2">
      <c r="A1028" s="76"/>
      <c r="B1028" s="76"/>
      <c r="C1028" s="76"/>
      <c r="D1028" s="76"/>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row>
    <row r="1029" spans="1:49" x14ac:dyDescent="0.2">
      <c r="A1029" s="76"/>
      <c r="B1029" s="76"/>
      <c r="C1029" s="76"/>
      <c r="D1029" s="76"/>
      <c r="E1029" s="76"/>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row>
    <row r="1030" spans="1:49" x14ac:dyDescent="0.2">
      <c r="A1030" s="76"/>
      <c r="B1030" s="76"/>
      <c r="C1030" s="76"/>
      <c r="D1030" s="76"/>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row>
    <row r="1031" spans="1:49" x14ac:dyDescent="0.2">
      <c r="A1031" s="76"/>
      <c r="B1031" s="76"/>
      <c r="C1031" s="76"/>
      <c r="D1031" s="76"/>
      <c r="E1031" s="76"/>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row>
    <row r="1032" spans="1:49" x14ac:dyDescent="0.2">
      <c r="A1032" s="76"/>
      <c r="B1032" s="76"/>
      <c r="C1032" s="76"/>
      <c r="D1032" s="76"/>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row>
    <row r="1033" spans="1:49" x14ac:dyDescent="0.2">
      <c r="A1033" s="76"/>
      <c r="B1033" s="76"/>
      <c r="C1033" s="76"/>
      <c r="D1033" s="76"/>
      <c r="E1033" s="76"/>
      <c r="F1033" s="76"/>
      <c r="G1033" s="76"/>
      <c r="H1033" s="76"/>
      <c r="I1033" s="76"/>
      <c r="J1033" s="76"/>
      <c r="K1033" s="76"/>
      <c r="L1033" s="76"/>
      <c r="M1033" s="76"/>
      <c r="N1033" s="76"/>
      <c r="O1033" s="76"/>
      <c r="P1033" s="76"/>
      <c r="Q1033" s="76"/>
      <c r="R1033" s="76"/>
      <c r="S1033" s="76"/>
      <c r="T1033" s="76"/>
      <c r="U1033" s="76"/>
      <c r="V1033" s="76"/>
      <c r="W1033" s="76"/>
      <c r="X1033" s="76"/>
      <c r="Y1033" s="76"/>
      <c r="Z1033" s="76"/>
      <c r="AA1033" s="76"/>
      <c r="AB1033" s="76"/>
      <c r="AC1033" s="76"/>
      <c r="AD1033" s="76"/>
      <c r="AE1033" s="76"/>
      <c r="AF1033" s="76"/>
      <c r="AG1033" s="76"/>
      <c r="AH1033" s="76"/>
      <c r="AI1033" s="76"/>
      <c r="AJ1033" s="76"/>
      <c r="AK1033" s="76"/>
      <c r="AL1033" s="76"/>
      <c r="AM1033" s="76"/>
      <c r="AN1033" s="76"/>
      <c r="AO1033" s="76"/>
      <c r="AP1033" s="76"/>
      <c r="AQ1033" s="76"/>
      <c r="AR1033" s="76"/>
      <c r="AS1033" s="76"/>
      <c r="AT1033" s="76"/>
      <c r="AU1033" s="76"/>
      <c r="AV1033" s="76"/>
      <c r="AW1033" s="76"/>
    </row>
    <row r="1034" spans="1:49" x14ac:dyDescent="0.2">
      <c r="A1034" s="76"/>
      <c r="B1034" s="76"/>
      <c r="C1034" s="76"/>
      <c r="D1034" s="76"/>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6"/>
    </row>
    <row r="1035" spans="1:49" x14ac:dyDescent="0.2">
      <c r="A1035" s="76"/>
      <c r="B1035" s="76"/>
      <c r="C1035" s="76"/>
      <c r="D1035" s="76"/>
      <c r="E1035" s="76"/>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row>
    <row r="1036" spans="1:49" x14ac:dyDescent="0.2">
      <c r="A1036" s="76"/>
      <c r="B1036" s="76"/>
      <c r="C1036" s="76"/>
      <c r="D1036" s="76"/>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row>
    <row r="1037" spans="1:49" x14ac:dyDescent="0.2">
      <c r="A1037" s="76"/>
      <c r="B1037" s="76"/>
      <c r="C1037" s="76"/>
      <c r="D1037" s="76"/>
      <c r="E1037" s="76"/>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row>
    <row r="1038" spans="1:49" x14ac:dyDescent="0.2">
      <c r="A1038" s="76"/>
      <c r="B1038" s="76"/>
      <c r="C1038" s="76"/>
      <c r="D1038" s="76"/>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row>
    <row r="1039" spans="1:49" x14ac:dyDescent="0.2">
      <c r="A1039" s="76"/>
      <c r="B1039" s="76"/>
      <c r="C1039" s="76"/>
      <c r="D1039" s="76"/>
      <c r="E1039" s="76"/>
      <c r="F1039" s="76"/>
      <c r="G1039" s="76"/>
      <c r="H1039" s="76"/>
      <c r="I1039" s="76"/>
      <c r="J1039" s="76"/>
      <c r="K1039" s="76"/>
      <c r="L1039" s="76"/>
      <c r="M1039" s="76"/>
      <c r="N1039" s="76"/>
      <c r="O1039" s="76"/>
      <c r="P1039" s="76"/>
      <c r="Q1039" s="76"/>
      <c r="R1039" s="76"/>
      <c r="S1039" s="76"/>
      <c r="T1039" s="76"/>
      <c r="U1039" s="76"/>
      <c r="V1039" s="76"/>
      <c r="W1039" s="76"/>
      <c r="X1039" s="76"/>
      <c r="Y1039" s="76"/>
      <c r="Z1039" s="76"/>
      <c r="AA1039" s="76"/>
      <c r="AB1039" s="76"/>
      <c r="AC1039" s="76"/>
      <c r="AD1039" s="76"/>
      <c r="AE1039" s="76"/>
      <c r="AF1039" s="76"/>
      <c r="AG1039" s="76"/>
      <c r="AH1039" s="76"/>
      <c r="AI1039" s="76"/>
      <c r="AJ1039" s="76"/>
      <c r="AK1039" s="76"/>
      <c r="AL1039" s="76"/>
      <c r="AM1039" s="76"/>
      <c r="AN1039" s="76"/>
      <c r="AO1039" s="76"/>
      <c r="AP1039" s="76"/>
      <c r="AQ1039" s="76"/>
      <c r="AR1039" s="76"/>
      <c r="AS1039" s="76"/>
      <c r="AT1039" s="76"/>
      <c r="AU1039" s="76"/>
      <c r="AV1039" s="76"/>
      <c r="AW1039" s="76"/>
    </row>
    <row r="1040" spans="1:49" x14ac:dyDescent="0.2">
      <c r="A1040" s="76"/>
      <c r="B1040" s="76"/>
      <c r="C1040" s="76"/>
      <c r="D1040" s="76"/>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row>
    <row r="1041" spans="1:49" x14ac:dyDescent="0.2">
      <c r="A1041" s="76"/>
      <c r="B1041" s="76"/>
      <c r="C1041" s="76"/>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row>
    <row r="1042" spans="1:49" x14ac:dyDescent="0.2">
      <c r="A1042" s="76"/>
      <c r="B1042" s="76"/>
      <c r="C1042" s="76"/>
      <c r="D1042" s="76"/>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6"/>
    </row>
    <row r="1043" spans="1:49" x14ac:dyDescent="0.2">
      <c r="A1043" s="76"/>
      <c r="B1043" s="76"/>
      <c r="C1043" s="76"/>
      <c r="D1043" s="76"/>
      <c r="E1043" s="76"/>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row>
    <row r="1044" spans="1:49" x14ac:dyDescent="0.2">
      <c r="A1044" s="76"/>
      <c r="B1044" s="76"/>
      <c r="C1044" s="76"/>
      <c r="D1044" s="76"/>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6"/>
    </row>
    <row r="1045" spans="1:49" x14ac:dyDescent="0.2">
      <c r="A1045" s="76"/>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row>
    <row r="1046" spans="1:49" x14ac:dyDescent="0.2">
      <c r="A1046" s="76"/>
      <c r="B1046" s="76"/>
      <c r="C1046" s="76"/>
      <c r="D1046" s="76"/>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6"/>
    </row>
    <row r="1047" spans="1:49" x14ac:dyDescent="0.2">
      <c r="A1047" s="76"/>
      <c r="B1047" s="76"/>
      <c r="C1047" s="76"/>
      <c r="D1047" s="76"/>
      <c r="E1047" s="76"/>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row>
    <row r="1048" spans="1:49" x14ac:dyDescent="0.2">
      <c r="A1048" s="76"/>
      <c r="B1048" s="76"/>
      <c r="C1048" s="76"/>
      <c r="D1048" s="76"/>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6"/>
    </row>
    <row r="1049" spans="1:49" x14ac:dyDescent="0.2">
      <c r="A1049" s="76"/>
      <c r="B1049" s="76"/>
      <c r="C1049" s="76"/>
      <c r="D1049" s="76"/>
      <c r="E1049" s="76"/>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row>
    <row r="1050" spans="1:49" x14ac:dyDescent="0.2">
      <c r="A1050" s="76"/>
      <c r="B1050" s="76"/>
      <c r="C1050" s="76"/>
      <c r="D1050" s="76"/>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6"/>
    </row>
    <row r="1051" spans="1:49" x14ac:dyDescent="0.2">
      <c r="A1051" s="76"/>
      <c r="B1051" s="76"/>
      <c r="C1051" s="76"/>
      <c r="D1051" s="76"/>
      <c r="E1051" s="76"/>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row>
    <row r="1052" spans="1:49" x14ac:dyDescent="0.2">
      <c r="A1052" s="76"/>
      <c r="B1052" s="76"/>
      <c r="C1052" s="76"/>
      <c r="D1052" s="76"/>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row>
    <row r="1053" spans="1:49" x14ac:dyDescent="0.2">
      <c r="A1053" s="76"/>
      <c r="B1053" s="76"/>
      <c r="C1053" s="76"/>
      <c r="D1053" s="76"/>
      <c r="E1053" s="76"/>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row>
    <row r="1054" spans="1:49" x14ac:dyDescent="0.2">
      <c r="A1054" s="76"/>
      <c r="B1054" s="76"/>
      <c r="C1054" s="76"/>
      <c r="D1054" s="76"/>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row>
    <row r="1055" spans="1:49" x14ac:dyDescent="0.2">
      <c r="A1055" s="76"/>
      <c r="B1055" s="76"/>
      <c r="C1055" s="76"/>
      <c r="D1055" s="76"/>
      <c r="E1055" s="76"/>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row>
    <row r="1056" spans="1:49" x14ac:dyDescent="0.2">
      <c r="A1056" s="76"/>
      <c r="B1056" s="76"/>
      <c r="C1056" s="76"/>
      <c r="D1056" s="76"/>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row>
    <row r="1057" spans="1:49" x14ac:dyDescent="0.2">
      <c r="A1057" s="76"/>
      <c r="B1057" s="76"/>
      <c r="C1057" s="76"/>
      <c r="D1057" s="76"/>
      <c r="E1057" s="76"/>
      <c r="F1057" s="76"/>
      <c r="G1057" s="76"/>
      <c r="H1057" s="76"/>
      <c r="I1057" s="76"/>
      <c r="J1057" s="76"/>
      <c r="K1057" s="76"/>
      <c r="L1057" s="76"/>
      <c r="M1057" s="76"/>
      <c r="N1057" s="76"/>
      <c r="O1057" s="76"/>
      <c r="P1057" s="76"/>
      <c r="Q1057" s="76"/>
      <c r="R1057" s="76"/>
      <c r="S1057" s="76"/>
      <c r="T1057" s="76"/>
      <c r="U1057" s="76"/>
      <c r="V1057" s="76"/>
      <c r="W1057" s="76"/>
      <c r="X1057" s="76"/>
      <c r="Y1057" s="76"/>
      <c r="Z1057" s="76"/>
      <c r="AA1057" s="76"/>
      <c r="AB1057" s="76"/>
      <c r="AC1057" s="76"/>
      <c r="AD1057" s="76"/>
      <c r="AE1057" s="76"/>
      <c r="AF1057" s="76"/>
      <c r="AG1057" s="76"/>
      <c r="AH1057" s="76"/>
      <c r="AI1057" s="76"/>
      <c r="AJ1057" s="76"/>
      <c r="AK1057" s="76"/>
      <c r="AL1057" s="76"/>
      <c r="AM1057" s="76"/>
      <c r="AN1057" s="76"/>
      <c r="AO1057" s="76"/>
      <c r="AP1057" s="76"/>
      <c r="AQ1057" s="76"/>
      <c r="AR1057" s="76"/>
      <c r="AS1057" s="76"/>
      <c r="AT1057" s="76"/>
      <c r="AU1057" s="76"/>
      <c r="AV1057" s="76"/>
      <c r="AW1057" s="76"/>
    </row>
    <row r="1058" spans="1:49" x14ac:dyDescent="0.2">
      <c r="A1058" s="76"/>
      <c r="B1058" s="76"/>
      <c r="C1058" s="76"/>
      <c r="D1058" s="76"/>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row>
    <row r="1059" spans="1:49" x14ac:dyDescent="0.2">
      <c r="A1059" s="76"/>
      <c r="B1059" s="76"/>
      <c r="C1059" s="76"/>
      <c r="D1059" s="76"/>
      <c r="E1059" s="76"/>
      <c r="F1059" s="76"/>
      <c r="G1059" s="76"/>
      <c r="H1059" s="76"/>
      <c r="I1059" s="76"/>
      <c r="J1059" s="76"/>
      <c r="K1059" s="76"/>
      <c r="L1059" s="76"/>
      <c r="M1059" s="76"/>
      <c r="N1059" s="76"/>
      <c r="O1059" s="76"/>
      <c r="P1059" s="76"/>
      <c r="Q1059" s="76"/>
      <c r="R1059" s="76"/>
      <c r="S1059" s="76"/>
      <c r="T1059" s="76"/>
      <c r="U1059" s="76"/>
      <c r="V1059" s="76"/>
      <c r="W1059" s="76"/>
      <c r="X1059" s="76"/>
      <c r="Y1059" s="76"/>
      <c r="Z1059" s="76"/>
      <c r="AA1059" s="76"/>
      <c r="AB1059" s="76"/>
      <c r="AC1059" s="76"/>
      <c r="AD1059" s="76"/>
      <c r="AE1059" s="76"/>
      <c r="AF1059" s="76"/>
      <c r="AG1059" s="76"/>
      <c r="AH1059" s="76"/>
      <c r="AI1059" s="76"/>
      <c r="AJ1059" s="76"/>
      <c r="AK1059" s="76"/>
      <c r="AL1059" s="76"/>
      <c r="AM1059" s="76"/>
      <c r="AN1059" s="76"/>
      <c r="AO1059" s="76"/>
      <c r="AP1059" s="76"/>
      <c r="AQ1059" s="76"/>
      <c r="AR1059" s="76"/>
      <c r="AS1059" s="76"/>
      <c r="AT1059" s="76"/>
      <c r="AU1059" s="76"/>
      <c r="AV1059" s="76"/>
      <c r="AW1059" s="76"/>
    </row>
    <row r="1060" spans="1:49" x14ac:dyDescent="0.2">
      <c r="A1060" s="76"/>
      <c r="B1060" s="76"/>
      <c r="C1060" s="76"/>
      <c r="D1060" s="76"/>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row>
    <row r="1061" spans="1:49" x14ac:dyDescent="0.2">
      <c r="A1061" s="76"/>
      <c r="B1061" s="76"/>
      <c r="C1061" s="76"/>
      <c r="D1061" s="76"/>
      <c r="E1061" s="76"/>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row>
    <row r="1062" spans="1:49" x14ac:dyDescent="0.2">
      <c r="A1062" s="76"/>
      <c r="B1062" s="76"/>
      <c r="C1062" s="76"/>
      <c r="D1062" s="76"/>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row>
    <row r="1063" spans="1:49" x14ac:dyDescent="0.2">
      <c r="A1063" s="76"/>
      <c r="B1063" s="76"/>
      <c r="C1063" s="76"/>
      <c r="D1063" s="76"/>
      <c r="E1063" s="76"/>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row>
    <row r="1064" spans="1:49" x14ac:dyDescent="0.2">
      <c r="A1064" s="76"/>
      <c r="B1064" s="76"/>
      <c r="C1064" s="76"/>
      <c r="D1064" s="76"/>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row>
    <row r="1065" spans="1:49" x14ac:dyDescent="0.2">
      <c r="A1065" s="76"/>
      <c r="B1065" s="76"/>
      <c r="C1065" s="76"/>
      <c r="D1065" s="76"/>
      <c r="E1065" s="76"/>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row>
    <row r="1066" spans="1:49" x14ac:dyDescent="0.2">
      <c r="A1066" s="76"/>
      <c r="B1066" s="76"/>
      <c r="C1066" s="76"/>
      <c r="D1066" s="76"/>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row>
    <row r="1067" spans="1:49" x14ac:dyDescent="0.2">
      <c r="A1067" s="76"/>
      <c r="B1067" s="76"/>
      <c r="C1067" s="76"/>
      <c r="D1067" s="76"/>
      <c r="E1067" s="76"/>
      <c r="F1067" s="76"/>
      <c r="G1067" s="76"/>
      <c r="H1067" s="76"/>
      <c r="I1067" s="76"/>
      <c r="J1067" s="76"/>
      <c r="K1067" s="76"/>
      <c r="L1067" s="76"/>
      <c r="M1067" s="76"/>
      <c r="N1067" s="76"/>
      <c r="O1067" s="76"/>
      <c r="P1067" s="76"/>
      <c r="Q1067" s="76"/>
      <c r="R1067" s="76"/>
      <c r="S1067" s="76"/>
      <c r="T1067" s="76"/>
      <c r="U1067" s="76"/>
      <c r="V1067" s="76"/>
      <c r="W1067" s="76"/>
      <c r="X1067" s="76"/>
      <c r="Y1067" s="76"/>
      <c r="Z1067" s="76"/>
      <c r="AA1067" s="76"/>
      <c r="AB1067" s="76"/>
      <c r="AC1067" s="76"/>
      <c r="AD1067" s="76"/>
      <c r="AE1067" s="76"/>
      <c r="AF1067" s="76"/>
      <c r="AG1067" s="76"/>
      <c r="AH1067" s="76"/>
      <c r="AI1067" s="76"/>
      <c r="AJ1067" s="76"/>
      <c r="AK1067" s="76"/>
      <c r="AL1067" s="76"/>
      <c r="AM1067" s="76"/>
      <c r="AN1067" s="76"/>
      <c r="AO1067" s="76"/>
      <c r="AP1067" s="76"/>
      <c r="AQ1067" s="76"/>
      <c r="AR1067" s="76"/>
      <c r="AS1067" s="76"/>
      <c r="AT1067" s="76"/>
      <c r="AU1067" s="76"/>
      <c r="AV1067" s="76"/>
      <c r="AW1067" s="76"/>
    </row>
    <row r="1068" spans="1:49" x14ac:dyDescent="0.2">
      <c r="A1068" s="76"/>
      <c r="B1068" s="76"/>
      <c r="C1068" s="76"/>
      <c r="D1068" s="76"/>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row>
    <row r="1069" spans="1:49" x14ac:dyDescent="0.2">
      <c r="A1069" s="76"/>
      <c r="B1069" s="76"/>
      <c r="C1069" s="76"/>
      <c r="D1069" s="76"/>
      <c r="E1069" s="76"/>
      <c r="F1069" s="76"/>
      <c r="G1069" s="76"/>
      <c r="H1069" s="76"/>
      <c r="I1069" s="76"/>
      <c r="J1069" s="76"/>
      <c r="K1069" s="76"/>
      <c r="L1069" s="76"/>
      <c r="M1069" s="76"/>
      <c r="N1069" s="76"/>
      <c r="O1069" s="76"/>
      <c r="P1069" s="76"/>
      <c r="Q1069" s="76"/>
      <c r="R1069" s="76"/>
      <c r="S1069" s="76"/>
      <c r="T1069" s="76"/>
      <c r="U1069" s="76"/>
      <c r="V1069" s="76"/>
      <c r="W1069" s="76"/>
      <c r="X1069" s="76"/>
      <c r="Y1069" s="76"/>
      <c r="Z1069" s="76"/>
      <c r="AA1069" s="76"/>
      <c r="AB1069" s="76"/>
      <c r="AC1069" s="76"/>
      <c r="AD1069" s="76"/>
      <c r="AE1069" s="76"/>
      <c r="AF1069" s="76"/>
      <c r="AG1069" s="76"/>
      <c r="AH1069" s="76"/>
      <c r="AI1069" s="76"/>
      <c r="AJ1069" s="76"/>
      <c r="AK1069" s="76"/>
      <c r="AL1069" s="76"/>
      <c r="AM1069" s="76"/>
      <c r="AN1069" s="76"/>
      <c r="AO1069" s="76"/>
      <c r="AP1069" s="76"/>
      <c r="AQ1069" s="76"/>
      <c r="AR1069" s="76"/>
      <c r="AS1069" s="76"/>
      <c r="AT1069" s="76"/>
      <c r="AU1069" s="76"/>
      <c r="AV1069" s="76"/>
      <c r="AW1069" s="76"/>
    </row>
    <row r="1070" spans="1:49" x14ac:dyDescent="0.2">
      <c r="A1070" s="76"/>
      <c r="B1070" s="76"/>
      <c r="C1070" s="76"/>
      <c r="D1070" s="76"/>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row>
    <row r="1071" spans="1:49" x14ac:dyDescent="0.2">
      <c r="A1071" s="76"/>
      <c r="B1071" s="76"/>
      <c r="C1071" s="76"/>
      <c r="D1071" s="76"/>
      <c r="E1071" s="76"/>
      <c r="F1071" s="76"/>
      <c r="G1071" s="76"/>
      <c r="H1071" s="76"/>
      <c r="I1071" s="76"/>
      <c r="J1071" s="76"/>
      <c r="K1071" s="76"/>
      <c r="L1071" s="76"/>
      <c r="M1071" s="76"/>
      <c r="N1071" s="76"/>
      <c r="O1071" s="76"/>
      <c r="P1071" s="76"/>
      <c r="Q1071" s="76"/>
      <c r="R1071" s="76"/>
      <c r="S1071" s="76"/>
      <c r="T1071" s="76"/>
      <c r="U1071" s="76"/>
      <c r="V1071" s="76"/>
      <c r="W1071" s="76"/>
      <c r="X1071" s="76"/>
      <c r="Y1071" s="76"/>
      <c r="Z1071" s="76"/>
      <c r="AA1071" s="76"/>
      <c r="AB1071" s="76"/>
      <c r="AC1071" s="76"/>
      <c r="AD1071" s="76"/>
      <c r="AE1071" s="76"/>
      <c r="AF1071" s="76"/>
      <c r="AG1071" s="76"/>
      <c r="AH1071" s="76"/>
      <c r="AI1071" s="76"/>
      <c r="AJ1071" s="76"/>
      <c r="AK1071" s="76"/>
      <c r="AL1071" s="76"/>
      <c r="AM1071" s="76"/>
      <c r="AN1071" s="76"/>
      <c r="AO1071" s="76"/>
      <c r="AP1071" s="76"/>
      <c r="AQ1071" s="76"/>
      <c r="AR1071" s="76"/>
      <c r="AS1071" s="76"/>
      <c r="AT1071" s="76"/>
      <c r="AU1071" s="76"/>
      <c r="AV1071" s="76"/>
      <c r="AW1071" s="76"/>
    </row>
    <row r="1072" spans="1:49" x14ac:dyDescent="0.2">
      <c r="A1072" s="76"/>
      <c r="B1072" s="76"/>
      <c r="C1072" s="76"/>
      <c r="D1072" s="76"/>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row>
    <row r="1073" spans="1:49" x14ac:dyDescent="0.2">
      <c r="A1073" s="76"/>
      <c r="B1073" s="76"/>
      <c r="C1073" s="76"/>
      <c r="D1073" s="76"/>
      <c r="E1073" s="76"/>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row>
    <row r="1074" spans="1:49" x14ac:dyDescent="0.2">
      <c r="A1074" s="76"/>
      <c r="B1074" s="76"/>
      <c r="C1074" s="76"/>
      <c r="D1074" s="76"/>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row>
    <row r="1075" spans="1:49" x14ac:dyDescent="0.2">
      <c r="A1075" s="76"/>
      <c r="B1075" s="76"/>
      <c r="C1075" s="76"/>
      <c r="D1075" s="76"/>
      <c r="E1075" s="76"/>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row>
    <row r="1076" spans="1:49" x14ac:dyDescent="0.2">
      <c r="A1076" s="76"/>
      <c r="B1076" s="76"/>
      <c r="C1076" s="76"/>
      <c r="D1076" s="76"/>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6"/>
    </row>
    <row r="1077" spans="1:49" x14ac:dyDescent="0.2">
      <c r="A1077" s="76"/>
      <c r="B1077" s="76"/>
      <c r="C1077" s="76"/>
      <c r="D1077" s="76"/>
      <c r="E1077" s="76"/>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row>
    <row r="1078" spans="1:49" x14ac:dyDescent="0.2">
      <c r="A1078" s="76"/>
      <c r="B1078" s="76"/>
      <c r="C1078" s="76"/>
      <c r="D1078" s="76"/>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6"/>
    </row>
    <row r="1079" spans="1:49" x14ac:dyDescent="0.2">
      <c r="A1079" s="76"/>
      <c r="B1079" s="76"/>
      <c r="C1079" s="76"/>
      <c r="D1079" s="76"/>
      <c r="E1079" s="76"/>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row>
    <row r="1080" spans="1:49" x14ac:dyDescent="0.2">
      <c r="A1080" s="76"/>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6"/>
    </row>
    <row r="1081" spans="1:49" x14ac:dyDescent="0.2">
      <c r="A1081" s="76"/>
      <c r="B1081" s="76"/>
      <c r="C1081" s="76"/>
      <c r="D1081" s="76"/>
      <c r="E1081" s="76"/>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row>
    <row r="1082" spans="1:49" x14ac:dyDescent="0.2">
      <c r="A1082" s="76"/>
      <c r="B1082" s="76"/>
      <c r="C1082" s="76"/>
      <c r="D1082" s="76"/>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row>
    <row r="1083" spans="1:49" x14ac:dyDescent="0.2">
      <c r="A1083" s="76"/>
      <c r="B1083" s="76"/>
      <c r="C1083" s="76"/>
      <c r="D1083" s="76"/>
      <c r="E1083" s="76"/>
      <c r="F1083" s="76"/>
      <c r="G1083" s="76"/>
      <c r="H1083" s="76"/>
      <c r="I1083" s="76"/>
      <c r="J1083" s="76"/>
      <c r="K1083" s="76"/>
      <c r="L1083" s="76"/>
      <c r="M1083" s="76"/>
      <c r="N1083" s="76"/>
      <c r="O1083" s="76"/>
      <c r="P1083" s="76"/>
      <c r="Q1083" s="76"/>
      <c r="R1083" s="76"/>
      <c r="S1083" s="76"/>
      <c r="T1083" s="76"/>
      <c r="U1083" s="76"/>
      <c r="V1083" s="76"/>
      <c r="W1083" s="76"/>
      <c r="X1083" s="76"/>
      <c r="Y1083" s="76"/>
      <c r="Z1083" s="76"/>
      <c r="AA1083" s="76"/>
      <c r="AB1083" s="76"/>
      <c r="AC1083" s="76"/>
      <c r="AD1083" s="76"/>
      <c r="AE1083" s="76"/>
      <c r="AF1083" s="76"/>
      <c r="AG1083" s="76"/>
      <c r="AH1083" s="76"/>
      <c r="AI1083" s="76"/>
      <c r="AJ1083" s="76"/>
      <c r="AK1083" s="76"/>
      <c r="AL1083" s="76"/>
      <c r="AM1083" s="76"/>
      <c r="AN1083" s="76"/>
      <c r="AO1083" s="76"/>
      <c r="AP1083" s="76"/>
      <c r="AQ1083" s="76"/>
      <c r="AR1083" s="76"/>
      <c r="AS1083" s="76"/>
      <c r="AT1083" s="76"/>
      <c r="AU1083" s="76"/>
      <c r="AV1083" s="76"/>
      <c r="AW1083" s="76"/>
    </row>
    <row r="1084" spans="1:49" x14ac:dyDescent="0.2">
      <c r="A1084" s="76"/>
      <c r="B1084" s="76"/>
      <c r="C1084" s="76"/>
      <c r="D1084" s="76"/>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row>
    <row r="1085" spans="1:49" x14ac:dyDescent="0.2">
      <c r="A1085" s="76"/>
      <c r="B1085" s="76"/>
      <c r="C1085" s="76"/>
      <c r="D1085" s="76"/>
      <c r="E1085" s="76"/>
      <c r="F1085" s="76"/>
      <c r="G1085" s="76"/>
      <c r="H1085" s="76"/>
      <c r="I1085" s="76"/>
      <c r="J1085" s="76"/>
      <c r="K1085" s="76"/>
      <c r="L1085" s="76"/>
      <c r="M1085" s="76"/>
      <c r="N1085" s="76"/>
      <c r="O1085" s="76"/>
      <c r="P1085" s="76"/>
      <c r="Q1085" s="76"/>
      <c r="R1085" s="76"/>
      <c r="S1085" s="76"/>
      <c r="T1085" s="76"/>
      <c r="U1085" s="76"/>
      <c r="V1085" s="76"/>
      <c r="W1085" s="76"/>
      <c r="X1085" s="76"/>
      <c r="Y1085" s="76"/>
      <c r="Z1085" s="76"/>
      <c r="AA1085" s="76"/>
      <c r="AB1085" s="76"/>
      <c r="AC1085" s="76"/>
      <c r="AD1085" s="76"/>
      <c r="AE1085" s="76"/>
      <c r="AF1085" s="76"/>
      <c r="AG1085" s="76"/>
      <c r="AH1085" s="76"/>
      <c r="AI1085" s="76"/>
      <c r="AJ1085" s="76"/>
      <c r="AK1085" s="76"/>
      <c r="AL1085" s="76"/>
      <c r="AM1085" s="76"/>
      <c r="AN1085" s="76"/>
      <c r="AO1085" s="76"/>
      <c r="AP1085" s="76"/>
      <c r="AQ1085" s="76"/>
      <c r="AR1085" s="76"/>
      <c r="AS1085" s="76"/>
      <c r="AT1085" s="76"/>
      <c r="AU1085" s="76"/>
      <c r="AV1085" s="76"/>
      <c r="AW1085" s="76"/>
    </row>
    <row r="1086" spans="1:49" x14ac:dyDescent="0.2">
      <c r="A1086" s="76"/>
      <c r="B1086" s="76"/>
      <c r="C1086" s="76"/>
      <c r="D1086" s="76"/>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6"/>
    </row>
    <row r="1087" spans="1:49" x14ac:dyDescent="0.2">
      <c r="A1087" s="76"/>
      <c r="B1087" s="76"/>
      <c r="C1087" s="76"/>
      <c r="D1087" s="76"/>
      <c r="E1087" s="76"/>
      <c r="F1087" s="76"/>
      <c r="G1087" s="76"/>
      <c r="H1087" s="76"/>
      <c r="I1087" s="76"/>
      <c r="J1087" s="76"/>
      <c r="K1087" s="76"/>
      <c r="L1087" s="76"/>
      <c r="M1087" s="76"/>
      <c r="N1087" s="76"/>
      <c r="O1087" s="76"/>
      <c r="P1087" s="76"/>
      <c r="Q1087" s="76"/>
      <c r="R1087" s="76"/>
      <c r="S1087" s="76"/>
      <c r="T1087" s="76"/>
      <c r="U1087" s="76"/>
      <c r="V1087" s="76"/>
      <c r="W1087" s="76"/>
      <c r="X1087" s="76"/>
      <c r="Y1087" s="76"/>
      <c r="Z1087" s="76"/>
      <c r="AA1087" s="76"/>
      <c r="AB1087" s="76"/>
      <c r="AC1087" s="76"/>
      <c r="AD1087" s="76"/>
      <c r="AE1087" s="76"/>
      <c r="AF1087" s="76"/>
      <c r="AG1087" s="76"/>
      <c r="AH1087" s="76"/>
      <c r="AI1087" s="76"/>
      <c r="AJ1087" s="76"/>
      <c r="AK1087" s="76"/>
      <c r="AL1087" s="76"/>
      <c r="AM1087" s="76"/>
      <c r="AN1087" s="76"/>
      <c r="AO1087" s="76"/>
      <c r="AP1087" s="76"/>
      <c r="AQ1087" s="76"/>
      <c r="AR1087" s="76"/>
      <c r="AS1087" s="76"/>
      <c r="AT1087" s="76"/>
      <c r="AU1087" s="76"/>
      <c r="AV1087" s="76"/>
      <c r="AW1087" s="76"/>
    </row>
    <row r="1088" spans="1:49" x14ac:dyDescent="0.2">
      <c r="A1088" s="76"/>
      <c r="B1088" s="76"/>
      <c r="C1088" s="76"/>
      <c r="D1088" s="76"/>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row>
    <row r="1089" spans="1:49" x14ac:dyDescent="0.2">
      <c r="A1089" s="76"/>
      <c r="B1089" s="76"/>
      <c r="C1089" s="76"/>
      <c r="D1089" s="76"/>
      <c r="E1089" s="76"/>
      <c r="F1089" s="76"/>
      <c r="G1089" s="76"/>
      <c r="H1089" s="76"/>
      <c r="I1089" s="76"/>
      <c r="J1089" s="76"/>
      <c r="K1089" s="76"/>
      <c r="L1089" s="76"/>
      <c r="M1089" s="76"/>
      <c r="N1089" s="76"/>
      <c r="O1089" s="76"/>
      <c r="P1089" s="76"/>
      <c r="Q1089" s="76"/>
      <c r="R1089" s="76"/>
      <c r="S1089" s="76"/>
      <c r="T1089" s="76"/>
      <c r="U1089" s="76"/>
      <c r="V1089" s="76"/>
      <c r="W1089" s="76"/>
      <c r="X1089" s="76"/>
      <c r="Y1089" s="76"/>
      <c r="Z1089" s="76"/>
      <c r="AA1089" s="76"/>
      <c r="AB1089" s="76"/>
      <c r="AC1089" s="76"/>
      <c r="AD1089" s="76"/>
      <c r="AE1089" s="76"/>
      <c r="AF1089" s="76"/>
      <c r="AG1089" s="76"/>
      <c r="AH1089" s="76"/>
      <c r="AI1089" s="76"/>
      <c r="AJ1089" s="76"/>
      <c r="AK1089" s="76"/>
      <c r="AL1089" s="76"/>
      <c r="AM1089" s="76"/>
      <c r="AN1089" s="76"/>
      <c r="AO1089" s="76"/>
      <c r="AP1089" s="76"/>
      <c r="AQ1089" s="76"/>
      <c r="AR1089" s="76"/>
      <c r="AS1089" s="76"/>
      <c r="AT1089" s="76"/>
      <c r="AU1089" s="76"/>
      <c r="AV1089" s="76"/>
      <c r="AW1089" s="76"/>
    </row>
    <row r="1090" spans="1:49" x14ac:dyDescent="0.2">
      <c r="A1090" s="76"/>
      <c r="B1090" s="76"/>
      <c r="C1090" s="76"/>
      <c r="D1090" s="76"/>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row>
    <row r="1091" spans="1:49" x14ac:dyDescent="0.2">
      <c r="A1091" s="76"/>
      <c r="B1091" s="76"/>
      <c r="C1091" s="76"/>
      <c r="D1091" s="76"/>
      <c r="E1091" s="76"/>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row>
    <row r="1092" spans="1:49" x14ac:dyDescent="0.2">
      <c r="A1092" s="76"/>
      <c r="B1092" s="76"/>
      <c r="C1092" s="76"/>
      <c r="D1092" s="76"/>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row>
    <row r="1093" spans="1:49" x14ac:dyDescent="0.2">
      <c r="A1093" s="76"/>
      <c r="B1093" s="76"/>
      <c r="C1093" s="76"/>
      <c r="D1093" s="76"/>
      <c r="E1093" s="76"/>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row>
    <row r="1094" spans="1:49" x14ac:dyDescent="0.2">
      <c r="A1094" s="76"/>
      <c r="B1094" s="76"/>
      <c r="C1094" s="76"/>
      <c r="D1094" s="76"/>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row>
    <row r="1095" spans="1:49" x14ac:dyDescent="0.2">
      <c r="A1095" s="76"/>
      <c r="B1095" s="76"/>
      <c r="C1095" s="76"/>
      <c r="D1095" s="76"/>
      <c r="E1095" s="76"/>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row>
    <row r="1096" spans="1:49" x14ac:dyDescent="0.2">
      <c r="A1096" s="76"/>
      <c r="B1096" s="76"/>
      <c r="C1096" s="76"/>
      <c r="D1096" s="76"/>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6"/>
    </row>
    <row r="1097" spans="1:49" x14ac:dyDescent="0.2">
      <c r="A1097" s="76"/>
      <c r="B1097" s="76"/>
      <c r="C1097" s="76"/>
      <c r="D1097" s="76"/>
      <c r="E1097" s="76"/>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row>
    <row r="1098" spans="1:49" x14ac:dyDescent="0.2">
      <c r="A1098" s="76"/>
      <c r="B1098" s="76"/>
      <c r="C1098" s="76"/>
      <c r="D1098" s="76"/>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row>
    <row r="1099" spans="1:49" x14ac:dyDescent="0.2">
      <c r="A1099" s="76"/>
      <c r="B1099" s="76"/>
      <c r="C1099" s="76"/>
      <c r="D1099" s="76"/>
      <c r="E1099" s="76"/>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row>
    <row r="1100" spans="1:49" x14ac:dyDescent="0.2">
      <c r="A1100" s="76"/>
      <c r="B1100" s="76"/>
      <c r="C1100" s="76"/>
      <c r="D1100" s="76"/>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row>
    <row r="1101" spans="1:49" x14ac:dyDescent="0.2">
      <c r="A1101" s="76"/>
      <c r="B1101" s="76"/>
      <c r="C1101" s="76"/>
      <c r="D1101" s="76"/>
      <c r="E1101" s="76"/>
      <c r="F1101" s="76"/>
      <c r="G1101" s="76"/>
      <c r="H1101" s="76"/>
      <c r="I1101" s="76"/>
      <c r="J1101" s="76"/>
      <c r="K1101" s="76"/>
      <c r="L1101" s="76"/>
      <c r="M1101" s="76"/>
      <c r="N1101" s="76"/>
      <c r="O1101" s="76"/>
      <c r="P1101" s="76"/>
      <c r="Q1101" s="76"/>
      <c r="R1101" s="76"/>
      <c r="S1101" s="76"/>
      <c r="T1101" s="76"/>
      <c r="U1101" s="76"/>
      <c r="V1101" s="76"/>
      <c r="W1101" s="76"/>
      <c r="X1101" s="76"/>
      <c r="Y1101" s="76"/>
      <c r="Z1101" s="76"/>
      <c r="AA1101" s="76"/>
      <c r="AB1101" s="76"/>
      <c r="AC1101" s="76"/>
      <c r="AD1101" s="76"/>
      <c r="AE1101" s="76"/>
      <c r="AF1101" s="76"/>
      <c r="AG1101" s="76"/>
      <c r="AH1101" s="76"/>
      <c r="AI1101" s="76"/>
      <c r="AJ1101" s="76"/>
      <c r="AK1101" s="76"/>
      <c r="AL1101" s="76"/>
      <c r="AM1101" s="76"/>
      <c r="AN1101" s="76"/>
      <c r="AO1101" s="76"/>
      <c r="AP1101" s="76"/>
      <c r="AQ1101" s="76"/>
      <c r="AR1101" s="76"/>
      <c r="AS1101" s="76"/>
      <c r="AT1101" s="76"/>
      <c r="AU1101" s="76"/>
      <c r="AV1101" s="76"/>
      <c r="AW1101" s="76"/>
    </row>
    <row r="1102" spans="1:49" x14ac:dyDescent="0.2">
      <c r="A1102" s="76"/>
      <c r="B1102" s="76"/>
      <c r="C1102" s="76"/>
      <c r="D1102" s="76"/>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row>
    <row r="1103" spans="1:49" x14ac:dyDescent="0.2">
      <c r="A1103" s="76"/>
      <c r="B1103" s="76"/>
      <c r="C1103" s="76"/>
      <c r="D1103" s="76"/>
      <c r="E1103" s="76"/>
      <c r="F1103" s="76"/>
      <c r="G1103" s="76"/>
      <c r="H1103" s="76"/>
      <c r="I1103" s="76"/>
      <c r="J1103" s="76"/>
      <c r="K1103" s="76"/>
      <c r="L1103" s="76"/>
      <c r="M1103" s="76"/>
      <c r="N1103" s="76"/>
      <c r="O1103" s="76"/>
      <c r="P1103" s="76"/>
      <c r="Q1103" s="76"/>
      <c r="R1103" s="76"/>
      <c r="S1103" s="76"/>
      <c r="T1103" s="76"/>
      <c r="U1103" s="76"/>
      <c r="V1103" s="76"/>
      <c r="W1103" s="76"/>
      <c r="X1103" s="76"/>
      <c r="Y1103" s="76"/>
      <c r="Z1103" s="76"/>
      <c r="AA1103" s="76"/>
      <c r="AB1103" s="76"/>
      <c r="AC1103" s="76"/>
      <c r="AD1103" s="76"/>
      <c r="AE1103" s="76"/>
      <c r="AF1103" s="76"/>
      <c r="AG1103" s="76"/>
      <c r="AH1103" s="76"/>
      <c r="AI1103" s="76"/>
      <c r="AJ1103" s="76"/>
      <c r="AK1103" s="76"/>
      <c r="AL1103" s="76"/>
      <c r="AM1103" s="76"/>
      <c r="AN1103" s="76"/>
      <c r="AO1103" s="76"/>
      <c r="AP1103" s="76"/>
      <c r="AQ1103" s="76"/>
      <c r="AR1103" s="76"/>
      <c r="AS1103" s="76"/>
      <c r="AT1103" s="76"/>
      <c r="AU1103" s="76"/>
      <c r="AV1103" s="76"/>
      <c r="AW1103" s="76"/>
    </row>
    <row r="1104" spans="1:49" x14ac:dyDescent="0.2">
      <c r="A1104" s="76"/>
      <c r="B1104" s="76"/>
      <c r="C1104" s="76"/>
      <c r="D1104" s="76"/>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row>
    <row r="1105" spans="1:49" x14ac:dyDescent="0.2">
      <c r="A1105" s="76"/>
      <c r="B1105" s="76"/>
      <c r="C1105" s="76"/>
      <c r="D1105" s="76"/>
      <c r="E1105" s="76"/>
      <c r="F1105" s="76"/>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76"/>
      <c r="AF1105" s="76"/>
      <c r="AG1105" s="76"/>
      <c r="AH1105" s="76"/>
      <c r="AI1105" s="76"/>
      <c r="AJ1105" s="76"/>
      <c r="AK1105" s="76"/>
      <c r="AL1105" s="76"/>
      <c r="AM1105" s="76"/>
      <c r="AN1105" s="76"/>
      <c r="AO1105" s="76"/>
      <c r="AP1105" s="76"/>
      <c r="AQ1105" s="76"/>
      <c r="AR1105" s="76"/>
      <c r="AS1105" s="76"/>
      <c r="AT1105" s="76"/>
      <c r="AU1105" s="76"/>
      <c r="AV1105" s="76"/>
      <c r="AW1105" s="76"/>
    </row>
    <row r="1106" spans="1:49" x14ac:dyDescent="0.2">
      <c r="A1106" s="76"/>
      <c r="B1106" s="76"/>
      <c r="C1106" s="76"/>
      <c r="D1106" s="76"/>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row>
    <row r="1107" spans="1:49" x14ac:dyDescent="0.2">
      <c r="A1107" s="76"/>
      <c r="B1107" s="76"/>
      <c r="C1107" s="76"/>
      <c r="D1107" s="76"/>
      <c r="E1107" s="76"/>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row>
    <row r="1108" spans="1:49" x14ac:dyDescent="0.2">
      <c r="A1108" s="76"/>
      <c r="B1108" s="76"/>
      <c r="C1108" s="76"/>
      <c r="D1108" s="76"/>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row>
    <row r="1109" spans="1:49" x14ac:dyDescent="0.2">
      <c r="A1109" s="76"/>
      <c r="B1109" s="76"/>
      <c r="C1109" s="76"/>
      <c r="D1109" s="76"/>
      <c r="E1109" s="76"/>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row>
    <row r="1110" spans="1:49" x14ac:dyDescent="0.2">
      <c r="A1110" s="76"/>
      <c r="B1110" s="76"/>
      <c r="C1110" s="76"/>
      <c r="D1110" s="76"/>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row>
    <row r="1111" spans="1:49" x14ac:dyDescent="0.2">
      <c r="A1111" s="76"/>
      <c r="B1111" s="76"/>
      <c r="C1111" s="76"/>
      <c r="D1111" s="76"/>
      <c r="E1111" s="76"/>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row>
    <row r="1112" spans="1:49" x14ac:dyDescent="0.2">
      <c r="A1112" s="76"/>
      <c r="B1112" s="76"/>
      <c r="C1112" s="76"/>
      <c r="D1112" s="76"/>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row>
    <row r="1113" spans="1:49" x14ac:dyDescent="0.2">
      <c r="A1113" s="76"/>
      <c r="B1113" s="76"/>
      <c r="C1113" s="76"/>
      <c r="D1113" s="76"/>
      <c r="E1113" s="76"/>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row>
    <row r="1114" spans="1:49" x14ac:dyDescent="0.2">
      <c r="A1114" s="76"/>
      <c r="B1114" s="76"/>
      <c r="C1114" s="76"/>
      <c r="D1114" s="76"/>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row>
    <row r="1115" spans="1:49" x14ac:dyDescent="0.2">
      <c r="A1115" s="76"/>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row>
    <row r="1116" spans="1:49" x14ac:dyDescent="0.2">
      <c r="A1116" s="76"/>
      <c r="B1116" s="76"/>
      <c r="C1116" s="76"/>
      <c r="D1116" s="76"/>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row>
    <row r="1117" spans="1:49" x14ac:dyDescent="0.2">
      <c r="A1117" s="76"/>
      <c r="B1117" s="76"/>
      <c r="C1117" s="76"/>
      <c r="D1117" s="76"/>
      <c r="E1117" s="76"/>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row>
    <row r="1118" spans="1:49" x14ac:dyDescent="0.2">
      <c r="A1118" s="76"/>
      <c r="B1118" s="76"/>
      <c r="C1118" s="76"/>
      <c r="D1118" s="76"/>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row>
    <row r="1119" spans="1:49" x14ac:dyDescent="0.2">
      <c r="A1119" s="76"/>
      <c r="B1119" s="76"/>
      <c r="C1119" s="76"/>
      <c r="D1119" s="76"/>
      <c r="E1119" s="76"/>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row>
    <row r="1120" spans="1:49" x14ac:dyDescent="0.2">
      <c r="A1120" s="76"/>
      <c r="B1120" s="76"/>
      <c r="C1120" s="76"/>
      <c r="D1120" s="76"/>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row>
    <row r="1121" spans="1:49" x14ac:dyDescent="0.2">
      <c r="A1121" s="76"/>
      <c r="B1121" s="76"/>
      <c r="C1121" s="76"/>
      <c r="D1121" s="76"/>
      <c r="E1121" s="76"/>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row>
    <row r="1122" spans="1:49" x14ac:dyDescent="0.2">
      <c r="A1122" s="76"/>
      <c r="B1122" s="76"/>
      <c r="C1122" s="76"/>
      <c r="D1122" s="76"/>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row>
    <row r="1123" spans="1:49" x14ac:dyDescent="0.2">
      <c r="A1123" s="76"/>
      <c r="B1123" s="76"/>
      <c r="C1123" s="76"/>
      <c r="D1123" s="76"/>
      <c r="E1123" s="76"/>
      <c r="F1123" s="76"/>
      <c r="G1123" s="76"/>
      <c r="H1123" s="76"/>
      <c r="I1123" s="76"/>
      <c r="J1123" s="76"/>
      <c r="K1123" s="76"/>
      <c r="L1123" s="76"/>
      <c r="M1123" s="76"/>
      <c r="N1123" s="76"/>
      <c r="O1123" s="76"/>
      <c r="P1123" s="76"/>
      <c r="Q1123" s="76"/>
      <c r="R1123" s="76"/>
      <c r="S1123" s="76"/>
      <c r="T1123" s="76"/>
      <c r="U1123" s="76"/>
      <c r="V1123" s="76"/>
      <c r="W1123" s="76"/>
      <c r="X1123" s="76"/>
      <c r="Y1123" s="76"/>
      <c r="Z1123" s="76"/>
      <c r="AA1123" s="76"/>
      <c r="AB1123" s="76"/>
      <c r="AC1123" s="76"/>
      <c r="AD1123" s="76"/>
      <c r="AE1123" s="76"/>
      <c r="AF1123" s="76"/>
      <c r="AG1123" s="76"/>
      <c r="AH1123" s="76"/>
      <c r="AI1123" s="76"/>
      <c r="AJ1123" s="76"/>
      <c r="AK1123" s="76"/>
      <c r="AL1123" s="76"/>
      <c r="AM1123" s="76"/>
      <c r="AN1123" s="76"/>
      <c r="AO1123" s="76"/>
      <c r="AP1123" s="76"/>
      <c r="AQ1123" s="76"/>
      <c r="AR1123" s="76"/>
      <c r="AS1123" s="76"/>
      <c r="AT1123" s="76"/>
      <c r="AU1123" s="76"/>
      <c r="AV1123" s="76"/>
      <c r="AW1123" s="76"/>
    </row>
    <row r="1124" spans="1:49" x14ac:dyDescent="0.2">
      <c r="A1124" s="76"/>
      <c r="B1124" s="76"/>
      <c r="C1124" s="76"/>
      <c r="D1124" s="76"/>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row>
    <row r="1125" spans="1:49" x14ac:dyDescent="0.2">
      <c r="A1125" s="76"/>
      <c r="B1125" s="76"/>
      <c r="C1125" s="76"/>
      <c r="D1125" s="76"/>
      <c r="E1125" s="76"/>
      <c r="F1125" s="76"/>
      <c r="G1125" s="76"/>
      <c r="H1125" s="76"/>
      <c r="I1125" s="76"/>
      <c r="J1125" s="76"/>
      <c r="K1125" s="76"/>
      <c r="L1125" s="76"/>
      <c r="M1125" s="76"/>
      <c r="N1125" s="76"/>
      <c r="O1125" s="76"/>
      <c r="P1125" s="76"/>
      <c r="Q1125" s="76"/>
      <c r="R1125" s="76"/>
      <c r="S1125" s="76"/>
      <c r="T1125" s="76"/>
      <c r="U1125" s="76"/>
      <c r="V1125" s="76"/>
      <c r="W1125" s="76"/>
      <c r="X1125" s="76"/>
      <c r="Y1125" s="76"/>
      <c r="Z1125" s="76"/>
      <c r="AA1125" s="76"/>
      <c r="AB1125" s="76"/>
      <c r="AC1125" s="76"/>
      <c r="AD1125" s="76"/>
      <c r="AE1125" s="76"/>
      <c r="AF1125" s="76"/>
      <c r="AG1125" s="76"/>
      <c r="AH1125" s="76"/>
      <c r="AI1125" s="76"/>
      <c r="AJ1125" s="76"/>
      <c r="AK1125" s="76"/>
      <c r="AL1125" s="76"/>
      <c r="AM1125" s="76"/>
      <c r="AN1125" s="76"/>
      <c r="AO1125" s="76"/>
      <c r="AP1125" s="76"/>
      <c r="AQ1125" s="76"/>
      <c r="AR1125" s="76"/>
      <c r="AS1125" s="76"/>
      <c r="AT1125" s="76"/>
      <c r="AU1125" s="76"/>
      <c r="AV1125" s="76"/>
      <c r="AW1125" s="76"/>
    </row>
    <row r="1126" spans="1:49" x14ac:dyDescent="0.2">
      <c r="A1126" s="76"/>
      <c r="B1126" s="76"/>
      <c r="C1126" s="76"/>
      <c r="D1126" s="76"/>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6"/>
    </row>
    <row r="1127" spans="1:49" x14ac:dyDescent="0.2">
      <c r="A1127" s="76"/>
      <c r="B1127" s="76"/>
      <c r="C1127" s="76"/>
      <c r="D1127" s="76"/>
      <c r="E1127" s="76"/>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row>
    <row r="1128" spans="1:49" x14ac:dyDescent="0.2">
      <c r="A1128" s="76"/>
      <c r="B1128" s="76"/>
      <c r="C1128" s="76"/>
      <c r="D1128" s="76"/>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row>
    <row r="1129" spans="1:49" x14ac:dyDescent="0.2">
      <c r="A1129" s="76"/>
      <c r="B1129" s="76"/>
      <c r="C1129" s="76"/>
      <c r="D1129" s="76"/>
      <c r="E1129" s="76"/>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row>
    <row r="1130" spans="1:49" x14ac:dyDescent="0.2">
      <c r="A1130" s="76"/>
      <c r="B1130" s="76"/>
      <c r="C1130" s="76"/>
      <c r="D1130" s="76"/>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row>
    <row r="1131" spans="1:49" x14ac:dyDescent="0.2">
      <c r="A1131" s="76"/>
      <c r="B1131" s="76"/>
      <c r="C1131" s="76"/>
      <c r="D1131" s="76"/>
      <c r="E1131" s="76"/>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row>
    <row r="1132" spans="1:49" x14ac:dyDescent="0.2">
      <c r="A1132" s="76"/>
      <c r="B1132" s="76"/>
      <c r="C1132" s="76"/>
      <c r="D1132" s="76"/>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row>
    <row r="1133" spans="1:49" x14ac:dyDescent="0.2">
      <c r="A1133" s="76"/>
      <c r="B1133" s="76"/>
      <c r="C1133" s="76"/>
      <c r="D1133" s="76"/>
      <c r="E1133" s="76"/>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row>
    <row r="1134" spans="1:49" x14ac:dyDescent="0.2">
      <c r="A1134" s="76"/>
      <c r="B1134" s="76"/>
      <c r="C1134" s="76"/>
      <c r="D1134" s="76"/>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row>
    <row r="1135" spans="1:49" x14ac:dyDescent="0.2">
      <c r="A1135" s="76"/>
      <c r="B1135" s="76"/>
      <c r="C1135" s="76"/>
      <c r="D1135" s="76"/>
      <c r="E1135" s="76"/>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row>
    <row r="1136" spans="1:49" x14ac:dyDescent="0.2">
      <c r="A1136" s="76"/>
      <c r="B1136" s="76"/>
      <c r="C1136" s="76"/>
      <c r="D1136" s="76"/>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row>
    <row r="1137" spans="1:49" x14ac:dyDescent="0.2">
      <c r="A1137" s="76"/>
      <c r="B1137" s="76"/>
      <c r="C1137" s="76"/>
      <c r="D1137" s="76"/>
      <c r="E1137" s="76"/>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row>
    <row r="1138" spans="1:49" x14ac:dyDescent="0.2">
      <c r="A1138" s="76"/>
      <c r="B1138" s="76"/>
      <c r="C1138" s="76"/>
      <c r="D1138" s="76"/>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row>
    <row r="1139" spans="1:49" x14ac:dyDescent="0.2">
      <c r="A1139" s="76"/>
      <c r="B1139" s="76"/>
      <c r="C1139" s="76"/>
      <c r="D1139" s="76"/>
      <c r="E1139" s="76"/>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row>
    <row r="1140" spans="1:49" x14ac:dyDescent="0.2">
      <c r="A1140" s="76"/>
      <c r="B1140" s="76"/>
      <c r="C1140" s="76"/>
      <c r="D1140" s="76"/>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row>
    <row r="1141" spans="1:49" x14ac:dyDescent="0.2">
      <c r="A1141" s="76"/>
      <c r="B1141" s="76"/>
      <c r="C1141" s="76"/>
      <c r="D1141" s="76"/>
      <c r="E1141" s="76"/>
      <c r="F1141" s="76"/>
      <c r="G1141" s="76"/>
      <c r="H1141" s="76"/>
      <c r="I1141" s="76"/>
      <c r="J1141" s="76"/>
      <c r="K1141" s="76"/>
      <c r="L1141" s="76"/>
      <c r="M1141" s="76"/>
      <c r="N1141" s="76"/>
      <c r="O1141" s="76"/>
      <c r="P1141" s="76"/>
      <c r="Q1141" s="76"/>
      <c r="R1141" s="76"/>
      <c r="S1141" s="76"/>
      <c r="T1141" s="76"/>
      <c r="U1141" s="76"/>
      <c r="V1141" s="76"/>
      <c r="W1141" s="76"/>
      <c r="X1141" s="76"/>
      <c r="Y1141" s="76"/>
      <c r="Z1141" s="76"/>
      <c r="AA1141" s="76"/>
      <c r="AB1141" s="76"/>
      <c r="AC1141" s="76"/>
      <c r="AD1141" s="76"/>
      <c r="AE1141" s="76"/>
      <c r="AF1141" s="76"/>
      <c r="AG1141" s="76"/>
      <c r="AH1141" s="76"/>
      <c r="AI1141" s="76"/>
      <c r="AJ1141" s="76"/>
      <c r="AK1141" s="76"/>
      <c r="AL1141" s="76"/>
      <c r="AM1141" s="76"/>
      <c r="AN1141" s="76"/>
      <c r="AO1141" s="76"/>
      <c r="AP1141" s="76"/>
      <c r="AQ1141" s="76"/>
      <c r="AR1141" s="76"/>
      <c r="AS1141" s="76"/>
      <c r="AT1141" s="76"/>
      <c r="AU1141" s="76"/>
      <c r="AV1141" s="76"/>
      <c r="AW1141" s="76"/>
    </row>
    <row r="1142" spans="1:49" x14ac:dyDescent="0.2">
      <c r="A1142" s="76"/>
      <c r="B1142" s="76"/>
      <c r="C1142" s="76"/>
      <c r="D1142" s="76"/>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row>
    <row r="1143" spans="1:49" x14ac:dyDescent="0.2">
      <c r="A1143" s="76"/>
      <c r="B1143" s="76"/>
      <c r="C1143" s="76"/>
      <c r="D1143" s="76"/>
      <c r="E1143" s="76"/>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row>
    <row r="1144" spans="1:49" x14ac:dyDescent="0.2">
      <c r="A1144" s="76"/>
      <c r="B1144" s="76"/>
      <c r="C1144" s="76"/>
      <c r="D1144" s="76"/>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6"/>
    </row>
    <row r="1145" spans="1:49" x14ac:dyDescent="0.2">
      <c r="A1145" s="76"/>
      <c r="B1145" s="76"/>
      <c r="C1145" s="76"/>
      <c r="D1145" s="76"/>
      <c r="E1145" s="76"/>
      <c r="F1145" s="76"/>
      <c r="G1145" s="76"/>
      <c r="H1145" s="76"/>
      <c r="I1145" s="76"/>
      <c r="J1145" s="76"/>
      <c r="K1145" s="76"/>
      <c r="L1145" s="76"/>
      <c r="M1145" s="76"/>
      <c r="N1145" s="76"/>
      <c r="O1145" s="76"/>
      <c r="P1145" s="76"/>
      <c r="Q1145" s="76"/>
      <c r="R1145" s="76"/>
      <c r="S1145" s="76"/>
      <c r="T1145" s="76"/>
      <c r="U1145" s="76"/>
      <c r="V1145" s="76"/>
      <c r="W1145" s="76"/>
      <c r="X1145" s="76"/>
      <c r="Y1145" s="76"/>
      <c r="Z1145" s="76"/>
      <c r="AA1145" s="76"/>
      <c r="AB1145" s="76"/>
      <c r="AC1145" s="76"/>
      <c r="AD1145" s="76"/>
      <c r="AE1145" s="76"/>
      <c r="AF1145" s="76"/>
      <c r="AG1145" s="76"/>
      <c r="AH1145" s="76"/>
      <c r="AI1145" s="76"/>
      <c r="AJ1145" s="76"/>
      <c r="AK1145" s="76"/>
      <c r="AL1145" s="76"/>
      <c r="AM1145" s="76"/>
      <c r="AN1145" s="76"/>
      <c r="AO1145" s="76"/>
      <c r="AP1145" s="76"/>
      <c r="AQ1145" s="76"/>
      <c r="AR1145" s="76"/>
      <c r="AS1145" s="76"/>
      <c r="AT1145" s="76"/>
      <c r="AU1145" s="76"/>
      <c r="AV1145" s="76"/>
      <c r="AW1145" s="76"/>
    </row>
    <row r="1146" spans="1:49" x14ac:dyDescent="0.2">
      <c r="A1146" s="76"/>
      <c r="B1146" s="76"/>
      <c r="C1146" s="76"/>
      <c r="D1146" s="76"/>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6"/>
    </row>
    <row r="1147" spans="1:49" x14ac:dyDescent="0.2">
      <c r="A1147" s="76"/>
      <c r="B1147" s="76"/>
      <c r="C1147" s="76"/>
      <c r="D1147" s="76"/>
      <c r="E1147" s="76"/>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row>
    <row r="1148" spans="1:49" x14ac:dyDescent="0.2">
      <c r="A1148" s="76"/>
      <c r="B1148" s="76"/>
      <c r="C1148" s="76"/>
      <c r="D1148" s="76"/>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6"/>
    </row>
    <row r="1149" spans="1:49" x14ac:dyDescent="0.2">
      <c r="A1149" s="76"/>
      <c r="B1149" s="76"/>
      <c r="C1149" s="76"/>
      <c r="D1149" s="76"/>
      <c r="E1149" s="76"/>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row>
    <row r="1150" spans="1:49" x14ac:dyDescent="0.2">
      <c r="A1150" s="76"/>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row>
    <row r="1151" spans="1:49" x14ac:dyDescent="0.2">
      <c r="A1151" s="76"/>
      <c r="B1151" s="76"/>
      <c r="C1151" s="76"/>
      <c r="D1151" s="76"/>
      <c r="E1151" s="76"/>
      <c r="F1151" s="76"/>
      <c r="G1151" s="76"/>
      <c r="H1151" s="76"/>
      <c r="I1151" s="76"/>
      <c r="J1151" s="76"/>
      <c r="K1151" s="76"/>
      <c r="L1151" s="76"/>
      <c r="M1151" s="76"/>
      <c r="N1151" s="76"/>
      <c r="O1151" s="76"/>
      <c r="P1151" s="76"/>
      <c r="Q1151" s="76"/>
      <c r="R1151" s="76"/>
      <c r="S1151" s="76"/>
      <c r="T1151" s="76"/>
      <c r="U1151" s="76"/>
      <c r="V1151" s="76"/>
      <c r="W1151" s="76"/>
      <c r="X1151" s="76"/>
      <c r="Y1151" s="76"/>
      <c r="Z1151" s="76"/>
      <c r="AA1151" s="76"/>
      <c r="AB1151" s="76"/>
      <c r="AC1151" s="76"/>
      <c r="AD1151" s="76"/>
      <c r="AE1151" s="76"/>
      <c r="AF1151" s="76"/>
      <c r="AG1151" s="76"/>
      <c r="AH1151" s="76"/>
      <c r="AI1151" s="76"/>
      <c r="AJ1151" s="76"/>
      <c r="AK1151" s="76"/>
      <c r="AL1151" s="76"/>
      <c r="AM1151" s="76"/>
      <c r="AN1151" s="76"/>
      <c r="AO1151" s="76"/>
      <c r="AP1151" s="76"/>
      <c r="AQ1151" s="76"/>
      <c r="AR1151" s="76"/>
      <c r="AS1151" s="76"/>
      <c r="AT1151" s="76"/>
      <c r="AU1151" s="76"/>
      <c r="AV1151" s="76"/>
      <c r="AW1151" s="76"/>
    </row>
    <row r="1152" spans="1:49" x14ac:dyDescent="0.2">
      <c r="A1152" s="76"/>
      <c r="B1152" s="76"/>
      <c r="C1152" s="76"/>
      <c r="D1152" s="76"/>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row>
    <row r="1153" spans="1:49" x14ac:dyDescent="0.2">
      <c r="A1153" s="76"/>
      <c r="B1153" s="76"/>
      <c r="C1153" s="76"/>
      <c r="D1153" s="76"/>
      <c r="E1153" s="76"/>
      <c r="F1153" s="76"/>
      <c r="G1153" s="76"/>
      <c r="H1153" s="76"/>
      <c r="I1153" s="76"/>
      <c r="J1153" s="76"/>
      <c r="K1153" s="76"/>
      <c r="L1153" s="76"/>
      <c r="M1153" s="76"/>
      <c r="N1153" s="76"/>
      <c r="O1153" s="76"/>
      <c r="P1153" s="76"/>
      <c r="Q1153" s="76"/>
      <c r="R1153" s="76"/>
      <c r="S1153" s="76"/>
      <c r="T1153" s="76"/>
      <c r="U1153" s="76"/>
      <c r="V1153" s="76"/>
      <c r="W1153" s="76"/>
      <c r="X1153" s="76"/>
      <c r="Y1153" s="76"/>
      <c r="Z1153" s="76"/>
      <c r="AA1153" s="76"/>
      <c r="AB1153" s="76"/>
      <c r="AC1153" s="76"/>
      <c r="AD1153" s="76"/>
      <c r="AE1153" s="76"/>
      <c r="AF1153" s="76"/>
      <c r="AG1153" s="76"/>
      <c r="AH1153" s="76"/>
      <c r="AI1153" s="76"/>
      <c r="AJ1153" s="76"/>
      <c r="AK1153" s="76"/>
      <c r="AL1153" s="76"/>
      <c r="AM1153" s="76"/>
      <c r="AN1153" s="76"/>
      <c r="AO1153" s="76"/>
      <c r="AP1153" s="76"/>
      <c r="AQ1153" s="76"/>
      <c r="AR1153" s="76"/>
      <c r="AS1153" s="76"/>
      <c r="AT1153" s="76"/>
      <c r="AU1153" s="76"/>
      <c r="AV1153" s="76"/>
      <c r="AW1153" s="76"/>
    </row>
    <row r="1154" spans="1:49" x14ac:dyDescent="0.2">
      <c r="A1154" s="76"/>
      <c r="B1154" s="76"/>
      <c r="C1154" s="76"/>
      <c r="D1154" s="76"/>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6"/>
    </row>
    <row r="1155" spans="1:49" x14ac:dyDescent="0.2">
      <c r="A1155" s="76"/>
      <c r="B1155" s="76"/>
      <c r="C1155" s="76"/>
      <c r="D1155" s="76"/>
      <c r="E1155" s="76"/>
      <c r="F1155" s="76"/>
      <c r="G1155" s="76"/>
      <c r="H1155" s="76"/>
      <c r="I1155" s="76"/>
      <c r="J1155" s="76"/>
      <c r="K1155" s="76"/>
      <c r="L1155" s="76"/>
      <c r="M1155" s="76"/>
      <c r="N1155" s="76"/>
      <c r="O1155" s="76"/>
      <c r="P1155" s="76"/>
      <c r="Q1155" s="76"/>
      <c r="R1155" s="76"/>
      <c r="S1155" s="76"/>
      <c r="T1155" s="76"/>
      <c r="U1155" s="76"/>
      <c r="V1155" s="76"/>
      <c r="W1155" s="76"/>
      <c r="X1155" s="76"/>
      <c r="Y1155" s="76"/>
      <c r="Z1155" s="76"/>
      <c r="AA1155" s="76"/>
      <c r="AB1155" s="76"/>
      <c r="AC1155" s="76"/>
      <c r="AD1155" s="76"/>
      <c r="AE1155" s="76"/>
      <c r="AF1155" s="76"/>
      <c r="AG1155" s="76"/>
      <c r="AH1155" s="76"/>
      <c r="AI1155" s="76"/>
      <c r="AJ1155" s="76"/>
      <c r="AK1155" s="76"/>
      <c r="AL1155" s="76"/>
      <c r="AM1155" s="76"/>
      <c r="AN1155" s="76"/>
      <c r="AO1155" s="76"/>
      <c r="AP1155" s="76"/>
      <c r="AQ1155" s="76"/>
      <c r="AR1155" s="76"/>
      <c r="AS1155" s="76"/>
      <c r="AT1155" s="76"/>
      <c r="AU1155" s="76"/>
      <c r="AV1155" s="76"/>
      <c r="AW1155" s="76"/>
    </row>
    <row r="1156" spans="1:49" x14ac:dyDescent="0.2">
      <c r="A1156" s="76"/>
      <c r="B1156" s="76"/>
      <c r="C1156" s="76"/>
      <c r="D1156" s="76"/>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6"/>
    </row>
    <row r="1157" spans="1:49" x14ac:dyDescent="0.2">
      <c r="A1157" s="76"/>
      <c r="B1157" s="76"/>
      <c r="C1157" s="76"/>
      <c r="D1157" s="76"/>
      <c r="E1157" s="76"/>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row>
    <row r="1158" spans="1:49" x14ac:dyDescent="0.2">
      <c r="A1158" s="76"/>
      <c r="B1158" s="76"/>
      <c r="C1158" s="76"/>
      <c r="D1158" s="76"/>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6"/>
    </row>
    <row r="1159" spans="1:49" x14ac:dyDescent="0.2">
      <c r="A1159" s="76"/>
      <c r="B1159" s="76"/>
      <c r="C1159" s="76"/>
      <c r="D1159" s="76"/>
      <c r="E1159" s="76"/>
      <c r="F1159" s="76"/>
      <c r="G1159" s="76"/>
      <c r="H1159" s="76"/>
      <c r="I1159" s="76"/>
      <c r="J1159" s="76"/>
      <c r="K1159" s="76"/>
      <c r="L1159" s="76"/>
      <c r="M1159" s="76"/>
      <c r="N1159" s="76"/>
      <c r="O1159" s="76"/>
      <c r="P1159" s="76"/>
      <c r="Q1159" s="76"/>
      <c r="R1159" s="76"/>
      <c r="S1159" s="76"/>
      <c r="T1159" s="76"/>
      <c r="U1159" s="76"/>
      <c r="V1159" s="76"/>
      <c r="W1159" s="76"/>
      <c r="X1159" s="76"/>
      <c r="Y1159" s="76"/>
      <c r="Z1159" s="76"/>
      <c r="AA1159" s="76"/>
      <c r="AB1159" s="76"/>
      <c r="AC1159" s="76"/>
      <c r="AD1159" s="76"/>
      <c r="AE1159" s="76"/>
      <c r="AF1159" s="76"/>
      <c r="AG1159" s="76"/>
      <c r="AH1159" s="76"/>
      <c r="AI1159" s="76"/>
      <c r="AJ1159" s="76"/>
      <c r="AK1159" s="76"/>
      <c r="AL1159" s="76"/>
      <c r="AM1159" s="76"/>
      <c r="AN1159" s="76"/>
      <c r="AO1159" s="76"/>
      <c r="AP1159" s="76"/>
      <c r="AQ1159" s="76"/>
      <c r="AR1159" s="76"/>
      <c r="AS1159" s="76"/>
      <c r="AT1159" s="76"/>
      <c r="AU1159" s="76"/>
      <c r="AV1159" s="76"/>
      <c r="AW1159" s="76"/>
    </row>
    <row r="1160" spans="1:49" x14ac:dyDescent="0.2">
      <c r="A1160" s="76"/>
      <c r="B1160" s="76"/>
      <c r="C1160" s="76"/>
      <c r="D1160" s="76"/>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row>
    <row r="1161" spans="1:49" x14ac:dyDescent="0.2">
      <c r="A1161" s="76"/>
      <c r="B1161" s="76"/>
      <c r="C1161" s="76"/>
      <c r="D1161" s="76"/>
      <c r="E1161" s="76"/>
      <c r="F1161" s="76"/>
      <c r="G1161" s="76"/>
      <c r="H1161" s="76"/>
      <c r="I1161" s="76"/>
      <c r="J1161" s="76"/>
      <c r="K1161" s="76"/>
      <c r="L1161" s="76"/>
      <c r="M1161" s="76"/>
      <c r="N1161" s="76"/>
      <c r="O1161" s="76"/>
      <c r="P1161" s="76"/>
      <c r="Q1161" s="76"/>
      <c r="R1161" s="76"/>
      <c r="S1161" s="76"/>
      <c r="T1161" s="76"/>
      <c r="U1161" s="76"/>
      <c r="V1161" s="76"/>
      <c r="W1161" s="76"/>
      <c r="X1161" s="76"/>
      <c r="Y1161" s="76"/>
      <c r="Z1161" s="76"/>
      <c r="AA1161" s="76"/>
      <c r="AB1161" s="76"/>
      <c r="AC1161" s="76"/>
      <c r="AD1161" s="76"/>
      <c r="AE1161" s="76"/>
      <c r="AF1161" s="76"/>
      <c r="AG1161" s="76"/>
      <c r="AH1161" s="76"/>
      <c r="AI1161" s="76"/>
      <c r="AJ1161" s="76"/>
      <c r="AK1161" s="76"/>
      <c r="AL1161" s="76"/>
      <c r="AM1161" s="76"/>
      <c r="AN1161" s="76"/>
      <c r="AO1161" s="76"/>
      <c r="AP1161" s="76"/>
      <c r="AQ1161" s="76"/>
      <c r="AR1161" s="76"/>
      <c r="AS1161" s="76"/>
      <c r="AT1161" s="76"/>
      <c r="AU1161" s="76"/>
      <c r="AV1161" s="76"/>
      <c r="AW1161" s="76"/>
    </row>
    <row r="1162" spans="1:49" x14ac:dyDescent="0.2">
      <c r="A1162" s="76"/>
      <c r="B1162" s="76"/>
      <c r="C1162" s="76"/>
      <c r="D1162" s="76"/>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6"/>
    </row>
    <row r="1163" spans="1:49" x14ac:dyDescent="0.2">
      <c r="A1163" s="76"/>
      <c r="B1163" s="76"/>
      <c r="C1163" s="76"/>
      <c r="D1163" s="76"/>
      <c r="E1163" s="76"/>
      <c r="F1163" s="76"/>
      <c r="G1163" s="76"/>
      <c r="H1163" s="76"/>
      <c r="I1163" s="76"/>
      <c r="J1163" s="76"/>
      <c r="K1163" s="76"/>
      <c r="L1163" s="76"/>
      <c r="M1163" s="76"/>
      <c r="N1163" s="76"/>
      <c r="O1163" s="76"/>
      <c r="P1163" s="76"/>
      <c r="Q1163" s="76"/>
      <c r="R1163" s="76"/>
      <c r="S1163" s="76"/>
      <c r="T1163" s="76"/>
      <c r="U1163" s="76"/>
      <c r="V1163" s="76"/>
      <c r="W1163" s="76"/>
      <c r="X1163" s="76"/>
      <c r="Y1163" s="76"/>
      <c r="Z1163" s="76"/>
      <c r="AA1163" s="76"/>
      <c r="AB1163" s="76"/>
      <c r="AC1163" s="76"/>
      <c r="AD1163" s="76"/>
      <c r="AE1163" s="76"/>
      <c r="AF1163" s="76"/>
      <c r="AG1163" s="76"/>
      <c r="AH1163" s="76"/>
      <c r="AI1163" s="76"/>
      <c r="AJ1163" s="76"/>
      <c r="AK1163" s="76"/>
      <c r="AL1163" s="76"/>
      <c r="AM1163" s="76"/>
      <c r="AN1163" s="76"/>
      <c r="AO1163" s="76"/>
      <c r="AP1163" s="76"/>
      <c r="AQ1163" s="76"/>
      <c r="AR1163" s="76"/>
      <c r="AS1163" s="76"/>
      <c r="AT1163" s="76"/>
      <c r="AU1163" s="76"/>
      <c r="AV1163" s="76"/>
      <c r="AW1163" s="76"/>
    </row>
    <row r="1164" spans="1:49" x14ac:dyDescent="0.2">
      <c r="A1164" s="76"/>
      <c r="B1164" s="76"/>
      <c r="C1164" s="76"/>
      <c r="D1164" s="76"/>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row>
    <row r="1165" spans="1:49" x14ac:dyDescent="0.2">
      <c r="A1165" s="76"/>
      <c r="B1165" s="76"/>
      <c r="C1165" s="76"/>
      <c r="D1165" s="76"/>
      <c r="E1165" s="76"/>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row>
    <row r="1166" spans="1:49" x14ac:dyDescent="0.2">
      <c r="A1166" s="76"/>
      <c r="B1166" s="76"/>
      <c r="C1166" s="76"/>
      <c r="D1166" s="76"/>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row>
    <row r="1167" spans="1:49" x14ac:dyDescent="0.2">
      <c r="A1167" s="76"/>
      <c r="B1167" s="76"/>
      <c r="C1167" s="76"/>
      <c r="D1167" s="76"/>
      <c r="E1167" s="76"/>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row>
    <row r="1168" spans="1:49" x14ac:dyDescent="0.2">
      <c r="A1168" s="76"/>
      <c r="B1168" s="76"/>
      <c r="C1168" s="76"/>
      <c r="D1168" s="76"/>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row>
    <row r="1169" spans="1:49" x14ac:dyDescent="0.2">
      <c r="A1169" s="76"/>
      <c r="B1169" s="76"/>
      <c r="C1169" s="76"/>
      <c r="D1169" s="76"/>
      <c r="E1169" s="76"/>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row>
    <row r="1170" spans="1:49" x14ac:dyDescent="0.2">
      <c r="A1170" s="76"/>
      <c r="B1170" s="76"/>
      <c r="C1170" s="76"/>
      <c r="D1170" s="76"/>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row>
    <row r="1171" spans="1:49" x14ac:dyDescent="0.2">
      <c r="A1171" s="76"/>
      <c r="B1171" s="76"/>
      <c r="C1171" s="76"/>
      <c r="D1171" s="76"/>
      <c r="E1171" s="76"/>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row>
    <row r="1172" spans="1:49" x14ac:dyDescent="0.2">
      <c r="A1172" s="76"/>
      <c r="B1172" s="76"/>
      <c r="C1172" s="76"/>
      <c r="D1172" s="76"/>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row>
    <row r="1173" spans="1:49" x14ac:dyDescent="0.2">
      <c r="A1173" s="76"/>
      <c r="B1173" s="76"/>
      <c r="C1173" s="76"/>
      <c r="D1173" s="76"/>
      <c r="E1173" s="76"/>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row>
    <row r="1174" spans="1:49" x14ac:dyDescent="0.2">
      <c r="A1174" s="76"/>
      <c r="B1174" s="76"/>
      <c r="C1174" s="76"/>
      <c r="D1174" s="76"/>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row>
    <row r="1175" spans="1:49" x14ac:dyDescent="0.2">
      <c r="A1175" s="76"/>
      <c r="B1175" s="76"/>
      <c r="C1175" s="76"/>
      <c r="D1175" s="76"/>
      <c r="E1175" s="76"/>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row>
    <row r="1176" spans="1:49" x14ac:dyDescent="0.2">
      <c r="A1176" s="76"/>
      <c r="B1176" s="76"/>
      <c r="C1176" s="76"/>
      <c r="D1176" s="76"/>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row>
    <row r="1177" spans="1:49" x14ac:dyDescent="0.2">
      <c r="A1177" s="76"/>
      <c r="B1177" s="76"/>
      <c r="C1177" s="76"/>
      <c r="D1177" s="76"/>
      <c r="E1177" s="76"/>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row>
    <row r="1178" spans="1:49" x14ac:dyDescent="0.2">
      <c r="A1178" s="76"/>
      <c r="B1178" s="76"/>
      <c r="C1178" s="76"/>
      <c r="D1178" s="76"/>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6"/>
    </row>
    <row r="1179" spans="1:49" x14ac:dyDescent="0.2">
      <c r="A1179" s="76"/>
      <c r="B1179" s="76"/>
      <c r="C1179" s="76"/>
      <c r="D1179" s="76"/>
      <c r="E1179" s="76"/>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row>
    <row r="1180" spans="1:49" x14ac:dyDescent="0.2">
      <c r="A1180" s="76"/>
      <c r="B1180" s="76"/>
      <c r="C1180" s="76"/>
      <c r="D1180" s="76"/>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6"/>
    </row>
    <row r="1181" spans="1:49" x14ac:dyDescent="0.2">
      <c r="A1181" s="76"/>
      <c r="B1181" s="76"/>
      <c r="C1181" s="76"/>
      <c r="D1181" s="76"/>
      <c r="E1181" s="76"/>
      <c r="F1181" s="76"/>
      <c r="G1181" s="76"/>
      <c r="H1181" s="76"/>
      <c r="I1181" s="76"/>
      <c r="J1181" s="76"/>
      <c r="K1181" s="76"/>
      <c r="L1181" s="76"/>
      <c r="M1181" s="76"/>
      <c r="N1181" s="76"/>
      <c r="O1181" s="76"/>
      <c r="P1181" s="76"/>
      <c r="Q1181" s="76"/>
      <c r="R1181" s="76"/>
      <c r="S1181" s="76"/>
      <c r="T1181" s="76"/>
      <c r="U1181" s="76"/>
      <c r="V1181" s="76"/>
      <c r="W1181" s="76"/>
      <c r="X1181" s="76"/>
      <c r="Y1181" s="76"/>
      <c r="Z1181" s="76"/>
      <c r="AA1181" s="76"/>
      <c r="AB1181" s="76"/>
      <c r="AC1181" s="76"/>
      <c r="AD1181" s="76"/>
      <c r="AE1181" s="76"/>
      <c r="AF1181" s="76"/>
      <c r="AG1181" s="76"/>
      <c r="AH1181" s="76"/>
      <c r="AI1181" s="76"/>
      <c r="AJ1181" s="76"/>
      <c r="AK1181" s="76"/>
      <c r="AL1181" s="76"/>
      <c r="AM1181" s="76"/>
      <c r="AN1181" s="76"/>
      <c r="AO1181" s="76"/>
      <c r="AP1181" s="76"/>
      <c r="AQ1181" s="76"/>
      <c r="AR1181" s="76"/>
      <c r="AS1181" s="76"/>
      <c r="AT1181" s="76"/>
      <c r="AU1181" s="76"/>
      <c r="AV1181" s="76"/>
      <c r="AW1181" s="76"/>
    </row>
    <row r="1182" spans="1:49" x14ac:dyDescent="0.2">
      <c r="A1182" s="76"/>
      <c r="B1182" s="76"/>
      <c r="C1182" s="76"/>
      <c r="D1182" s="76"/>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6"/>
    </row>
    <row r="1183" spans="1:49" x14ac:dyDescent="0.2">
      <c r="A1183" s="76"/>
      <c r="B1183" s="76"/>
      <c r="C1183" s="76"/>
      <c r="D1183" s="76"/>
      <c r="E1183" s="76"/>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row>
    <row r="1184" spans="1:49" x14ac:dyDescent="0.2">
      <c r="A1184" s="76"/>
      <c r="B1184" s="76"/>
      <c r="C1184" s="76"/>
      <c r="D1184" s="76"/>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6"/>
    </row>
    <row r="1185" spans="1:49" x14ac:dyDescent="0.2">
      <c r="A1185" s="76"/>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row>
    <row r="1186" spans="1:49" x14ac:dyDescent="0.2">
      <c r="A1186" s="76"/>
      <c r="B1186" s="76"/>
      <c r="C1186" s="76"/>
      <c r="D1186" s="76"/>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row>
    <row r="1187" spans="1:49" x14ac:dyDescent="0.2">
      <c r="A1187" s="76"/>
      <c r="B1187" s="76"/>
      <c r="C1187" s="76"/>
      <c r="D1187" s="76"/>
      <c r="E1187" s="76"/>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row>
    <row r="1188" spans="1:49" x14ac:dyDescent="0.2">
      <c r="A1188" s="76"/>
      <c r="B1188" s="76"/>
      <c r="C1188" s="76"/>
      <c r="D1188" s="76"/>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row>
    <row r="1189" spans="1:49" x14ac:dyDescent="0.2">
      <c r="A1189" s="76"/>
      <c r="B1189" s="76"/>
      <c r="C1189" s="76"/>
      <c r="D1189" s="76"/>
      <c r="E1189" s="76"/>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row>
    <row r="1190" spans="1:49" x14ac:dyDescent="0.2">
      <c r="A1190" s="76"/>
      <c r="B1190" s="76"/>
      <c r="C1190" s="76"/>
      <c r="D1190" s="76"/>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row>
    <row r="1191" spans="1:49" x14ac:dyDescent="0.2">
      <c r="A1191" s="76"/>
      <c r="B1191" s="76"/>
      <c r="C1191" s="76"/>
      <c r="D1191" s="76"/>
      <c r="E1191" s="76"/>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row>
    <row r="1192" spans="1:49" x14ac:dyDescent="0.2">
      <c r="A1192" s="76"/>
      <c r="B1192" s="76"/>
      <c r="C1192" s="76"/>
      <c r="D1192" s="76"/>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row>
    <row r="1193" spans="1:49" x14ac:dyDescent="0.2">
      <c r="A1193" s="76"/>
      <c r="B1193" s="76"/>
      <c r="C1193" s="76"/>
      <c r="D1193" s="76"/>
      <c r="E1193" s="76"/>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row>
    <row r="1194" spans="1:49" x14ac:dyDescent="0.2">
      <c r="A1194" s="76"/>
      <c r="B1194" s="76"/>
      <c r="C1194" s="76"/>
      <c r="D1194" s="76"/>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row>
    <row r="1195" spans="1:49" x14ac:dyDescent="0.2">
      <c r="A1195" s="76"/>
      <c r="B1195" s="76"/>
      <c r="C1195" s="76"/>
      <c r="D1195" s="76"/>
      <c r="E1195" s="76"/>
      <c r="F1195" s="76"/>
      <c r="G1195" s="76"/>
      <c r="H1195" s="76"/>
      <c r="I1195" s="76"/>
      <c r="J1195" s="76"/>
      <c r="K1195" s="76"/>
      <c r="L1195" s="76"/>
      <c r="M1195" s="76"/>
      <c r="N1195" s="76"/>
      <c r="O1195" s="76"/>
      <c r="P1195" s="76"/>
      <c r="Q1195" s="76"/>
      <c r="R1195" s="76"/>
      <c r="S1195" s="76"/>
      <c r="T1195" s="76"/>
      <c r="U1195" s="76"/>
      <c r="V1195" s="76"/>
      <c r="W1195" s="76"/>
      <c r="X1195" s="76"/>
      <c r="Y1195" s="76"/>
      <c r="Z1195" s="76"/>
      <c r="AA1195" s="76"/>
      <c r="AB1195" s="76"/>
      <c r="AC1195" s="76"/>
      <c r="AD1195" s="76"/>
      <c r="AE1195" s="76"/>
      <c r="AF1195" s="76"/>
      <c r="AG1195" s="76"/>
      <c r="AH1195" s="76"/>
      <c r="AI1195" s="76"/>
      <c r="AJ1195" s="76"/>
      <c r="AK1195" s="76"/>
      <c r="AL1195" s="76"/>
      <c r="AM1195" s="76"/>
      <c r="AN1195" s="76"/>
      <c r="AO1195" s="76"/>
      <c r="AP1195" s="76"/>
      <c r="AQ1195" s="76"/>
      <c r="AR1195" s="76"/>
      <c r="AS1195" s="76"/>
      <c r="AT1195" s="76"/>
      <c r="AU1195" s="76"/>
      <c r="AV1195" s="76"/>
      <c r="AW1195" s="76"/>
    </row>
    <row r="1196" spans="1:49" x14ac:dyDescent="0.2">
      <c r="A1196" s="76"/>
      <c r="B1196" s="76"/>
      <c r="C1196" s="76"/>
      <c r="D1196" s="76"/>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row>
    <row r="1197" spans="1:49" x14ac:dyDescent="0.2">
      <c r="A1197" s="76"/>
      <c r="B1197" s="76"/>
      <c r="C1197" s="76"/>
      <c r="D1197" s="76"/>
      <c r="E1197" s="76"/>
      <c r="F1197" s="76"/>
      <c r="G1197" s="76"/>
      <c r="H1197" s="76"/>
      <c r="I1197" s="76"/>
      <c r="J1197" s="76"/>
      <c r="K1197" s="76"/>
      <c r="L1197" s="76"/>
      <c r="M1197" s="76"/>
      <c r="N1197" s="76"/>
      <c r="O1197" s="76"/>
      <c r="P1197" s="76"/>
      <c r="Q1197" s="76"/>
      <c r="R1197" s="76"/>
      <c r="S1197" s="76"/>
      <c r="T1197" s="76"/>
      <c r="U1197" s="76"/>
      <c r="V1197" s="76"/>
      <c r="W1197" s="76"/>
      <c r="X1197" s="76"/>
      <c r="Y1197" s="76"/>
      <c r="Z1197" s="76"/>
      <c r="AA1197" s="76"/>
      <c r="AB1197" s="76"/>
      <c r="AC1197" s="76"/>
      <c r="AD1197" s="76"/>
      <c r="AE1197" s="76"/>
      <c r="AF1197" s="76"/>
      <c r="AG1197" s="76"/>
      <c r="AH1197" s="76"/>
      <c r="AI1197" s="76"/>
      <c r="AJ1197" s="76"/>
      <c r="AK1197" s="76"/>
      <c r="AL1197" s="76"/>
      <c r="AM1197" s="76"/>
      <c r="AN1197" s="76"/>
      <c r="AO1197" s="76"/>
      <c r="AP1197" s="76"/>
      <c r="AQ1197" s="76"/>
      <c r="AR1197" s="76"/>
      <c r="AS1197" s="76"/>
      <c r="AT1197" s="76"/>
      <c r="AU1197" s="76"/>
      <c r="AV1197" s="76"/>
      <c r="AW1197" s="76"/>
    </row>
    <row r="1198" spans="1:49" x14ac:dyDescent="0.2">
      <c r="A1198" s="76"/>
      <c r="B1198" s="76"/>
      <c r="C1198" s="76"/>
      <c r="D1198" s="76"/>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6"/>
    </row>
    <row r="1199" spans="1:49" x14ac:dyDescent="0.2">
      <c r="A1199" s="76"/>
      <c r="B1199" s="76"/>
      <c r="C1199" s="76"/>
      <c r="D1199" s="76"/>
      <c r="E1199" s="76"/>
      <c r="F1199" s="76"/>
      <c r="G1199" s="76"/>
      <c r="H1199" s="76"/>
      <c r="I1199" s="76"/>
      <c r="J1199" s="76"/>
      <c r="K1199" s="76"/>
      <c r="L1199" s="76"/>
      <c r="M1199" s="76"/>
      <c r="N1199" s="76"/>
      <c r="O1199" s="76"/>
      <c r="P1199" s="76"/>
      <c r="Q1199" s="76"/>
      <c r="R1199" s="76"/>
      <c r="S1199" s="76"/>
      <c r="T1199" s="76"/>
      <c r="U1199" s="76"/>
      <c r="V1199" s="76"/>
      <c r="W1199" s="76"/>
      <c r="X1199" s="76"/>
      <c r="Y1199" s="76"/>
      <c r="Z1199" s="76"/>
      <c r="AA1199" s="76"/>
      <c r="AB1199" s="76"/>
      <c r="AC1199" s="76"/>
      <c r="AD1199" s="76"/>
      <c r="AE1199" s="76"/>
      <c r="AF1199" s="76"/>
      <c r="AG1199" s="76"/>
      <c r="AH1199" s="76"/>
      <c r="AI1199" s="76"/>
      <c r="AJ1199" s="76"/>
      <c r="AK1199" s="76"/>
      <c r="AL1199" s="76"/>
      <c r="AM1199" s="76"/>
      <c r="AN1199" s="76"/>
      <c r="AO1199" s="76"/>
      <c r="AP1199" s="76"/>
      <c r="AQ1199" s="76"/>
      <c r="AR1199" s="76"/>
      <c r="AS1199" s="76"/>
      <c r="AT1199" s="76"/>
      <c r="AU1199" s="76"/>
      <c r="AV1199" s="76"/>
      <c r="AW1199" s="76"/>
    </row>
    <row r="1200" spans="1:49" x14ac:dyDescent="0.2">
      <c r="A1200" s="76"/>
      <c r="B1200" s="76"/>
      <c r="C1200" s="76"/>
      <c r="D1200" s="76"/>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6"/>
    </row>
    <row r="1201" spans="1:49" x14ac:dyDescent="0.2">
      <c r="A1201" s="76"/>
      <c r="B1201" s="76"/>
      <c r="C1201" s="76"/>
      <c r="D1201" s="76"/>
      <c r="E1201" s="76"/>
      <c r="F1201" s="76"/>
      <c r="G1201" s="76"/>
      <c r="H1201" s="76"/>
      <c r="I1201" s="76"/>
      <c r="J1201" s="76"/>
      <c r="K1201" s="76"/>
      <c r="L1201" s="76"/>
      <c r="M1201" s="76"/>
      <c r="N1201" s="76"/>
      <c r="O1201" s="76"/>
      <c r="P1201" s="76"/>
      <c r="Q1201" s="76"/>
      <c r="R1201" s="76"/>
      <c r="S1201" s="76"/>
      <c r="T1201" s="76"/>
      <c r="U1201" s="76"/>
      <c r="V1201" s="76"/>
      <c r="W1201" s="76"/>
      <c r="X1201" s="76"/>
      <c r="Y1201" s="76"/>
      <c r="Z1201" s="76"/>
      <c r="AA1201" s="76"/>
      <c r="AB1201" s="76"/>
      <c r="AC1201" s="76"/>
      <c r="AD1201" s="76"/>
      <c r="AE1201" s="76"/>
      <c r="AF1201" s="76"/>
      <c r="AG1201" s="76"/>
      <c r="AH1201" s="76"/>
      <c r="AI1201" s="76"/>
      <c r="AJ1201" s="76"/>
      <c r="AK1201" s="76"/>
      <c r="AL1201" s="76"/>
      <c r="AM1201" s="76"/>
      <c r="AN1201" s="76"/>
      <c r="AO1201" s="76"/>
      <c r="AP1201" s="76"/>
      <c r="AQ1201" s="76"/>
      <c r="AR1201" s="76"/>
      <c r="AS1201" s="76"/>
      <c r="AT1201" s="76"/>
      <c r="AU1201" s="76"/>
      <c r="AV1201" s="76"/>
      <c r="AW1201" s="76"/>
    </row>
    <row r="1202" spans="1:49" x14ac:dyDescent="0.2">
      <c r="A1202" s="76"/>
      <c r="B1202" s="76"/>
      <c r="C1202" s="76"/>
      <c r="D1202" s="76"/>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row>
    <row r="1203" spans="1:49" x14ac:dyDescent="0.2">
      <c r="A1203" s="76"/>
      <c r="B1203" s="76"/>
      <c r="C1203" s="76"/>
      <c r="D1203" s="76"/>
      <c r="E1203" s="76"/>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row>
    <row r="1204" spans="1:49" x14ac:dyDescent="0.2">
      <c r="A1204" s="76"/>
      <c r="B1204" s="76"/>
      <c r="C1204" s="76"/>
      <c r="D1204" s="76"/>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row>
    <row r="1205" spans="1:49" x14ac:dyDescent="0.2">
      <c r="A1205" s="76"/>
      <c r="B1205" s="76"/>
      <c r="C1205" s="76"/>
      <c r="D1205" s="76"/>
      <c r="E1205" s="76"/>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row>
    <row r="1206" spans="1:49" x14ac:dyDescent="0.2">
      <c r="A1206" s="76"/>
      <c r="B1206" s="76"/>
      <c r="C1206" s="76"/>
      <c r="D1206" s="76"/>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row>
    <row r="1207" spans="1:49" x14ac:dyDescent="0.2">
      <c r="A1207" s="76"/>
      <c r="B1207" s="76"/>
      <c r="C1207" s="76"/>
      <c r="D1207" s="76"/>
      <c r="E1207" s="76"/>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row>
    <row r="1208" spans="1:49" x14ac:dyDescent="0.2">
      <c r="A1208" s="76"/>
      <c r="B1208" s="76"/>
      <c r="C1208" s="76"/>
      <c r="D1208" s="76"/>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row>
    <row r="1209" spans="1:49" x14ac:dyDescent="0.2">
      <c r="A1209" s="76"/>
      <c r="B1209" s="76"/>
      <c r="C1209" s="76"/>
      <c r="D1209" s="76"/>
      <c r="E1209" s="76"/>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row>
    <row r="1210" spans="1:49" x14ac:dyDescent="0.2">
      <c r="A1210" s="76"/>
      <c r="B1210" s="76"/>
      <c r="C1210" s="76"/>
      <c r="D1210" s="76"/>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row>
    <row r="1211" spans="1:49" x14ac:dyDescent="0.2">
      <c r="A1211" s="76"/>
      <c r="B1211" s="76"/>
      <c r="C1211" s="76"/>
      <c r="D1211" s="76"/>
      <c r="E1211" s="76"/>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row>
    <row r="1212" spans="1:49" x14ac:dyDescent="0.2">
      <c r="A1212" s="76"/>
      <c r="B1212" s="76"/>
      <c r="C1212" s="76"/>
      <c r="D1212" s="76"/>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6"/>
    </row>
    <row r="1213" spans="1:49" x14ac:dyDescent="0.2">
      <c r="A1213" s="76"/>
      <c r="B1213" s="76"/>
      <c r="C1213" s="76"/>
      <c r="D1213" s="76"/>
      <c r="E1213" s="76"/>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row>
    <row r="1214" spans="1:49" x14ac:dyDescent="0.2">
      <c r="A1214" s="76"/>
      <c r="B1214" s="76"/>
      <c r="C1214" s="76"/>
      <c r="D1214" s="76"/>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6"/>
    </row>
    <row r="1215" spans="1:49" x14ac:dyDescent="0.2">
      <c r="A1215" s="76"/>
      <c r="B1215" s="76"/>
      <c r="C1215" s="76"/>
      <c r="D1215" s="76"/>
      <c r="E1215" s="76"/>
      <c r="F1215" s="76"/>
      <c r="G1215" s="76"/>
      <c r="H1215" s="76"/>
      <c r="I1215" s="76"/>
      <c r="J1215" s="76"/>
      <c r="K1215" s="76"/>
      <c r="L1215" s="76"/>
      <c r="M1215" s="76"/>
      <c r="N1215" s="76"/>
      <c r="O1215" s="76"/>
      <c r="P1215" s="76"/>
      <c r="Q1215" s="76"/>
      <c r="R1215" s="76"/>
      <c r="S1215" s="76"/>
      <c r="T1215" s="76"/>
      <c r="U1215" s="76"/>
      <c r="V1215" s="76"/>
      <c r="W1215" s="76"/>
      <c r="X1215" s="76"/>
      <c r="Y1215" s="76"/>
      <c r="Z1215" s="76"/>
      <c r="AA1215" s="76"/>
      <c r="AB1215" s="76"/>
      <c r="AC1215" s="76"/>
      <c r="AD1215" s="76"/>
      <c r="AE1215" s="76"/>
      <c r="AF1215" s="76"/>
      <c r="AG1215" s="76"/>
      <c r="AH1215" s="76"/>
      <c r="AI1215" s="76"/>
      <c r="AJ1215" s="76"/>
      <c r="AK1215" s="76"/>
      <c r="AL1215" s="76"/>
      <c r="AM1215" s="76"/>
      <c r="AN1215" s="76"/>
      <c r="AO1215" s="76"/>
      <c r="AP1215" s="76"/>
      <c r="AQ1215" s="76"/>
      <c r="AR1215" s="76"/>
      <c r="AS1215" s="76"/>
      <c r="AT1215" s="76"/>
      <c r="AU1215" s="76"/>
      <c r="AV1215" s="76"/>
      <c r="AW1215" s="76"/>
    </row>
    <row r="1216" spans="1:49" x14ac:dyDescent="0.2">
      <c r="A1216" s="76"/>
      <c r="B1216" s="76"/>
      <c r="C1216" s="76"/>
      <c r="D1216" s="76"/>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6"/>
    </row>
    <row r="1217" spans="1:49" x14ac:dyDescent="0.2">
      <c r="A1217" s="76"/>
      <c r="B1217" s="76"/>
      <c r="C1217" s="76"/>
      <c r="D1217" s="76"/>
      <c r="E1217" s="76"/>
      <c r="F1217" s="76"/>
      <c r="G1217" s="76"/>
      <c r="H1217" s="76"/>
      <c r="I1217" s="76"/>
      <c r="J1217" s="76"/>
      <c r="K1217" s="76"/>
      <c r="L1217" s="76"/>
      <c r="M1217" s="76"/>
      <c r="N1217" s="76"/>
      <c r="O1217" s="76"/>
      <c r="P1217" s="76"/>
      <c r="Q1217" s="76"/>
      <c r="R1217" s="76"/>
      <c r="S1217" s="76"/>
      <c r="T1217" s="76"/>
      <c r="U1217" s="76"/>
      <c r="V1217" s="76"/>
      <c r="W1217" s="76"/>
      <c r="X1217" s="76"/>
      <c r="Y1217" s="76"/>
      <c r="Z1217" s="76"/>
      <c r="AA1217" s="76"/>
      <c r="AB1217" s="76"/>
      <c r="AC1217" s="76"/>
      <c r="AD1217" s="76"/>
      <c r="AE1217" s="76"/>
      <c r="AF1217" s="76"/>
      <c r="AG1217" s="76"/>
      <c r="AH1217" s="76"/>
      <c r="AI1217" s="76"/>
      <c r="AJ1217" s="76"/>
      <c r="AK1217" s="76"/>
      <c r="AL1217" s="76"/>
      <c r="AM1217" s="76"/>
      <c r="AN1217" s="76"/>
      <c r="AO1217" s="76"/>
      <c r="AP1217" s="76"/>
      <c r="AQ1217" s="76"/>
      <c r="AR1217" s="76"/>
      <c r="AS1217" s="76"/>
      <c r="AT1217" s="76"/>
      <c r="AU1217" s="76"/>
      <c r="AV1217" s="76"/>
      <c r="AW1217" s="76"/>
    </row>
    <row r="1218" spans="1:49" x14ac:dyDescent="0.2">
      <c r="A1218" s="76"/>
      <c r="B1218" s="76"/>
      <c r="C1218" s="76"/>
      <c r="D1218" s="76"/>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6"/>
    </row>
    <row r="1219" spans="1:49" x14ac:dyDescent="0.2">
      <c r="A1219" s="76"/>
      <c r="B1219" s="76"/>
      <c r="C1219" s="76"/>
      <c r="D1219" s="76"/>
      <c r="E1219" s="76"/>
      <c r="F1219" s="76"/>
      <c r="G1219" s="76"/>
      <c r="H1219" s="76"/>
      <c r="I1219" s="76"/>
      <c r="J1219" s="76"/>
      <c r="K1219" s="76"/>
      <c r="L1219" s="76"/>
      <c r="M1219" s="76"/>
      <c r="N1219" s="76"/>
      <c r="O1219" s="76"/>
      <c r="P1219" s="76"/>
      <c r="Q1219" s="76"/>
      <c r="R1219" s="76"/>
      <c r="S1219" s="76"/>
      <c r="T1219" s="76"/>
      <c r="U1219" s="76"/>
      <c r="V1219" s="76"/>
      <c r="W1219" s="76"/>
      <c r="X1219" s="76"/>
      <c r="Y1219" s="76"/>
      <c r="Z1219" s="76"/>
      <c r="AA1219" s="76"/>
      <c r="AB1219" s="76"/>
      <c r="AC1219" s="76"/>
      <c r="AD1219" s="76"/>
      <c r="AE1219" s="76"/>
      <c r="AF1219" s="76"/>
      <c r="AG1219" s="76"/>
      <c r="AH1219" s="76"/>
      <c r="AI1219" s="76"/>
      <c r="AJ1219" s="76"/>
      <c r="AK1219" s="76"/>
      <c r="AL1219" s="76"/>
      <c r="AM1219" s="76"/>
      <c r="AN1219" s="76"/>
      <c r="AO1219" s="76"/>
      <c r="AP1219" s="76"/>
      <c r="AQ1219" s="76"/>
      <c r="AR1219" s="76"/>
      <c r="AS1219" s="76"/>
      <c r="AT1219" s="76"/>
      <c r="AU1219" s="76"/>
      <c r="AV1219" s="76"/>
      <c r="AW1219" s="76"/>
    </row>
    <row r="1220" spans="1:49" x14ac:dyDescent="0.2">
      <c r="A1220" s="76"/>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6"/>
    </row>
    <row r="1221" spans="1:49" x14ac:dyDescent="0.2">
      <c r="A1221" s="76"/>
      <c r="B1221" s="76"/>
      <c r="C1221" s="76"/>
      <c r="D1221" s="76"/>
      <c r="E1221" s="76"/>
      <c r="F1221" s="76"/>
      <c r="G1221" s="76"/>
      <c r="H1221" s="76"/>
      <c r="I1221" s="76"/>
      <c r="J1221" s="76"/>
      <c r="K1221" s="76"/>
      <c r="L1221" s="76"/>
      <c r="M1221" s="76"/>
      <c r="N1221" s="76"/>
      <c r="O1221" s="76"/>
      <c r="P1221" s="76"/>
      <c r="Q1221" s="76"/>
      <c r="R1221" s="76"/>
      <c r="S1221" s="76"/>
      <c r="T1221" s="76"/>
      <c r="U1221" s="76"/>
      <c r="V1221" s="76"/>
      <c r="W1221" s="76"/>
      <c r="X1221" s="76"/>
      <c r="Y1221" s="76"/>
      <c r="Z1221" s="76"/>
      <c r="AA1221" s="76"/>
      <c r="AB1221" s="76"/>
      <c r="AC1221" s="76"/>
      <c r="AD1221" s="76"/>
      <c r="AE1221" s="76"/>
      <c r="AF1221" s="76"/>
      <c r="AG1221" s="76"/>
      <c r="AH1221" s="76"/>
      <c r="AI1221" s="76"/>
      <c r="AJ1221" s="76"/>
      <c r="AK1221" s="76"/>
      <c r="AL1221" s="76"/>
      <c r="AM1221" s="76"/>
      <c r="AN1221" s="76"/>
      <c r="AO1221" s="76"/>
      <c r="AP1221" s="76"/>
      <c r="AQ1221" s="76"/>
      <c r="AR1221" s="76"/>
      <c r="AS1221" s="76"/>
      <c r="AT1221" s="76"/>
      <c r="AU1221" s="76"/>
      <c r="AV1221" s="76"/>
      <c r="AW1221" s="76"/>
    </row>
    <row r="1222" spans="1:49" x14ac:dyDescent="0.2">
      <c r="A1222" s="76"/>
      <c r="B1222" s="76"/>
      <c r="C1222" s="76"/>
      <c r="D1222" s="76"/>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6"/>
    </row>
    <row r="1223" spans="1:49" x14ac:dyDescent="0.2">
      <c r="A1223" s="76"/>
      <c r="B1223" s="76"/>
      <c r="C1223" s="76"/>
      <c r="D1223" s="76"/>
      <c r="E1223" s="76"/>
      <c r="F1223" s="76"/>
      <c r="G1223" s="76"/>
      <c r="H1223" s="76"/>
      <c r="I1223" s="76"/>
      <c r="J1223" s="76"/>
      <c r="K1223" s="76"/>
      <c r="L1223" s="76"/>
      <c r="M1223" s="76"/>
      <c r="N1223" s="76"/>
      <c r="O1223" s="76"/>
      <c r="P1223" s="76"/>
      <c r="Q1223" s="76"/>
      <c r="R1223" s="76"/>
      <c r="S1223" s="76"/>
      <c r="T1223" s="76"/>
      <c r="U1223" s="76"/>
      <c r="V1223" s="76"/>
      <c r="W1223" s="76"/>
      <c r="X1223" s="76"/>
      <c r="Y1223" s="76"/>
      <c r="Z1223" s="76"/>
      <c r="AA1223" s="76"/>
      <c r="AB1223" s="76"/>
      <c r="AC1223" s="76"/>
      <c r="AD1223" s="76"/>
      <c r="AE1223" s="76"/>
      <c r="AF1223" s="76"/>
      <c r="AG1223" s="76"/>
      <c r="AH1223" s="76"/>
      <c r="AI1223" s="76"/>
      <c r="AJ1223" s="76"/>
      <c r="AK1223" s="76"/>
      <c r="AL1223" s="76"/>
      <c r="AM1223" s="76"/>
      <c r="AN1223" s="76"/>
      <c r="AO1223" s="76"/>
      <c r="AP1223" s="76"/>
      <c r="AQ1223" s="76"/>
      <c r="AR1223" s="76"/>
      <c r="AS1223" s="76"/>
      <c r="AT1223" s="76"/>
      <c r="AU1223" s="76"/>
      <c r="AV1223" s="76"/>
      <c r="AW1223" s="76"/>
    </row>
    <row r="1224" spans="1:49" x14ac:dyDescent="0.2">
      <c r="A1224" s="76"/>
      <c r="B1224" s="76"/>
      <c r="C1224" s="76"/>
      <c r="D1224" s="76"/>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6"/>
    </row>
    <row r="1225" spans="1:49" x14ac:dyDescent="0.2">
      <c r="A1225" s="76"/>
      <c r="B1225" s="76"/>
      <c r="C1225" s="76"/>
      <c r="D1225" s="76"/>
      <c r="E1225" s="76"/>
      <c r="F1225" s="76"/>
      <c r="G1225" s="76"/>
      <c r="H1225" s="76"/>
      <c r="I1225" s="76"/>
      <c r="J1225" s="76"/>
      <c r="K1225" s="76"/>
      <c r="L1225" s="76"/>
      <c r="M1225" s="76"/>
      <c r="N1225" s="76"/>
      <c r="O1225" s="76"/>
      <c r="P1225" s="76"/>
      <c r="Q1225" s="76"/>
      <c r="R1225" s="76"/>
      <c r="S1225" s="76"/>
      <c r="T1225" s="76"/>
      <c r="U1225" s="76"/>
      <c r="V1225" s="76"/>
      <c r="W1225" s="76"/>
      <c r="X1225" s="76"/>
      <c r="Y1225" s="76"/>
      <c r="Z1225" s="76"/>
      <c r="AA1225" s="76"/>
      <c r="AB1225" s="76"/>
      <c r="AC1225" s="76"/>
      <c r="AD1225" s="76"/>
      <c r="AE1225" s="76"/>
      <c r="AF1225" s="76"/>
      <c r="AG1225" s="76"/>
      <c r="AH1225" s="76"/>
      <c r="AI1225" s="76"/>
      <c r="AJ1225" s="76"/>
      <c r="AK1225" s="76"/>
      <c r="AL1225" s="76"/>
      <c r="AM1225" s="76"/>
      <c r="AN1225" s="76"/>
      <c r="AO1225" s="76"/>
      <c r="AP1225" s="76"/>
      <c r="AQ1225" s="76"/>
      <c r="AR1225" s="76"/>
      <c r="AS1225" s="76"/>
      <c r="AT1225" s="76"/>
      <c r="AU1225" s="76"/>
      <c r="AV1225" s="76"/>
      <c r="AW1225" s="76"/>
    </row>
    <row r="1226" spans="1:49" x14ac:dyDescent="0.2">
      <c r="A1226" s="76"/>
      <c r="B1226" s="76"/>
      <c r="C1226" s="76"/>
      <c r="D1226" s="76"/>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6"/>
    </row>
    <row r="1227" spans="1:49" x14ac:dyDescent="0.2">
      <c r="A1227" s="76"/>
      <c r="B1227" s="76"/>
      <c r="C1227" s="76"/>
      <c r="D1227" s="76"/>
      <c r="E1227" s="76"/>
      <c r="F1227" s="76"/>
      <c r="G1227" s="76"/>
      <c r="H1227" s="76"/>
      <c r="I1227" s="76"/>
      <c r="J1227" s="76"/>
      <c r="K1227" s="76"/>
      <c r="L1227" s="76"/>
      <c r="M1227" s="76"/>
      <c r="N1227" s="76"/>
      <c r="O1227" s="76"/>
      <c r="P1227" s="76"/>
      <c r="Q1227" s="76"/>
      <c r="R1227" s="76"/>
      <c r="S1227" s="76"/>
      <c r="T1227" s="76"/>
      <c r="U1227" s="76"/>
      <c r="V1227" s="76"/>
      <c r="W1227" s="76"/>
      <c r="X1227" s="76"/>
      <c r="Y1227" s="76"/>
      <c r="Z1227" s="76"/>
      <c r="AA1227" s="76"/>
      <c r="AB1227" s="76"/>
      <c r="AC1227" s="76"/>
      <c r="AD1227" s="76"/>
      <c r="AE1227" s="76"/>
      <c r="AF1227" s="76"/>
      <c r="AG1227" s="76"/>
      <c r="AH1227" s="76"/>
      <c r="AI1227" s="76"/>
      <c r="AJ1227" s="76"/>
      <c r="AK1227" s="76"/>
      <c r="AL1227" s="76"/>
      <c r="AM1227" s="76"/>
      <c r="AN1227" s="76"/>
      <c r="AO1227" s="76"/>
      <c r="AP1227" s="76"/>
      <c r="AQ1227" s="76"/>
      <c r="AR1227" s="76"/>
      <c r="AS1227" s="76"/>
      <c r="AT1227" s="76"/>
      <c r="AU1227" s="76"/>
      <c r="AV1227" s="76"/>
      <c r="AW1227" s="76"/>
    </row>
    <row r="1228" spans="1:49" x14ac:dyDescent="0.2">
      <c r="A1228" s="76"/>
      <c r="B1228" s="76"/>
      <c r="C1228" s="76"/>
      <c r="D1228" s="76"/>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6"/>
    </row>
    <row r="1229" spans="1:49" x14ac:dyDescent="0.2">
      <c r="A1229" s="76"/>
      <c r="B1229" s="76"/>
      <c r="C1229" s="76"/>
      <c r="D1229" s="76"/>
      <c r="E1229" s="76"/>
      <c r="F1229" s="76"/>
      <c r="G1229" s="76"/>
      <c r="H1229" s="76"/>
      <c r="I1229" s="76"/>
      <c r="J1229" s="76"/>
      <c r="K1229" s="76"/>
      <c r="L1229" s="76"/>
      <c r="M1229" s="76"/>
      <c r="N1229" s="76"/>
      <c r="O1229" s="76"/>
      <c r="P1229" s="76"/>
      <c r="Q1229" s="76"/>
      <c r="R1229" s="76"/>
      <c r="S1229" s="76"/>
      <c r="T1229" s="76"/>
      <c r="U1229" s="76"/>
      <c r="V1229" s="76"/>
      <c r="W1229" s="76"/>
      <c r="X1229" s="76"/>
      <c r="Y1229" s="76"/>
      <c r="Z1229" s="76"/>
      <c r="AA1229" s="76"/>
      <c r="AB1229" s="76"/>
      <c r="AC1229" s="76"/>
      <c r="AD1229" s="76"/>
      <c r="AE1229" s="76"/>
      <c r="AF1229" s="76"/>
      <c r="AG1229" s="76"/>
      <c r="AH1229" s="76"/>
      <c r="AI1229" s="76"/>
      <c r="AJ1229" s="76"/>
      <c r="AK1229" s="76"/>
      <c r="AL1229" s="76"/>
      <c r="AM1229" s="76"/>
      <c r="AN1229" s="76"/>
      <c r="AO1229" s="76"/>
      <c r="AP1229" s="76"/>
      <c r="AQ1229" s="76"/>
      <c r="AR1229" s="76"/>
      <c r="AS1229" s="76"/>
      <c r="AT1229" s="76"/>
      <c r="AU1229" s="76"/>
      <c r="AV1229" s="76"/>
      <c r="AW1229" s="76"/>
    </row>
    <row r="1230" spans="1:49" x14ac:dyDescent="0.2">
      <c r="A1230" s="76"/>
      <c r="B1230" s="76"/>
      <c r="C1230" s="76"/>
      <c r="D1230" s="76"/>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6"/>
    </row>
    <row r="1231" spans="1:49" x14ac:dyDescent="0.2">
      <c r="A1231" s="76"/>
      <c r="B1231" s="76"/>
      <c r="C1231" s="76"/>
      <c r="D1231" s="76"/>
      <c r="E1231" s="76"/>
      <c r="F1231" s="76"/>
      <c r="G1231" s="76"/>
      <c r="H1231" s="76"/>
      <c r="I1231" s="76"/>
      <c r="J1231" s="76"/>
      <c r="K1231" s="76"/>
      <c r="L1231" s="76"/>
      <c r="M1231" s="76"/>
      <c r="N1231" s="76"/>
      <c r="O1231" s="76"/>
      <c r="P1231" s="76"/>
      <c r="Q1231" s="76"/>
      <c r="R1231" s="76"/>
      <c r="S1231" s="76"/>
      <c r="T1231" s="76"/>
      <c r="U1231" s="76"/>
      <c r="V1231" s="76"/>
      <c r="W1231" s="76"/>
      <c r="X1231" s="76"/>
      <c r="Y1231" s="76"/>
      <c r="Z1231" s="76"/>
      <c r="AA1231" s="76"/>
      <c r="AB1231" s="76"/>
      <c r="AC1231" s="76"/>
      <c r="AD1231" s="76"/>
      <c r="AE1231" s="76"/>
      <c r="AF1231" s="76"/>
      <c r="AG1231" s="76"/>
      <c r="AH1231" s="76"/>
      <c r="AI1231" s="76"/>
      <c r="AJ1231" s="76"/>
      <c r="AK1231" s="76"/>
      <c r="AL1231" s="76"/>
      <c r="AM1231" s="76"/>
      <c r="AN1231" s="76"/>
      <c r="AO1231" s="76"/>
      <c r="AP1231" s="76"/>
      <c r="AQ1231" s="76"/>
      <c r="AR1231" s="76"/>
      <c r="AS1231" s="76"/>
      <c r="AT1231" s="76"/>
      <c r="AU1231" s="76"/>
      <c r="AV1231" s="76"/>
      <c r="AW1231" s="76"/>
    </row>
    <row r="1232" spans="1:49" x14ac:dyDescent="0.2">
      <c r="A1232" s="76"/>
      <c r="B1232" s="76"/>
      <c r="C1232" s="76"/>
      <c r="D1232" s="76"/>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6"/>
    </row>
    <row r="1233" spans="1:49" x14ac:dyDescent="0.2">
      <c r="A1233" s="76"/>
      <c r="B1233" s="76"/>
      <c r="C1233" s="76"/>
      <c r="D1233" s="76"/>
      <c r="E1233" s="76"/>
      <c r="F1233" s="76"/>
      <c r="G1233" s="76"/>
      <c r="H1233" s="76"/>
      <c r="I1233" s="76"/>
      <c r="J1233" s="76"/>
      <c r="K1233" s="76"/>
      <c r="L1233" s="76"/>
      <c r="M1233" s="76"/>
      <c r="N1233" s="76"/>
      <c r="O1233" s="76"/>
      <c r="P1233" s="76"/>
      <c r="Q1233" s="76"/>
      <c r="R1233" s="76"/>
      <c r="S1233" s="76"/>
      <c r="T1233" s="76"/>
      <c r="U1233" s="76"/>
      <c r="V1233" s="76"/>
      <c r="W1233" s="76"/>
      <c r="X1233" s="76"/>
      <c r="Y1233" s="76"/>
      <c r="Z1233" s="76"/>
      <c r="AA1233" s="76"/>
      <c r="AB1233" s="76"/>
      <c r="AC1233" s="76"/>
      <c r="AD1233" s="76"/>
      <c r="AE1233" s="76"/>
      <c r="AF1233" s="76"/>
      <c r="AG1233" s="76"/>
      <c r="AH1233" s="76"/>
      <c r="AI1233" s="76"/>
      <c r="AJ1233" s="76"/>
      <c r="AK1233" s="76"/>
      <c r="AL1233" s="76"/>
      <c r="AM1233" s="76"/>
      <c r="AN1233" s="76"/>
      <c r="AO1233" s="76"/>
      <c r="AP1233" s="76"/>
      <c r="AQ1233" s="76"/>
      <c r="AR1233" s="76"/>
      <c r="AS1233" s="76"/>
      <c r="AT1233" s="76"/>
      <c r="AU1233" s="76"/>
      <c r="AV1233" s="76"/>
      <c r="AW1233" s="76"/>
    </row>
    <row r="1234" spans="1:49" x14ac:dyDescent="0.2">
      <c r="A1234" s="76"/>
      <c r="B1234" s="76"/>
      <c r="C1234" s="76"/>
      <c r="D1234" s="76"/>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6"/>
    </row>
    <row r="1235" spans="1:49" x14ac:dyDescent="0.2">
      <c r="A1235" s="76"/>
      <c r="B1235" s="76"/>
      <c r="C1235" s="76"/>
      <c r="D1235" s="76"/>
      <c r="E1235" s="76"/>
      <c r="F1235" s="76"/>
      <c r="G1235" s="76"/>
      <c r="H1235" s="76"/>
      <c r="I1235" s="76"/>
      <c r="J1235" s="76"/>
      <c r="K1235" s="76"/>
      <c r="L1235" s="76"/>
      <c r="M1235" s="76"/>
      <c r="N1235" s="76"/>
      <c r="O1235" s="76"/>
      <c r="P1235" s="76"/>
      <c r="Q1235" s="76"/>
      <c r="R1235" s="76"/>
      <c r="S1235" s="76"/>
      <c r="T1235" s="76"/>
      <c r="U1235" s="76"/>
      <c r="V1235" s="76"/>
      <c r="W1235" s="76"/>
      <c r="X1235" s="76"/>
      <c r="Y1235" s="76"/>
      <c r="Z1235" s="76"/>
      <c r="AA1235" s="76"/>
      <c r="AB1235" s="76"/>
      <c r="AC1235" s="76"/>
      <c r="AD1235" s="76"/>
      <c r="AE1235" s="76"/>
      <c r="AF1235" s="76"/>
      <c r="AG1235" s="76"/>
      <c r="AH1235" s="76"/>
      <c r="AI1235" s="76"/>
      <c r="AJ1235" s="76"/>
      <c r="AK1235" s="76"/>
      <c r="AL1235" s="76"/>
      <c r="AM1235" s="76"/>
      <c r="AN1235" s="76"/>
      <c r="AO1235" s="76"/>
      <c r="AP1235" s="76"/>
      <c r="AQ1235" s="76"/>
      <c r="AR1235" s="76"/>
      <c r="AS1235" s="76"/>
      <c r="AT1235" s="76"/>
      <c r="AU1235" s="76"/>
      <c r="AV1235" s="76"/>
      <c r="AW1235" s="76"/>
    </row>
    <row r="1236" spans="1:49" x14ac:dyDescent="0.2">
      <c r="A1236" s="76"/>
      <c r="B1236" s="76"/>
      <c r="C1236" s="76"/>
      <c r="D1236" s="76"/>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6"/>
    </row>
    <row r="1237" spans="1:49" x14ac:dyDescent="0.2">
      <c r="A1237" s="76"/>
      <c r="B1237" s="76"/>
      <c r="C1237" s="76"/>
      <c r="D1237" s="76"/>
      <c r="E1237" s="76"/>
      <c r="F1237" s="76"/>
      <c r="G1237" s="76"/>
      <c r="H1237" s="76"/>
      <c r="I1237" s="76"/>
      <c r="J1237" s="76"/>
      <c r="K1237" s="76"/>
      <c r="L1237" s="76"/>
      <c r="M1237" s="76"/>
      <c r="N1237" s="76"/>
      <c r="O1237" s="76"/>
      <c r="P1237" s="76"/>
      <c r="Q1237" s="76"/>
      <c r="R1237" s="76"/>
      <c r="S1237" s="76"/>
      <c r="T1237" s="76"/>
      <c r="U1237" s="76"/>
      <c r="V1237" s="76"/>
      <c r="W1237" s="76"/>
      <c r="X1237" s="76"/>
      <c r="Y1237" s="76"/>
      <c r="Z1237" s="76"/>
      <c r="AA1237" s="76"/>
      <c r="AB1237" s="76"/>
      <c r="AC1237" s="76"/>
      <c r="AD1237" s="76"/>
      <c r="AE1237" s="76"/>
      <c r="AF1237" s="76"/>
      <c r="AG1237" s="76"/>
      <c r="AH1237" s="76"/>
      <c r="AI1237" s="76"/>
      <c r="AJ1237" s="76"/>
      <c r="AK1237" s="76"/>
      <c r="AL1237" s="76"/>
      <c r="AM1237" s="76"/>
      <c r="AN1237" s="76"/>
      <c r="AO1237" s="76"/>
      <c r="AP1237" s="76"/>
      <c r="AQ1237" s="76"/>
      <c r="AR1237" s="76"/>
      <c r="AS1237" s="76"/>
      <c r="AT1237" s="76"/>
      <c r="AU1237" s="76"/>
      <c r="AV1237" s="76"/>
      <c r="AW1237" s="76"/>
    </row>
    <row r="1238" spans="1:49" x14ac:dyDescent="0.2">
      <c r="A1238" s="76"/>
      <c r="B1238" s="76"/>
      <c r="C1238" s="76"/>
      <c r="D1238" s="76"/>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6"/>
    </row>
    <row r="1239" spans="1:49" x14ac:dyDescent="0.2">
      <c r="A1239" s="76"/>
      <c r="B1239" s="76"/>
      <c r="C1239" s="76"/>
      <c r="D1239" s="76"/>
      <c r="E1239" s="76"/>
      <c r="F1239" s="76"/>
      <c r="G1239" s="76"/>
      <c r="H1239" s="76"/>
      <c r="I1239" s="76"/>
      <c r="J1239" s="76"/>
      <c r="K1239" s="76"/>
      <c r="L1239" s="76"/>
      <c r="M1239" s="76"/>
      <c r="N1239" s="76"/>
      <c r="O1239" s="76"/>
      <c r="P1239" s="76"/>
      <c r="Q1239" s="76"/>
      <c r="R1239" s="76"/>
      <c r="S1239" s="76"/>
      <c r="T1239" s="76"/>
      <c r="U1239" s="76"/>
      <c r="V1239" s="76"/>
      <c r="W1239" s="76"/>
      <c r="X1239" s="76"/>
      <c r="Y1239" s="76"/>
      <c r="Z1239" s="76"/>
      <c r="AA1239" s="76"/>
      <c r="AB1239" s="76"/>
      <c r="AC1239" s="76"/>
      <c r="AD1239" s="76"/>
      <c r="AE1239" s="76"/>
      <c r="AF1239" s="76"/>
      <c r="AG1239" s="76"/>
      <c r="AH1239" s="76"/>
      <c r="AI1239" s="76"/>
      <c r="AJ1239" s="76"/>
      <c r="AK1239" s="76"/>
      <c r="AL1239" s="76"/>
      <c r="AM1239" s="76"/>
      <c r="AN1239" s="76"/>
      <c r="AO1239" s="76"/>
      <c r="AP1239" s="76"/>
      <c r="AQ1239" s="76"/>
      <c r="AR1239" s="76"/>
      <c r="AS1239" s="76"/>
      <c r="AT1239" s="76"/>
      <c r="AU1239" s="76"/>
      <c r="AV1239" s="76"/>
      <c r="AW1239" s="76"/>
    </row>
    <row r="1240" spans="1:49" x14ac:dyDescent="0.2">
      <c r="A1240" s="76"/>
      <c r="B1240" s="76"/>
      <c r="C1240" s="76"/>
      <c r="D1240" s="76"/>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6"/>
    </row>
    <row r="1241" spans="1:49" x14ac:dyDescent="0.2">
      <c r="A1241" s="76"/>
      <c r="B1241" s="76"/>
      <c r="C1241" s="76"/>
      <c r="D1241" s="76"/>
      <c r="E1241" s="76"/>
      <c r="F1241" s="76"/>
      <c r="G1241" s="76"/>
      <c r="H1241" s="76"/>
      <c r="I1241" s="76"/>
      <c r="J1241" s="76"/>
      <c r="K1241" s="76"/>
      <c r="L1241" s="76"/>
      <c r="M1241" s="76"/>
      <c r="N1241" s="76"/>
      <c r="O1241" s="76"/>
      <c r="P1241" s="76"/>
      <c r="Q1241" s="76"/>
      <c r="R1241" s="76"/>
      <c r="S1241" s="76"/>
      <c r="T1241" s="76"/>
      <c r="U1241" s="76"/>
      <c r="V1241" s="76"/>
      <c r="W1241" s="76"/>
      <c r="X1241" s="76"/>
      <c r="Y1241" s="76"/>
      <c r="Z1241" s="76"/>
      <c r="AA1241" s="76"/>
      <c r="AB1241" s="76"/>
      <c r="AC1241" s="76"/>
      <c r="AD1241" s="76"/>
      <c r="AE1241" s="76"/>
      <c r="AF1241" s="76"/>
      <c r="AG1241" s="76"/>
      <c r="AH1241" s="76"/>
      <c r="AI1241" s="76"/>
      <c r="AJ1241" s="76"/>
      <c r="AK1241" s="76"/>
      <c r="AL1241" s="76"/>
      <c r="AM1241" s="76"/>
      <c r="AN1241" s="76"/>
      <c r="AO1241" s="76"/>
      <c r="AP1241" s="76"/>
      <c r="AQ1241" s="76"/>
      <c r="AR1241" s="76"/>
      <c r="AS1241" s="76"/>
      <c r="AT1241" s="76"/>
      <c r="AU1241" s="76"/>
      <c r="AV1241" s="76"/>
      <c r="AW1241" s="76"/>
    </row>
    <row r="1242" spans="1:49" x14ac:dyDescent="0.2">
      <c r="A1242" s="76"/>
      <c r="B1242" s="76"/>
      <c r="C1242" s="76"/>
      <c r="D1242" s="76"/>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6"/>
    </row>
    <row r="1243" spans="1:49" x14ac:dyDescent="0.2">
      <c r="A1243" s="76"/>
      <c r="B1243" s="76"/>
      <c r="C1243" s="76"/>
      <c r="D1243" s="76"/>
      <c r="E1243" s="76"/>
      <c r="F1243" s="76"/>
      <c r="G1243" s="76"/>
      <c r="H1243" s="76"/>
      <c r="I1243" s="76"/>
      <c r="J1243" s="76"/>
      <c r="K1243" s="76"/>
      <c r="L1243" s="76"/>
      <c r="M1243" s="76"/>
      <c r="N1243" s="76"/>
      <c r="O1243" s="76"/>
      <c r="P1243" s="76"/>
      <c r="Q1243" s="76"/>
      <c r="R1243" s="76"/>
      <c r="S1243" s="76"/>
      <c r="T1243" s="76"/>
      <c r="U1243" s="76"/>
      <c r="V1243" s="76"/>
      <c r="W1243" s="76"/>
      <c r="X1243" s="76"/>
      <c r="Y1243" s="76"/>
      <c r="Z1243" s="76"/>
      <c r="AA1243" s="76"/>
      <c r="AB1243" s="76"/>
      <c r="AC1243" s="76"/>
      <c r="AD1243" s="76"/>
      <c r="AE1243" s="76"/>
      <c r="AF1243" s="76"/>
      <c r="AG1243" s="76"/>
      <c r="AH1243" s="76"/>
      <c r="AI1243" s="76"/>
      <c r="AJ1243" s="76"/>
      <c r="AK1243" s="76"/>
      <c r="AL1243" s="76"/>
      <c r="AM1243" s="76"/>
      <c r="AN1243" s="76"/>
      <c r="AO1243" s="76"/>
      <c r="AP1243" s="76"/>
      <c r="AQ1243" s="76"/>
      <c r="AR1243" s="76"/>
      <c r="AS1243" s="76"/>
      <c r="AT1243" s="76"/>
      <c r="AU1243" s="76"/>
      <c r="AV1243" s="76"/>
      <c r="AW1243" s="76"/>
    </row>
    <row r="1244" spans="1:49" x14ac:dyDescent="0.2">
      <c r="A1244" s="76"/>
      <c r="B1244" s="76"/>
      <c r="C1244" s="76"/>
      <c r="D1244" s="76"/>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6"/>
    </row>
    <row r="1245" spans="1:49" x14ac:dyDescent="0.2">
      <c r="A1245" s="76"/>
      <c r="B1245" s="76"/>
      <c r="C1245" s="76"/>
      <c r="D1245" s="76"/>
      <c r="E1245" s="76"/>
      <c r="F1245" s="76"/>
      <c r="G1245" s="76"/>
      <c r="H1245" s="76"/>
      <c r="I1245" s="76"/>
      <c r="J1245" s="76"/>
      <c r="K1245" s="76"/>
      <c r="L1245" s="76"/>
      <c r="M1245" s="76"/>
      <c r="N1245" s="76"/>
      <c r="O1245" s="76"/>
      <c r="P1245" s="76"/>
      <c r="Q1245" s="76"/>
      <c r="R1245" s="76"/>
      <c r="S1245" s="76"/>
      <c r="T1245" s="76"/>
      <c r="U1245" s="76"/>
      <c r="V1245" s="76"/>
      <c r="W1245" s="76"/>
      <c r="X1245" s="76"/>
      <c r="Y1245" s="76"/>
      <c r="Z1245" s="76"/>
      <c r="AA1245" s="76"/>
      <c r="AB1245" s="76"/>
      <c r="AC1245" s="76"/>
      <c r="AD1245" s="76"/>
      <c r="AE1245" s="76"/>
      <c r="AF1245" s="76"/>
      <c r="AG1245" s="76"/>
      <c r="AH1245" s="76"/>
      <c r="AI1245" s="76"/>
      <c r="AJ1245" s="76"/>
      <c r="AK1245" s="76"/>
      <c r="AL1245" s="76"/>
      <c r="AM1245" s="76"/>
      <c r="AN1245" s="76"/>
      <c r="AO1245" s="76"/>
      <c r="AP1245" s="76"/>
      <c r="AQ1245" s="76"/>
      <c r="AR1245" s="76"/>
      <c r="AS1245" s="76"/>
      <c r="AT1245" s="76"/>
      <c r="AU1245" s="76"/>
      <c r="AV1245" s="76"/>
      <c r="AW1245" s="76"/>
    </row>
    <row r="1246" spans="1:49" x14ac:dyDescent="0.2">
      <c r="A1246" s="76"/>
      <c r="B1246" s="76"/>
      <c r="C1246" s="76"/>
      <c r="D1246" s="76"/>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6"/>
    </row>
    <row r="1247" spans="1:49" x14ac:dyDescent="0.2">
      <c r="A1247" s="76"/>
      <c r="B1247" s="76"/>
      <c r="C1247" s="76"/>
      <c r="D1247" s="76"/>
      <c r="E1247" s="76"/>
      <c r="F1247" s="76"/>
      <c r="G1247" s="76"/>
      <c r="H1247" s="76"/>
      <c r="I1247" s="76"/>
      <c r="J1247" s="76"/>
      <c r="K1247" s="76"/>
      <c r="L1247" s="76"/>
      <c r="M1247" s="76"/>
      <c r="N1247" s="76"/>
      <c r="O1247" s="76"/>
      <c r="P1247" s="76"/>
      <c r="Q1247" s="76"/>
      <c r="R1247" s="76"/>
      <c r="S1247" s="76"/>
      <c r="T1247" s="76"/>
      <c r="U1247" s="76"/>
      <c r="V1247" s="76"/>
      <c r="W1247" s="76"/>
      <c r="X1247" s="76"/>
      <c r="Y1247" s="76"/>
      <c r="Z1247" s="76"/>
      <c r="AA1247" s="76"/>
      <c r="AB1247" s="76"/>
      <c r="AC1247" s="76"/>
      <c r="AD1247" s="76"/>
      <c r="AE1247" s="76"/>
      <c r="AF1247" s="76"/>
      <c r="AG1247" s="76"/>
      <c r="AH1247" s="76"/>
      <c r="AI1247" s="76"/>
      <c r="AJ1247" s="76"/>
      <c r="AK1247" s="76"/>
      <c r="AL1247" s="76"/>
      <c r="AM1247" s="76"/>
      <c r="AN1247" s="76"/>
      <c r="AO1247" s="76"/>
      <c r="AP1247" s="76"/>
      <c r="AQ1247" s="76"/>
      <c r="AR1247" s="76"/>
      <c r="AS1247" s="76"/>
      <c r="AT1247" s="76"/>
      <c r="AU1247" s="76"/>
      <c r="AV1247" s="76"/>
      <c r="AW1247" s="76"/>
    </row>
    <row r="1248" spans="1:49" x14ac:dyDescent="0.2">
      <c r="A1248" s="76"/>
      <c r="B1248" s="76"/>
      <c r="C1248" s="76"/>
      <c r="D1248" s="76"/>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6"/>
    </row>
    <row r="1249" spans="1:49" x14ac:dyDescent="0.2">
      <c r="A1249" s="76"/>
      <c r="B1249" s="76"/>
      <c r="C1249" s="76"/>
      <c r="D1249" s="76"/>
      <c r="E1249" s="76"/>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row>
    <row r="1250" spans="1:49" x14ac:dyDescent="0.2">
      <c r="A1250" s="76"/>
      <c r="B1250" s="76"/>
      <c r="C1250" s="76"/>
      <c r="D1250" s="76"/>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row>
    <row r="1251" spans="1:49" x14ac:dyDescent="0.2">
      <c r="A1251" s="76"/>
      <c r="B1251" s="76"/>
      <c r="C1251" s="76"/>
      <c r="D1251" s="76"/>
      <c r="E1251" s="76"/>
      <c r="F1251" s="76"/>
      <c r="G1251" s="76"/>
      <c r="H1251" s="76"/>
      <c r="I1251" s="76"/>
      <c r="J1251" s="76"/>
      <c r="K1251" s="76"/>
      <c r="L1251" s="76"/>
      <c r="M1251" s="76"/>
      <c r="N1251" s="76"/>
      <c r="O1251" s="76"/>
      <c r="P1251" s="76"/>
      <c r="Q1251" s="76"/>
      <c r="R1251" s="76"/>
      <c r="S1251" s="76"/>
      <c r="T1251" s="76"/>
      <c r="U1251" s="76"/>
      <c r="V1251" s="76"/>
      <c r="W1251" s="76"/>
      <c r="X1251" s="76"/>
      <c r="Y1251" s="76"/>
      <c r="Z1251" s="76"/>
      <c r="AA1251" s="76"/>
      <c r="AB1251" s="76"/>
      <c r="AC1251" s="76"/>
      <c r="AD1251" s="76"/>
      <c r="AE1251" s="76"/>
      <c r="AF1251" s="76"/>
      <c r="AG1251" s="76"/>
      <c r="AH1251" s="76"/>
      <c r="AI1251" s="76"/>
      <c r="AJ1251" s="76"/>
      <c r="AK1251" s="76"/>
      <c r="AL1251" s="76"/>
      <c r="AM1251" s="76"/>
      <c r="AN1251" s="76"/>
      <c r="AO1251" s="76"/>
      <c r="AP1251" s="76"/>
      <c r="AQ1251" s="76"/>
      <c r="AR1251" s="76"/>
      <c r="AS1251" s="76"/>
      <c r="AT1251" s="76"/>
      <c r="AU1251" s="76"/>
      <c r="AV1251" s="76"/>
      <c r="AW1251" s="76"/>
    </row>
    <row r="1252" spans="1:49" x14ac:dyDescent="0.2">
      <c r="A1252" s="76"/>
      <c r="B1252" s="76"/>
      <c r="C1252" s="76"/>
      <c r="D1252" s="76"/>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6"/>
    </row>
    <row r="1253" spans="1:49" x14ac:dyDescent="0.2">
      <c r="A1253" s="76"/>
      <c r="B1253" s="76"/>
      <c r="C1253" s="76"/>
      <c r="D1253" s="76"/>
      <c r="E1253" s="76"/>
      <c r="F1253" s="76"/>
      <c r="G1253" s="76"/>
      <c r="H1253" s="76"/>
      <c r="I1253" s="76"/>
      <c r="J1253" s="76"/>
      <c r="K1253" s="76"/>
      <c r="L1253" s="76"/>
      <c r="M1253" s="76"/>
      <c r="N1253" s="76"/>
      <c r="O1253" s="76"/>
      <c r="P1253" s="76"/>
      <c r="Q1253" s="76"/>
      <c r="R1253" s="76"/>
      <c r="S1253" s="76"/>
      <c r="T1253" s="76"/>
      <c r="U1253" s="76"/>
      <c r="V1253" s="76"/>
      <c r="W1253" s="76"/>
      <c r="X1253" s="76"/>
      <c r="Y1253" s="76"/>
      <c r="Z1253" s="76"/>
      <c r="AA1253" s="76"/>
      <c r="AB1253" s="76"/>
      <c r="AC1253" s="76"/>
      <c r="AD1253" s="76"/>
      <c r="AE1253" s="76"/>
      <c r="AF1253" s="76"/>
      <c r="AG1253" s="76"/>
      <c r="AH1253" s="76"/>
      <c r="AI1253" s="76"/>
      <c r="AJ1253" s="76"/>
      <c r="AK1253" s="76"/>
      <c r="AL1253" s="76"/>
      <c r="AM1253" s="76"/>
      <c r="AN1253" s="76"/>
      <c r="AO1253" s="76"/>
      <c r="AP1253" s="76"/>
      <c r="AQ1253" s="76"/>
      <c r="AR1253" s="76"/>
      <c r="AS1253" s="76"/>
      <c r="AT1253" s="76"/>
      <c r="AU1253" s="76"/>
      <c r="AV1253" s="76"/>
      <c r="AW1253" s="76"/>
    </row>
    <row r="1254" spans="1:49" x14ac:dyDescent="0.2">
      <c r="A1254" s="76"/>
      <c r="B1254" s="76"/>
      <c r="C1254" s="76"/>
      <c r="D1254" s="76"/>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6"/>
    </row>
    <row r="1255" spans="1:49" x14ac:dyDescent="0.2">
      <c r="A1255" s="76"/>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AK1255" s="76"/>
      <c r="AL1255" s="76"/>
      <c r="AM1255" s="76"/>
      <c r="AN1255" s="76"/>
      <c r="AO1255" s="76"/>
      <c r="AP1255" s="76"/>
      <c r="AQ1255" s="76"/>
      <c r="AR1255" s="76"/>
      <c r="AS1255" s="76"/>
      <c r="AT1255" s="76"/>
      <c r="AU1255" s="76"/>
      <c r="AV1255" s="76"/>
      <c r="AW1255" s="76"/>
    </row>
    <row r="1256" spans="1:49" x14ac:dyDescent="0.2">
      <c r="A1256" s="76"/>
      <c r="B1256" s="76"/>
      <c r="C1256" s="76"/>
      <c r="D1256" s="76"/>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6"/>
    </row>
    <row r="1257" spans="1:49" x14ac:dyDescent="0.2">
      <c r="A1257" s="76"/>
      <c r="B1257" s="76"/>
      <c r="C1257" s="76"/>
      <c r="D1257" s="76"/>
      <c r="E1257" s="76"/>
      <c r="F1257" s="76"/>
      <c r="G1257" s="76"/>
      <c r="H1257" s="76"/>
      <c r="I1257" s="76"/>
      <c r="J1257" s="76"/>
      <c r="K1257" s="76"/>
      <c r="L1257" s="76"/>
      <c r="M1257" s="76"/>
      <c r="N1257" s="76"/>
      <c r="O1257" s="76"/>
      <c r="P1257" s="76"/>
      <c r="Q1257" s="76"/>
      <c r="R1257" s="76"/>
      <c r="S1257" s="76"/>
      <c r="T1257" s="76"/>
      <c r="U1257" s="76"/>
      <c r="V1257" s="76"/>
      <c r="W1257" s="76"/>
      <c r="X1257" s="76"/>
      <c r="Y1257" s="76"/>
      <c r="Z1257" s="76"/>
      <c r="AA1257" s="76"/>
      <c r="AB1257" s="76"/>
      <c r="AC1257" s="76"/>
      <c r="AD1257" s="76"/>
      <c r="AE1257" s="76"/>
      <c r="AF1257" s="76"/>
      <c r="AG1257" s="76"/>
      <c r="AH1257" s="76"/>
      <c r="AI1257" s="76"/>
      <c r="AJ1257" s="76"/>
      <c r="AK1257" s="76"/>
      <c r="AL1257" s="76"/>
      <c r="AM1257" s="76"/>
      <c r="AN1257" s="76"/>
      <c r="AO1257" s="76"/>
      <c r="AP1257" s="76"/>
      <c r="AQ1257" s="76"/>
      <c r="AR1257" s="76"/>
      <c r="AS1257" s="76"/>
      <c r="AT1257" s="76"/>
      <c r="AU1257" s="76"/>
      <c r="AV1257" s="76"/>
      <c r="AW1257" s="76"/>
    </row>
    <row r="1258" spans="1:49" x14ac:dyDescent="0.2">
      <c r="A1258" s="76"/>
      <c r="B1258" s="76"/>
      <c r="C1258" s="76"/>
      <c r="D1258" s="76"/>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6"/>
    </row>
    <row r="1259" spans="1:49" x14ac:dyDescent="0.2">
      <c r="A1259" s="76"/>
      <c r="B1259" s="76"/>
      <c r="C1259" s="76"/>
      <c r="D1259" s="76"/>
      <c r="E1259" s="76"/>
      <c r="F1259" s="76"/>
      <c r="G1259" s="76"/>
      <c r="H1259" s="76"/>
      <c r="I1259" s="76"/>
      <c r="J1259" s="76"/>
      <c r="K1259" s="76"/>
      <c r="L1259" s="76"/>
      <c r="M1259" s="76"/>
      <c r="N1259" s="76"/>
      <c r="O1259" s="76"/>
      <c r="P1259" s="76"/>
      <c r="Q1259" s="76"/>
      <c r="R1259" s="76"/>
      <c r="S1259" s="76"/>
      <c r="T1259" s="76"/>
      <c r="U1259" s="76"/>
      <c r="V1259" s="76"/>
      <c r="W1259" s="76"/>
      <c r="X1259" s="76"/>
      <c r="Y1259" s="76"/>
      <c r="Z1259" s="76"/>
      <c r="AA1259" s="76"/>
      <c r="AB1259" s="76"/>
      <c r="AC1259" s="76"/>
      <c r="AD1259" s="76"/>
      <c r="AE1259" s="76"/>
      <c r="AF1259" s="76"/>
      <c r="AG1259" s="76"/>
      <c r="AH1259" s="76"/>
      <c r="AI1259" s="76"/>
      <c r="AJ1259" s="76"/>
      <c r="AK1259" s="76"/>
      <c r="AL1259" s="76"/>
      <c r="AM1259" s="76"/>
      <c r="AN1259" s="76"/>
      <c r="AO1259" s="76"/>
      <c r="AP1259" s="76"/>
      <c r="AQ1259" s="76"/>
      <c r="AR1259" s="76"/>
      <c r="AS1259" s="76"/>
      <c r="AT1259" s="76"/>
      <c r="AU1259" s="76"/>
      <c r="AV1259" s="76"/>
      <c r="AW1259" s="76"/>
    </row>
    <row r="1260" spans="1:49" x14ac:dyDescent="0.2">
      <c r="A1260" s="76"/>
      <c r="B1260" s="76"/>
      <c r="C1260" s="76"/>
      <c r="D1260" s="76"/>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6"/>
    </row>
    <row r="1261" spans="1:49" x14ac:dyDescent="0.2">
      <c r="A1261" s="76"/>
      <c r="B1261" s="76"/>
      <c r="C1261" s="76"/>
      <c r="D1261" s="76"/>
      <c r="E1261" s="76"/>
      <c r="F1261" s="76"/>
      <c r="G1261" s="76"/>
      <c r="H1261" s="76"/>
      <c r="I1261" s="76"/>
      <c r="J1261" s="76"/>
      <c r="K1261" s="76"/>
      <c r="L1261" s="76"/>
      <c r="M1261" s="76"/>
      <c r="N1261" s="76"/>
      <c r="O1261" s="76"/>
      <c r="P1261" s="76"/>
      <c r="Q1261" s="76"/>
      <c r="R1261" s="76"/>
      <c r="S1261" s="76"/>
      <c r="T1261" s="76"/>
      <c r="U1261" s="76"/>
      <c r="V1261" s="76"/>
      <c r="W1261" s="76"/>
      <c r="X1261" s="76"/>
      <c r="Y1261" s="76"/>
      <c r="Z1261" s="76"/>
      <c r="AA1261" s="76"/>
      <c r="AB1261" s="76"/>
      <c r="AC1261" s="76"/>
      <c r="AD1261" s="76"/>
      <c r="AE1261" s="76"/>
      <c r="AF1261" s="76"/>
      <c r="AG1261" s="76"/>
      <c r="AH1261" s="76"/>
      <c r="AI1261" s="76"/>
      <c r="AJ1261" s="76"/>
      <c r="AK1261" s="76"/>
      <c r="AL1261" s="76"/>
      <c r="AM1261" s="76"/>
      <c r="AN1261" s="76"/>
      <c r="AO1261" s="76"/>
      <c r="AP1261" s="76"/>
      <c r="AQ1261" s="76"/>
      <c r="AR1261" s="76"/>
      <c r="AS1261" s="76"/>
      <c r="AT1261" s="76"/>
      <c r="AU1261" s="76"/>
      <c r="AV1261" s="76"/>
      <c r="AW1261" s="76"/>
    </row>
    <row r="1262" spans="1:49" x14ac:dyDescent="0.2">
      <c r="A1262" s="76"/>
      <c r="B1262" s="76"/>
      <c r="C1262" s="76"/>
      <c r="D1262" s="76"/>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6"/>
    </row>
    <row r="1263" spans="1:49" x14ac:dyDescent="0.2">
      <c r="A1263" s="76"/>
      <c r="B1263" s="76"/>
      <c r="C1263" s="76"/>
      <c r="D1263" s="76"/>
      <c r="E1263" s="76"/>
      <c r="F1263" s="76"/>
      <c r="G1263" s="76"/>
      <c r="H1263" s="76"/>
      <c r="I1263" s="76"/>
      <c r="J1263" s="76"/>
      <c r="K1263" s="76"/>
      <c r="L1263" s="76"/>
      <c r="M1263" s="76"/>
      <c r="N1263" s="76"/>
      <c r="O1263" s="76"/>
      <c r="P1263" s="76"/>
      <c r="Q1263" s="76"/>
      <c r="R1263" s="76"/>
      <c r="S1263" s="76"/>
      <c r="T1263" s="76"/>
      <c r="U1263" s="76"/>
      <c r="V1263" s="76"/>
      <c r="W1263" s="76"/>
      <c r="X1263" s="76"/>
      <c r="Y1263" s="76"/>
      <c r="Z1263" s="76"/>
      <c r="AA1263" s="76"/>
      <c r="AB1263" s="76"/>
      <c r="AC1263" s="76"/>
      <c r="AD1263" s="76"/>
      <c r="AE1263" s="76"/>
      <c r="AF1263" s="76"/>
      <c r="AG1263" s="76"/>
      <c r="AH1263" s="76"/>
      <c r="AI1263" s="76"/>
      <c r="AJ1263" s="76"/>
      <c r="AK1263" s="76"/>
      <c r="AL1263" s="76"/>
      <c r="AM1263" s="76"/>
      <c r="AN1263" s="76"/>
      <c r="AO1263" s="76"/>
      <c r="AP1263" s="76"/>
      <c r="AQ1263" s="76"/>
      <c r="AR1263" s="76"/>
      <c r="AS1263" s="76"/>
      <c r="AT1263" s="76"/>
      <c r="AU1263" s="76"/>
      <c r="AV1263" s="76"/>
      <c r="AW1263" s="76"/>
    </row>
    <row r="1264" spans="1:49" x14ac:dyDescent="0.2">
      <c r="A1264" s="76"/>
      <c r="B1264" s="76"/>
      <c r="C1264" s="76"/>
      <c r="D1264" s="76"/>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6"/>
    </row>
    <row r="1265" spans="1:49" x14ac:dyDescent="0.2">
      <c r="A1265" s="76"/>
      <c r="B1265" s="76"/>
      <c r="C1265" s="76"/>
      <c r="D1265" s="76"/>
      <c r="E1265" s="76"/>
      <c r="F1265" s="76"/>
      <c r="G1265" s="76"/>
      <c r="H1265" s="76"/>
      <c r="I1265" s="76"/>
      <c r="J1265" s="76"/>
      <c r="K1265" s="76"/>
      <c r="L1265" s="76"/>
      <c r="M1265" s="76"/>
      <c r="N1265" s="76"/>
      <c r="O1265" s="76"/>
      <c r="P1265" s="76"/>
      <c r="Q1265" s="76"/>
      <c r="R1265" s="76"/>
      <c r="S1265" s="76"/>
      <c r="T1265" s="76"/>
      <c r="U1265" s="76"/>
      <c r="V1265" s="76"/>
      <c r="W1265" s="76"/>
      <c r="X1265" s="76"/>
      <c r="Y1265" s="76"/>
      <c r="Z1265" s="76"/>
      <c r="AA1265" s="76"/>
      <c r="AB1265" s="76"/>
      <c r="AC1265" s="76"/>
      <c r="AD1265" s="76"/>
      <c r="AE1265" s="76"/>
      <c r="AF1265" s="76"/>
      <c r="AG1265" s="76"/>
      <c r="AH1265" s="76"/>
      <c r="AI1265" s="76"/>
      <c r="AJ1265" s="76"/>
      <c r="AK1265" s="76"/>
      <c r="AL1265" s="76"/>
      <c r="AM1265" s="76"/>
      <c r="AN1265" s="76"/>
      <c r="AO1265" s="76"/>
      <c r="AP1265" s="76"/>
      <c r="AQ1265" s="76"/>
      <c r="AR1265" s="76"/>
      <c r="AS1265" s="76"/>
      <c r="AT1265" s="76"/>
      <c r="AU1265" s="76"/>
      <c r="AV1265" s="76"/>
      <c r="AW1265" s="76"/>
    </row>
    <row r="1266" spans="1:49" x14ac:dyDescent="0.2">
      <c r="A1266" s="76"/>
      <c r="B1266" s="76"/>
      <c r="C1266" s="76"/>
      <c r="D1266" s="76"/>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6"/>
    </row>
    <row r="1267" spans="1:49" x14ac:dyDescent="0.2">
      <c r="A1267" s="76"/>
      <c r="B1267" s="76"/>
      <c r="C1267" s="76"/>
      <c r="D1267" s="76"/>
      <c r="E1267" s="76"/>
      <c r="F1267" s="76"/>
      <c r="G1267" s="76"/>
      <c r="H1267" s="76"/>
      <c r="I1267" s="76"/>
      <c r="J1267" s="76"/>
      <c r="K1267" s="76"/>
      <c r="L1267" s="76"/>
      <c r="M1267" s="76"/>
      <c r="N1267" s="76"/>
      <c r="O1267" s="76"/>
      <c r="P1267" s="76"/>
      <c r="Q1267" s="76"/>
      <c r="R1267" s="76"/>
      <c r="S1267" s="76"/>
      <c r="T1267" s="76"/>
      <c r="U1267" s="76"/>
      <c r="V1267" s="76"/>
      <c r="W1267" s="76"/>
      <c r="X1267" s="76"/>
      <c r="Y1267" s="76"/>
      <c r="Z1267" s="76"/>
      <c r="AA1267" s="76"/>
      <c r="AB1267" s="76"/>
      <c r="AC1267" s="76"/>
      <c r="AD1267" s="76"/>
      <c r="AE1267" s="76"/>
      <c r="AF1267" s="76"/>
      <c r="AG1267" s="76"/>
      <c r="AH1267" s="76"/>
      <c r="AI1267" s="76"/>
      <c r="AJ1267" s="76"/>
      <c r="AK1267" s="76"/>
      <c r="AL1267" s="76"/>
      <c r="AM1267" s="76"/>
      <c r="AN1267" s="76"/>
      <c r="AO1267" s="76"/>
      <c r="AP1267" s="76"/>
      <c r="AQ1267" s="76"/>
      <c r="AR1267" s="76"/>
      <c r="AS1267" s="76"/>
      <c r="AT1267" s="76"/>
      <c r="AU1267" s="76"/>
      <c r="AV1267" s="76"/>
      <c r="AW1267" s="76"/>
    </row>
    <row r="1268" spans="1:49" x14ac:dyDescent="0.2">
      <c r="A1268" s="76"/>
      <c r="B1268" s="76"/>
      <c r="C1268" s="76"/>
      <c r="D1268" s="76"/>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6"/>
    </row>
    <row r="1269" spans="1:49" x14ac:dyDescent="0.2">
      <c r="A1269" s="76"/>
      <c r="B1269" s="76"/>
      <c r="C1269" s="76"/>
      <c r="D1269" s="76"/>
      <c r="E1269" s="76"/>
      <c r="F1269" s="76"/>
      <c r="G1269" s="76"/>
      <c r="H1269" s="76"/>
      <c r="I1269" s="76"/>
      <c r="J1269" s="76"/>
      <c r="K1269" s="76"/>
      <c r="L1269" s="76"/>
      <c r="M1269" s="76"/>
      <c r="N1269" s="76"/>
      <c r="O1269" s="76"/>
      <c r="P1269" s="76"/>
      <c r="Q1269" s="76"/>
      <c r="R1269" s="76"/>
      <c r="S1269" s="76"/>
      <c r="T1269" s="76"/>
      <c r="U1269" s="76"/>
      <c r="V1269" s="76"/>
      <c r="W1269" s="76"/>
      <c r="X1269" s="76"/>
      <c r="Y1269" s="76"/>
      <c r="Z1269" s="76"/>
      <c r="AA1269" s="76"/>
      <c r="AB1269" s="76"/>
      <c r="AC1269" s="76"/>
      <c r="AD1269" s="76"/>
      <c r="AE1269" s="76"/>
      <c r="AF1269" s="76"/>
      <c r="AG1269" s="76"/>
      <c r="AH1269" s="76"/>
      <c r="AI1269" s="76"/>
      <c r="AJ1269" s="76"/>
      <c r="AK1269" s="76"/>
      <c r="AL1269" s="76"/>
      <c r="AM1269" s="76"/>
      <c r="AN1269" s="76"/>
      <c r="AO1269" s="76"/>
      <c r="AP1269" s="76"/>
      <c r="AQ1269" s="76"/>
      <c r="AR1269" s="76"/>
      <c r="AS1269" s="76"/>
      <c r="AT1269" s="76"/>
      <c r="AU1269" s="76"/>
      <c r="AV1269" s="76"/>
      <c r="AW1269" s="76"/>
    </row>
    <row r="1270" spans="1:49" x14ac:dyDescent="0.2">
      <c r="A1270" s="76"/>
      <c r="B1270" s="76"/>
      <c r="C1270" s="76"/>
      <c r="D1270" s="76"/>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6"/>
    </row>
    <row r="1271" spans="1:49" x14ac:dyDescent="0.2">
      <c r="A1271" s="76"/>
      <c r="B1271" s="76"/>
      <c r="C1271" s="76"/>
      <c r="D1271" s="76"/>
      <c r="E1271" s="76"/>
      <c r="F1271" s="76"/>
      <c r="G1271" s="76"/>
      <c r="H1271" s="76"/>
      <c r="I1271" s="76"/>
      <c r="J1271" s="76"/>
      <c r="K1271" s="76"/>
      <c r="L1271" s="76"/>
      <c r="M1271" s="76"/>
      <c r="N1271" s="76"/>
      <c r="O1271" s="76"/>
      <c r="P1271" s="76"/>
      <c r="Q1271" s="76"/>
      <c r="R1271" s="76"/>
      <c r="S1271" s="76"/>
      <c r="T1271" s="76"/>
      <c r="U1271" s="76"/>
      <c r="V1271" s="76"/>
      <c r="W1271" s="76"/>
      <c r="X1271" s="76"/>
      <c r="Y1271" s="76"/>
      <c r="Z1271" s="76"/>
      <c r="AA1271" s="76"/>
      <c r="AB1271" s="76"/>
      <c r="AC1271" s="76"/>
      <c r="AD1271" s="76"/>
      <c r="AE1271" s="76"/>
      <c r="AF1271" s="76"/>
      <c r="AG1271" s="76"/>
      <c r="AH1271" s="76"/>
      <c r="AI1271" s="76"/>
      <c r="AJ1271" s="76"/>
      <c r="AK1271" s="76"/>
      <c r="AL1271" s="76"/>
      <c r="AM1271" s="76"/>
      <c r="AN1271" s="76"/>
      <c r="AO1271" s="76"/>
      <c r="AP1271" s="76"/>
      <c r="AQ1271" s="76"/>
      <c r="AR1271" s="76"/>
      <c r="AS1271" s="76"/>
      <c r="AT1271" s="76"/>
      <c r="AU1271" s="76"/>
      <c r="AV1271" s="76"/>
      <c r="AW1271" s="76"/>
    </row>
    <row r="1272" spans="1:49" x14ac:dyDescent="0.2">
      <c r="A1272" s="76"/>
      <c r="B1272" s="76"/>
      <c r="C1272" s="76"/>
      <c r="D1272" s="76"/>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6"/>
    </row>
    <row r="1273" spans="1:49" x14ac:dyDescent="0.2">
      <c r="A1273" s="76"/>
      <c r="B1273" s="76"/>
      <c r="C1273" s="76"/>
      <c r="D1273" s="76"/>
      <c r="E1273" s="76"/>
      <c r="F1273" s="76"/>
      <c r="G1273" s="76"/>
      <c r="H1273" s="76"/>
      <c r="I1273" s="76"/>
      <c r="J1273" s="76"/>
      <c r="K1273" s="76"/>
      <c r="L1273" s="76"/>
      <c r="M1273" s="76"/>
      <c r="N1273" s="76"/>
      <c r="O1273" s="76"/>
      <c r="P1273" s="76"/>
      <c r="Q1273" s="76"/>
      <c r="R1273" s="76"/>
      <c r="S1273" s="76"/>
      <c r="T1273" s="76"/>
      <c r="U1273" s="76"/>
      <c r="V1273" s="76"/>
      <c r="W1273" s="76"/>
      <c r="X1273" s="76"/>
      <c r="Y1273" s="76"/>
      <c r="Z1273" s="76"/>
      <c r="AA1273" s="76"/>
      <c r="AB1273" s="76"/>
      <c r="AC1273" s="76"/>
      <c r="AD1273" s="76"/>
      <c r="AE1273" s="76"/>
      <c r="AF1273" s="76"/>
      <c r="AG1273" s="76"/>
      <c r="AH1273" s="76"/>
      <c r="AI1273" s="76"/>
      <c r="AJ1273" s="76"/>
      <c r="AK1273" s="76"/>
      <c r="AL1273" s="76"/>
      <c r="AM1273" s="76"/>
      <c r="AN1273" s="76"/>
      <c r="AO1273" s="76"/>
      <c r="AP1273" s="76"/>
      <c r="AQ1273" s="76"/>
      <c r="AR1273" s="76"/>
      <c r="AS1273" s="76"/>
      <c r="AT1273" s="76"/>
      <c r="AU1273" s="76"/>
      <c r="AV1273" s="76"/>
      <c r="AW1273" s="76"/>
    </row>
    <row r="1274" spans="1:49" x14ac:dyDescent="0.2">
      <c r="A1274" s="76"/>
      <c r="B1274" s="76"/>
      <c r="C1274" s="76"/>
      <c r="D1274" s="76"/>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6"/>
    </row>
    <row r="1275" spans="1:49" x14ac:dyDescent="0.2">
      <c r="A1275" s="76"/>
      <c r="B1275" s="76"/>
      <c r="C1275" s="76"/>
      <c r="D1275" s="76"/>
      <c r="E1275" s="76"/>
      <c r="F1275" s="76"/>
      <c r="G1275" s="76"/>
      <c r="H1275" s="76"/>
      <c r="I1275" s="76"/>
      <c r="J1275" s="76"/>
      <c r="K1275" s="76"/>
      <c r="L1275" s="76"/>
      <c r="M1275" s="76"/>
      <c r="N1275" s="76"/>
      <c r="O1275" s="76"/>
      <c r="P1275" s="76"/>
      <c r="Q1275" s="76"/>
      <c r="R1275" s="76"/>
      <c r="S1275" s="76"/>
      <c r="T1275" s="76"/>
      <c r="U1275" s="76"/>
      <c r="V1275" s="76"/>
      <c r="W1275" s="76"/>
      <c r="X1275" s="76"/>
      <c r="Y1275" s="76"/>
      <c r="Z1275" s="76"/>
      <c r="AA1275" s="76"/>
      <c r="AB1275" s="76"/>
      <c r="AC1275" s="76"/>
      <c r="AD1275" s="76"/>
      <c r="AE1275" s="76"/>
      <c r="AF1275" s="76"/>
      <c r="AG1275" s="76"/>
      <c r="AH1275" s="76"/>
      <c r="AI1275" s="76"/>
      <c r="AJ1275" s="76"/>
      <c r="AK1275" s="76"/>
      <c r="AL1275" s="76"/>
      <c r="AM1275" s="76"/>
      <c r="AN1275" s="76"/>
      <c r="AO1275" s="76"/>
      <c r="AP1275" s="76"/>
      <c r="AQ1275" s="76"/>
      <c r="AR1275" s="76"/>
      <c r="AS1275" s="76"/>
      <c r="AT1275" s="76"/>
      <c r="AU1275" s="76"/>
      <c r="AV1275" s="76"/>
      <c r="AW1275" s="76"/>
    </row>
    <row r="1276" spans="1:49" x14ac:dyDescent="0.2">
      <c r="A1276" s="76"/>
      <c r="B1276" s="76"/>
      <c r="C1276" s="76"/>
      <c r="D1276" s="76"/>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6"/>
    </row>
    <row r="1277" spans="1:49" x14ac:dyDescent="0.2">
      <c r="A1277" s="76"/>
      <c r="B1277" s="76"/>
      <c r="C1277" s="76"/>
      <c r="D1277" s="76"/>
      <c r="E1277" s="76"/>
      <c r="F1277" s="76"/>
      <c r="G1277" s="76"/>
      <c r="H1277" s="76"/>
      <c r="I1277" s="76"/>
      <c r="J1277" s="76"/>
      <c r="K1277" s="76"/>
      <c r="L1277" s="76"/>
      <c r="M1277" s="76"/>
      <c r="N1277" s="76"/>
      <c r="O1277" s="76"/>
      <c r="P1277" s="76"/>
      <c r="Q1277" s="76"/>
      <c r="R1277" s="76"/>
      <c r="S1277" s="76"/>
      <c r="T1277" s="76"/>
      <c r="U1277" s="76"/>
      <c r="V1277" s="76"/>
      <c r="W1277" s="76"/>
      <c r="X1277" s="76"/>
      <c r="Y1277" s="76"/>
      <c r="Z1277" s="76"/>
      <c r="AA1277" s="76"/>
      <c r="AB1277" s="76"/>
      <c r="AC1277" s="76"/>
      <c r="AD1277" s="76"/>
      <c r="AE1277" s="76"/>
      <c r="AF1277" s="76"/>
      <c r="AG1277" s="76"/>
      <c r="AH1277" s="76"/>
      <c r="AI1277" s="76"/>
      <c r="AJ1277" s="76"/>
      <c r="AK1277" s="76"/>
      <c r="AL1277" s="76"/>
      <c r="AM1277" s="76"/>
      <c r="AN1277" s="76"/>
      <c r="AO1277" s="76"/>
      <c r="AP1277" s="76"/>
      <c r="AQ1277" s="76"/>
      <c r="AR1277" s="76"/>
      <c r="AS1277" s="76"/>
      <c r="AT1277" s="76"/>
      <c r="AU1277" s="76"/>
      <c r="AV1277" s="76"/>
      <c r="AW1277" s="76"/>
    </row>
    <row r="1278" spans="1:49" x14ac:dyDescent="0.2">
      <c r="A1278" s="76"/>
      <c r="B1278" s="76"/>
      <c r="C1278" s="76"/>
      <c r="D1278" s="76"/>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6"/>
    </row>
    <row r="1279" spans="1:49" x14ac:dyDescent="0.2">
      <c r="A1279" s="76"/>
      <c r="B1279" s="76"/>
      <c r="C1279" s="76"/>
      <c r="D1279" s="76"/>
      <c r="E1279" s="76"/>
      <c r="F1279" s="76"/>
      <c r="G1279" s="76"/>
      <c r="H1279" s="76"/>
      <c r="I1279" s="76"/>
      <c r="J1279" s="76"/>
      <c r="K1279" s="76"/>
      <c r="L1279" s="76"/>
      <c r="M1279" s="76"/>
      <c r="N1279" s="76"/>
      <c r="O1279" s="76"/>
      <c r="P1279" s="76"/>
      <c r="Q1279" s="76"/>
      <c r="R1279" s="76"/>
      <c r="S1279" s="76"/>
      <c r="T1279" s="76"/>
      <c r="U1279" s="76"/>
      <c r="V1279" s="76"/>
      <c r="W1279" s="76"/>
      <c r="X1279" s="76"/>
      <c r="Y1279" s="76"/>
      <c r="Z1279" s="76"/>
      <c r="AA1279" s="76"/>
      <c r="AB1279" s="76"/>
      <c r="AC1279" s="76"/>
      <c r="AD1279" s="76"/>
      <c r="AE1279" s="76"/>
      <c r="AF1279" s="76"/>
      <c r="AG1279" s="76"/>
      <c r="AH1279" s="76"/>
      <c r="AI1279" s="76"/>
      <c r="AJ1279" s="76"/>
      <c r="AK1279" s="76"/>
      <c r="AL1279" s="76"/>
      <c r="AM1279" s="76"/>
      <c r="AN1279" s="76"/>
      <c r="AO1279" s="76"/>
      <c r="AP1279" s="76"/>
      <c r="AQ1279" s="76"/>
      <c r="AR1279" s="76"/>
      <c r="AS1279" s="76"/>
      <c r="AT1279" s="76"/>
      <c r="AU1279" s="76"/>
      <c r="AV1279" s="76"/>
      <c r="AW1279" s="76"/>
    </row>
    <row r="1280" spans="1:49" x14ac:dyDescent="0.2">
      <c r="A1280" s="76"/>
      <c r="B1280" s="76"/>
      <c r="C1280" s="76"/>
      <c r="D1280" s="76"/>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6"/>
    </row>
    <row r="1281" spans="1:49" x14ac:dyDescent="0.2">
      <c r="A1281" s="76"/>
      <c r="B1281" s="76"/>
      <c r="C1281" s="76"/>
      <c r="D1281" s="76"/>
      <c r="E1281" s="76"/>
      <c r="F1281" s="76"/>
      <c r="G1281" s="76"/>
      <c r="H1281" s="76"/>
      <c r="I1281" s="76"/>
      <c r="J1281" s="76"/>
      <c r="K1281" s="76"/>
      <c r="L1281" s="76"/>
      <c r="M1281" s="76"/>
      <c r="N1281" s="76"/>
      <c r="O1281" s="76"/>
      <c r="P1281" s="76"/>
      <c r="Q1281" s="76"/>
      <c r="R1281" s="76"/>
      <c r="S1281" s="76"/>
      <c r="T1281" s="76"/>
      <c r="U1281" s="76"/>
      <c r="V1281" s="76"/>
      <c r="W1281" s="76"/>
      <c r="X1281" s="76"/>
      <c r="Y1281" s="76"/>
      <c r="Z1281" s="76"/>
      <c r="AA1281" s="76"/>
      <c r="AB1281" s="76"/>
      <c r="AC1281" s="76"/>
      <c r="AD1281" s="76"/>
      <c r="AE1281" s="76"/>
      <c r="AF1281" s="76"/>
      <c r="AG1281" s="76"/>
      <c r="AH1281" s="76"/>
      <c r="AI1281" s="76"/>
      <c r="AJ1281" s="76"/>
      <c r="AK1281" s="76"/>
      <c r="AL1281" s="76"/>
      <c r="AM1281" s="76"/>
      <c r="AN1281" s="76"/>
      <c r="AO1281" s="76"/>
      <c r="AP1281" s="76"/>
      <c r="AQ1281" s="76"/>
      <c r="AR1281" s="76"/>
      <c r="AS1281" s="76"/>
      <c r="AT1281" s="76"/>
      <c r="AU1281" s="76"/>
      <c r="AV1281" s="76"/>
      <c r="AW1281" s="76"/>
    </row>
    <row r="1282" spans="1:49" x14ac:dyDescent="0.2">
      <c r="A1282" s="76"/>
      <c r="B1282" s="76"/>
      <c r="C1282" s="76"/>
      <c r="D1282" s="76"/>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6"/>
    </row>
    <row r="1283" spans="1:49" x14ac:dyDescent="0.2">
      <c r="A1283" s="76"/>
      <c r="B1283" s="76"/>
      <c r="C1283" s="76"/>
      <c r="D1283" s="76"/>
      <c r="E1283" s="76"/>
      <c r="F1283" s="76"/>
      <c r="G1283" s="76"/>
      <c r="H1283" s="76"/>
      <c r="I1283" s="76"/>
      <c r="J1283" s="76"/>
      <c r="K1283" s="76"/>
      <c r="L1283" s="76"/>
      <c r="M1283" s="76"/>
      <c r="N1283" s="76"/>
      <c r="O1283" s="76"/>
      <c r="P1283" s="76"/>
      <c r="Q1283" s="76"/>
      <c r="R1283" s="76"/>
      <c r="S1283" s="76"/>
      <c r="T1283" s="76"/>
      <c r="U1283" s="76"/>
      <c r="V1283" s="76"/>
      <c r="W1283" s="76"/>
      <c r="X1283" s="76"/>
      <c r="Y1283" s="76"/>
      <c r="Z1283" s="76"/>
      <c r="AA1283" s="76"/>
      <c r="AB1283" s="76"/>
      <c r="AC1283" s="76"/>
      <c r="AD1283" s="76"/>
      <c r="AE1283" s="76"/>
      <c r="AF1283" s="76"/>
      <c r="AG1283" s="76"/>
      <c r="AH1283" s="76"/>
      <c r="AI1283" s="76"/>
      <c r="AJ1283" s="76"/>
      <c r="AK1283" s="76"/>
      <c r="AL1283" s="76"/>
      <c r="AM1283" s="76"/>
      <c r="AN1283" s="76"/>
      <c r="AO1283" s="76"/>
      <c r="AP1283" s="76"/>
      <c r="AQ1283" s="76"/>
      <c r="AR1283" s="76"/>
      <c r="AS1283" s="76"/>
      <c r="AT1283" s="76"/>
      <c r="AU1283" s="76"/>
      <c r="AV1283" s="76"/>
      <c r="AW1283" s="76"/>
    </row>
    <row r="1284" spans="1:49" x14ac:dyDescent="0.2">
      <c r="A1284" s="76"/>
      <c r="B1284" s="76"/>
      <c r="C1284" s="76"/>
      <c r="D1284" s="76"/>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6"/>
    </row>
    <row r="1285" spans="1:49" x14ac:dyDescent="0.2">
      <c r="A1285" s="76"/>
      <c r="B1285" s="76"/>
      <c r="C1285" s="76"/>
      <c r="D1285" s="76"/>
      <c r="E1285" s="76"/>
      <c r="F1285" s="76"/>
      <c r="G1285" s="76"/>
      <c r="H1285" s="76"/>
      <c r="I1285" s="76"/>
      <c r="J1285" s="76"/>
      <c r="K1285" s="76"/>
      <c r="L1285" s="76"/>
      <c r="M1285" s="76"/>
      <c r="N1285" s="76"/>
      <c r="O1285" s="76"/>
      <c r="P1285" s="76"/>
      <c r="Q1285" s="76"/>
      <c r="R1285" s="76"/>
      <c r="S1285" s="76"/>
      <c r="T1285" s="76"/>
      <c r="U1285" s="76"/>
      <c r="V1285" s="76"/>
      <c r="W1285" s="76"/>
      <c r="X1285" s="76"/>
      <c r="Y1285" s="76"/>
      <c r="Z1285" s="76"/>
      <c r="AA1285" s="76"/>
      <c r="AB1285" s="76"/>
      <c r="AC1285" s="76"/>
      <c r="AD1285" s="76"/>
      <c r="AE1285" s="76"/>
      <c r="AF1285" s="76"/>
      <c r="AG1285" s="76"/>
      <c r="AH1285" s="76"/>
      <c r="AI1285" s="76"/>
      <c r="AJ1285" s="76"/>
      <c r="AK1285" s="76"/>
      <c r="AL1285" s="76"/>
      <c r="AM1285" s="76"/>
      <c r="AN1285" s="76"/>
      <c r="AO1285" s="76"/>
      <c r="AP1285" s="76"/>
      <c r="AQ1285" s="76"/>
      <c r="AR1285" s="76"/>
      <c r="AS1285" s="76"/>
      <c r="AT1285" s="76"/>
      <c r="AU1285" s="76"/>
      <c r="AV1285" s="76"/>
      <c r="AW1285" s="76"/>
    </row>
    <row r="1286" spans="1:49" x14ac:dyDescent="0.2">
      <c r="A1286" s="76"/>
      <c r="B1286" s="76"/>
      <c r="C1286" s="76"/>
      <c r="D1286" s="76"/>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6"/>
    </row>
    <row r="1287" spans="1:49" x14ac:dyDescent="0.2">
      <c r="A1287" s="76"/>
      <c r="B1287" s="76"/>
      <c r="C1287" s="76"/>
      <c r="D1287" s="76"/>
      <c r="E1287" s="76"/>
      <c r="F1287" s="76"/>
      <c r="G1287" s="76"/>
      <c r="H1287" s="76"/>
      <c r="I1287" s="76"/>
      <c r="J1287" s="76"/>
      <c r="K1287" s="76"/>
      <c r="L1287" s="76"/>
      <c r="M1287" s="76"/>
      <c r="N1287" s="76"/>
      <c r="O1287" s="76"/>
      <c r="P1287" s="76"/>
      <c r="Q1287" s="76"/>
      <c r="R1287" s="76"/>
      <c r="S1287" s="76"/>
      <c r="T1287" s="76"/>
      <c r="U1287" s="76"/>
      <c r="V1287" s="76"/>
      <c r="W1287" s="76"/>
      <c r="X1287" s="76"/>
      <c r="Y1287" s="76"/>
      <c r="Z1287" s="76"/>
      <c r="AA1287" s="76"/>
      <c r="AB1287" s="76"/>
      <c r="AC1287" s="76"/>
      <c r="AD1287" s="76"/>
      <c r="AE1287" s="76"/>
      <c r="AF1287" s="76"/>
      <c r="AG1287" s="76"/>
      <c r="AH1287" s="76"/>
      <c r="AI1287" s="76"/>
      <c r="AJ1287" s="76"/>
      <c r="AK1287" s="76"/>
      <c r="AL1287" s="76"/>
      <c r="AM1287" s="76"/>
      <c r="AN1287" s="76"/>
      <c r="AO1287" s="76"/>
      <c r="AP1287" s="76"/>
      <c r="AQ1287" s="76"/>
      <c r="AR1287" s="76"/>
      <c r="AS1287" s="76"/>
      <c r="AT1287" s="76"/>
      <c r="AU1287" s="76"/>
      <c r="AV1287" s="76"/>
      <c r="AW1287" s="76"/>
    </row>
    <row r="1288" spans="1:49" x14ac:dyDescent="0.2">
      <c r="A1288" s="76"/>
      <c r="B1288" s="76"/>
      <c r="C1288" s="76"/>
      <c r="D1288" s="76"/>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6"/>
    </row>
    <row r="1289" spans="1:49" x14ac:dyDescent="0.2">
      <c r="A1289" s="76"/>
      <c r="B1289" s="76"/>
      <c r="C1289" s="76"/>
      <c r="D1289" s="76"/>
      <c r="E1289" s="76"/>
      <c r="F1289" s="76"/>
      <c r="G1289" s="76"/>
      <c r="H1289" s="76"/>
      <c r="I1289" s="76"/>
      <c r="J1289" s="76"/>
      <c r="K1289" s="76"/>
      <c r="L1289" s="76"/>
      <c r="M1289" s="76"/>
      <c r="N1289" s="76"/>
      <c r="O1289" s="76"/>
      <c r="P1289" s="76"/>
      <c r="Q1289" s="76"/>
      <c r="R1289" s="76"/>
      <c r="S1289" s="76"/>
      <c r="T1289" s="76"/>
      <c r="U1289" s="76"/>
      <c r="V1289" s="76"/>
      <c r="W1289" s="76"/>
      <c r="X1289" s="76"/>
      <c r="Y1289" s="76"/>
      <c r="Z1289" s="76"/>
      <c r="AA1289" s="76"/>
      <c r="AB1289" s="76"/>
      <c r="AC1289" s="76"/>
      <c r="AD1289" s="76"/>
      <c r="AE1289" s="76"/>
      <c r="AF1289" s="76"/>
      <c r="AG1289" s="76"/>
      <c r="AH1289" s="76"/>
      <c r="AI1289" s="76"/>
      <c r="AJ1289" s="76"/>
      <c r="AK1289" s="76"/>
      <c r="AL1289" s="76"/>
      <c r="AM1289" s="76"/>
      <c r="AN1289" s="76"/>
      <c r="AO1289" s="76"/>
      <c r="AP1289" s="76"/>
      <c r="AQ1289" s="76"/>
      <c r="AR1289" s="76"/>
      <c r="AS1289" s="76"/>
      <c r="AT1289" s="76"/>
      <c r="AU1289" s="76"/>
      <c r="AV1289" s="76"/>
      <c r="AW1289" s="76"/>
    </row>
    <row r="1290" spans="1:49" x14ac:dyDescent="0.2">
      <c r="A1290" s="76"/>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6"/>
    </row>
    <row r="1291" spans="1:49" x14ac:dyDescent="0.2">
      <c r="A1291" s="76"/>
      <c r="B1291" s="76"/>
      <c r="C1291" s="76"/>
      <c r="D1291" s="76"/>
      <c r="E1291" s="76"/>
      <c r="F1291" s="76"/>
      <c r="G1291" s="76"/>
      <c r="H1291" s="76"/>
      <c r="I1291" s="76"/>
      <c r="J1291" s="76"/>
      <c r="K1291" s="76"/>
      <c r="L1291" s="76"/>
      <c r="M1291" s="76"/>
      <c r="N1291" s="76"/>
      <c r="O1291" s="76"/>
      <c r="P1291" s="76"/>
      <c r="Q1291" s="76"/>
      <c r="R1291" s="76"/>
      <c r="S1291" s="76"/>
      <c r="T1291" s="76"/>
      <c r="U1291" s="76"/>
      <c r="V1291" s="76"/>
      <c r="W1291" s="76"/>
      <c r="X1291" s="76"/>
      <c r="Y1291" s="76"/>
      <c r="Z1291" s="76"/>
      <c r="AA1291" s="76"/>
      <c r="AB1291" s="76"/>
      <c r="AC1291" s="76"/>
      <c r="AD1291" s="76"/>
      <c r="AE1291" s="76"/>
      <c r="AF1291" s="76"/>
      <c r="AG1291" s="76"/>
      <c r="AH1291" s="76"/>
      <c r="AI1291" s="76"/>
      <c r="AJ1291" s="76"/>
      <c r="AK1291" s="76"/>
      <c r="AL1291" s="76"/>
      <c r="AM1291" s="76"/>
      <c r="AN1291" s="76"/>
      <c r="AO1291" s="76"/>
      <c r="AP1291" s="76"/>
      <c r="AQ1291" s="76"/>
      <c r="AR1291" s="76"/>
      <c r="AS1291" s="76"/>
      <c r="AT1291" s="76"/>
      <c r="AU1291" s="76"/>
      <c r="AV1291" s="76"/>
      <c r="AW1291" s="76"/>
    </row>
    <row r="1292" spans="1:49" x14ac:dyDescent="0.2">
      <c r="A1292" s="76"/>
      <c r="B1292" s="76"/>
      <c r="C1292" s="76"/>
      <c r="D1292" s="76"/>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6"/>
    </row>
    <row r="1293" spans="1:49" x14ac:dyDescent="0.2">
      <c r="A1293" s="76"/>
      <c r="B1293" s="76"/>
      <c r="C1293" s="76"/>
      <c r="D1293" s="76"/>
      <c r="E1293" s="76"/>
      <c r="F1293" s="76"/>
      <c r="G1293" s="76"/>
      <c r="H1293" s="76"/>
      <c r="I1293" s="76"/>
      <c r="J1293" s="76"/>
      <c r="K1293" s="76"/>
      <c r="L1293" s="76"/>
      <c r="M1293" s="76"/>
      <c r="N1293" s="76"/>
      <c r="O1293" s="76"/>
      <c r="P1293" s="76"/>
      <c r="Q1293" s="76"/>
      <c r="R1293" s="76"/>
      <c r="S1293" s="76"/>
      <c r="T1293" s="76"/>
      <c r="U1293" s="76"/>
      <c r="V1293" s="76"/>
      <c r="W1293" s="76"/>
      <c r="X1293" s="76"/>
      <c r="Y1293" s="76"/>
      <c r="Z1293" s="76"/>
      <c r="AA1293" s="76"/>
      <c r="AB1293" s="76"/>
      <c r="AC1293" s="76"/>
      <c r="AD1293" s="76"/>
      <c r="AE1293" s="76"/>
      <c r="AF1293" s="76"/>
      <c r="AG1293" s="76"/>
      <c r="AH1293" s="76"/>
      <c r="AI1293" s="76"/>
      <c r="AJ1293" s="76"/>
      <c r="AK1293" s="76"/>
      <c r="AL1293" s="76"/>
      <c r="AM1293" s="76"/>
      <c r="AN1293" s="76"/>
      <c r="AO1293" s="76"/>
      <c r="AP1293" s="76"/>
      <c r="AQ1293" s="76"/>
      <c r="AR1293" s="76"/>
      <c r="AS1293" s="76"/>
      <c r="AT1293" s="76"/>
      <c r="AU1293" s="76"/>
      <c r="AV1293" s="76"/>
      <c r="AW1293" s="76"/>
    </row>
    <row r="1294" spans="1:49" x14ac:dyDescent="0.2">
      <c r="A1294" s="76"/>
      <c r="B1294" s="76"/>
      <c r="C1294" s="76"/>
      <c r="D1294" s="76"/>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6"/>
    </row>
    <row r="1295" spans="1:49" x14ac:dyDescent="0.2">
      <c r="A1295" s="76"/>
      <c r="B1295" s="76"/>
      <c r="C1295" s="76"/>
      <c r="D1295" s="76"/>
      <c r="E1295" s="76"/>
      <c r="F1295" s="76"/>
      <c r="G1295" s="76"/>
      <c r="H1295" s="76"/>
      <c r="I1295" s="76"/>
      <c r="J1295" s="76"/>
      <c r="K1295" s="76"/>
      <c r="L1295" s="76"/>
      <c r="M1295" s="76"/>
      <c r="N1295" s="76"/>
      <c r="O1295" s="76"/>
      <c r="P1295" s="76"/>
      <c r="Q1295" s="76"/>
      <c r="R1295" s="76"/>
      <c r="S1295" s="76"/>
      <c r="T1295" s="76"/>
      <c r="U1295" s="76"/>
      <c r="V1295" s="76"/>
      <c r="W1295" s="76"/>
      <c r="X1295" s="76"/>
      <c r="Y1295" s="76"/>
      <c r="Z1295" s="76"/>
      <c r="AA1295" s="76"/>
      <c r="AB1295" s="76"/>
      <c r="AC1295" s="76"/>
      <c r="AD1295" s="76"/>
      <c r="AE1295" s="76"/>
      <c r="AF1295" s="76"/>
      <c r="AG1295" s="76"/>
      <c r="AH1295" s="76"/>
      <c r="AI1295" s="76"/>
      <c r="AJ1295" s="76"/>
      <c r="AK1295" s="76"/>
      <c r="AL1295" s="76"/>
      <c r="AM1295" s="76"/>
      <c r="AN1295" s="76"/>
      <c r="AO1295" s="76"/>
      <c r="AP1295" s="76"/>
      <c r="AQ1295" s="76"/>
      <c r="AR1295" s="76"/>
      <c r="AS1295" s="76"/>
      <c r="AT1295" s="76"/>
      <c r="AU1295" s="76"/>
      <c r="AV1295" s="76"/>
      <c r="AW1295" s="76"/>
    </row>
    <row r="1296" spans="1:49" x14ac:dyDescent="0.2">
      <c r="A1296" s="76"/>
      <c r="B1296" s="76"/>
      <c r="C1296" s="76"/>
      <c r="D1296" s="76"/>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6"/>
    </row>
    <row r="1297" spans="1:49" x14ac:dyDescent="0.2">
      <c r="A1297" s="76"/>
      <c r="B1297" s="76"/>
      <c r="C1297" s="76"/>
      <c r="D1297" s="76"/>
      <c r="E1297" s="76"/>
      <c r="F1297" s="76"/>
      <c r="G1297" s="76"/>
      <c r="H1297" s="76"/>
      <c r="I1297" s="76"/>
      <c r="J1297" s="76"/>
      <c r="K1297" s="76"/>
      <c r="L1297" s="76"/>
      <c r="M1297" s="76"/>
      <c r="N1297" s="76"/>
      <c r="O1297" s="76"/>
      <c r="P1297" s="76"/>
      <c r="Q1297" s="76"/>
      <c r="R1297" s="76"/>
      <c r="S1297" s="76"/>
      <c r="T1297" s="76"/>
      <c r="U1297" s="76"/>
      <c r="V1297" s="76"/>
      <c r="W1297" s="76"/>
      <c r="X1297" s="76"/>
      <c r="Y1297" s="76"/>
      <c r="Z1297" s="76"/>
      <c r="AA1297" s="76"/>
      <c r="AB1297" s="76"/>
      <c r="AC1297" s="76"/>
      <c r="AD1297" s="76"/>
      <c r="AE1297" s="76"/>
      <c r="AF1297" s="76"/>
      <c r="AG1297" s="76"/>
      <c r="AH1297" s="76"/>
      <c r="AI1297" s="76"/>
      <c r="AJ1297" s="76"/>
      <c r="AK1297" s="76"/>
      <c r="AL1297" s="76"/>
      <c r="AM1297" s="76"/>
      <c r="AN1297" s="76"/>
      <c r="AO1297" s="76"/>
      <c r="AP1297" s="76"/>
      <c r="AQ1297" s="76"/>
      <c r="AR1297" s="76"/>
      <c r="AS1297" s="76"/>
      <c r="AT1297" s="76"/>
      <c r="AU1297" s="76"/>
      <c r="AV1297" s="76"/>
      <c r="AW1297" s="76"/>
    </row>
    <row r="1298" spans="1:49" x14ac:dyDescent="0.2">
      <c r="A1298" s="76"/>
      <c r="B1298" s="76"/>
      <c r="C1298" s="76"/>
      <c r="D1298" s="76"/>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6"/>
    </row>
    <row r="1299" spans="1:49" x14ac:dyDescent="0.2">
      <c r="A1299" s="76"/>
      <c r="B1299" s="76"/>
      <c r="C1299" s="76"/>
      <c r="D1299" s="76"/>
      <c r="E1299" s="76"/>
      <c r="F1299" s="76"/>
      <c r="G1299" s="76"/>
      <c r="H1299" s="76"/>
      <c r="I1299" s="76"/>
      <c r="J1299" s="76"/>
      <c r="K1299" s="76"/>
      <c r="L1299" s="76"/>
      <c r="M1299" s="76"/>
      <c r="N1299" s="76"/>
      <c r="O1299" s="76"/>
      <c r="P1299" s="76"/>
      <c r="Q1299" s="76"/>
      <c r="R1299" s="76"/>
      <c r="S1299" s="76"/>
      <c r="T1299" s="76"/>
      <c r="U1299" s="76"/>
      <c r="V1299" s="76"/>
      <c r="W1299" s="76"/>
      <c r="X1299" s="76"/>
      <c r="Y1299" s="76"/>
      <c r="Z1299" s="76"/>
      <c r="AA1299" s="76"/>
      <c r="AB1299" s="76"/>
      <c r="AC1299" s="76"/>
      <c r="AD1299" s="76"/>
      <c r="AE1299" s="76"/>
      <c r="AF1299" s="76"/>
      <c r="AG1299" s="76"/>
      <c r="AH1299" s="76"/>
      <c r="AI1299" s="76"/>
      <c r="AJ1299" s="76"/>
      <c r="AK1299" s="76"/>
      <c r="AL1299" s="76"/>
      <c r="AM1299" s="76"/>
      <c r="AN1299" s="76"/>
      <c r="AO1299" s="76"/>
      <c r="AP1299" s="76"/>
      <c r="AQ1299" s="76"/>
      <c r="AR1299" s="76"/>
      <c r="AS1299" s="76"/>
      <c r="AT1299" s="76"/>
      <c r="AU1299" s="76"/>
      <c r="AV1299" s="76"/>
      <c r="AW1299" s="76"/>
    </row>
    <row r="1300" spans="1:49" x14ac:dyDescent="0.2">
      <c r="A1300" s="76"/>
      <c r="B1300" s="76"/>
      <c r="C1300" s="76"/>
      <c r="D1300" s="76"/>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6"/>
    </row>
    <row r="1301" spans="1:49" x14ac:dyDescent="0.2">
      <c r="A1301" s="76"/>
      <c r="B1301" s="76"/>
      <c r="C1301" s="76"/>
      <c r="D1301" s="76"/>
      <c r="E1301" s="76"/>
      <c r="F1301" s="76"/>
      <c r="G1301" s="76"/>
      <c r="H1301" s="76"/>
      <c r="I1301" s="76"/>
      <c r="J1301" s="76"/>
      <c r="K1301" s="76"/>
      <c r="L1301" s="76"/>
      <c r="M1301" s="76"/>
      <c r="N1301" s="76"/>
      <c r="O1301" s="76"/>
      <c r="P1301" s="76"/>
      <c r="Q1301" s="76"/>
      <c r="R1301" s="76"/>
      <c r="S1301" s="76"/>
      <c r="T1301" s="76"/>
      <c r="U1301" s="76"/>
      <c r="V1301" s="76"/>
      <c r="W1301" s="76"/>
      <c r="X1301" s="76"/>
      <c r="Y1301" s="76"/>
      <c r="Z1301" s="76"/>
      <c r="AA1301" s="76"/>
      <c r="AB1301" s="76"/>
      <c r="AC1301" s="76"/>
      <c r="AD1301" s="76"/>
      <c r="AE1301" s="76"/>
      <c r="AF1301" s="76"/>
      <c r="AG1301" s="76"/>
      <c r="AH1301" s="76"/>
      <c r="AI1301" s="76"/>
      <c r="AJ1301" s="76"/>
      <c r="AK1301" s="76"/>
      <c r="AL1301" s="76"/>
      <c r="AM1301" s="76"/>
      <c r="AN1301" s="76"/>
      <c r="AO1301" s="76"/>
      <c r="AP1301" s="76"/>
      <c r="AQ1301" s="76"/>
      <c r="AR1301" s="76"/>
      <c r="AS1301" s="76"/>
      <c r="AT1301" s="76"/>
      <c r="AU1301" s="76"/>
      <c r="AV1301" s="76"/>
      <c r="AW1301" s="76"/>
    </row>
    <row r="1302" spans="1:49" x14ac:dyDescent="0.2">
      <c r="A1302" s="76"/>
      <c r="B1302" s="76"/>
      <c r="C1302" s="76"/>
      <c r="D1302" s="76"/>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6"/>
    </row>
    <row r="1303" spans="1:49" x14ac:dyDescent="0.2">
      <c r="A1303" s="76"/>
      <c r="B1303" s="76"/>
      <c r="C1303" s="76"/>
      <c r="D1303" s="76"/>
      <c r="E1303" s="76"/>
      <c r="F1303" s="76"/>
      <c r="G1303" s="76"/>
      <c r="H1303" s="76"/>
      <c r="I1303" s="76"/>
      <c r="J1303" s="76"/>
      <c r="K1303" s="76"/>
      <c r="L1303" s="76"/>
      <c r="M1303" s="76"/>
      <c r="N1303" s="76"/>
      <c r="O1303" s="76"/>
      <c r="P1303" s="76"/>
      <c r="Q1303" s="76"/>
      <c r="R1303" s="76"/>
      <c r="S1303" s="76"/>
      <c r="T1303" s="76"/>
      <c r="U1303" s="76"/>
      <c r="V1303" s="76"/>
      <c r="W1303" s="76"/>
      <c r="X1303" s="76"/>
      <c r="Y1303" s="76"/>
      <c r="Z1303" s="76"/>
      <c r="AA1303" s="76"/>
      <c r="AB1303" s="76"/>
      <c r="AC1303" s="76"/>
      <c r="AD1303" s="76"/>
      <c r="AE1303" s="76"/>
      <c r="AF1303" s="76"/>
      <c r="AG1303" s="76"/>
      <c r="AH1303" s="76"/>
      <c r="AI1303" s="76"/>
      <c r="AJ1303" s="76"/>
      <c r="AK1303" s="76"/>
      <c r="AL1303" s="76"/>
      <c r="AM1303" s="76"/>
      <c r="AN1303" s="76"/>
      <c r="AO1303" s="76"/>
      <c r="AP1303" s="76"/>
      <c r="AQ1303" s="76"/>
      <c r="AR1303" s="76"/>
      <c r="AS1303" s="76"/>
      <c r="AT1303" s="76"/>
      <c r="AU1303" s="76"/>
      <c r="AV1303" s="76"/>
      <c r="AW1303" s="76"/>
    </row>
    <row r="1304" spans="1:49" x14ac:dyDescent="0.2">
      <c r="A1304" s="76"/>
      <c r="B1304" s="76"/>
      <c r="C1304" s="76"/>
      <c r="D1304" s="76"/>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6"/>
    </row>
    <row r="1305" spans="1:49" x14ac:dyDescent="0.2">
      <c r="A1305" s="76"/>
      <c r="B1305" s="76"/>
      <c r="C1305" s="76"/>
      <c r="D1305" s="76"/>
      <c r="E1305" s="76"/>
      <c r="F1305" s="76"/>
      <c r="G1305" s="76"/>
      <c r="H1305" s="76"/>
      <c r="I1305" s="76"/>
      <c r="J1305" s="76"/>
      <c r="K1305" s="76"/>
      <c r="L1305" s="76"/>
      <c r="M1305" s="76"/>
      <c r="N1305" s="76"/>
      <c r="O1305" s="76"/>
      <c r="P1305" s="76"/>
      <c r="Q1305" s="76"/>
      <c r="R1305" s="76"/>
      <c r="S1305" s="76"/>
      <c r="T1305" s="76"/>
      <c r="U1305" s="76"/>
      <c r="V1305" s="76"/>
      <c r="W1305" s="76"/>
      <c r="X1305" s="76"/>
      <c r="Y1305" s="76"/>
      <c r="Z1305" s="76"/>
      <c r="AA1305" s="76"/>
      <c r="AB1305" s="76"/>
      <c r="AC1305" s="76"/>
      <c r="AD1305" s="76"/>
      <c r="AE1305" s="76"/>
      <c r="AF1305" s="76"/>
      <c r="AG1305" s="76"/>
      <c r="AH1305" s="76"/>
      <c r="AI1305" s="76"/>
      <c r="AJ1305" s="76"/>
      <c r="AK1305" s="76"/>
      <c r="AL1305" s="76"/>
      <c r="AM1305" s="76"/>
      <c r="AN1305" s="76"/>
      <c r="AO1305" s="76"/>
      <c r="AP1305" s="76"/>
      <c r="AQ1305" s="76"/>
      <c r="AR1305" s="76"/>
      <c r="AS1305" s="76"/>
      <c r="AT1305" s="76"/>
      <c r="AU1305" s="76"/>
      <c r="AV1305" s="76"/>
      <c r="AW1305" s="76"/>
    </row>
    <row r="1306" spans="1:49" x14ac:dyDescent="0.2">
      <c r="A1306" s="76"/>
      <c r="B1306" s="76"/>
      <c r="C1306" s="76"/>
      <c r="D1306" s="76"/>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6"/>
    </row>
    <row r="1307" spans="1:49" x14ac:dyDescent="0.2">
      <c r="A1307" s="76"/>
      <c r="B1307" s="76"/>
      <c r="C1307" s="76"/>
      <c r="D1307" s="76"/>
      <c r="E1307" s="76"/>
      <c r="F1307" s="76"/>
      <c r="G1307" s="76"/>
      <c r="H1307" s="76"/>
      <c r="I1307" s="76"/>
      <c r="J1307" s="76"/>
      <c r="K1307" s="76"/>
      <c r="L1307" s="76"/>
      <c r="M1307" s="76"/>
      <c r="N1307" s="76"/>
      <c r="O1307" s="76"/>
      <c r="P1307" s="76"/>
      <c r="Q1307" s="76"/>
      <c r="R1307" s="76"/>
      <c r="S1307" s="76"/>
      <c r="T1307" s="76"/>
      <c r="U1307" s="76"/>
      <c r="V1307" s="76"/>
      <c r="W1307" s="76"/>
      <c r="X1307" s="76"/>
      <c r="Y1307" s="76"/>
      <c r="Z1307" s="76"/>
      <c r="AA1307" s="76"/>
      <c r="AB1307" s="76"/>
      <c r="AC1307" s="76"/>
      <c r="AD1307" s="76"/>
      <c r="AE1307" s="76"/>
      <c r="AF1307" s="76"/>
      <c r="AG1307" s="76"/>
      <c r="AH1307" s="76"/>
      <c r="AI1307" s="76"/>
      <c r="AJ1307" s="76"/>
      <c r="AK1307" s="76"/>
      <c r="AL1307" s="76"/>
      <c r="AM1307" s="76"/>
      <c r="AN1307" s="76"/>
      <c r="AO1307" s="76"/>
      <c r="AP1307" s="76"/>
      <c r="AQ1307" s="76"/>
      <c r="AR1307" s="76"/>
      <c r="AS1307" s="76"/>
      <c r="AT1307" s="76"/>
      <c r="AU1307" s="76"/>
      <c r="AV1307" s="76"/>
      <c r="AW1307" s="76"/>
    </row>
    <row r="1308" spans="1:49" x14ac:dyDescent="0.2">
      <c r="A1308" s="76"/>
      <c r="B1308" s="76"/>
      <c r="C1308" s="76"/>
      <c r="D1308" s="76"/>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6"/>
    </row>
    <row r="1309" spans="1:49" x14ac:dyDescent="0.2">
      <c r="A1309" s="76"/>
      <c r="B1309" s="76"/>
      <c r="C1309" s="76"/>
      <c r="D1309" s="76"/>
      <c r="E1309" s="76"/>
      <c r="F1309" s="76"/>
      <c r="G1309" s="76"/>
      <c r="H1309" s="76"/>
      <c r="I1309" s="76"/>
      <c r="J1309" s="76"/>
      <c r="K1309" s="76"/>
      <c r="L1309" s="76"/>
      <c r="M1309" s="76"/>
      <c r="N1309" s="76"/>
      <c r="O1309" s="76"/>
      <c r="P1309" s="76"/>
      <c r="Q1309" s="76"/>
      <c r="R1309" s="76"/>
      <c r="S1309" s="76"/>
      <c r="T1309" s="76"/>
      <c r="U1309" s="76"/>
      <c r="V1309" s="76"/>
      <c r="W1309" s="76"/>
      <c r="X1309" s="76"/>
      <c r="Y1309" s="76"/>
      <c r="Z1309" s="76"/>
      <c r="AA1309" s="76"/>
      <c r="AB1309" s="76"/>
      <c r="AC1309" s="76"/>
      <c r="AD1309" s="76"/>
      <c r="AE1309" s="76"/>
      <c r="AF1309" s="76"/>
      <c r="AG1309" s="76"/>
      <c r="AH1309" s="76"/>
      <c r="AI1309" s="76"/>
      <c r="AJ1309" s="76"/>
      <c r="AK1309" s="76"/>
      <c r="AL1309" s="76"/>
      <c r="AM1309" s="76"/>
      <c r="AN1309" s="76"/>
      <c r="AO1309" s="76"/>
      <c r="AP1309" s="76"/>
      <c r="AQ1309" s="76"/>
      <c r="AR1309" s="76"/>
      <c r="AS1309" s="76"/>
      <c r="AT1309" s="76"/>
      <c r="AU1309" s="76"/>
      <c r="AV1309" s="76"/>
      <c r="AW1309" s="76"/>
    </row>
    <row r="1310" spans="1:49" x14ac:dyDescent="0.2">
      <c r="A1310" s="76"/>
      <c r="B1310" s="76"/>
      <c r="C1310" s="76"/>
      <c r="D1310" s="76"/>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6"/>
    </row>
    <row r="1311" spans="1:49" x14ac:dyDescent="0.2">
      <c r="A1311" s="76"/>
      <c r="B1311" s="76"/>
      <c r="C1311" s="76"/>
      <c r="D1311" s="76"/>
      <c r="E1311" s="76"/>
      <c r="F1311" s="76"/>
      <c r="G1311" s="76"/>
      <c r="H1311" s="76"/>
      <c r="I1311" s="76"/>
      <c r="J1311" s="76"/>
      <c r="K1311" s="76"/>
      <c r="L1311" s="76"/>
      <c r="M1311" s="76"/>
      <c r="N1311" s="76"/>
      <c r="O1311" s="76"/>
      <c r="P1311" s="76"/>
      <c r="Q1311" s="76"/>
      <c r="R1311" s="76"/>
      <c r="S1311" s="76"/>
      <c r="T1311" s="76"/>
      <c r="U1311" s="76"/>
      <c r="V1311" s="76"/>
      <c r="W1311" s="76"/>
      <c r="X1311" s="76"/>
      <c r="Y1311" s="76"/>
      <c r="Z1311" s="76"/>
      <c r="AA1311" s="76"/>
      <c r="AB1311" s="76"/>
      <c r="AC1311" s="76"/>
      <c r="AD1311" s="76"/>
      <c r="AE1311" s="76"/>
      <c r="AF1311" s="76"/>
      <c r="AG1311" s="76"/>
      <c r="AH1311" s="76"/>
      <c r="AI1311" s="76"/>
      <c r="AJ1311" s="76"/>
      <c r="AK1311" s="76"/>
      <c r="AL1311" s="76"/>
      <c r="AM1311" s="76"/>
      <c r="AN1311" s="76"/>
      <c r="AO1311" s="76"/>
      <c r="AP1311" s="76"/>
      <c r="AQ1311" s="76"/>
      <c r="AR1311" s="76"/>
      <c r="AS1311" s="76"/>
      <c r="AT1311" s="76"/>
      <c r="AU1311" s="76"/>
      <c r="AV1311" s="76"/>
      <c r="AW1311" s="76"/>
    </row>
    <row r="1312" spans="1:49" x14ac:dyDescent="0.2">
      <c r="A1312" s="76"/>
      <c r="B1312" s="76"/>
      <c r="C1312" s="76"/>
      <c r="D1312" s="76"/>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6"/>
    </row>
    <row r="1313" spans="1:49" x14ac:dyDescent="0.2">
      <c r="A1313" s="76"/>
      <c r="B1313" s="76"/>
      <c r="C1313" s="76"/>
      <c r="D1313" s="76"/>
      <c r="E1313" s="76"/>
      <c r="F1313" s="76"/>
      <c r="G1313" s="76"/>
      <c r="H1313" s="76"/>
      <c r="I1313" s="76"/>
      <c r="J1313" s="76"/>
      <c r="K1313" s="76"/>
      <c r="L1313" s="76"/>
      <c r="M1313" s="76"/>
      <c r="N1313" s="76"/>
      <c r="O1313" s="76"/>
      <c r="P1313" s="76"/>
      <c r="Q1313" s="76"/>
      <c r="R1313" s="76"/>
      <c r="S1313" s="76"/>
      <c r="T1313" s="76"/>
      <c r="U1313" s="76"/>
      <c r="V1313" s="76"/>
      <c r="W1313" s="76"/>
      <c r="X1313" s="76"/>
      <c r="Y1313" s="76"/>
      <c r="Z1313" s="76"/>
      <c r="AA1313" s="76"/>
      <c r="AB1313" s="76"/>
      <c r="AC1313" s="76"/>
      <c r="AD1313" s="76"/>
      <c r="AE1313" s="76"/>
      <c r="AF1313" s="76"/>
      <c r="AG1313" s="76"/>
      <c r="AH1313" s="76"/>
      <c r="AI1313" s="76"/>
      <c r="AJ1313" s="76"/>
      <c r="AK1313" s="76"/>
      <c r="AL1313" s="76"/>
      <c r="AM1313" s="76"/>
      <c r="AN1313" s="76"/>
      <c r="AO1313" s="76"/>
      <c r="AP1313" s="76"/>
      <c r="AQ1313" s="76"/>
      <c r="AR1313" s="76"/>
      <c r="AS1313" s="76"/>
      <c r="AT1313" s="76"/>
      <c r="AU1313" s="76"/>
      <c r="AV1313" s="76"/>
      <c r="AW1313" s="76"/>
    </row>
    <row r="1314" spans="1:49" x14ac:dyDescent="0.2">
      <c r="A1314" s="76"/>
      <c r="B1314" s="76"/>
      <c r="C1314" s="76"/>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6"/>
    </row>
    <row r="1315" spans="1:49" x14ac:dyDescent="0.2">
      <c r="A1315" s="76"/>
      <c r="B1315" s="76"/>
      <c r="C1315" s="76"/>
      <c r="D1315" s="76"/>
      <c r="E1315" s="76"/>
      <c r="F1315" s="76"/>
      <c r="G1315" s="76"/>
      <c r="H1315" s="76"/>
      <c r="I1315" s="76"/>
      <c r="J1315" s="76"/>
      <c r="K1315" s="76"/>
      <c r="L1315" s="76"/>
      <c r="M1315" s="76"/>
      <c r="N1315" s="76"/>
      <c r="O1315" s="76"/>
      <c r="P1315" s="76"/>
      <c r="Q1315" s="76"/>
      <c r="R1315" s="76"/>
      <c r="S1315" s="76"/>
      <c r="T1315" s="76"/>
      <c r="U1315" s="76"/>
      <c r="V1315" s="76"/>
      <c r="W1315" s="76"/>
      <c r="X1315" s="76"/>
      <c r="Y1315" s="76"/>
      <c r="Z1315" s="76"/>
      <c r="AA1315" s="76"/>
      <c r="AB1315" s="76"/>
      <c r="AC1315" s="76"/>
      <c r="AD1315" s="76"/>
      <c r="AE1315" s="76"/>
      <c r="AF1315" s="76"/>
      <c r="AG1315" s="76"/>
      <c r="AH1315" s="76"/>
      <c r="AI1315" s="76"/>
      <c r="AJ1315" s="76"/>
      <c r="AK1315" s="76"/>
      <c r="AL1315" s="76"/>
      <c r="AM1315" s="76"/>
      <c r="AN1315" s="76"/>
      <c r="AO1315" s="76"/>
      <c r="AP1315" s="76"/>
      <c r="AQ1315" s="76"/>
      <c r="AR1315" s="76"/>
      <c r="AS1315" s="76"/>
      <c r="AT1315" s="76"/>
      <c r="AU1315" s="76"/>
      <c r="AV1315" s="76"/>
      <c r="AW1315" s="76"/>
    </row>
    <row r="1316" spans="1:49" x14ac:dyDescent="0.2">
      <c r="A1316" s="76"/>
      <c r="B1316" s="76"/>
      <c r="C1316" s="76"/>
      <c r="D1316" s="76"/>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6"/>
    </row>
    <row r="1317" spans="1:49" x14ac:dyDescent="0.2">
      <c r="A1317" s="76"/>
      <c r="B1317" s="76"/>
      <c r="C1317" s="76"/>
      <c r="D1317" s="76"/>
      <c r="E1317" s="76"/>
      <c r="F1317" s="76"/>
      <c r="G1317" s="76"/>
      <c r="H1317" s="76"/>
      <c r="I1317" s="76"/>
      <c r="J1317" s="76"/>
      <c r="K1317" s="76"/>
      <c r="L1317" s="76"/>
      <c r="M1317" s="76"/>
      <c r="N1317" s="76"/>
      <c r="O1317" s="76"/>
      <c r="P1317" s="76"/>
      <c r="Q1317" s="76"/>
      <c r="R1317" s="76"/>
      <c r="S1317" s="76"/>
      <c r="T1317" s="76"/>
      <c r="U1317" s="76"/>
      <c r="V1317" s="76"/>
      <c r="W1317" s="76"/>
      <c r="X1317" s="76"/>
      <c r="Y1317" s="76"/>
      <c r="Z1317" s="76"/>
      <c r="AA1317" s="76"/>
      <c r="AB1317" s="76"/>
      <c r="AC1317" s="76"/>
      <c r="AD1317" s="76"/>
      <c r="AE1317" s="76"/>
      <c r="AF1317" s="76"/>
      <c r="AG1317" s="76"/>
      <c r="AH1317" s="76"/>
      <c r="AI1317" s="76"/>
      <c r="AJ1317" s="76"/>
      <c r="AK1317" s="76"/>
      <c r="AL1317" s="76"/>
      <c r="AM1317" s="76"/>
      <c r="AN1317" s="76"/>
      <c r="AO1317" s="76"/>
      <c r="AP1317" s="76"/>
      <c r="AQ1317" s="76"/>
      <c r="AR1317" s="76"/>
      <c r="AS1317" s="76"/>
      <c r="AT1317" s="76"/>
      <c r="AU1317" s="76"/>
      <c r="AV1317" s="76"/>
      <c r="AW1317" s="76"/>
    </row>
    <row r="1318" spans="1:49" x14ac:dyDescent="0.2">
      <c r="A1318" s="76"/>
      <c r="B1318" s="76"/>
      <c r="C1318" s="76"/>
      <c r="D1318" s="76"/>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6"/>
    </row>
    <row r="1319" spans="1:49" x14ac:dyDescent="0.2">
      <c r="A1319" s="76"/>
      <c r="B1319" s="76"/>
      <c r="C1319" s="76"/>
      <c r="D1319" s="76"/>
      <c r="E1319" s="76"/>
      <c r="F1319" s="76"/>
      <c r="G1319" s="76"/>
      <c r="H1319" s="76"/>
      <c r="I1319" s="76"/>
      <c r="J1319" s="76"/>
      <c r="K1319" s="76"/>
      <c r="L1319" s="76"/>
      <c r="M1319" s="76"/>
      <c r="N1319" s="76"/>
      <c r="O1319" s="76"/>
      <c r="P1319" s="76"/>
      <c r="Q1319" s="76"/>
      <c r="R1319" s="76"/>
      <c r="S1319" s="76"/>
      <c r="T1319" s="76"/>
      <c r="U1319" s="76"/>
      <c r="V1319" s="76"/>
      <c r="W1319" s="76"/>
      <c r="X1319" s="76"/>
      <c r="Y1319" s="76"/>
      <c r="Z1319" s="76"/>
      <c r="AA1319" s="76"/>
      <c r="AB1319" s="76"/>
      <c r="AC1319" s="76"/>
      <c r="AD1319" s="76"/>
      <c r="AE1319" s="76"/>
      <c r="AF1319" s="76"/>
      <c r="AG1319" s="76"/>
      <c r="AH1319" s="76"/>
      <c r="AI1319" s="76"/>
      <c r="AJ1319" s="76"/>
      <c r="AK1319" s="76"/>
      <c r="AL1319" s="76"/>
      <c r="AM1319" s="76"/>
      <c r="AN1319" s="76"/>
      <c r="AO1319" s="76"/>
      <c r="AP1319" s="76"/>
      <c r="AQ1319" s="76"/>
      <c r="AR1319" s="76"/>
      <c r="AS1319" s="76"/>
      <c r="AT1319" s="76"/>
      <c r="AU1319" s="76"/>
      <c r="AV1319" s="76"/>
      <c r="AW1319" s="76"/>
    </row>
    <row r="1320" spans="1:49" x14ac:dyDescent="0.2">
      <c r="A1320" s="76"/>
      <c r="B1320" s="76"/>
      <c r="C1320" s="76"/>
      <c r="D1320" s="76"/>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6"/>
    </row>
    <row r="1321" spans="1:49" x14ac:dyDescent="0.2">
      <c r="A1321" s="76"/>
      <c r="B1321" s="76"/>
      <c r="C1321" s="76"/>
      <c r="D1321" s="76"/>
      <c r="E1321" s="76"/>
      <c r="F1321" s="76"/>
      <c r="G1321" s="76"/>
      <c r="H1321" s="76"/>
      <c r="I1321" s="76"/>
      <c r="J1321" s="76"/>
      <c r="K1321" s="76"/>
      <c r="L1321" s="76"/>
      <c r="M1321" s="76"/>
      <c r="N1321" s="76"/>
      <c r="O1321" s="76"/>
      <c r="P1321" s="76"/>
      <c r="Q1321" s="76"/>
      <c r="R1321" s="76"/>
      <c r="S1321" s="76"/>
      <c r="T1321" s="76"/>
      <c r="U1321" s="76"/>
      <c r="V1321" s="76"/>
      <c r="W1321" s="76"/>
      <c r="X1321" s="76"/>
      <c r="Y1321" s="76"/>
      <c r="Z1321" s="76"/>
      <c r="AA1321" s="76"/>
      <c r="AB1321" s="76"/>
      <c r="AC1321" s="76"/>
      <c r="AD1321" s="76"/>
      <c r="AE1321" s="76"/>
      <c r="AF1321" s="76"/>
      <c r="AG1321" s="76"/>
      <c r="AH1321" s="76"/>
      <c r="AI1321" s="76"/>
      <c r="AJ1321" s="76"/>
      <c r="AK1321" s="76"/>
      <c r="AL1321" s="76"/>
      <c r="AM1321" s="76"/>
      <c r="AN1321" s="76"/>
      <c r="AO1321" s="76"/>
      <c r="AP1321" s="76"/>
      <c r="AQ1321" s="76"/>
      <c r="AR1321" s="76"/>
      <c r="AS1321" s="76"/>
      <c r="AT1321" s="76"/>
      <c r="AU1321" s="76"/>
      <c r="AV1321" s="76"/>
      <c r="AW1321" s="76"/>
    </row>
    <row r="1322" spans="1:49" x14ac:dyDescent="0.2">
      <c r="A1322" s="76"/>
      <c r="B1322" s="76"/>
      <c r="C1322" s="76"/>
      <c r="D1322" s="76"/>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6"/>
    </row>
    <row r="1323" spans="1:49" x14ac:dyDescent="0.2">
      <c r="A1323" s="76"/>
      <c r="B1323" s="76"/>
      <c r="C1323" s="76"/>
      <c r="D1323" s="76"/>
      <c r="E1323" s="76"/>
      <c r="F1323" s="76"/>
      <c r="G1323" s="76"/>
      <c r="H1323" s="76"/>
      <c r="I1323" s="76"/>
      <c r="J1323" s="76"/>
      <c r="K1323" s="76"/>
      <c r="L1323" s="76"/>
      <c r="M1323" s="76"/>
      <c r="N1323" s="76"/>
      <c r="O1323" s="76"/>
      <c r="P1323" s="76"/>
      <c r="Q1323" s="76"/>
      <c r="R1323" s="76"/>
      <c r="S1323" s="76"/>
      <c r="T1323" s="76"/>
      <c r="U1323" s="76"/>
      <c r="V1323" s="76"/>
      <c r="W1323" s="76"/>
      <c r="X1323" s="76"/>
      <c r="Y1323" s="76"/>
      <c r="Z1323" s="76"/>
      <c r="AA1323" s="76"/>
      <c r="AB1323" s="76"/>
      <c r="AC1323" s="76"/>
      <c r="AD1323" s="76"/>
      <c r="AE1323" s="76"/>
      <c r="AF1323" s="76"/>
      <c r="AG1323" s="76"/>
      <c r="AH1323" s="76"/>
      <c r="AI1323" s="76"/>
      <c r="AJ1323" s="76"/>
      <c r="AK1323" s="76"/>
      <c r="AL1323" s="76"/>
      <c r="AM1323" s="76"/>
      <c r="AN1323" s="76"/>
      <c r="AO1323" s="76"/>
      <c r="AP1323" s="76"/>
      <c r="AQ1323" s="76"/>
      <c r="AR1323" s="76"/>
      <c r="AS1323" s="76"/>
      <c r="AT1323" s="76"/>
      <c r="AU1323" s="76"/>
      <c r="AV1323" s="76"/>
      <c r="AW1323" s="76"/>
    </row>
    <row r="1324" spans="1:49" x14ac:dyDescent="0.2">
      <c r="A1324" s="76"/>
      <c r="B1324" s="76"/>
      <c r="C1324" s="76"/>
      <c r="D1324" s="76"/>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6"/>
    </row>
    <row r="1325" spans="1:49" x14ac:dyDescent="0.2">
      <c r="A1325" s="76"/>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AK1325" s="76"/>
      <c r="AL1325" s="76"/>
      <c r="AM1325" s="76"/>
      <c r="AN1325" s="76"/>
      <c r="AO1325" s="76"/>
      <c r="AP1325" s="76"/>
      <c r="AQ1325" s="76"/>
      <c r="AR1325" s="76"/>
      <c r="AS1325" s="76"/>
      <c r="AT1325" s="76"/>
      <c r="AU1325" s="76"/>
      <c r="AV1325" s="76"/>
      <c r="AW1325" s="76"/>
    </row>
    <row r="1326" spans="1:49" x14ac:dyDescent="0.2">
      <c r="A1326" s="76"/>
      <c r="B1326" s="76"/>
      <c r="C1326" s="76"/>
      <c r="D1326" s="76"/>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6"/>
    </row>
    <row r="1327" spans="1:49" x14ac:dyDescent="0.2">
      <c r="A1327" s="76"/>
      <c r="B1327" s="76"/>
      <c r="C1327" s="76"/>
      <c r="D1327" s="76"/>
      <c r="E1327" s="76"/>
      <c r="F1327" s="76"/>
      <c r="G1327" s="76"/>
      <c r="H1327" s="76"/>
      <c r="I1327" s="76"/>
      <c r="J1327" s="76"/>
      <c r="K1327" s="76"/>
      <c r="L1327" s="76"/>
      <c r="M1327" s="76"/>
      <c r="N1327" s="76"/>
      <c r="O1327" s="76"/>
      <c r="P1327" s="76"/>
      <c r="Q1327" s="76"/>
      <c r="R1327" s="76"/>
      <c r="S1327" s="76"/>
      <c r="T1327" s="76"/>
      <c r="U1327" s="76"/>
      <c r="V1327" s="76"/>
      <c r="W1327" s="76"/>
      <c r="X1327" s="76"/>
      <c r="Y1327" s="76"/>
      <c r="Z1327" s="76"/>
      <c r="AA1327" s="76"/>
      <c r="AB1327" s="76"/>
      <c r="AC1327" s="76"/>
      <c r="AD1327" s="76"/>
      <c r="AE1327" s="76"/>
      <c r="AF1327" s="76"/>
      <c r="AG1327" s="76"/>
      <c r="AH1327" s="76"/>
      <c r="AI1327" s="76"/>
      <c r="AJ1327" s="76"/>
      <c r="AK1327" s="76"/>
      <c r="AL1327" s="76"/>
      <c r="AM1327" s="76"/>
      <c r="AN1327" s="76"/>
      <c r="AO1327" s="76"/>
      <c r="AP1327" s="76"/>
      <c r="AQ1327" s="76"/>
      <c r="AR1327" s="76"/>
      <c r="AS1327" s="76"/>
      <c r="AT1327" s="76"/>
      <c r="AU1327" s="76"/>
      <c r="AV1327" s="76"/>
      <c r="AW1327" s="76"/>
    </row>
    <row r="1328" spans="1:49" x14ac:dyDescent="0.2">
      <c r="A1328" s="76"/>
      <c r="B1328" s="76"/>
      <c r="C1328" s="76"/>
      <c r="D1328" s="76"/>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6"/>
    </row>
    <row r="1329" spans="1:49" x14ac:dyDescent="0.2">
      <c r="A1329" s="76"/>
      <c r="B1329" s="76"/>
      <c r="C1329" s="76"/>
      <c r="D1329" s="76"/>
      <c r="E1329" s="76"/>
      <c r="F1329" s="76"/>
      <c r="G1329" s="76"/>
      <c r="H1329" s="76"/>
      <c r="I1329" s="76"/>
      <c r="J1329" s="76"/>
      <c r="K1329" s="76"/>
      <c r="L1329" s="76"/>
      <c r="M1329" s="76"/>
      <c r="N1329" s="76"/>
      <c r="O1329" s="76"/>
      <c r="P1329" s="76"/>
      <c r="Q1329" s="76"/>
      <c r="R1329" s="76"/>
      <c r="S1329" s="76"/>
      <c r="T1329" s="76"/>
      <c r="U1329" s="76"/>
      <c r="V1329" s="76"/>
      <c r="W1329" s="76"/>
      <c r="X1329" s="76"/>
      <c r="Y1329" s="76"/>
      <c r="Z1329" s="76"/>
      <c r="AA1329" s="76"/>
      <c r="AB1329" s="76"/>
      <c r="AC1329" s="76"/>
      <c r="AD1329" s="76"/>
      <c r="AE1329" s="76"/>
      <c r="AF1329" s="76"/>
      <c r="AG1329" s="76"/>
      <c r="AH1329" s="76"/>
      <c r="AI1329" s="76"/>
      <c r="AJ1329" s="76"/>
      <c r="AK1329" s="76"/>
      <c r="AL1329" s="76"/>
      <c r="AM1329" s="76"/>
      <c r="AN1329" s="76"/>
      <c r="AO1329" s="76"/>
      <c r="AP1329" s="76"/>
      <c r="AQ1329" s="76"/>
      <c r="AR1329" s="76"/>
      <c r="AS1329" s="76"/>
      <c r="AT1329" s="76"/>
      <c r="AU1329" s="76"/>
      <c r="AV1329" s="76"/>
      <c r="AW1329" s="76"/>
    </row>
    <row r="1330" spans="1:49" x14ac:dyDescent="0.2">
      <c r="A1330" s="76"/>
      <c r="B1330" s="76"/>
      <c r="C1330" s="76"/>
      <c r="D1330" s="76"/>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6"/>
    </row>
    <row r="1331" spans="1:49" x14ac:dyDescent="0.2">
      <c r="A1331" s="76"/>
      <c r="B1331" s="76"/>
      <c r="C1331" s="76"/>
      <c r="D1331" s="76"/>
      <c r="E1331" s="76"/>
      <c r="F1331" s="76"/>
      <c r="G1331" s="76"/>
      <c r="H1331" s="76"/>
      <c r="I1331" s="76"/>
      <c r="J1331" s="76"/>
      <c r="K1331" s="76"/>
      <c r="L1331" s="76"/>
      <c r="M1331" s="76"/>
      <c r="N1331" s="76"/>
      <c r="O1331" s="76"/>
      <c r="P1331" s="76"/>
      <c r="Q1331" s="76"/>
      <c r="R1331" s="76"/>
      <c r="S1331" s="76"/>
      <c r="T1331" s="76"/>
      <c r="U1331" s="76"/>
      <c r="V1331" s="76"/>
      <c r="W1331" s="76"/>
      <c r="X1331" s="76"/>
      <c r="Y1331" s="76"/>
      <c r="Z1331" s="76"/>
      <c r="AA1331" s="76"/>
      <c r="AB1331" s="76"/>
      <c r="AC1331" s="76"/>
      <c r="AD1331" s="76"/>
      <c r="AE1331" s="76"/>
      <c r="AF1331" s="76"/>
      <c r="AG1331" s="76"/>
      <c r="AH1331" s="76"/>
      <c r="AI1331" s="76"/>
      <c r="AJ1331" s="76"/>
      <c r="AK1331" s="76"/>
      <c r="AL1331" s="76"/>
      <c r="AM1331" s="76"/>
      <c r="AN1331" s="76"/>
      <c r="AO1331" s="76"/>
      <c r="AP1331" s="76"/>
      <c r="AQ1331" s="76"/>
      <c r="AR1331" s="76"/>
      <c r="AS1331" s="76"/>
      <c r="AT1331" s="76"/>
      <c r="AU1331" s="76"/>
      <c r="AV1331" s="76"/>
      <c r="AW1331" s="76"/>
    </row>
    <row r="1332" spans="1:49" x14ac:dyDescent="0.2">
      <c r="A1332" s="76"/>
      <c r="B1332" s="76"/>
      <c r="C1332" s="76"/>
      <c r="D1332" s="76"/>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6"/>
    </row>
    <row r="1333" spans="1:49" x14ac:dyDescent="0.2">
      <c r="A1333" s="76"/>
      <c r="B1333" s="76"/>
      <c r="C1333" s="76"/>
      <c r="D1333" s="76"/>
      <c r="E1333" s="76"/>
      <c r="F1333" s="76"/>
      <c r="G1333" s="76"/>
      <c r="H1333" s="76"/>
      <c r="I1333" s="76"/>
      <c r="J1333" s="76"/>
      <c r="K1333" s="76"/>
      <c r="L1333" s="76"/>
      <c r="M1333" s="76"/>
      <c r="N1333" s="76"/>
      <c r="O1333" s="76"/>
      <c r="P1333" s="76"/>
      <c r="Q1333" s="76"/>
      <c r="R1333" s="76"/>
      <c r="S1333" s="76"/>
      <c r="T1333" s="76"/>
      <c r="U1333" s="76"/>
      <c r="V1333" s="76"/>
      <c r="W1333" s="76"/>
      <c r="X1333" s="76"/>
      <c r="Y1333" s="76"/>
      <c r="Z1333" s="76"/>
      <c r="AA1333" s="76"/>
      <c r="AB1333" s="76"/>
      <c r="AC1333" s="76"/>
      <c r="AD1333" s="76"/>
      <c r="AE1333" s="76"/>
      <c r="AF1333" s="76"/>
      <c r="AG1333" s="76"/>
      <c r="AH1333" s="76"/>
      <c r="AI1333" s="76"/>
      <c r="AJ1333" s="76"/>
      <c r="AK1333" s="76"/>
      <c r="AL1333" s="76"/>
      <c r="AM1333" s="76"/>
      <c r="AN1333" s="76"/>
      <c r="AO1333" s="76"/>
      <c r="AP1333" s="76"/>
      <c r="AQ1333" s="76"/>
      <c r="AR1333" s="76"/>
      <c r="AS1333" s="76"/>
      <c r="AT1333" s="76"/>
      <c r="AU1333" s="76"/>
      <c r="AV1333" s="76"/>
      <c r="AW1333" s="76"/>
    </row>
    <row r="1334" spans="1:49" x14ac:dyDescent="0.2">
      <c r="A1334" s="76"/>
      <c r="B1334" s="76"/>
      <c r="C1334" s="76"/>
      <c r="D1334" s="76"/>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6"/>
    </row>
    <row r="1335" spans="1:49" x14ac:dyDescent="0.2">
      <c r="A1335" s="76"/>
      <c r="B1335" s="76"/>
      <c r="C1335" s="76"/>
      <c r="D1335" s="76"/>
      <c r="E1335" s="76"/>
      <c r="F1335" s="76"/>
      <c r="G1335" s="76"/>
      <c r="H1335" s="76"/>
      <c r="I1335" s="76"/>
      <c r="J1335" s="76"/>
      <c r="K1335" s="76"/>
      <c r="L1335" s="76"/>
      <c r="M1335" s="76"/>
      <c r="N1335" s="76"/>
      <c r="O1335" s="76"/>
      <c r="P1335" s="76"/>
      <c r="Q1335" s="76"/>
      <c r="R1335" s="76"/>
      <c r="S1335" s="76"/>
      <c r="T1335" s="76"/>
      <c r="U1335" s="76"/>
      <c r="V1335" s="76"/>
      <c r="W1335" s="76"/>
      <c r="X1335" s="76"/>
      <c r="Y1335" s="76"/>
      <c r="Z1335" s="76"/>
      <c r="AA1335" s="76"/>
      <c r="AB1335" s="76"/>
      <c r="AC1335" s="76"/>
      <c r="AD1335" s="76"/>
      <c r="AE1335" s="76"/>
      <c r="AF1335" s="76"/>
      <c r="AG1335" s="76"/>
      <c r="AH1335" s="76"/>
      <c r="AI1335" s="76"/>
      <c r="AJ1335" s="76"/>
      <c r="AK1335" s="76"/>
      <c r="AL1335" s="76"/>
      <c r="AM1335" s="76"/>
      <c r="AN1335" s="76"/>
      <c r="AO1335" s="76"/>
      <c r="AP1335" s="76"/>
      <c r="AQ1335" s="76"/>
      <c r="AR1335" s="76"/>
      <c r="AS1335" s="76"/>
      <c r="AT1335" s="76"/>
      <c r="AU1335" s="76"/>
      <c r="AV1335" s="76"/>
      <c r="AW1335" s="76"/>
    </row>
    <row r="1336" spans="1:49" x14ac:dyDescent="0.2">
      <c r="A1336" s="76"/>
      <c r="B1336" s="76"/>
      <c r="C1336" s="76"/>
      <c r="D1336" s="76"/>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6"/>
    </row>
    <row r="1337" spans="1:49" x14ac:dyDescent="0.2">
      <c r="A1337" s="76"/>
      <c r="B1337" s="76"/>
      <c r="C1337" s="76"/>
      <c r="D1337" s="76"/>
      <c r="E1337" s="76"/>
      <c r="F1337" s="76"/>
      <c r="G1337" s="76"/>
      <c r="H1337" s="76"/>
      <c r="I1337" s="76"/>
      <c r="J1337" s="76"/>
      <c r="K1337" s="76"/>
      <c r="L1337" s="76"/>
      <c r="M1337" s="76"/>
      <c r="N1337" s="76"/>
      <c r="O1337" s="76"/>
      <c r="P1337" s="76"/>
      <c r="Q1337" s="76"/>
      <c r="R1337" s="76"/>
      <c r="S1337" s="76"/>
      <c r="T1337" s="76"/>
      <c r="U1337" s="76"/>
      <c r="V1337" s="76"/>
      <c r="W1337" s="76"/>
      <c r="X1337" s="76"/>
      <c r="Y1337" s="76"/>
      <c r="Z1337" s="76"/>
      <c r="AA1337" s="76"/>
      <c r="AB1337" s="76"/>
      <c r="AC1337" s="76"/>
      <c r="AD1337" s="76"/>
      <c r="AE1337" s="76"/>
      <c r="AF1337" s="76"/>
      <c r="AG1337" s="76"/>
      <c r="AH1337" s="76"/>
      <c r="AI1337" s="76"/>
      <c r="AJ1337" s="76"/>
      <c r="AK1337" s="76"/>
      <c r="AL1337" s="76"/>
      <c r="AM1337" s="76"/>
      <c r="AN1337" s="76"/>
      <c r="AO1337" s="76"/>
      <c r="AP1337" s="76"/>
      <c r="AQ1337" s="76"/>
      <c r="AR1337" s="76"/>
      <c r="AS1337" s="76"/>
      <c r="AT1337" s="76"/>
      <c r="AU1337" s="76"/>
      <c r="AV1337" s="76"/>
      <c r="AW1337" s="76"/>
    </row>
    <row r="1338" spans="1:49" x14ac:dyDescent="0.2">
      <c r="A1338" s="76"/>
      <c r="B1338" s="76"/>
      <c r="C1338" s="76"/>
      <c r="D1338" s="76"/>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6"/>
    </row>
    <row r="1339" spans="1:49" x14ac:dyDescent="0.2">
      <c r="A1339" s="76"/>
      <c r="B1339" s="76"/>
      <c r="C1339" s="76"/>
      <c r="D1339" s="76"/>
      <c r="E1339" s="76"/>
      <c r="F1339" s="76"/>
      <c r="G1339" s="76"/>
      <c r="H1339" s="76"/>
      <c r="I1339" s="76"/>
      <c r="J1339" s="76"/>
      <c r="K1339" s="76"/>
      <c r="L1339" s="76"/>
      <c r="M1339" s="76"/>
      <c r="N1339" s="76"/>
      <c r="O1339" s="76"/>
      <c r="P1339" s="76"/>
      <c r="Q1339" s="76"/>
      <c r="R1339" s="76"/>
      <c r="S1339" s="76"/>
      <c r="T1339" s="76"/>
      <c r="U1339" s="76"/>
      <c r="V1339" s="76"/>
      <c r="W1339" s="76"/>
      <c r="X1339" s="76"/>
      <c r="Y1339" s="76"/>
      <c r="Z1339" s="76"/>
      <c r="AA1339" s="76"/>
      <c r="AB1339" s="76"/>
      <c r="AC1339" s="76"/>
      <c r="AD1339" s="76"/>
      <c r="AE1339" s="76"/>
      <c r="AF1339" s="76"/>
      <c r="AG1339" s="76"/>
      <c r="AH1339" s="76"/>
      <c r="AI1339" s="76"/>
      <c r="AJ1339" s="76"/>
      <c r="AK1339" s="76"/>
      <c r="AL1339" s="76"/>
      <c r="AM1339" s="76"/>
      <c r="AN1339" s="76"/>
      <c r="AO1339" s="76"/>
      <c r="AP1339" s="76"/>
      <c r="AQ1339" s="76"/>
      <c r="AR1339" s="76"/>
      <c r="AS1339" s="76"/>
      <c r="AT1339" s="76"/>
      <c r="AU1339" s="76"/>
      <c r="AV1339" s="76"/>
      <c r="AW1339" s="76"/>
    </row>
    <row r="1340" spans="1:49" x14ac:dyDescent="0.2">
      <c r="A1340" s="76"/>
      <c r="B1340" s="76"/>
      <c r="C1340" s="76"/>
      <c r="D1340" s="76"/>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6"/>
    </row>
    <row r="1341" spans="1:49" x14ac:dyDescent="0.2">
      <c r="A1341" s="76"/>
      <c r="B1341" s="76"/>
      <c r="C1341" s="76"/>
      <c r="D1341" s="76"/>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6"/>
      <c r="AT1341" s="76"/>
      <c r="AU1341" s="76"/>
      <c r="AV1341" s="76"/>
      <c r="AW1341" s="76"/>
    </row>
    <row r="1342" spans="1:49" x14ac:dyDescent="0.2">
      <c r="A1342" s="76"/>
      <c r="B1342" s="76"/>
      <c r="C1342" s="76"/>
      <c r="D1342" s="76"/>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6"/>
    </row>
    <row r="1343" spans="1:49" x14ac:dyDescent="0.2">
      <c r="A1343" s="76"/>
      <c r="B1343" s="76"/>
      <c r="C1343" s="76"/>
      <c r="D1343" s="76"/>
      <c r="E1343" s="76"/>
      <c r="F1343" s="76"/>
      <c r="G1343" s="76"/>
      <c r="H1343" s="76"/>
      <c r="I1343" s="76"/>
      <c r="J1343" s="76"/>
      <c r="K1343" s="76"/>
      <c r="L1343" s="76"/>
      <c r="M1343" s="76"/>
      <c r="N1343" s="76"/>
      <c r="O1343" s="76"/>
      <c r="P1343" s="76"/>
      <c r="Q1343" s="76"/>
      <c r="R1343" s="76"/>
      <c r="S1343" s="76"/>
      <c r="T1343" s="76"/>
      <c r="U1343" s="76"/>
      <c r="V1343" s="76"/>
      <c r="W1343" s="76"/>
      <c r="X1343" s="76"/>
      <c r="Y1343" s="76"/>
      <c r="Z1343" s="76"/>
      <c r="AA1343" s="76"/>
      <c r="AB1343" s="76"/>
      <c r="AC1343" s="76"/>
      <c r="AD1343" s="76"/>
      <c r="AE1343" s="76"/>
      <c r="AF1343" s="76"/>
      <c r="AG1343" s="76"/>
      <c r="AH1343" s="76"/>
      <c r="AI1343" s="76"/>
      <c r="AJ1343" s="76"/>
      <c r="AK1343" s="76"/>
      <c r="AL1343" s="76"/>
      <c r="AM1343" s="76"/>
      <c r="AN1343" s="76"/>
      <c r="AO1343" s="76"/>
      <c r="AP1343" s="76"/>
      <c r="AQ1343" s="76"/>
      <c r="AR1343" s="76"/>
      <c r="AS1343" s="76"/>
      <c r="AT1343" s="76"/>
      <c r="AU1343" s="76"/>
      <c r="AV1343" s="76"/>
      <c r="AW1343" s="76"/>
    </row>
    <row r="1344" spans="1:49" x14ac:dyDescent="0.2">
      <c r="A1344" s="76"/>
      <c r="B1344" s="76"/>
      <c r="C1344" s="76"/>
      <c r="D1344" s="76"/>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6"/>
    </row>
    <row r="1345" spans="1:49" x14ac:dyDescent="0.2">
      <c r="A1345" s="76"/>
      <c r="B1345" s="76"/>
      <c r="C1345" s="76"/>
      <c r="D1345" s="76"/>
      <c r="E1345" s="76"/>
      <c r="F1345" s="76"/>
      <c r="G1345" s="76"/>
      <c r="H1345" s="76"/>
      <c r="I1345" s="76"/>
      <c r="J1345" s="76"/>
      <c r="K1345" s="76"/>
      <c r="L1345" s="76"/>
      <c r="M1345" s="76"/>
      <c r="N1345" s="76"/>
      <c r="O1345" s="76"/>
      <c r="P1345" s="76"/>
      <c r="Q1345" s="76"/>
      <c r="R1345" s="76"/>
      <c r="S1345" s="76"/>
      <c r="T1345" s="76"/>
      <c r="U1345" s="76"/>
      <c r="V1345" s="76"/>
      <c r="W1345" s="76"/>
      <c r="X1345" s="76"/>
      <c r="Y1345" s="76"/>
      <c r="Z1345" s="76"/>
      <c r="AA1345" s="76"/>
      <c r="AB1345" s="76"/>
      <c r="AC1345" s="76"/>
      <c r="AD1345" s="76"/>
      <c r="AE1345" s="76"/>
      <c r="AF1345" s="76"/>
      <c r="AG1345" s="76"/>
      <c r="AH1345" s="76"/>
      <c r="AI1345" s="76"/>
      <c r="AJ1345" s="76"/>
      <c r="AK1345" s="76"/>
      <c r="AL1345" s="76"/>
      <c r="AM1345" s="76"/>
      <c r="AN1345" s="76"/>
      <c r="AO1345" s="76"/>
      <c r="AP1345" s="76"/>
      <c r="AQ1345" s="76"/>
      <c r="AR1345" s="76"/>
      <c r="AS1345" s="76"/>
      <c r="AT1345" s="76"/>
      <c r="AU1345" s="76"/>
      <c r="AV1345" s="76"/>
      <c r="AW1345" s="76"/>
    </row>
    <row r="1346" spans="1:49" x14ac:dyDescent="0.2">
      <c r="A1346" s="76"/>
      <c r="B1346" s="76"/>
      <c r="C1346" s="76"/>
      <c r="D1346" s="76"/>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6"/>
    </row>
    <row r="1347" spans="1:49" x14ac:dyDescent="0.2">
      <c r="A1347" s="76"/>
      <c r="B1347" s="76"/>
      <c r="C1347" s="76"/>
      <c r="D1347" s="76"/>
      <c r="E1347" s="76"/>
      <c r="F1347" s="76"/>
      <c r="G1347" s="76"/>
      <c r="H1347" s="76"/>
      <c r="I1347" s="76"/>
      <c r="J1347" s="76"/>
      <c r="K1347" s="76"/>
      <c r="L1347" s="76"/>
      <c r="M1347" s="76"/>
      <c r="N1347" s="76"/>
      <c r="O1347" s="76"/>
      <c r="P1347" s="76"/>
      <c r="Q1347" s="76"/>
      <c r="R1347" s="76"/>
      <c r="S1347" s="76"/>
      <c r="T1347" s="76"/>
      <c r="U1347" s="76"/>
      <c r="V1347" s="76"/>
      <c r="W1347" s="76"/>
      <c r="X1347" s="76"/>
      <c r="Y1347" s="76"/>
      <c r="Z1347" s="76"/>
      <c r="AA1347" s="76"/>
      <c r="AB1347" s="76"/>
      <c r="AC1347" s="76"/>
      <c r="AD1347" s="76"/>
      <c r="AE1347" s="76"/>
      <c r="AF1347" s="76"/>
      <c r="AG1347" s="76"/>
      <c r="AH1347" s="76"/>
      <c r="AI1347" s="76"/>
      <c r="AJ1347" s="76"/>
      <c r="AK1347" s="76"/>
      <c r="AL1347" s="76"/>
      <c r="AM1347" s="76"/>
      <c r="AN1347" s="76"/>
      <c r="AO1347" s="76"/>
      <c r="AP1347" s="76"/>
      <c r="AQ1347" s="76"/>
      <c r="AR1347" s="76"/>
      <c r="AS1347" s="76"/>
      <c r="AT1347" s="76"/>
      <c r="AU1347" s="76"/>
      <c r="AV1347" s="76"/>
      <c r="AW1347" s="76"/>
    </row>
    <row r="1348" spans="1:49" x14ac:dyDescent="0.2">
      <c r="A1348" s="76"/>
      <c r="B1348" s="76"/>
      <c r="C1348" s="76"/>
      <c r="D1348" s="76"/>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6"/>
    </row>
    <row r="1349" spans="1:49" x14ac:dyDescent="0.2">
      <c r="A1349" s="76"/>
      <c r="B1349" s="76"/>
      <c r="C1349" s="76"/>
      <c r="D1349" s="76"/>
      <c r="E1349" s="76"/>
      <c r="F1349" s="76"/>
      <c r="G1349" s="76"/>
      <c r="H1349" s="76"/>
      <c r="I1349" s="76"/>
      <c r="J1349" s="76"/>
      <c r="K1349" s="76"/>
      <c r="L1349" s="76"/>
      <c r="M1349" s="76"/>
      <c r="N1349" s="76"/>
      <c r="O1349" s="76"/>
      <c r="P1349" s="76"/>
      <c r="Q1349" s="76"/>
      <c r="R1349" s="76"/>
      <c r="S1349" s="76"/>
      <c r="T1349" s="76"/>
      <c r="U1349" s="76"/>
      <c r="V1349" s="76"/>
      <c r="W1349" s="76"/>
      <c r="X1349" s="76"/>
      <c r="Y1349" s="76"/>
      <c r="Z1349" s="76"/>
      <c r="AA1349" s="76"/>
      <c r="AB1349" s="76"/>
      <c r="AC1349" s="76"/>
      <c r="AD1349" s="76"/>
      <c r="AE1349" s="76"/>
      <c r="AF1349" s="76"/>
      <c r="AG1349" s="76"/>
      <c r="AH1349" s="76"/>
      <c r="AI1349" s="76"/>
      <c r="AJ1349" s="76"/>
      <c r="AK1349" s="76"/>
      <c r="AL1349" s="76"/>
      <c r="AM1349" s="76"/>
      <c r="AN1349" s="76"/>
      <c r="AO1349" s="76"/>
      <c r="AP1349" s="76"/>
      <c r="AQ1349" s="76"/>
      <c r="AR1349" s="76"/>
      <c r="AS1349" s="76"/>
      <c r="AT1349" s="76"/>
      <c r="AU1349" s="76"/>
      <c r="AV1349" s="76"/>
      <c r="AW1349" s="76"/>
    </row>
    <row r="1350" spans="1:49" x14ac:dyDescent="0.2">
      <c r="A1350" s="76"/>
      <c r="B1350" s="76"/>
      <c r="C1350" s="76"/>
      <c r="D1350" s="76"/>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6"/>
    </row>
    <row r="1351" spans="1:49" x14ac:dyDescent="0.2">
      <c r="A1351" s="76"/>
      <c r="B1351" s="76"/>
      <c r="C1351" s="76"/>
      <c r="D1351" s="76"/>
      <c r="E1351" s="76"/>
      <c r="F1351" s="76"/>
      <c r="G1351" s="76"/>
      <c r="H1351" s="76"/>
      <c r="I1351" s="76"/>
      <c r="J1351" s="76"/>
      <c r="K1351" s="76"/>
      <c r="L1351" s="76"/>
      <c r="M1351" s="76"/>
      <c r="N1351" s="76"/>
      <c r="O1351" s="76"/>
      <c r="P1351" s="76"/>
      <c r="Q1351" s="76"/>
      <c r="R1351" s="76"/>
      <c r="S1351" s="76"/>
      <c r="T1351" s="76"/>
      <c r="U1351" s="76"/>
      <c r="V1351" s="76"/>
      <c r="W1351" s="76"/>
      <c r="X1351" s="76"/>
      <c r="Y1351" s="76"/>
      <c r="Z1351" s="76"/>
      <c r="AA1351" s="76"/>
      <c r="AB1351" s="76"/>
      <c r="AC1351" s="76"/>
      <c r="AD1351" s="76"/>
      <c r="AE1351" s="76"/>
      <c r="AF1351" s="76"/>
      <c r="AG1351" s="76"/>
      <c r="AH1351" s="76"/>
      <c r="AI1351" s="76"/>
      <c r="AJ1351" s="76"/>
      <c r="AK1351" s="76"/>
      <c r="AL1351" s="76"/>
      <c r="AM1351" s="76"/>
      <c r="AN1351" s="76"/>
      <c r="AO1351" s="76"/>
      <c r="AP1351" s="76"/>
      <c r="AQ1351" s="76"/>
      <c r="AR1351" s="76"/>
      <c r="AS1351" s="76"/>
      <c r="AT1351" s="76"/>
      <c r="AU1351" s="76"/>
      <c r="AV1351" s="76"/>
      <c r="AW1351" s="76"/>
    </row>
    <row r="1352" spans="1:49" x14ac:dyDescent="0.2">
      <c r="A1352" s="76"/>
      <c r="B1352" s="76"/>
      <c r="C1352" s="76"/>
      <c r="D1352" s="76"/>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6"/>
    </row>
    <row r="1353" spans="1:49" x14ac:dyDescent="0.2">
      <c r="A1353" s="76"/>
      <c r="B1353" s="76"/>
      <c r="C1353" s="76"/>
      <c r="D1353" s="76"/>
      <c r="E1353" s="76"/>
      <c r="F1353" s="76"/>
      <c r="G1353" s="76"/>
      <c r="H1353" s="76"/>
      <c r="I1353" s="76"/>
      <c r="J1353" s="76"/>
      <c r="K1353" s="76"/>
      <c r="L1353" s="76"/>
      <c r="M1353" s="76"/>
      <c r="N1353" s="76"/>
      <c r="O1353" s="76"/>
      <c r="P1353" s="76"/>
      <c r="Q1353" s="76"/>
      <c r="R1353" s="76"/>
      <c r="S1353" s="76"/>
      <c r="T1353" s="76"/>
      <c r="U1353" s="76"/>
      <c r="V1353" s="76"/>
      <c r="W1353" s="76"/>
      <c r="X1353" s="76"/>
      <c r="Y1353" s="76"/>
      <c r="Z1353" s="76"/>
      <c r="AA1353" s="76"/>
      <c r="AB1353" s="76"/>
      <c r="AC1353" s="76"/>
      <c r="AD1353" s="76"/>
      <c r="AE1353" s="76"/>
      <c r="AF1353" s="76"/>
      <c r="AG1353" s="76"/>
      <c r="AH1353" s="76"/>
      <c r="AI1353" s="76"/>
      <c r="AJ1353" s="76"/>
      <c r="AK1353" s="76"/>
      <c r="AL1353" s="76"/>
      <c r="AM1353" s="76"/>
      <c r="AN1353" s="76"/>
      <c r="AO1353" s="76"/>
      <c r="AP1353" s="76"/>
      <c r="AQ1353" s="76"/>
      <c r="AR1353" s="76"/>
      <c r="AS1353" s="76"/>
      <c r="AT1353" s="76"/>
      <c r="AU1353" s="76"/>
      <c r="AV1353" s="76"/>
      <c r="AW1353" s="76"/>
    </row>
    <row r="1354" spans="1:49" x14ac:dyDescent="0.2">
      <c r="A1354" s="76"/>
      <c r="B1354" s="76"/>
      <c r="C1354" s="76"/>
      <c r="D1354" s="76"/>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6"/>
    </row>
    <row r="1355" spans="1:49" x14ac:dyDescent="0.2">
      <c r="A1355" s="76"/>
      <c r="B1355" s="76"/>
      <c r="C1355" s="76"/>
      <c r="D1355" s="76"/>
      <c r="E1355" s="76"/>
      <c r="F1355" s="76"/>
      <c r="G1355" s="76"/>
      <c r="H1355" s="76"/>
      <c r="I1355" s="76"/>
      <c r="J1355" s="76"/>
      <c r="K1355" s="76"/>
      <c r="L1355" s="76"/>
      <c r="M1355" s="76"/>
      <c r="N1355" s="76"/>
      <c r="O1355" s="76"/>
      <c r="P1355" s="76"/>
      <c r="Q1355" s="76"/>
      <c r="R1355" s="76"/>
      <c r="S1355" s="76"/>
      <c r="T1355" s="76"/>
      <c r="U1355" s="76"/>
      <c r="V1355" s="76"/>
      <c r="W1355" s="76"/>
      <c r="X1355" s="76"/>
      <c r="Y1355" s="76"/>
      <c r="Z1355" s="76"/>
      <c r="AA1355" s="76"/>
      <c r="AB1355" s="76"/>
      <c r="AC1355" s="76"/>
      <c r="AD1355" s="76"/>
      <c r="AE1355" s="76"/>
      <c r="AF1355" s="76"/>
      <c r="AG1355" s="76"/>
      <c r="AH1355" s="76"/>
      <c r="AI1355" s="76"/>
      <c r="AJ1355" s="76"/>
      <c r="AK1355" s="76"/>
      <c r="AL1355" s="76"/>
      <c r="AM1355" s="76"/>
      <c r="AN1355" s="76"/>
      <c r="AO1355" s="76"/>
      <c r="AP1355" s="76"/>
      <c r="AQ1355" s="76"/>
      <c r="AR1355" s="76"/>
      <c r="AS1355" s="76"/>
      <c r="AT1355" s="76"/>
      <c r="AU1355" s="76"/>
      <c r="AV1355" s="76"/>
      <c r="AW1355" s="76"/>
    </row>
    <row r="1356" spans="1:49" x14ac:dyDescent="0.2">
      <c r="A1356" s="76"/>
      <c r="B1356" s="76"/>
      <c r="C1356" s="76"/>
      <c r="D1356" s="76"/>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6"/>
    </row>
    <row r="1357" spans="1:49" x14ac:dyDescent="0.2">
      <c r="A1357" s="76"/>
      <c r="B1357" s="76"/>
      <c r="C1357" s="76"/>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76"/>
      <c r="AF1357" s="76"/>
      <c r="AG1357" s="76"/>
      <c r="AH1357" s="76"/>
      <c r="AI1357" s="76"/>
      <c r="AJ1357" s="76"/>
      <c r="AK1357" s="76"/>
      <c r="AL1357" s="76"/>
      <c r="AM1357" s="76"/>
      <c r="AN1357" s="76"/>
      <c r="AO1357" s="76"/>
      <c r="AP1357" s="76"/>
      <c r="AQ1357" s="76"/>
      <c r="AR1357" s="76"/>
      <c r="AS1357" s="76"/>
      <c r="AT1357" s="76"/>
      <c r="AU1357" s="76"/>
      <c r="AV1357" s="76"/>
      <c r="AW1357" s="76"/>
    </row>
    <row r="1358" spans="1:49" x14ac:dyDescent="0.2">
      <c r="A1358" s="76"/>
      <c r="B1358" s="76"/>
      <c r="C1358" s="76"/>
      <c r="D1358" s="76"/>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6"/>
    </row>
    <row r="1359" spans="1:49" x14ac:dyDescent="0.2">
      <c r="A1359" s="76"/>
      <c r="B1359" s="76"/>
      <c r="C1359" s="76"/>
      <c r="D1359" s="76"/>
      <c r="E1359" s="76"/>
      <c r="F1359" s="76"/>
      <c r="G1359" s="76"/>
      <c r="H1359" s="76"/>
      <c r="I1359" s="76"/>
      <c r="J1359" s="76"/>
      <c r="K1359" s="76"/>
      <c r="L1359" s="76"/>
      <c r="M1359" s="76"/>
      <c r="N1359" s="76"/>
      <c r="O1359" s="76"/>
      <c r="P1359" s="76"/>
      <c r="Q1359" s="76"/>
      <c r="R1359" s="76"/>
      <c r="S1359" s="76"/>
      <c r="T1359" s="76"/>
      <c r="U1359" s="76"/>
      <c r="V1359" s="76"/>
      <c r="W1359" s="76"/>
      <c r="X1359" s="76"/>
      <c r="Y1359" s="76"/>
      <c r="Z1359" s="76"/>
      <c r="AA1359" s="76"/>
      <c r="AB1359" s="76"/>
      <c r="AC1359" s="76"/>
      <c r="AD1359" s="76"/>
      <c r="AE1359" s="76"/>
      <c r="AF1359" s="76"/>
      <c r="AG1359" s="76"/>
      <c r="AH1359" s="76"/>
      <c r="AI1359" s="76"/>
      <c r="AJ1359" s="76"/>
      <c r="AK1359" s="76"/>
      <c r="AL1359" s="76"/>
      <c r="AM1359" s="76"/>
      <c r="AN1359" s="76"/>
      <c r="AO1359" s="76"/>
      <c r="AP1359" s="76"/>
      <c r="AQ1359" s="76"/>
      <c r="AR1359" s="76"/>
      <c r="AS1359" s="76"/>
      <c r="AT1359" s="76"/>
      <c r="AU1359" s="76"/>
      <c r="AV1359" s="76"/>
      <c r="AW1359" s="76"/>
    </row>
    <row r="1360" spans="1:49" x14ac:dyDescent="0.2">
      <c r="A1360" s="76"/>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6"/>
    </row>
    <row r="1361" spans="1:49" x14ac:dyDescent="0.2">
      <c r="A1361" s="76"/>
      <c r="B1361" s="76"/>
      <c r="C1361" s="76"/>
      <c r="D1361" s="76"/>
      <c r="E1361" s="76"/>
      <c r="F1361" s="76"/>
      <c r="G1361" s="76"/>
      <c r="H1361" s="76"/>
      <c r="I1361" s="76"/>
      <c r="J1361" s="76"/>
      <c r="K1361" s="76"/>
      <c r="L1361" s="76"/>
      <c r="M1361" s="76"/>
      <c r="N1361" s="76"/>
      <c r="O1361" s="76"/>
      <c r="P1361" s="76"/>
      <c r="Q1361" s="76"/>
      <c r="R1361" s="76"/>
      <c r="S1361" s="76"/>
      <c r="T1361" s="76"/>
      <c r="U1361" s="76"/>
      <c r="V1361" s="76"/>
      <c r="W1361" s="76"/>
      <c r="X1361" s="76"/>
      <c r="Y1361" s="76"/>
      <c r="Z1361" s="76"/>
      <c r="AA1361" s="76"/>
      <c r="AB1361" s="76"/>
      <c r="AC1361" s="76"/>
      <c r="AD1361" s="76"/>
      <c r="AE1361" s="76"/>
      <c r="AF1361" s="76"/>
      <c r="AG1361" s="76"/>
      <c r="AH1361" s="76"/>
      <c r="AI1361" s="76"/>
      <c r="AJ1361" s="76"/>
      <c r="AK1361" s="76"/>
      <c r="AL1361" s="76"/>
      <c r="AM1361" s="76"/>
      <c r="AN1361" s="76"/>
      <c r="AO1361" s="76"/>
      <c r="AP1361" s="76"/>
      <c r="AQ1361" s="76"/>
      <c r="AR1361" s="76"/>
      <c r="AS1361" s="76"/>
      <c r="AT1361" s="76"/>
      <c r="AU1361" s="76"/>
      <c r="AV1361" s="76"/>
      <c r="AW1361" s="76"/>
    </row>
    <row r="1362" spans="1:49" x14ac:dyDescent="0.2">
      <c r="A1362" s="76"/>
      <c r="B1362" s="76"/>
      <c r="C1362" s="76"/>
      <c r="D1362" s="76"/>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6"/>
    </row>
    <row r="1363" spans="1:49" x14ac:dyDescent="0.2">
      <c r="A1363" s="76"/>
      <c r="B1363" s="76"/>
      <c r="C1363" s="76"/>
      <c r="D1363" s="76"/>
      <c r="E1363" s="76"/>
      <c r="F1363" s="76"/>
      <c r="G1363" s="76"/>
      <c r="H1363" s="76"/>
      <c r="I1363" s="76"/>
      <c r="J1363" s="76"/>
      <c r="K1363" s="76"/>
      <c r="L1363" s="76"/>
      <c r="M1363" s="76"/>
      <c r="N1363" s="76"/>
      <c r="O1363" s="76"/>
      <c r="P1363" s="76"/>
      <c r="Q1363" s="76"/>
      <c r="R1363" s="76"/>
      <c r="S1363" s="76"/>
      <c r="T1363" s="76"/>
      <c r="U1363" s="76"/>
      <c r="V1363" s="76"/>
      <c r="W1363" s="76"/>
      <c r="X1363" s="76"/>
      <c r="Y1363" s="76"/>
      <c r="Z1363" s="76"/>
      <c r="AA1363" s="76"/>
      <c r="AB1363" s="76"/>
      <c r="AC1363" s="76"/>
      <c r="AD1363" s="76"/>
      <c r="AE1363" s="76"/>
      <c r="AF1363" s="76"/>
      <c r="AG1363" s="76"/>
      <c r="AH1363" s="76"/>
      <c r="AI1363" s="76"/>
      <c r="AJ1363" s="76"/>
      <c r="AK1363" s="76"/>
      <c r="AL1363" s="76"/>
      <c r="AM1363" s="76"/>
      <c r="AN1363" s="76"/>
      <c r="AO1363" s="76"/>
      <c r="AP1363" s="76"/>
      <c r="AQ1363" s="76"/>
      <c r="AR1363" s="76"/>
      <c r="AS1363" s="76"/>
      <c r="AT1363" s="76"/>
      <c r="AU1363" s="76"/>
      <c r="AV1363" s="76"/>
      <c r="AW1363" s="76"/>
    </row>
    <row r="1364" spans="1:49" x14ac:dyDescent="0.2">
      <c r="A1364" s="76"/>
      <c r="B1364" s="76"/>
      <c r="C1364" s="76"/>
      <c r="D1364" s="76"/>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6"/>
    </row>
    <row r="1365" spans="1:49" x14ac:dyDescent="0.2">
      <c r="A1365" s="76"/>
      <c r="B1365" s="76"/>
      <c r="C1365" s="76"/>
      <c r="D1365" s="76"/>
      <c r="E1365" s="76"/>
      <c r="F1365" s="76"/>
      <c r="G1365" s="76"/>
      <c r="H1365" s="76"/>
      <c r="I1365" s="76"/>
      <c r="J1365" s="76"/>
      <c r="K1365" s="76"/>
      <c r="L1365" s="76"/>
      <c r="M1365" s="76"/>
      <c r="N1365" s="76"/>
      <c r="O1365" s="76"/>
      <c r="P1365" s="76"/>
      <c r="Q1365" s="76"/>
      <c r="R1365" s="76"/>
      <c r="S1365" s="76"/>
      <c r="T1365" s="76"/>
      <c r="U1365" s="76"/>
      <c r="V1365" s="76"/>
      <c r="W1365" s="76"/>
      <c r="X1365" s="76"/>
      <c r="Y1365" s="76"/>
      <c r="Z1365" s="76"/>
      <c r="AA1365" s="76"/>
      <c r="AB1365" s="76"/>
      <c r="AC1365" s="76"/>
      <c r="AD1365" s="76"/>
      <c r="AE1365" s="76"/>
      <c r="AF1365" s="76"/>
      <c r="AG1365" s="76"/>
      <c r="AH1365" s="76"/>
      <c r="AI1365" s="76"/>
      <c r="AJ1365" s="76"/>
      <c r="AK1365" s="76"/>
      <c r="AL1365" s="76"/>
      <c r="AM1365" s="76"/>
      <c r="AN1365" s="76"/>
      <c r="AO1365" s="76"/>
      <c r="AP1365" s="76"/>
      <c r="AQ1365" s="76"/>
      <c r="AR1365" s="76"/>
      <c r="AS1365" s="76"/>
      <c r="AT1365" s="76"/>
      <c r="AU1365" s="76"/>
      <c r="AV1365" s="76"/>
      <c r="AW1365" s="76"/>
    </row>
    <row r="1366" spans="1:49" x14ac:dyDescent="0.2">
      <c r="A1366" s="76"/>
      <c r="B1366" s="76"/>
      <c r="C1366" s="76"/>
      <c r="D1366" s="76"/>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6"/>
    </row>
    <row r="1367" spans="1:49" x14ac:dyDescent="0.2">
      <c r="A1367" s="76"/>
      <c r="B1367" s="76"/>
      <c r="C1367" s="76"/>
      <c r="D1367" s="76"/>
      <c r="E1367" s="76"/>
      <c r="F1367" s="76"/>
      <c r="G1367" s="76"/>
      <c r="H1367" s="76"/>
      <c r="I1367" s="76"/>
      <c r="J1367" s="76"/>
      <c r="K1367" s="76"/>
      <c r="L1367" s="76"/>
      <c r="M1367" s="76"/>
      <c r="N1367" s="76"/>
      <c r="O1367" s="76"/>
      <c r="P1367" s="76"/>
      <c r="Q1367" s="76"/>
      <c r="R1367" s="76"/>
      <c r="S1367" s="76"/>
      <c r="T1367" s="76"/>
      <c r="U1367" s="76"/>
      <c r="V1367" s="76"/>
      <c r="W1367" s="76"/>
      <c r="X1367" s="76"/>
      <c r="Y1367" s="76"/>
      <c r="Z1367" s="76"/>
      <c r="AA1367" s="76"/>
      <c r="AB1367" s="76"/>
      <c r="AC1367" s="76"/>
      <c r="AD1367" s="76"/>
      <c r="AE1367" s="76"/>
      <c r="AF1367" s="76"/>
      <c r="AG1367" s="76"/>
      <c r="AH1367" s="76"/>
      <c r="AI1367" s="76"/>
      <c r="AJ1367" s="76"/>
      <c r="AK1367" s="76"/>
      <c r="AL1367" s="76"/>
      <c r="AM1367" s="76"/>
      <c r="AN1367" s="76"/>
      <c r="AO1367" s="76"/>
      <c r="AP1367" s="76"/>
      <c r="AQ1367" s="76"/>
      <c r="AR1367" s="76"/>
      <c r="AS1367" s="76"/>
      <c r="AT1367" s="76"/>
      <c r="AU1367" s="76"/>
      <c r="AV1367" s="76"/>
      <c r="AW1367" s="76"/>
    </row>
    <row r="1368" spans="1:49" x14ac:dyDescent="0.2">
      <c r="A1368" s="76"/>
      <c r="B1368" s="76"/>
      <c r="C1368" s="76"/>
      <c r="D1368" s="76"/>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6"/>
    </row>
    <row r="1369" spans="1:49" x14ac:dyDescent="0.2">
      <c r="A1369" s="76"/>
      <c r="B1369" s="76"/>
      <c r="C1369" s="76"/>
      <c r="D1369" s="76"/>
      <c r="E1369" s="76"/>
      <c r="F1369" s="76"/>
      <c r="G1369" s="76"/>
      <c r="H1369" s="76"/>
      <c r="I1369" s="76"/>
      <c r="J1369" s="76"/>
      <c r="K1369" s="76"/>
      <c r="L1369" s="76"/>
      <c r="M1369" s="76"/>
      <c r="N1369" s="76"/>
      <c r="O1369" s="76"/>
      <c r="P1369" s="76"/>
      <c r="Q1369" s="76"/>
      <c r="R1369" s="76"/>
      <c r="S1369" s="76"/>
      <c r="T1369" s="76"/>
      <c r="U1369" s="76"/>
      <c r="V1369" s="76"/>
      <c r="W1369" s="76"/>
      <c r="X1369" s="76"/>
      <c r="Y1369" s="76"/>
      <c r="Z1369" s="76"/>
      <c r="AA1369" s="76"/>
      <c r="AB1369" s="76"/>
      <c r="AC1369" s="76"/>
      <c r="AD1369" s="76"/>
      <c r="AE1369" s="76"/>
      <c r="AF1369" s="76"/>
      <c r="AG1369" s="76"/>
      <c r="AH1369" s="76"/>
      <c r="AI1369" s="76"/>
      <c r="AJ1369" s="76"/>
      <c r="AK1369" s="76"/>
      <c r="AL1369" s="76"/>
      <c r="AM1369" s="76"/>
      <c r="AN1369" s="76"/>
      <c r="AO1369" s="76"/>
      <c r="AP1369" s="76"/>
      <c r="AQ1369" s="76"/>
      <c r="AR1369" s="76"/>
      <c r="AS1369" s="76"/>
      <c r="AT1369" s="76"/>
      <c r="AU1369" s="76"/>
      <c r="AV1369" s="76"/>
      <c r="AW1369" s="76"/>
    </row>
    <row r="1370" spans="1:49" x14ac:dyDescent="0.2">
      <c r="A1370" s="76"/>
      <c r="B1370" s="76"/>
      <c r="C1370" s="76"/>
      <c r="D1370" s="76"/>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6"/>
    </row>
    <row r="1371" spans="1:49" x14ac:dyDescent="0.2">
      <c r="A1371" s="76"/>
      <c r="B1371" s="76"/>
      <c r="C1371" s="76"/>
      <c r="D1371" s="76"/>
      <c r="E1371" s="76"/>
      <c r="F1371" s="76"/>
      <c r="G1371" s="76"/>
      <c r="H1371" s="76"/>
      <c r="I1371" s="76"/>
      <c r="J1371" s="76"/>
      <c r="K1371" s="76"/>
      <c r="L1371" s="76"/>
      <c r="M1371" s="76"/>
      <c r="N1371" s="76"/>
      <c r="O1371" s="76"/>
      <c r="P1371" s="76"/>
      <c r="Q1371" s="76"/>
      <c r="R1371" s="76"/>
      <c r="S1371" s="76"/>
      <c r="T1371" s="76"/>
      <c r="U1371" s="76"/>
      <c r="V1371" s="76"/>
      <c r="W1371" s="76"/>
      <c r="X1371" s="76"/>
      <c r="Y1371" s="76"/>
      <c r="Z1371" s="76"/>
      <c r="AA1371" s="76"/>
      <c r="AB1371" s="76"/>
      <c r="AC1371" s="76"/>
      <c r="AD1371" s="76"/>
      <c r="AE1371" s="76"/>
      <c r="AF1371" s="76"/>
      <c r="AG1371" s="76"/>
      <c r="AH1371" s="76"/>
      <c r="AI1371" s="76"/>
      <c r="AJ1371" s="76"/>
      <c r="AK1371" s="76"/>
      <c r="AL1371" s="76"/>
      <c r="AM1371" s="76"/>
      <c r="AN1371" s="76"/>
      <c r="AO1371" s="76"/>
      <c r="AP1371" s="76"/>
      <c r="AQ1371" s="76"/>
      <c r="AR1371" s="76"/>
      <c r="AS1371" s="76"/>
      <c r="AT1371" s="76"/>
      <c r="AU1371" s="76"/>
      <c r="AV1371" s="76"/>
      <c r="AW1371" s="76"/>
    </row>
    <row r="1372" spans="1:49" x14ac:dyDescent="0.2">
      <c r="A1372" s="76"/>
      <c r="B1372" s="76"/>
      <c r="C1372" s="76"/>
      <c r="D1372" s="76"/>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6"/>
    </row>
    <row r="1373" spans="1:49" x14ac:dyDescent="0.2">
      <c r="A1373" s="76"/>
      <c r="B1373" s="76"/>
      <c r="C1373" s="76"/>
      <c r="D1373" s="76"/>
      <c r="E1373" s="76"/>
      <c r="F1373" s="76"/>
      <c r="G1373" s="76"/>
      <c r="H1373" s="76"/>
      <c r="I1373" s="76"/>
      <c r="J1373" s="76"/>
      <c r="K1373" s="76"/>
      <c r="L1373" s="76"/>
      <c r="M1373" s="76"/>
      <c r="N1373" s="76"/>
      <c r="O1373" s="76"/>
      <c r="P1373" s="76"/>
      <c r="Q1373" s="76"/>
      <c r="R1373" s="76"/>
      <c r="S1373" s="76"/>
      <c r="T1373" s="76"/>
      <c r="U1373" s="76"/>
      <c r="V1373" s="76"/>
      <c r="W1373" s="76"/>
      <c r="X1373" s="76"/>
      <c r="Y1373" s="76"/>
      <c r="Z1373" s="76"/>
      <c r="AA1373" s="76"/>
      <c r="AB1373" s="76"/>
      <c r="AC1373" s="76"/>
      <c r="AD1373" s="76"/>
      <c r="AE1373" s="76"/>
      <c r="AF1373" s="76"/>
      <c r="AG1373" s="76"/>
      <c r="AH1373" s="76"/>
      <c r="AI1373" s="76"/>
      <c r="AJ1373" s="76"/>
      <c r="AK1373" s="76"/>
      <c r="AL1373" s="76"/>
      <c r="AM1373" s="76"/>
      <c r="AN1373" s="76"/>
      <c r="AO1373" s="76"/>
      <c r="AP1373" s="76"/>
      <c r="AQ1373" s="76"/>
      <c r="AR1373" s="76"/>
      <c r="AS1373" s="76"/>
      <c r="AT1373" s="76"/>
      <c r="AU1373" s="76"/>
      <c r="AV1373" s="76"/>
      <c r="AW1373" s="76"/>
    </row>
    <row r="1374" spans="1:49" x14ac:dyDescent="0.2">
      <c r="A1374" s="76"/>
      <c r="B1374" s="76"/>
      <c r="C1374" s="76"/>
      <c r="D1374" s="76"/>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6"/>
    </row>
    <row r="1375" spans="1:49" x14ac:dyDescent="0.2">
      <c r="A1375" s="76"/>
      <c r="B1375" s="76"/>
      <c r="C1375" s="76"/>
      <c r="D1375" s="76"/>
      <c r="E1375" s="76"/>
      <c r="F1375" s="76"/>
      <c r="G1375" s="76"/>
      <c r="H1375" s="76"/>
      <c r="I1375" s="76"/>
      <c r="J1375" s="76"/>
      <c r="K1375" s="76"/>
      <c r="L1375" s="76"/>
      <c r="M1375" s="76"/>
      <c r="N1375" s="76"/>
      <c r="O1375" s="76"/>
      <c r="P1375" s="76"/>
      <c r="Q1375" s="76"/>
      <c r="R1375" s="76"/>
      <c r="S1375" s="76"/>
      <c r="T1375" s="76"/>
      <c r="U1375" s="76"/>
      <c r="V1375" s="76"/>
      <c r="W1375" s="76"/>
      <c r="X1375" s="76"/>
      <c r="Y1375" s="76"/>
      <c r="Z1375" s="76"/>
      <c r="AA1375" s="76"/>
      <c r="AB1375" s="76"/>
      <c r="AC1375" s="76"/>
      <c r="AD1375" s="76"/>
      <c r="AE1375" s="76"/>
      <c r="AF1375" s="76"/>
      <c r="AG1375" s="76"/>
      <c r="AH1375" s="76"/>
      <c r="AI1375" s="76"/>
      <c r="AJ1375" s="76"/>
      <c r="AK1375" s="76"/>
      <c r="AL1375" s="76"/>
      <c r="AM1375" s="76"/>
      <c r="AN1375" s="76"/>
      <c r="AO1375" s="76"/>
      <c r="AP1375" s="76"/>
      <c r="AQ1375" s="76"/>
      <c r="AR1375" s="76"/>
      <c r="AS1375" s="76"/>
      <c r="AT1375" s="76"/>
      <c r="AU1375" s="76"/>
      <c r="AV1375" s="76"/>
      <c r="AW1375" s="76"/>
    </row>
    <row r="1376" spans="1:49" x14ac:dyDescent="0.2">
      <c r="A1376" s="76"/>
      <c r="B1376" s="76"/>
      <c r="C1376" s="76"/>
      <c r="D1376" s="76"/>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6"/>
    </row>
    <row r="1377" spans="1:49" x14ac:dyDescent="0.2">
      <c r="A1377" s="76"/>
      <c r="B1377" s="76"/>
      <c r="C1377" s="76"/>
      <c r="D1377" s="76"/>
      <c r="E1377" s="76"/>
      <c r="F1377" s="76"/>
      <c r="G1377" s="76"/>
      <c r="H1377" s="76"/>
      <c r="I1377" s="76"/>
      <c r="J1377" s="76"/>
      <c r="K1377" s="76"/>
      <c r="L1377" s="76"/>
      <c r="M1377" s="76"/>
      <c r="N1377" s="76"/>
      <c r="O1377" s="76"/>
      <c r="P1377" s="76"/>
      <c r="Q1377" s="76"/>
      <c r="R1377" s="76"/>
      <c r="S1377" s="76"/>
      <c r="T1377" s="76"/>
      <c r="U1377" s="76"/>
      <c r="V1377" s="76"/>
      <c r="W1377" s="76"/>
      <c r="X1377" s="76"/>
      <c r="Y1377" s="76"/>
      <c r="Z1377" s="76"/>
      <c r="AA1377" s="76"/>
      <c r="AB1377" s="76"/>
      <c r="AC1377" s="76"/>
      <c r="AD1377" s="76"/>
      <c r="AE1377" s="76"/>
      <c r="AF1377" s="76"/>
      <c r="AG1377" s="76"/>
      <c r="AH1377" s="76"/>
      <c r="AI1377" s="76"/>
      <c r="AJ1377" s="76"/>
      <c r="AK1377" s="76"/>
      <c r="AL1377" s="76"/>
      <c r="AM1377" s="76"/>
      <c r="AN1377" s="76"/>
      <c r="AO1377" s="76"/>
      <c r="AP1377" s="76"/>
      <c r="AQ1377" s="76"/>
      <c r="AR1377" s="76"/>
      <c r="AS1377" s="76"/>
      <c r="AT1377" s="76"/>
      <c r="AU1377" s="76"/>
      <c r="AV1377" s="76"/>
      <c r="AW1377" s="76"/>
    </row>
    <row r="1378" spans="1:49" x14ac:dyDescent="0.2">
      <c r="A1378" s="76"/>
      <c r="B1378" s="76"/>
      <c r="C1378" s="76"/>
      <c r="D1378" s="76"/>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6"/>
    </row>
    <row r="1379" spans="1:49" x14ac:dyDescent="0.2">
      <c r="A1379" s="76"/>
      <c r="B1379" s="76"/>
      <c r="C1379" s="76"/>
      <c r="D1379" s="76"/>
      <c r="E1379" s="76"/>
      <c r="F1379" s="76"/>
      <c r="G1379" s="76"/>
      <c r="H1379" s="76"/>
      <c r="I1379" s="76"/>
      <c r="J1379" s="76"/>
      <c r="K1379" s="76"/>
      <c r="L1379" s="76"/>
      <c r="M1379" s="76"/>
      <c r="N1379" s="76"/>
      <c r="O1379" s="76"/>
      <c r="P1379" s="76"/>
      <c r="Q1379" s="76"/>
      <c r="R1379" s="76"/>
      <c r="S1379" s="76"/>
      <c r="T1379" s="76"/>
      <c r="U1379" s="76"/>
      <c r="V1379" s="76"/>
      <c r="W1379" s="76"/>
      <c r="X1379" s="76"/>
      <c r="Y1379" s="76"/>
      <c r="Z1379" s="76"/>
      <c r="AA1379" s="76"/>
      <c r="AB1379" s="76"/>
      <c r="AC1379" s="76"/>
      <c r="AD1379" s="76"/>
      <c r="AE1379" s="76"/>
      <c r="AF1379" s="76"/>
      <c r="AG1379" s="76"/>
      <c r="AH1379" s="76"/>
      <c r="AI1379" s="76"/>
      <c r="AJ1379" s="76"/>
      <c r="AK1379" s="76"/>
      <c r="AL1379" s="76"/>
      <c r="AM1379" s="76"/>
      <c r="AN1379" s="76"/>
      <c r="AO1379" s="76"/>
      <c r="AP1379" s="76"/>
      <c r="AQ1379" s="76"/>
      <c r="AR1379" s="76"/>
      <c r="AS1379" s="76"/>
      <c r="AT1379" s="76"/>
      <c r="AU1379" s="76"/>
      <c r="AV1379" s="76"/>
      <c r="AW1379" s="76"/>
    </row>
    <row r="1380" spans="1:49" x14ac:dyDescent="0.2">
      <c r="A1380" s="76"/>
      <c r="B1380" s="76"/>
      <c r="C1380" s="76"/>
      <c r="D1380" s="76"/>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6"/>
    </row>
    <row r="1381" spans="1:49" x14ac:dyDescent="0.2">
      <c r="A1381" s="76"/>
      <c r="B1381" s="76"/>
      <c r="C1381" s="76"/>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76"/>
      <c r="AF1381" s="76"/>
      <c r="AG1381" s="76"/>
      <c r="AH1381" s="76"/>
      <c r="AI1381" s="76"/>
      <c r="AJ1381" s="76"/>
      <c r="AK1381" s="76"/>
      <c r="AL1381" s="76"/>
      <c r="AM1381" s="76"/>
      <c r="AN1381" s="76"/>
      <c r="AO1381" s="76"/>
      <c r="AP1381" s="76"/>
      <c r="AQ1381" s="76"/>
      <c r="AR1381" s="76"/>
      <c r="AS1381" s="76"/>
      <c r="AT1381" s="76"/>
      <c r="AU1381" s="76"/>
      <c r="AV1381" s="76"/>
      <c r="AW1381" s="76"/>
    </row>
    <row r="1382" spans="1:49" x14ac:dyDescent="0.2">
      <c r="A1382" s="76"/>
      <c r="B1382" s="76"/>
      <c r="C1382" s="76"/>
      <c r="D1382" s="76"/>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6"/>
    </row>
    <row r="1383" spans="1:49" x14ac:dyDescent="0.2">
      <c r="A1383" s="76"/>
      <c r="B1383" s="76"/>
      <c r="C1383" s="76"/>
      <c r="D1383" s="76"/>
      <c r="E1383" s="76"/>
      <c r="F1383" s="76"/>
      <c r="G1383" s="76"/>
      <c r="H1383" s="76"/>
      <c r="I1383" s="76"/>
      <c r="J1383" s="76"/>
      <c r="K1383" s="76"/>
      <c r="L1383" s="76"/>
      <c r="M1383" s="76"/>
      <c r="N1383" s="76"/>
      <c r="O1383" s="76"/>
      <c r="P1383" s="76"/>
      <c r="Q1383" s="76"/>
      <c r="R1383" s="76"/>
      <c r="S1383" s="76"/>
      <c r="T1383" s="76"/>
      <c r="U1383" s="76"/>
      <c r="V1383" s="76"/>
      <c r="W1383" s="76"/>
      <c r="X1383" s="76"/>
      <c r="Y1383" s="76"/>
      <c r="Z1383" s="76"/>
      <c r="AA1383" s="76"/>
      <c r="AB1383" s="76"/>
      <c r="AC1383" s="76"/>
      <c r="AD1383" s="76"/>
      <c r="AE1383" s="76"/>
      <c r="AF1383" s="76"/>
      <c r="AG1383" s="76"/>
      <c r="AH1383" s="76"/>
      <c r="AI1383" s="76"/>
      <c r="AJ1383" s="76"/>
      <c r="AK1383" s="76"/>
      <c r="AL1383" s="76"/>
      <c r="AM1383" s="76"/>
      <c r="AN1383" s="76"/>
      <c r="AO1383" s="76"/>
      <c r="AP1383" s="76"/>
      <c r="AQ1383" s="76"/>
      <c r="AR1383" s="76"/>
      <c r="AS1383" s="76"/>
      <c r="AT1383" s="76"/>
      <c r="AU1383" s="76"/>
      <c r="AV1383" s="76"/>
      <c r="AW1383" s="76"/>
    </row>
    <row r="1384" spans="1:49" x14ac:dyDescent="0.2">
      <c r="A1384" s="76"/>
      <c r="B1384" s="76"/>
      <c r="C1384" s="76"/>
      <c r="D1384" s="76"/>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6"/>
    </row>
    <row r="1385" spans="1:49" x14ac:dyDescent="0.2">
      <c r="A1385" s="76"/>
      <c r="B1385" s="76"/>
      <c r="C1385" s="76"/>
      <c r="D1385" s="76"/>
      <c r="E1385" s="76"/>
      <c r="F1385" s="76"/>
      <c r="G1385" s="76"/>
      <c r="H1385" s="76"/>
      <c r="I1385" s="76"/>
      <c r="J1385" s="76"/>
      <c r="K1385" s="76"/>
      <c r="L1385" s="76"/>
      <c r="M1385" s="76"/>
      <c r="N1385" s="76"/>
      <c r="O1385" s="76"/>
      <c r="P1385" s="76"/>
      <c r="Q1385" s="76"/>
      <c r="R1385" s="76"/>
      <c r="S1385" s="76"/>
      <c r="T1385" s="76"/>
      <c r="U1385" s="76"/>
      <c r="V1385" s="76"/>
      <c r="W1385" s="76"/>
      <c r="X1385" s="76"/>
      <c r="Y1385" s="76"/>
      <c r="Z1385" s="76"/>
      <c r="AA1385" s="76"/>
      <c r="AB1385" s="76"/>
      <c r="AC1385" s="76"/>
      <c r="AD1385" s="76"/>
      <c r="AE1385" s="76"/>
      <c r="AF1385" s="76"/>
      <c r="AG1385" s="76"/>
      <c r="AH1385" s="76"/>
      <c r="AI1385" s="76"/>
      <c r="AJ1385" s="76"/>
      <c r="AK1385" s="76"/>
      <c r="AL1385" s="76"/>
      <c r="AM1385" s="76"/>
      <c r="AN1385" s="76"/>
      <c r="AO1385" s="76"/>
      <c r="AP1385" s="76"/>
      <c r="AQ1385" s="76"/>
      <c r="AR1385" s="76"/>
      <c r="AS1385" s="76"/>
      <c r="AT1385" s="76"/>
      <c r="AU1385" s="76"/>
      <c r="AV1385" s="76"/>
      <c r="AW1385" s="76"/>
    </row>
    <row r="1386" spans="1:49" x14ac:dyDescent="0.2">
      <c r="A1386" s="76"/>
      <c r="B1386" s="76"/>
      <c r="C1386" s="76"/>
      <c r="D1386" s="76"/>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6"/>
    </row>
    <row r="1387" spans="1:49" x14ac:dyDescent="0.2">
      <c r="A1387" s="76"/>
      <c r="B1387" s="76"/>
      <c r="C1387" s="76"/>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76"/>
      <c r="AF1387" s="76"/>
      <c r="AG1387" s="76"/>
      <c r="AH1387" s="76"/>
      <c r="AI1387" s="76"/>
      <c r="AJ1387" s="76"/>
      <c r="AK1387" s="76"/>
      <c r="AL1387" s="76"/>
      <c r="AM1387" s="76"/>
      <c r="AN1387" s="76"/>
      <c r="AO1387" s="76"/>
      <c r="AP1387" s="76"/>
      <c r="AQ1387" s="76"/>
      <c r="AR1387" s="76"/>
      <c r="AS1387" s="76"/>
      <c r="AT1387" s="76"/>
      <c r="AU1387" s="76"/>
      <c r="AV1387" s="76"/>
      <c r="AW1387" s="76"/>
    </row>
    <row r="1388" spans="1:49" x14ac:dyDescent="0.2">
      <c r="A1388" s="76"/>
      <c r="B1388" s="76"/>
      <c r="C1388" s="76"/>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6"/>
    </row>
    <row r="1389" spans="1:49" x14ac:dyDescent="0.2">
      <c r="A1389" s="76"/>
      <c r="B1389" s="76"/>
      <c r="C1389" s="76"/>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76"/>
      <c r="AF1389" s="76"/>
      <c r="AG1389" s="76"/>
      <c r="AH1389" s="76"/>
      <c r="AI1389" s="76"/>
      <c r="AJ1389" s="76"/>
      <c r="AK1389" s="76"/>
      <c r="AL1389" s="76"/>
      <c r="AM1389" s="76"/>
      <c r="AN1389" s="76"/>
      <c r="AO1389" s="76"/>
      <c r="AP1389" s="76"/>
      <c r="AQ1389" s="76"/>
      <c r="AR1389" s="76"/>
      <c r="AS1389" s="76"/>
      <c r="AT1389" s="76"/>
      <c r="AU1389" s="76"/>
      <c r="AV1389" s="76"/>
      <c r="AW1389" s="76"/>
    </row>
    <row r="1390" spans="1:49" x14ac:dyDescent="0.2">
      <c r="A1390" s="76"/>
      <c r="B1390" s="76"/>
      <c r="C1390" s="76"/>
      <c r="D1390" s="76"/>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6"/>
    </row>
    <row r="1391" spans="1:49" x14ac:dyDescent="0.2">
      <c r="A1391" s="76"/>
      <c r="B1391" s="76"/>
      <c r="C1391" s="76"/>
      <c r="D1391" s="76"/>
      <c r="E1391" s="76"/>
      <c r="F1391" s="76"/>
      <c r="G1391" s="76"/>
      <c r="H1391" s="76"/>
      <c r="I1391" s="76"/>
      <c r="J1391" s="76"/>
      <c r="K1391" s="76"/>
      <c r="L1391" s="76"/>
      <c r="M1391" s="76"/>
      <c r="N1391" s="76"/>
      <c r="O1391" s="76"/>
      <c r="P1391" s="76"/>
      <c r="Q1391" s="76"/>
      <c r="R1391" s="76"/>
      <c r="S1391" s="76"/>
      <c r="T1391" s="76"/>
      <c r="U1391" s="76"/>
      <c r="V1391" s="76"/>
      <c r="W1391" s="76"/>
      <c r="X1391" s="76"/>
      <c r="Y1391" s="76"/>
      <c r="Z1391" s="76"/>
      <c r="AA1391" s="76"/>
      <c r="AB1391" s="76"/>
      <c r="AC1391" s="76"/>
      <c r="AD1391" s="76"/>
      <c r="AE1391" s="76"/>
      <c r="AF1391" s="76"/>
      <c r="AG1391" s="76"/>
      <c r="AH1391" s="76"/>
      <c r="AI1391" s="76"/>
      <c r="AJ1391" s="76"/>
      <c r="AK1391" s="76"/>
      <c r="AL1391" s="76"/>
      <c r="AM1391" s="76"/>
      <c r="AN1391" s="76"/>
      <c r="AO1391" s="76"/>
      <c r="AP1391" s="76"/>
      <c r="AQ1391" s="76"/>
      <c r="AR1391" s="76"/>
      <c r="AS1391" s="76"/>
      <c r="AT1391" s="76"/>
      <c r="AU1391" s="76"/>
      <c r="AV1391" s="76"/>
      <c r="AW1391" s="76"/>
    </row>
    <row r="1392" spans="1:49" x14ac:dyDescent="0.2">
      <c r="A1392" s="76"/>
      <c r="B1392" s="76"/>
      <c r="C1392" s="76"/>
      <c r="D1392" s="76"/>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6"/>
    </row>
    <row r="1393" spans="1:49" x14ac:dyDescent="0.2">
      <c r="A1393" s="76"/>
      <c r="B1393" s="76"/>
      <c r="C1393" s="76"/>
      <c r="D1393" s="76"/>
      <c r="E1393" s="76"/>
      <c r="F1393" s="76"/>
      <c r="G1393" s="76"/>
      <c r="H1393" s="76"/>
      <c r="I1393" s="76"/>
      <c r="J1393" s="76"/>
      <c r="K1393" s="76"/>
      <c r="L1393" s="76"/>
      <c r="M1393" s="76"/>
      <c r="N1393" s="76"/>
      <c r="O1393" s="76"/>
      <c r="P1393" s="76"/>
      <c r="Q1393" s="76"/>
      <c r="R1393" s="76"/>
      <c r="S1393" s="76"/>
      <c r="T1393" s="76"/>
      <c r="U1393" s="76"/>
      <c r="V1393" s="76"/>
      <c r="W1393" s="76"/>
      <c r="X1393" s="76"/>
      <c r="Y1393" s="76"/>
      <c r="Z1393" s="76"/>
      <c r="AA1393" s="76"/>
      <c r="AB1393" s="76"/>
      <c r="AC1393" s="76"/>
      <c r="AD1393" s="76"/>
      <c r="AE1393" s="76"/>
      <c r="AF1393" s="76"/>
      <c r="AG1393" s="76"/>
      <c r="AH1393" s="76"/>
      <c r="AI1393" s="76"/>
      <c r="AJ1393" s="76"/>
      <c r="AK1393" s="76"/>
      <c r="AL1393" s="76"/>
      <c r="AM1393" s="76"/>
      <c r="AN1393" s="76"/>
      <c r="AO1393" s="76"/>
      <c r="AP1393" s="76"/>
      <c r="AQ1393" s="76"/>
      <c r="AR1393" s="76"/>
      <c r="AS1393" s="76"/>
      <c r="AT1393" s="76"/>
      <c r="AU1393" s="76"/>
      <c r="AV1393" s="76"/>
      <c r="AW1393" s="76"/>
    </row>
    <row r="1394" spans="1:49" x14ac:dyDescent="0.2">
      <c r="A1394" s="76"/>
      <c r="B1394" s="76"/>
      <c r="C1394" s="76"/>
      <c r="D1394" s="76"/>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6"/>
    </row>
    <row r="1395" spans="1:49" x14ac:dyDescent="0.2">
      <c r="A1395" s="76"/>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AK1395" s="76"/>
      <c r="AL1395" s="76"/>
      <c r="AM1395" s="76"/>
      <c r="AN1395" s="76"/>
      <c r="AO1395" s="76"/>
      <c r="AP1395" s="76"/>
      <c r="AQ1395" s="76"/>
      <c r="AR1395" s="76"/>
      <c r="AS1395" s="76"/>
      <c r="AT1395" s="76"/>
      <c r="AU1395" s="76"/>
      <c r="AV1395" s="76"/>
      <c r="AW1395" s="76"/>
    </row>
    <row r="1396" spans="1:49" x14ac:dyDescent="0.2">
      <c r="A1396" s="76"/>
      <c r="B1396" s="76"/>
      <c r="C1396" s="76"/>
      <c r="D1396" s="76"/>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6"/>
    </row>
    <row r="1397" spans="1:49" x14ac:dyDescent="0.2">
      <c r="A1397" s="76"/>
      <c r="B1397" s="76"/>
      <c r="C1397" s="76"/>
      <c r="D1397" s="76"/>
      <c r="E1397" s="76"/>
      <c r="F1397" s="76"/>
      <c r="G1397" s="76"/>
      <c r="H1397" s="76"/>
      <c r="I1397" s="76"/>
      <c r="J1397" s="76"/>
      <c r="K1397" s="76"/>
      <c r="L1397" s="76"/>
      <c r="M1397" s="76"/>
      <c r="N1397" s="76"/>
      <c r="O1397" s="76"/>
      <c r="P1397" s="76"/>
      <c r="Q1397" s="76"/>
      <c r="R1397" s="76"/>
      <c r="S1397" s="76"/>
      <c r="T1397" s="76"/>
      <c r="U1397" s="76"/>
      <c r="V1397" s="76"/>
      <c r="W1397" s="76"/>
      <c r="X1397" s="76"/>
      <c r="Y1397" s="76"/>
      <c r="Z1397" s="76"/>
      <c r="AA1397" s="76"/>
      <c r="AB1397" s="76"/>
      <c r="AC1397" s="76"/>
      <c r="AD1397" s="76"/>
      <c r="AE1397" s="76"/>
      <c r="AF1397" s="76"/>
      <c r="AG1397" s="76"/>
      <c r="AH1397" s="76"/>
      <c r="AI1397" s="76"/>
      <c r="AJ1397" s="76"/>
      <c r="AK1397" s="76"/>
      <c r="AL1397" s="76"/>
      <c r="AM1397" s="76"/>
      <c r="AN1397" s="76"/>
      <c r="AO1397" s="76"/>
      <c r="AP1397" s="76"/>
      <c r="AQ1397" s="76"/>
      <c r="AR1397" s="76"/>
      <c r="AS1397" s="76"/>
      <c r="AT1397" s="76"/>
      <c r="AU1397" s="76"/>
      <c r="AV1397" s="76"/>
      <c r="AW1397" s="76"/>
    </row>
    <row r="1398" spans="1:49" x14ac:dyDescent="0.2">
      <c r="A1398" s="76"/>
      <c r="B1398" s="76"/>
      <c r="C1398" s="76"/>
      <c r="D1398" s="76"/>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6"/>
    </row>
    <row r="1399" spans="1:49" x14ac:dyDescent="0.2">
      <c r="A1399" s="76"/>
      <c r="B1399" s="76"/>
      <c r="C1399" s="76"/>
      <c r="D1399" s="76"/>
      <c r="E1399" s="76"/>
      <c r="F1399" s="76"/>
      <c r="G1399" s="76"/>
      <c r="H1399" s="76"/>
      <c r="I1399" s="76"/>
      <c r="J1399" s="76"/>
      <c r="K1399" s="76"/>
      <c r="L1399" s="76"/>
      <c r="M1399" s="76"/>
      <c r="N1399" s="76"/>
      <c r="O1399" s="76"/>
      <c r="P1399" s="76"/>
      <c r="Q1399" s="76"/>
      <c r="R1399" s="76"/>
      <c r="S1399" s="76"/>
      <c r="T1399" s="76"/>
      <c r="U1399" s="76"/>
      <c r="V1399" s="76"/>
      <c r="W1399" s="76"/>
      <c r="X1399" s="76"/>
      <c r="Y1399" s="76"/>
      <c r="Z1399" s="76"/>
      <c r="AA1399" s="76"/>
      <c r="AB1399" s="76"/>
      <c r="AC1399" s="76"/>
      <c r="AD1399" s="76"/>
      <c r="AE1399" s="76"/>
      <c r="AF1399" s="76"/>
      <c r="AG1399" s="76"/>
      <c r="AH1399" s="76"/>
      <c r="AI1399" s="76"/>
      <c r="AJ1399" s="76"/>
      <c r="AK1399" s="76"/>
      <c r="AL1399" s="76"/>
      <c r="AM1399" s="76"/>
      <c r="AN1399" s="76"/>
      <c r="AO1399" s="76"/>
      <c r="AP1399" s="76"/>
      <c r="AQ1399" s="76"/>
      <c r="AR1399" s="76"/>
      <c r="AS1399" s="76"/>
      <c r="AT1399" s="76"/>
      <c r="AU1399" s="76"/>
      <c r="AV1399" s="76"/>
      <c r="AW1399" s="76"/>
    </row>
    <row r="1400" spans="1:49" x14ac:dyDescent="0.2">
      <c r="A1400" s="76"/>
      <c r="B1400" s="76"/>
      <c r="C1400" s="76"/>
      <c r="D1400" s="76"/>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6"/>
    </row>
    <row r="1401" spans="1:49" x14ac:dyDescent="0.2">
      <c r="A1401" s="76"/>
      <c r="B1401" s="76"/>
      <c r="C1401" s="76"/>
      <c r="D1401" s="76"/>
      <c r="E1401" s="76"/>
      <c r="F1401" s="76"/>
      <c r="G1401" s="76"/>
      <c r="H1401" s="76"/>
      <c r="I1401" s="76"/>
      <c r="J1401" s="76"/>
      <c r="K1401" s="76"/>
      <c r="L1401" s="76"/>
      <c r="M1401" s="76"/>
      <c r="N1401" s="76"/>
      <c r="O1401" s="76"/>
      <c r="P1401" s="76"/>
      <c r="Q1401" s="76"/>
      <c r="R1401" s="76"/>
      <c r="S1401" s="76"/>
      <c r="T1401" s="76"/>
      <c r="U1401" s="76"/>
      <c r="V1401" s="76"/>
      <c r="W1401" s="76"/>
      <c r="X1401" s="76"/>
      <c r="Y1401" s="76"/>
      <c r="Z1401" s="76"/>
      <c r="AA1401" s="76"/>
      <c r="AB1401" s="76"/>
      <c r="AC1401" s="76"/>
      <c r="AD1401" s="76"/>
      <c r="AE1401" s="76"/>
      <c r="AF1401" s="76"/>
      <c r="AG1401" s="76"/>
      <c r="AH1401" s="76"/>
      <c r="AI1401" s="76"/>
      <c r="AJ1401" s="76"/>
      <c r="AK1401" s="76"/>
      <c r="AL1401" s="76"/>
      <c r="AM1401" s="76"/>
      <c r="AN1401" s="76"/>
      <c r="AO1401" s="76"/>
      <c r="AP1401" s="76"/>
      <c r="AQ1401" s="76"/>
      <c r="AR1401" s="76"/>
      <c r="AS1401" s="76"/>
      <c r="AT1401" s="76"/>
      <c r="AU1401" s="76"/>
      <c r="AV1401" s="76"/>
      <c r="AW1401" s="76"/>
    </row>
    <row r="1402" spans="1:49" x14ac:dyDescent="0.2">
      <c r="A1402" s="76"/>
      <c r="B1402" s="76"/>
      <c r="C1402" s="76"/>
      <c r="D1402" s="76"/>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6"/>
    </row>
    <row r="1403" spans="1:49" x14ac:dyDescent="0.2">
      <c r="A1403" s="76"/>
      <c r="B1403" s="76"/>
      <c r="C1403" s="76"/>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76"/>
      <c r="AF1403" s="76"/>
      <c r="AG1403" s="76"/>
      <c r="AH1403" s="76"/>
      <c r="AI1403" s="76"/>
      <c r="AJ1403" s="76"/>
      <c r="AK1403" s="76"/>
      <c r="AL1403" s="76"/>
      <c r="AM1403" s="76"/>
      <c r="AN1403" s="76"/>
      <c r="AO1403" s="76"/>
      <c r="AP1403" s="76"/>
      <c r="AQ1403" s="76"/>
      <c r="AR1403" s="76"/>
      <c r="AS1403" s="76"/>
      <c r="AT1403" s="76"/>
      <c r="AU1403" s="76"/>
      <c r="AV1403" s="76"/>
      <c r="AW1403" s="76"/>
    </row>
    <row r="1404" spans="1:49" x14ac:dyDescent="0.2">
      <c r="A1404" s="76"/>
      <c r="B1404" s="76"/>
      <c r="C1404" s="76"/>
      <c r="D1404" s="76"/>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6"/>
    </row>
    <row r="1405" spans="1:49" x14ac:dyDescent="0.2">
      <c r="A1405" s="76"/>
      <c r="B1405" s="76"/>
      <c r="C1405" s="76"/>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76"/>
      <c r="AF1405" s="76"/>
      <c r="AG1405" s="76"/>
      <c r="AH1405" s="76"/>
      <c r="AI1405" s="76"/>
      <c r="AJ1405" s="76"/>
      <c r="AK1405" s="76"/>
      <c r="AL1405" s="76"/>
      <c r="AM1405" s="76"/>
      <c r="AN1405" s="76"/>
      <c r="AO1405" s="76"/>
      <c r="AP1405" s="76"/>
      <c r="AQ1405" s="76"/>
      <c r="AR1405" s="76"/>
      <c r="AS1405" s="76"/>
      <c r="AT1405" s="76"/>
      <c r="AU1405" s="76"/>
      <c r="AV1405" s="76"/>
      <c r="AW1405" s="76"/>
    </row>
    <row r="1406" spans="1:49" x14ac:dyDescent="0.2">
      <c r="A1406" s="76"/>
      <c r="B1406" s="76"/>
      <c r="C1406" s="76"/>
      <c r="D1406" s="76"/>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6"/>
    </row>
    <row r="1407" spans="1:49" x14ac:dyDescent="0.2">
      <c r="A1407" s="76"/>
      <c r="B1407" s="76"/>
      <c r="C1407" s="76"/>
      <c r="D1407" s="76"/>
      <c r="E1407" s="76"/>
      <c r="F1407" s="76"/>
      <c r="G1407" s="76"/>
      <c r="H1407" s="76"/>
      <c r="I1407" s="76"/>
      <c r="J1407" s="76"/>
      <c r="K1407" s="76"/>
      <c r="L1407" s="76"/>
      <c r="M1407" s="76"/>
      <c r="N1407" s="76"/>
      <c r="O1407" s="76"/>
      <c r="P1407" s="76"/>
      <c r="Q1407" s="76"/>
      <c r="R1407" s="76"/>
      <c r="S1407" s="76"/>
      <c r="T1407" s="76"/>
      <c r="U1407" s="76"/>
      <c r="V1407" s="76"/>
      <c r="W1407" s="76"/>
      <c r="X1407" s="76"/>
      <c r="Y1407" s="76"/>
      <c r="Z1407" s="76"/>
      <c r="AA1407" s="76"/>
      <c r="AB1407" s="76"/>
      <c r="AC1407" s="76"/>
      <c r="AD1407" s="76"/>
      <c r="AE1407" s="76"/>
      <c r="AF1407" s="76"/>
      <c r="AG1407" s="76"/>
      <c r="AH1407" s="76"/>
      <c r="AI1407" s="76"/>
      <c r="AJ1407" s="76"/>
      <c r="AK1407" s="76"/>
      <c r="AL1407" s="76"/>
      <c r="AM1407" s="76"/>
      <c r="AN1407" s="76"/>
      <c r="AO1407" s="76"/>
      <c r="AP1407" s="76"/>
      <c r="AQ1407" s="76"/>
      <c r="AR1407" s="76"/>
      <c r="AS1407" s="76"/>
      <c r="AT1407" s="76"/>
      <c r="AU1407" s="76"/>
      <c r="AV1407" s="76"/>
      <c r="AW1407" s="76"/>
    </row>
    <row r="1408" spans="1:49" x14ac:dyDescent="0.2">
      <c r="A1408" s="76"/>
      <c r="B1408" s="76"/>
      <c r="C1408" s="76"/>
      <c r="D1408" s="76"/>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6"/>
    </row>
    <row r="1409" spans="1:49" x14ac:dyDescent="0.2">
      <c r="A1409" s="76"/>
      <c r="B1409" s="76"/>
      <c r="C1409" s="76"/>
      <c r="D1409" s="76"/>
      <c r="E1409" s="76"/>
      <c r="F1409" s="76"/>
      <c r="G1409" s="76"/>
      <c r="H1409" s="76"/>
      <c r="I1409" s="76"/>
      <c r="J1409" s="76"/>
      <c r="K1409" s="76"/>
      <c r="L1409" s="76"/>
      <c r="M1409" s="76"/>
      <c r="N1409" s="76"/>
      <c r="O1409" s="76"/>
      <c r="P1409" s="76"/>
      <c r="Q1409" s="76"/>
      <c r="R1409" s="76"/>
      <c r="S1409" s="76"/>
      <c r="T1409" s="76"/>
      <c r="U1409" s="76"/>
      <c r="V1409" s="76"/>
      <c r="W1409" s="76"/>
      <c r="X1409" s="76"/>
      <c r="Y1409" s="76"/>
      <c r="Z1409" s="76"/>
      <c r="AA1409" s="76"/>
      <c r="AB1409" s="76"/>
      <c r="AC1409" s="76"/>
      <c r="AD1409" s="76"/>
      <c r="AE1409" s="76"/>
      <c r="AF1409" s="76"/>
      <c r="AG1409" s="76"/>
      <c r="AH1409" s="76"/>
      <c r="AI1409" s="76"/>
      <c r="AJ1409" s="76"/>
      <c r="AK1409" s="76"/>
      <c r="AL1409" s="76"/>
      <c r="AM1409" s="76"/>
      <c r="AN1409" s="76"/>
      <c r="AO1409" s="76"/>
      <c r="AP1409" s="76"/>
      <c r="AQ1409" s="76"/>
      <c r="AR1409" s="76"/>
      <c r="AS1409" s="76"/>
      <c r="AT1409" s="76"/>
      <c r="AU1409" s="76"/>
      <c r="AV1409" s="76"/>
      <c r="AW1409" s="76"/>
    </row>
    <row r="1410" spans="1:49" x14ac:dyDescent="0.2">
      <c r="A1410" s="76"/>
      <c r="B1410" s="76"/>
      <c r="C1410" s="76"/>
      <c r="D1410" s="76"/>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6"/>
    </row>
    <row r="1411" spans="1:49" x14ac:dyDescent="0.2">
      <c r="A1411" s="76"/>
      <c r="B1411" s="76"/>
      <c r="C1411" s="76"/>
      <c r="D1411" s="76"/>
      <c r="E1411" s="76"/>
      <c r="F1411" s="76"/>
      <c r="G1411" s="76"/>
      <c r="H1411" s="76"/>
      <c r="I1411" s="76"/>
      <c r="J1411" s="76"/>
      <c r="K1411" s="76"/>
      <c r="L1411" s="76"/>
      <c r="M1411" s="76"/>
      <c r="N1411" s="76"/>
      <c r="O1411" s="76"/>
      <c r="P1411" s="76"/>
      <c r="Q1411" s="76"/>
      <c r="R1411" s="76"/>
      <c r="S1411" s="76"/>
      <c r="T1411" s="76"/>
      <c r="U1411" s="76"/>
      <c r="V1411" s="76"/>
      <c r="W1411" s="76"/>
      <c r="X1411" s="76"/>
      <c r="Y1411" s="76"/>
      <c r="Z1411" s="76"/>
      <c r="AA1411" s="76"/>
      <c r="AB1411" s="76"/>
      <c r="AC1411" s="76"/>
      <c r="AD1411" s="76"/>
      <c r="AE1411" s="76"/>
      <c r="AF1411" s="76"/>
      <c r="AG1411" s="76"/>
      <c r="AH1411" s="76"/>
      <c r="AI1411" s="76"/>
      <c r="AJ1411" s="76"/>
      <c r="AK1411" s="76"/>
      <c r="AL1411" s="76"/>
      <c r="AM1411" s="76"/>
      <c r="AN1411" s="76"/>
      <c r="AO1411" s="76"/>
      <c r="AP1411" s="76"/>
      <c r="AQ1411" s="76"/>
      <c r="AR1411" s="76"/>
      <c r="AS1411" s="76"/>
      <c r="AT1411" s="76"/>
      <c r="AU1411" s="76"/>
      <c r="AV1411" s="76"/>
      <c r="AW1411" s="76"/>
    </row>
    <row r="1412" spans="1:49" x14ac:dyDescent="0.2">
      <c r="A1412" s="76"/>
      <c r="B1412" s="76"/>
      <c r="C1412" s="76"/>
      <c r="D1412" s="76"/>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6"/>
    </row>
    <row r="1413" spans="1:49" x14ac:dyDescent="0.2">
      <c r="A1413" s="76"/>
      <c r="B1413" s="76"/>
      <c r="C1413" s="76"/>
      <c r="D1413" s="76"/>
      <c r="E1413" s="76"/>
      <c r="F1413" s="76"/>
      <c r="G1413" s="76"/>
      <c r="H1413" s="76"/>
      <c r="I1413" s="76"/>
      <c r="J1413" s="76"/>
      <c r="K1413" s="76"/>
      <c r="L1413" s="76"/>
      <c r="M1413" s="76"/>
      <c r="N1413" s="76"/>
      <c r="O1413" s="76"/>
      <c r="P1413" s="76"/>
      <c r="Q1413" s="76"/>
      <c r="R1413" s="76"/>
      <c r="S1413" s="76"/>
      <c r="T1413" s="76"/>
      <c r="U1413" s="76"/>
      <c r="V1413" s="76"/>
      <c r="W1413" s="76"/>
      <c r="X1413" s="76"/>
      <c r="Y1413" s="76"/>
      <c r="Z1413" s="76"/>
      <c r="AA1413" s="76"/>
      <c r="AB1413" s="76"/>
      <c r="AC1413" s="76"/>
      <c r="AD1413" s="76"/>
      <c r="AE1413" s="76"/>
      <c r="AF1413" s="76"/>
      <c r="AG1413" s="76"/>
      <c r="AH1413" s="76"/>
      <c r="AI1413" s="76"/>
      <c r="AJ1413" s="76"/>
      <c r="AK1413" s="76"/>
      <c r="AL1413" s="76"/>
      <c r="AM1413" s="76"/>
      <c r="AN1413" s="76"/>
      <c r="AO1413" s="76"/>
      <c r="AP1413" s="76"/>
      <c r="AQ1413" s="76"/>
      <c r="AR1413" s="76"/>
      <c r="AS1413" s="76"/>
      <c r="AT1413" s="76"/>
      <c r="AU1413" s="76"/>
      <c r="AV1413" s="76"/>
      <c r="AW1413" s="76"/>
    </row>
    <row r="1414" spans="1:49" x14ac:dyDescent="0.2">
      <c r="A1414" s="76"/>
      <c r="B1414" s="76"/>
      <c r="C1414" s="76"/>
      <c r="D1414" s="76"/>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6"/>
    </row>
    <row r="1415" spans="1:49" x14ac:dyDescent="0.2">
      <c r="A1415" s="76"/>
      <c r="B1415" s="76"/>
      <c r="C1415" s="76"/>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76"/>
      <c r="AF1415" s="76"/>
      <c r="AG1415" s="76"/>
      <c r="AH1415" s="76"/>
      <c r="AI1415" s="76"/>
      <c r="AJ1415" s="76"/>
      <c r="AK1415" s="76"/>
      <c r="AL1415" s="76"/>
      <c r="AM1415" s="76"/>
      <c r="AN1415" s="76"/>
      <c r="AO1415" s="76"/>
      <c r="AP1415" s="76"/>
      <c r="AQ1415" s="76"/>
      <c r="AR1415" s="76"/>
      <c r="AS1415" s="76"/>
      <c r="AT1415" s="76"/>
      <c r="AU1415" s="76"/>
      <c r="AV1415" s="76"/>
      <c r="AW1415" s="76"/>
    </row>
    <row r="1416" spans="1:49" x14ac:dyDescent="0.2">
      <c r="A1416" s="76"/>
      <c r="B1416" s="76"/>
      <c r="C1416" s="76"/>
      <c r="D1416" s="76"/>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6"/>
    </row>
    <row r="1417" spans="1:49" x14ac:dyDescent="0.2">
      <c r="A1417" s="76"/>
      <c r="B1417" s="76"/>
      <c r="C1417" s="76"/>
      <c r="D1417" s="76"/>
      <c r="E1417" s="76"/>
      <c r="F1417" s="76"/>
      <c r="G1417" s="76"/>
      <c r="H1417" s="76"/>
      <c r="I1417" s="76"/>
      <c r="J1417" s="76"/>
      <c r="K1417" s="76"/>
      <c r="L1417" s="76"/>
      <c r="M1417" s="76"/>
      <c r="N1417" s="76"/>
      <c r="O1417" s="76"/>
      <c r="P1417" s="76"/>
      <c r="Q1417" s="76"/>
      <c r="R1417" s="76"/>
      <c r="S1417" s="76"/>
      <c r="T1417" s="76"/>
      <c r="U1417" s="76"/>
      <c r="V1417" s="76"/>
      <c r="W1417" s="76"/>
      <c r="X1417" s="76"/>
      <c r="Y1417" s="76"/>
      <c r="Z1417" s="76"/>
      <c r="AA1417" s="76"/>
      <c r="AB1417" s="76"/>
      <c r="AC1417" s="76"/>
      <c r="AD1417" s="76"/>
      <c r="AE1417" s="76"/>
      <c r="AF1417" s="76"/>
      <c r="AG1417" s="76"/>
      <c r="AH1417" s="76"/>
      <c r="AI1417" s="76"/>
      <c r="AJ1417" s="76"/>
      <c r="AK1417" s="76"/>
      <c r="AL1417" s="76"/>
      <c r="AM1417" s="76"/>
      <c r="AN1417" s="76"/>
      <c r="AO1417" s="76"/>
      <c r="AP1417" s="76"/>
      <c r="AQ1417" s="76"/>
      <c r="AR1417" s="76"/>
      <c r="AS1417" s="76"/>
      <c r="AT1417" s="76"/>
      <c r="AU1417" s="76"/>
      <c r="AV1417" s="76"/>
      <c r="AW1417" s="76"/>
    </row>
    <row r="1418" spans="1:49" x14ac:dyDescent="0.2">
      <c r="A1418" s="76"/>
      <c r="B1418" s="76"/>
      <c r="C1418" s="76"/>
      <c r="D1418" s="76"/>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6"/>
    </row>
    <row r="1419" spans="1:49" x14ac:dyDescent="0.2">
      <c r="A1419" s="76"/>
      <c r="B1419" s="76"/>
      <c r="C1419" s="76"/>
      <c r="D1419" s="76"/>
      <c r="E1419" s="76"/>
      <c r="F1419" s="76"/>
      <c r="G1419" s="76"/>
      <c r="H1419" s="76"/>
      <c r="I1419" s="76"/>
      <c r="J1419" s="76"/>
      <c r="K1419" s="76"/>
      <c r="L1419" s="76"/>
      <c r="M1419" s="76"/>
      <c r="N1419" s="76"/>
      <c r="O1419" s="76"/>
      <c r="P1419" s="76"/>
      <c r="Q1419" s="76"/>
      <c r="R1419" s="76"/>
      <c r="S1419" s="76"/>
      <c r="T1419" s="76"/>
      <c r="U1419" s="76"/>
      <c r="V1419" s="76"/>
      <c r="W1419" s="76"/>
      <c r="X1419" s="76"/>
      <c r="Y1419" s="76"/>
      <c r="Z1419" s="76"/>
      <c r="AA1419" s="76"/>
      <c r="AB1419" s="76"/>
      <c r="AC1419" s="76"/>
      <c r="AD1419" s="76"/>
      <c r="AE1419" s="76"/>
      <c r="AF1419" s="76"/>
      <c r="AG1419" s="76"/>
      <c r="AH1419" s="76"/>
      <c r="AI1419" s="76"/>
      <c r="AJ1419" s="76"/>
      <c r="AK1419" s="76"/>
      <c r="AL1419" s="76"/>
      <c r="AM1419" s="76"/>
      <c r="AN1419" s="76"/>
      <c r="AO1419" s="76"/>
      <c r="AP1419" s="76"/>
      <c r="AQ1419" s="76"/>
      <c r="AR1419" s="76"/>
      <c r="AS1419" s="76"/>
      <c r="AT1419" s="76"/>
      <c r="AU1419" s="76"/>
      <c r="AV1419" s="76"/>
      <c r="AW1419" s="76"/>
    </row>
    <row r="1420" spans="1:49" x14ac:dyDescent="0.2">
      <c r="A1420" s="76"/>
      <c r="B1420" s="76"/>
      <c r="C1420" s="76"/>
      <c r="D1420" s="76"/>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6"/>
    </row>
    <row r="1421" spans="1:49" x14ac:dyDescent="0.2">
      <c r="A1421" s="76"/>
      <c r="B1421" s="76"/>
      <c r="C1421" s="76"/>
      <c r="D1421" s="76"/>
      <c r="E1421" s="76"/>
      <c r="F1421" s="76"/>
      <c r="G1421" s="76"/>
      <c r="H1421" s="76"/>
      <c r="I1421" s="76"/>
      <c r="J1421" s="76"/>
      <c r="K1421" s="76"/>
      <c r="L1421" s="76"/>
      <c r="M1421" s="76"/>
      <c r="N1421" s="76"/>
      <c r="O1421" s="76"/>
      <c r="P1421" s="76"/>
      <c r="Q1421" s="76"/>
      <c r="R1421" s="76"/>
      <c r="S1421" s="76"/>
      <c r="T1421" s="76"/>
      <c r="U1421" s="76"/>
      <c r="V1421" s="76"/>
      <c r="W1421" s="76"/>
      <c r="X1421" s="76"/>
      <c r="Y1421" s="76"/>
      <c r="Z1421" s="76"/>
      <c r="AA1421" s="76"/>
      <c r="AB1421" s="76"/>
      <c r="AC1421" s="76"/>
      <c r="AD1421" s="76"/>
      <c r="AE1421" s="76"/>
      <c r="AF1421" s="76"/>
      <c r="AG1421" s="76"/>
      <c r="AH1421" s="76"/>
      <c r="AI1421" s="76"/>
      <c r="AJ1421" s="76"/>
      <c r="AK1421" s="76"/>
      <c r="AL1421" s="76"/>
      <c r="AM1421" s="76"/>
      <c r="AN1421" s="76"/>
      <c r="AO1421" s="76"/>
      <c r="AP1421" s="76"/>
      <c r="AQ1421" s="76"/>
      <c r="AR1421" s="76"/>
      <c r="AS1421" s="76"/>
      <c r="AT1421" s="76"/>
      <c r="AU1421" s="76"/>
      <c r="AV1421" s="76"/>
      <c r="AW1421" s="76"/>
    </row>
    <row r="1422" spans="1:49" x14ac:dyDescent="0.2">
      <c r="A1422" s="76"/>
      <c r="B1422" s="76"/>
      <c r="C1422" s="76"/>
      <c r="D1422" s="76"/>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6"/>
    </row>
    <row r="1423" spans="1:49" x14ac:dyDescent="0.2">
      <c r="A1423" s="76"/>
      <c r="B1423" s="76"/>
      <c r="C1423" s="76"/>
      <c r="D1423" s="76"/>
      <c r="E1423" s="76"/>
      <c r="F1423" s="76"/>
      <c r="G1423" s="76"/>
      <c r="H1423" s="76"/>
      <c r="I1423" s="76"/>
      <c r="J1423" s="76"/>
      <c r="K1423" s="76"/>
      <c r="L1423" s="76"/>
      <c r="M1423" s="76"/>
      <c r="N1423" s="76"/>
      <c r="O1423" s="76"/>
      <c r="P1423" s="76"/>
      <c r="Q1423" s="76"/>
      <c r="R1423" s="76"/>
      <c r="S1423" s="76"/>
      <c r="T1423" s="76"/>
      <c r="U1423" s="76"/>
      <c r="V1423" s="76"/>
      <c r="W1423" s="76"/>
      <c r="X1423" s="76"/>
      <c r="Y1423" s="76"/>
      <c r="Z1423" s="76"/>
      <c r="AA1423" s="76"/>
      <c r="AB1423" s="76"/>
      <c r="AC1423" s="76"/>
      <c r="AD1423" s="76"/>
      <c r="AE1423" s="76"/>
      <c r="AF1423" s="76"/>
      <c r="AG1423" s="76"/>
      <c r="AH1423" s="76"/>
      <c r="AI1423" s="76"/>
      <c r="AJ1423" s="76"/>
      <c r="AK1423" s="76"/>
      <c r="AL1423" s="76"/>
      <c r="AM1423" s="76"/>
      <c r="AN1423" s="76"/>
      <c r="AO1423" s="76"/>
      <c r="AP1423" s="76"/>
      <c r="AQ1423" s="76"/>
      <c r="AR1423" s="76"/>
      <c r="AS1423" s="76"/>
      <c r="AT1423" s="76"/>
      <c r="AU1423" s="76"/>
      <c r="AV1423" s="76"/>
      <c r="AW1423" s="76"/>
    </row>
    <row r="1424" spans="1:49" x14ac:dyDescent="0.2">
      <c r="A1424" s="76"/>
      <c r="B1424" s="76"/>
      <c r="C1424" s="76"/>
      <c r="D1424" s="76"/>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6"/>
    </row>
    <row r="1425" spans="1:49" x14ac:dyDescent="0.2">
      <c r="A1425" s="76"/>
      <c r="B1425" s="76"/>
      <c r="C1425" s="76"/>
      <c r="D1425" s="76"/>
      <c r="E1425" s="76"/>
      <c r="F1425" s="76"/>
      <c r="G1425" s="76"/>
      <c r="H1425" s="76"/>
      <c r="I1425" s="76"/>
      <c r="J1425" s="76"/>
      <c r="K1425" s="76"/>
      <c r="L1425" s="76"/>
      <c r="M1425" s="76"/>
      <c r="N1425" s="76"/>
      <c r="O1425" s="76"/>
      <c r="P1425" s="76"/>
      <c r="Q1425" s="76"/>
      <c r="R1425" s="76"/>
      <c r="S1425" s="76"/>
      <c r="T1425" s="76"/>
      <c r="U1425" s="76"/>
      <c r="V1425" s="76"/>
      <c r="W1425" s="76"/>
      <c r="X1425" s="76"/>
      <c r="Y1425" s="76"/>
      <c r="Z1425" s="76"/>
      <c r="AA1425" s="76"/>
      <c r="AB1425" s="76"/>
      <c r="AC1425" s="76"/>
      <c r="AD1425" s="76"/>
      <c r="AE1425" s="76"/>
      <c r="AF1425" s="76"/>
      <c r="AG1425" s="76"/>
      <c r="AH1425" s="76"/>
      <c r="AI1425" s="76"/>
      <c r="AJ1425" s="76"/>
      <c r="AK1425" s="76"/>
      <c r="AL1425" s="76"/>
      <c r="AM1425" s="76"/>
      <c r="AN1425" s="76"/>
      <c r="AO1425" s="76"/>
      <c r="AP1425" s="76"/>
      <c r="AQ1425" s="76"/>
      <c r="AR1425" s="76"/>
      <c r="AS1425" s="76"/>
      <c r="AT1425" s="76"/>
      <c r="AU1425" s="76"/>
      <c r="AV1425" s="76"/>
      <c r="AW1425" s="76"/>
    </row>
    <row r="1426" spans="1:49" x14ac:dyDescent="0.2">
      <c r="A1426" s="76"/>
      <c r="B1426" s="76"/>
      <c r="C1426" s="76"/>
      <c r="D1426" s="76"/>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6"/>
    </row>
    <row r="1427" spans="1:49" x14ac:dyDescent="0.2">
      <c r="A1427" s="76"/>
      <c r="B1427" s="76"/>
      <c r="C1427" s="76"/>
      <c r="D1427" s="76"/>
      <c r="E1427" s="76"/>
      <c r="F1427" s="76"/>
      <c r="G1427" s="76"/>
      <c r="H1427" s="76"/>
      <c r="I1427" s="76"/>
      <c r="J1427" s="76"/>
      <c r="K1427" s="76"/>
      <c r="L1427" s="76"/>
      <c r="M1427" s="76"/>
      <c r="N1427" s="76"/>
      <c r="O1427" s="76"/>
      <c r="P1427" s="76"/>
      <c r="Q1427" s="76"/>
      <c r="R1427" s="76"/>
      <c r="S1427" s="76"/>
      <c r="T1427" s="76"/>
      <c r="U1427" s="76"/>
      <c r="V1427" s="76"/>
      <c r="W1427" s="76"/>
      <c r="X1427" s="76"/>
      <c r="Y1427" s="76"/>
      <c r="Z1427" s="76"/>
      <c r="AA1427" s="76"/>
      <c r="AB1427" s="76"/>
      <c r="AC1427" s="76"/>
      <c r="AD1427" s="76"/>
      <c r="AE1427" s="76"/>
      <c r="AF1427" s="76"/>
      <c r="AG1427" s="76"/>
      <c r="AH1427" s="76"/>
      <c r="AI1427" s="76"/>
      <c r="AJ1427" s="76"/>
      <c r="AK1427" s="76"/>
      <c r="AL1427" s="76"/>
      <c r="AM1427" s="76"/>
      <c r="AN1427" s="76"/>
      <c r="AO1427" s="76"/>
      <c r="AP1427" s="76"/>
      <c r="AQ1427" s="76"/>
      <c r="AR1427" s="76"/>
      <c r="AS1427" s="76"/>
      <c r="AT1427" s="76"/>
      <c r="AU1427" s="76"/>
      <c r="AV1427" s="76"/>
      <c r="AW1427" s="76"/>
    </row>
    <row r="1428" spans="1:49" x14ac:dyDescent="0.2">
      <c r="A1428" s="76"/>
      <c r="B1428" s="76"/>
      <c r="C1428" s="76"/>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6"/>
    </row>
    <row r="1429" spans="1:49" x14ac:dyDescent="0.2">
      <c r="A1429" s="76"/>
      <c r="B1429" s="76"/>
      <c r="C1429" s="76"/>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76"/>
      <c r="AF1429" s="76"/>
      <c r="AG1429" s="76"/>
      <c r="AH1429" s="76"/>
      <c r="AI1429" s="76"/>
      <c r="AJ1429" s="76"/>
      <c r="AK1429" s="76"/>
      <c r="AL1429" s="76"/>
      <c r="AM1429" s="76"/>
      <c r="AN1429" s="76"/>
      <c r="AO1429" s="76"/>
      <c r="AP1429" s="76"/>
      <c r="AQ1429" s="76"/>
      <c r="AR1429" s="76"/>
      <c r="AS1429" s="76"/>
      <c r="AT1429" s="76"/>
      <c r="AU1429" s="76"/>
      <c r="AV1429" s="76"/>
      <c r="AW1429" s="76"/>
    </row>
    <row r="1430" spans="1:49" x14ac:dyDescent="0.2">
      <c r="A1430" s="76"/>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row>
    <row r="1431" spans="1:49" x14ac:dyDescent="0.2">
      <c r="A1431" s="76"/>
      <c r="B1431" s="76"/>
      <c r="C1431" s="76"/>
      <c r="D1431" s="76"/>
      <c r="E1431" s="76"/>
      <c r="F1431" s="76"/>
      <c r="G1431" s="76"/>
      <c r="H1431" s="76"/>
      <c r="I1431" s="76"/>
      <c r="J1431" s="76"/>
      <c r="K1431" s="76"/>
      <c r="L1431" s="76"/>
      <c r="M1431" s="76"/>
      <c r="N1431" s="76"/>
      <c r="O1431" s="76"/>
      <c r="P1431" s="76"/>
      <c r="Q1431" s="76"/>
      <c r="R1431" s="76"/>
      <c r="S1431" s="76"/>
      <c r="T1431" s="76"/>
      <c r="U1431" s="76"/>
      <c r="V1431" s="76"/>
      <c r="W1431" s="76"/>
      <c r="X1431" s="76"/>
      <c r="Y1431" s="76"/>
      <c r="Z1431" s="76"/>
      <c r="AA1431" s="76"/>
      <c r="AB1431" s="76"/>
      <c r="AC1431" s="76"/>
      <c r="AD1431" s="76"/>
      <c r="AE1431" s="76"/>
      <c r="AF1431" s="76"/>
      <c r="AG1431" s="76"/>
      <c r="AH1431" s="76"/>
      <c r="AI1431" s="76"/>
      <c r="AJ1431" s="76"/>
      <c r="AK1431" s="76"/>
      <c r="AL1431" s="76"/>
      <c r="AM1431" s="76"/>
      <c r="AN1431" s="76"/>
      <c r="AO1431" s="76"/>
      <c r="AP1431" s="76"/>
      <c r="AQ1431" s="76"/>
      <c r="AR1431" s="76"/>
      <c r="AS1431" s="76"/>
      <c r="AT1431" s="76"/>
      <c r="AU1431" s="76"/>
      <c r="AV1431" s="76"/>
      <c r="AW1431" s="76"/>
    </row>
    <row r="1432" spans="1:49" x14ac:dyDescent="0.2">
      <c r="A1432" s="76"/>
      <c r="B1432" s="76"/>
      <c r="C1432" s="76"/>
      <c r="D1432" s="76"/>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6"/>
    </row>
    <row r="1433" spans="1:49" x14ac:dyDescent="0.2">
      <c r="A1433" s="76"/>
      <c r="B1433" s="76"/>
      <c r="C1433" s="76"/>
      <c r="D1433" s="76"/>
      <c r="E1433" s="76"/>
      <c r="F1433" s="76"/>
      <c r="G1433" s="76"/>
      <c r="H1433" s="76"/>
      <c r="I1433" s="76"/>
      <c r="J1433" s="76"/>
      <c r="K1433" s="76"/>
      <c r="L1433" s="76"/>
      <c r="M1433" s="76"/>
      <c r="N1433" s="76"/>
      <c r="O1433" s="76"/>
      <c r="P1433" s="76"/>
      <c r="Q1433" s="76"/>
      <c r="R1433" s="76"/>
      <c r="S1433" s="76"/>
      <c r="T1433" s="76"/>
      <c r="U1433" s="76"/>
      <c r="V1433" s="76"/>
      <c r="W1433" s="76"/>
      <c r="X1433" s="76"/>
      <c r="Y1433" s="76"/>
      <c r="Z1433" s="76"/>
      <c r="AA1433" s="76"/>
      <c r="AB1433" s="76"/>
      <c r="AC1433" s="76"/>
      <c r="AD1433" s="76"/>
      <c r="AE1433" s="76"/>
      <c r="AF1433" s="76"/>
      <c r="AG1433" s="76"/>
      <c r="AH1433" s="76"/>
      <c r="AI1433" s="76"/>
      <c r="AJ1433" s="76"/>
      <c r="AK1433" s="76"/>
      <c r="AL1433" s="76"/>
      <c r="AM1433" s="76"/>
      <c r="AN1433" s="76"/>
      <c r="AO1433" s="76"/>
      <c r="AP1433" s="76"/>
      <c r="AQ1433" s="76"/>
      <c r="AR1433" s="76"/>
      <c r="AS1433" s="76"/>
      <c r="AT1433" s="76"/>
      <c r="AU1433" s="76"/>
      <c r="AV1433" s="76"/>
      <c r="AW1433" s="76"/>
    </row>
    <row r="1434" spans="1:49" x14ac:dyDescent="0.2">
      <c r="A1434" s="76"/>
      <c r="B1434" s="76"/>
      <c r="C1434" s="76"/>
      <c r="D1434" s="76"/>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6"/>
    </row>
    <row r="1435" spans="1:49" x14ac:dyDescent="0.2">
      <c r="A1435" s="76"/>
      <c r="B1435" s="76"/>
      <c r="C1435" s="76"/>
      <c r="D1435" s="76"/>
      <c r="E1435" s="76"/>
      <c r="F1435" s="76"/>
      <c r="G1435" s="76"/>
      <c r="H1435" s="76"/>
      <c r="I1435" s="76"/>
      <c r="J1435" s="76"/>
      <c r="K1435" s="76"/>
      <c r="L1435" s="76"/>
      <c r="M1435" s="76"/>
      <c r="N1435" s="76"/>
      <c r="O1435" s="76"/>
      <c r="P1435" s="76"/>
      <c r="Q1435" s="76"/>
      <c r="R1435" s="76"/>
      <c r="S1435" s="76"/>
      <c r="T1435" s="76"/>
      <c r="U1435" s="76"/>
      <c r="V1435" s="76"/>
      <c r="W1435" s="76"/>
      <c r="X1435" s="76"/>
      <c r="Y1435" s="76"/>
      <c r="Z1435" s="76"/>
      <c r="AA1435" s="76"/>
      <c r="AB1435" s="76"/>
      <c r="AC1435" s="76"/>
      <c r="AD1435" s="76"/>
      <c r="AE1435" s="76"/>
      <c r="AF1435" s="76"/>
      <c r="AG1435" s="76"/>
      <c r="AH1435" s="76"/>
      <c r="AI1435" s="76"/>
      <c r="AJ1435" s="76"/>
      <c r="AK1435" s="76"/>
      <c r="AL1435" s="76"/>
      <c r="AM1435" s="76"/>
      <c r="AN1435" s="76"/>
      <c r="AO1435" s="76"/>
      <c r="AP1435" s="76"/>
      <c r="AQ1435" s="76"/>
      <c r="AR1435" s="76"/>
      <c r="AS1435" s="76"/>
      <c r="AT1435" s="76"/>
      <c r="AU1435" s="76"/>
      <c r="AV1435" s="76"/>
      <c r="AW1435" s="76"/>
    </row>
    <row r="1436" spans="1:49" x14ac:dyDescent="0.2">
      <c r="A1436" s="76"/>
      <c r="B1436" s="76"/>
      <c r="C1436" s="76"/>
      <c r="D1436" s="76"/>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6"/>
    </row>
    <row r="1437" spans="1:49" x14ac:dyDescent="0.2">
      <c r="A1437" s="76"/>
      <c r="B1437" s="76"/>
      <c r="C1437" s="76"/>
      <c r="D1437" s="76"/>
      <c r="E1437" s="76"/>
      <c r="F1437" s="76"/>
      <c r="G1437" s="76"/>
      <c r="H1437" s="76"/>
      <c r="I1437" s="76"/>
      <c r="J1437" s="76"/>
      <c r="K1437" s="76"/>
      <c r="L1437" s="76"/>
      <c r="M1437" s="76"/>
      <c r="N1437" s="76"/>
      <c r="O1437" s="76"/>
      <c r="P1437" s="76"/>
      <c r="Q1437" s="76"/>
      <c r="R1437" s="76"/>
      <c r="S1437" s="76"/>
      <c r="T1437" s="76"/>
      <c r="U1437" s="76"/>
      <c r="V1437" s="76"/>
      <c r="W1437" s="76"/>
      <c r="X1437" s="76"/>
      <c r="Y1437" s="76"/>
      <c r="Z1437" s="76"/>
      <c r="AA1437" s="76"/>
      <c r="AB1437" s="76"/>
      <c r="AC1437" s="76"/>
      <c r="AD1437" s="76"/>
      <c r="AE1437" s="76"/>
      <c r="AF1437" s="76"/>
      <c r="AG1437" s="76"/>
      <c r="AH1437" s="76"/>
      <c r="AI1437" s="76"/>
      <c r="AJ1437" s="76"/>
      <c r="AK1437" s="76"/>
      <c r="AL1437" s="76"/>
      <c r="AM1437" s="76"/>
      <c r="AN1437" s="76"/>
      <c r="AO1437" s="76"/>
      <c r="AP1437" s="76"/>
      <c r="AQ1437" s="76"/>
      <c r="AR1437" s="76"/>
      <c r="AS1437" s="76"/>
      <c r="AT1437" s="76"/>
      <c r="AU1437" s="76"/>
      <c r="AV1437" s="76"/>
      <c r="AW1437" s="76"/>
    </row>
    <row r="1438" spans="1:49" x14ac:dyDescent="0.2">
      <c r="A1438" s="76"/>
      <c r="B1438" s="76"/>
      <c r="C1438" s="76"/>
      <c r="D1438" s="76"/>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6"/>
    </row>
    <row r="1439" spans="1:49" x14ac:dyDescent="0.2">
      <c r="A1439" s="76"/>
      <c r="B1439" s="76"/>
      <c r="C1439" s="76"/>
      <c r="D1439" s="76"/>
      <c r="E1439" s="76"/>
      <c r="F1439" s="76"/>
      <c r="G1439" s="76"/>
      <c r="H1439" s="76"/>
      <c r="I1439" s="76"/>
      <c r="J1439" s="76"/>
      <c r="K1439" s="76"/>
      <c r="L1439" s="76"/>
      <c r="M1439" s="76"/>
      <c r="N1439" s="76"/>
      <c r="O1439" s="76"/>
      <c r="P1439" s="76"/>
      <c r="Q1439" s="76"/>
      <c r="R1439" s="76"/>
      <c r="S1439" s="76"/>
      <c r="T1439" s="76"/>
      <c r="U1439" s="76"/>
      <c r="V1439" s="76"/>
      <c r="W1439" s="76"/>
      <c r="X1439" s="76"/>
      <c r="Y1439" s="76"/>
      <c r="Z1439" s="76"/>
      <c r="AA1439" s="76"/>
      <c r="AB1439" s="76"/>
      <c r="AC1439" s="76"/>
      <c r="AD1439" s="76"/>
      <c r="AE1439" s="76"/>
      <c r="AF1439" s="76"/>
      <c r="AG1439" s="76"/>
      <c r="AH1439" s="76"/>
      <c r="AI1439" s="76"/>
      <c r="AJ1439" s="76"/>
      <c r="AK1439" s="76"/>
      <c r="AL1439" s="76"/>
      <c r="AM1439" s="76"/>
      <c r="AN1439" s="76"/>
      <c r="AO1439" s="76"/>
      <c r="AP1439" s="76"/>
      <c r="AQ1439" s="76"/>
      <c r="AR1439" s="76"/>
      <c r="AS1439" s="76"/>
      <c r="AT1439" s="76"/>
      <c r="AU1439" s="76"/>
      <c r="AV1439" s="76"/>
      <c r="AW1439" s="76"/>
    </row>
    <row r="1440" spans="1:49" x14ac:dyDescent="0.2">
      <c r="A1440" s="76"/>
      <c r="B1440" s="76"/>
      <c r="C1440" s="76"/>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6"/>
    </row>
    <row r="1441" spans="1:49" x14ac:dyDescent="0.2">
      <c r="A1441" s="76"/>
      <c r="B1441" s="76"/>
      <c r="C1441" s="76"/>
      <c r="D1441" s="76"/>
      <c r="E1441" s="76"/>
      <c r="F1441" s="76"/>
      <c r="G1441" s="76"/>
      <c r="H1441" s="76"/>
      <c r="I1441" s="76"/>
      <c r="J1441" s="76"/>
      <c r="K1441" s="76"/>
      <c r="L1441" s="76"/>
      <c r="M1441" s="76"/>
      <c r="N1441" s="76"/>
      <c r="O1441" s="76"/>
      <c r="P1441" s="76"/>
      <c r="Q1441" s="76"/>
      <c r="R1441" s="76"/>
      <c r="S1441" s="76"/>
      <c r="T1441" s="76"/>
      <c r="U1441" s="76"/>
      <c r="V1441" s="76"/>
      <c r="W1441" s="76"/>
      <c r="X1441" s="76"/>
      <c r="Y1441" s="76"/>
      <c r="Z1441" s="76"/>
      <c r="AA1441" s="76"/>
      <c r="AB1441" s="76"/>
      <c r="AC1441" s="76"/>
      <c r="AD1441" s="76"/>
      <c r="AE1441" s="76"/>
      <c r="AF1441" s="76"/>
      <c r="AG1441" s="76"/>
      <c r="AH1441" s="76"/>
      <c r="AI1441" s="76"/>
      <c r="AJ1441" s="76"/>
      <c r="AK1441" s="76"/>
      <c r="AL1441" s="76"/>
      <c r="AM1441" s="76"/>
      <c r="AN1441" s="76"/>
      <c r="AO1441" s="76"/>
      <c r="AP1441" s="76"/>
      <c r="AQ1441" s="76"/>
      <c r="AR1441" s="76"/>
      <c r="AS1441" s="76"/>
      <c r="AT1441" s="76"/>
      <c r="AU1441" s="76"/>
      <c r="AV1441" s="76"/>
      <c r="AW1441" s="76"/>
    </row>
    <row r="1442" spans="1:49" x14ac:dyDescent="0.2">
      <c r="A1442" s="76"/>
      <c r="B1442" s="76"/>
      <c r="C1442" s="76"/>
      <c r="D1442" s="76"/>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6"/>
    </row>
    <row r="1443" spans="1:49" x14ac:dyDescent="0.2">
      <c r="A1443" s="76"/>
      <c r="B1443" s="76"/>
      <c r="C1443" s="76"/>
      <c r="D1443" s="76"/>
      <c r="E1443" s="76"/>
      <c r="F1443" s="76"/>
      <c r="G1443" s="76"/>
      <c r="H1443" s="76"/>
      <c r="I1443" s="76"/>
      <c r="J1443" s="76"/>
      <c r="K1443" s="76"/>
      <c r="L1443" s="76"/>
      <c r="M1443" s="76"/>
      <c r="N1443" s="76"/>
      <c r="O1443" s="76"/>
      <c r="P1443" s="76"/>
      <c r="Q1443" s="76"/>
      <c r="R1443" s="76"/>
      <c r="S1443" s="76"/>
      <c r="T1443" s="76"/>
      <c r="U1443" s="76"/>
      <c r="V1443" s="76"/>
      <c r="W1443" s="76"/>
      <c r="X1443" s="76"/>
      <c r="Y1443" s="76"/>
      <c r="Z1443" s="76"/>
      <c r="AA1443" s="76"/>
      <c r="AB1443" s="76"/>
      <c r="AC1443" s="76"/>
      <c r="AD1443" s="76"/>
      <c r="AE1443" s="76"/>
      <c r="AF1443" s="76"/>
      <c r="AG1443" s="76"/>
      <c r="AH1443" s="76"/>
      <c r="AI1443" s="76"/>
      <c r="AJ1443" s="76"/>
      <c r="AK1443" s="76"/>
      <c r="AL1443" s="76"/>
      <c r="AM1443" s="76"/>
      <c r="AN1443" s="76"/>
      <c r="AO1443" s="76"/>
      <c r="AP1443" s="76"/>
      <c r="AQ1443" s="76"/>
      <c r="AR1443" s="76"/>
      <c r="AS1443" s="76"/>
      <c r="AT1443" s="76"/>
      <c r="AU1443" s="76"/>
      <c r="AV1443" s="76"/>
      <c r="AW1443" s="76"/>
    </row>
    <row r="1444" spans="1:49" x14ac:dyDescent="0.2">
      <c r="A1444" s="76"/>
      <c r="B1444" s="76"/>
      <c r="C1444" s="76"/>
      <c r="D1444" s="76"/>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6"/>
    </row>
    <row r="1445" spans="1:49" x14ac:dyDescent="0.2">
      <c r="A1445" s="76"/>
      <c r="B1445" s="76"/>
      <c r="C1445" s="76"/>
      <c r="D1445" s="76"/>
      <c r="E1445" s="76"/>
      <c r="F1445" s="76"/>
      <c r="G1445" s="76"/>
      <c r="H1445" s="76"/>
      <c r="I1445" s="76"/>
      <c r="J1445" s="76"/>
      <c r="K1445" s="76"/>
      <c r="L1445" s="76"/>
      <c r="M1445" s="76"/>
      <c r="N1445" s="76"/>
      <c r="O1445" s="76"/>
      <c r="P1445" s="76"/>
      <c r="Q1445" s="76"/>
      <c r="R1445" s="76"/>
      <c r="S1445" s="76"/>
      <c r="T1445" s="76"/>
      <c r="U1445" s="76"/>
      <c r="V1445" s="76"/>
      <c r="W1445" s="76"/>
      <c r="X1445" s="76"/>
      <c r="Y1445" s="76"/>
      <c r="Z1445" s="76"/>
      <c r="AA1445" s="76"/>
      <c r="AB1445" s="76"/>
      <c r="AC1445" s="76"/>
      <c r="AD1445" s="76"/>
      <c r="AE1445" s="76"/>
      <c r="AF1445" s="76"/>
      <c r="AG1445" s="76"/>
      <c r="AH1445" s="76"/>
      <c r="AI1445" s="76"/>
      <c r="AJ1445" s="76"/>
      <c r="AK1445" s="76"/>
      <c r="AL1445" s="76"/>
      <c r="AM1445" s="76"/>
      <c r="AN1445" s="76"/>
      <c r="AO1445" s="76"/>
      <c r="AP1445" s="76"/>
      <c r="AQ1445" s="76"/>
      <c r="AR1445" s="76"/>
      <c r="AS1445" s="76"/>
      <c r="AT1445" s="76"/>
      <c r="AU1445" s="76"/>
      <c r="AV1445" s="76"/>
      <c r="AW1445" s="76"/>
    </row>
    <row r="1446" spans="1:49" x14ac:dyDescent="0.2">
      <c r="A1446" s="76"/>
      <c r="B1446" s="76"/>
      <c r="C1446" s="76"/>
      <c r="D1446" s="76"/>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6"/>
    </row>
    <row r="1447" spans="1:49" x14ac:dyDescent="0.2">
      <c r="A1447" s="76"/>
      <c r="B1447" s="76"/>
      <c r="C1447" s="76"/>
      <c r="D1447" s="76"/>
      <c r="E1447" s="76"/>
      <c r="F1447" s="76"/>
      <c r="G1447" s="76"/>
      <c r="H1447" s="76"/>
      <c r="I1447" s="76"/>
      <c r="J1447" s="76"/>
      <c r="K1447" s="76"/>
      <c r="L1447" s="76"/>
      <c r="M1447" s="76"/>
      <c r="N1447" s="76"/>
      <c r="O1447" s="76"/>
      <c r="P1447" s="76"/>
      <c r="Q1447" s="76"/>
      <c r="R1447" s="76"/>
      <c r="S1447" s="76"/>
      <c r="T1447" s="76"/>
      <c r="U1447" s="76"/>
      <c r="V1447" s="76"/>
      <c r="W1447" s="76"/>
      <c r="X1447" s="76"/>
      <c r="Y1447" s="76"/>
      <c r="Z1447" s="76"/>
      <c r="AA1447" s="76"/>
      <c r="AB1447" s="76"/>
      <c r="AC1447" s="76"/>
      <c r="AD1447" s="76"/>
      <c r="AE1447" s="76"/>
      <c r="AF1447" s="76"/>
      <c r="AG1447" s="76"/>
      <c r="AH1447" s="76"/>
      <c r="AI1447" s="76"/>
      <c r="AJ1447" s="76"/>
      <c r="AK1447" s="76"/>
      <c r="AL1447" s="76"/>
      <c r="AM1447" s="76"/>
      <c r="AN1447" s="76"/>
      <c r="AO1447" s="76"/>
      <c r="AP1447" s="76"/>
      <c r="AQ1447" s="76"/>
      <c r="AR1447" s="76"/>
      <c r="AS1447" s="76"/>
      <c r="AT1447" s="76"/>
      <c r="AU1447" s="76"/>
      <c r="AV1447" s="76"/>
      <c r="AW1447" s="76"/>
    </row>
    <row r="1448" spans="1:49" x14ac:dyDescent="0.2">
      <c r="A1448" s="76"/>
      <c r="B1448" s="76"/>
      <c r="C1448" s="76"/>
      <c r="D1448" s="76"/>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6"/>
    </row>
    <row r="1449" spans="1:49" x14ac:dyDescent="0.2">
      <c r="A1449" s="76"/>
      <c r="B1449" s="76"/>
      <c r="C1449" s="76"/>
      <c r="D1449" s="76"/>
      <c r="E1449" s="76"/>
      <c r="F1449" s="76"/>
      <c r="G1449" s="76"/>
      <c r="H1449" s="76"/>
      <c r="I1449" s="76"/>
      <c r="J1449" s="76"/>
      <c r="K1449" s="76"/>
      <c r="L1449" s="76"/>
      <c r="M1449" s="76"/>
      <c r="N1449" s="76"/>
      <c r="O1449" s="76"/>
      <c r="P1449" s="76"/>
      <c r="Q1449" s="76"/>
      <c r="R1449" s="76"/>
      <c r="S1449" s="76"/>
      <c r="T1449" s="76"/>
      <c r="U1449" s="76"/>
      <c r="V1449" s="76"/>
      <c r="W1449" s="76"/>
      <c r="X1449" s="76"/>
      <c r="Y1449" s="76"/>
      <c r="Z1449" s="76"/>
      <c r="AA1449" s="76"/>
      <c r="AB1449" s="76"/>
      <c r="AC1449" s="76"/>
      <c r="AD1449" s="76"/>
      <c r="AE1449" s="76"/>
      <c r="AF1449" s="76"/>
      <c r="AG1449" s="76"/>
      <c r="AH1449" s="76"/>
      <c r="AI1449" s="76"/>
      <c r="AJ1449" s="76"/>
      <c r="AK1449" s="76"/>
      <c r="AL1449" s="76"/>
      <c r="AM1449" s="76"/>
      <c r="AN1449" s="76"/>
      <c r="AO1449" s="76"/>
      <c r="AP1449" s="76"/>
      <c r="AQ1449" s="76"/>
      <c r="AR1449" s="76"/>
      <c r="AS1449" s="76"/>
      <c r="AT1449" s="76"/>
      <c r="AU1449" s="76"/>
      <c r="AV1449" s="76"/>
      <c r="AW1449" s="76"/>
    </row>
    <row r="1450" spans="1:49" x14ac:dyDescent="0.2">
      <c r="A1450" s="76"/>
      <c r="B1450" s="76"/>
      <c r="C1450" s="76"/>
      <c r="D1450" s="76"/>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6"/>
    </row>
    <row r="1451" spans="1:49" x14ac:dyDescent="0.2">
      <c r="A1451" s="76"/>
      <c r="B1451" s="76"/>
      <c r="C1451" s="76"/>
      <c r="D1451" s="76"/>
      <c r="E1451" s="76"/>
      <c r="F1451" s="76"/>
      <c r="G1451" s="76"/>
      <c r="H1451" s="76"/>
      <c r="I1451" s="76"/>
      <c r="J1451" s="76"/>
      <c r="K1451" s="76"/>
      <c r="L1451" s="76"/>
      <c r="M1451" s="76"/>
      <c r="N1451" s="76"/>
      <c r="O1451" s="76"/>
      <c r="P1451" s="76"/>
      <c r="Q1451" s="76"/>
      <c r="R1451" s="76"/>
      <c r="S1451" s="76"/>
      <c r="T1451" s="76"/>
      <c r="U1451" s="76"/>
      <c r="V1451" s="76"/>
      <c r="W1451" s="76"/>
      <c r="X1451" s="76"/>
      <c r="Y1451" s="76"/>
      <c r="Z1451" s="76"/>
      <c r="AA1451" s="76"/>
      <c r="AB1451" s="76"/>
      <c r="AC1451" s="76"/>
      <c r="AD1451" s="76"/>
      <c r="AE1451" s="76"/>
      <c r="AF1451" s="76"/>
      <c r="AG1451" s="76"/>
      <c r="AH1451" s="76"/>
      <c r="AI1451" s="76"/>
      <c r="AJ1451" s="76"/>
      <c r="AK1451" s="76"/>
      <c r="AL1451" s="76"/>
      <c r="AM1451" s="76"/>
      <c r="AN1451" s="76"/>
      <c r="AO1451" s="76"/>
      <c r="AP1451" s="76"/>
      <c r="AQ1451" s="76"/>
      <c r="AR1451" s="76"/>
      <c r="AS1451" s="76"/>
      <c r="AT1451" s="76"/>
      <c r="AU1451" s="76"/>
      <c r="AV1451" s="76"/>
      <c r="AW1451" s="76"/>
    </row>
    <row r="1452" spans="1:49" x14ac:dyDescent="0.2">
      <c r="A1452" s="76"/>
      <c r="B1452" s="76"/>
      <c r="C1452" s="76"/>
      <c r="D1452" s="76"/>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6"/>
    </row>
    <row r="1453" spans="1:49" x14ac:dyDescent="0.2">
      <c r="A1453" s="76"/>
      <c r="B1453" s="76"/>
      <c r="C1453" s="76"/>
      <c r="D1453" s="76"/>
      <c r="E1453" s="76"/>
      <c r="F1453" s="76"/>
      <c r="G1453" s="76"/>
      <c r="H1453" s="76"/>
      <c r="I1453" s="76"/>
      <c r="J1453" s="76"/>
      <c r="K1453" s="76"/>
      <c r="L1453" s="76"/>
      <c r="M1453" s="76"/>
      <c r="N1453" s="76"/>
      <c r="O1453" s="76"/>
      <c r="P1453" s="76"/>
      <c r="Q1453" s="76"/>
      <c r="R1453" s="76"/>
      <c r="S1453" s="76"/>
      <c r="T1453" s="76"/>
      <c r="U1453" s="76"/>
      <c r="V1453" s="76"/>
      <c r="W1453" s="76"/>
      <c r="X1453" s="76"/>
      <c r="Y1453" s="76"/>
      <c r="Z1453" s="76"/>
      <c r="AA1453" s="76"/>
      <c r="AB1453" s="76"/>
      <c r="AC1453" s="76"/>
      <c r="AD1453" s="76"/>
      <c r="AE1453" s="76"/>
      <c r="AF1453" s="76"/>
      <c r="AG1453" s="76"/>
      <c r="AH1453" s="76"/>
      <c r="AI1453" s="76"/>
      <c r="AJ1453" s="76"/>
      <c r="AK1453" s="76"/>
      <c r="AL1453" s="76"/>
      <c r="AM1453" s="76"/>
      <c r="AN1453" s="76"/>
      <c r="AO1453" s="76"/>
      <c r="AP1453" s="76"/>
      <c r="AQ1453" s="76"/>
      <c r="AR1453" s="76"/>
      <c r="AS1453" s="76"/>
      <c r="AT1453" s="76"/>
      <c r="AU1453" s="76"/>
      <c r="AV1453" s="76"/>
      <c r="AW1453" s="76"/>
    </row>
    <row r="1454" spans="1:49" x14ac:dyDescent="0.2">
      <c r="A1454" s="76"/>
      <c r="B1454" s="76"/>
      <c r="C1454" s="76"/>
      <c r="D1454" s="76"/>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6"/>
    </row>
    <row r="1455" spans="1:49" x14ac:dyDescent="0.2">
      <c r="A1455" s="76"/>
      <c r="B1455" s="76"/>
      <c r="C1455" s="76"/>
      <c r="D1455" s="76"/>
      <c r="E1455" s="76"/>
      <c r="F1455" s="76"/>
      <c r="G1455" s="76"/>
      <c r="H1455" s="76"/>
      <c r="I1455" s="76"/>
      <c r="J1455" s="76"/>
      <c r="K1455" s="76"/>
      <c r="L1455" s="76"/>
      <c r="M1455" s="76"/>
      <c r="N1455" s="76"/>
      <c r="O1455" s="76"/>
      <c r="P1455" s="76"/>
      <c r="Q1455" s="76"/>
      <c r="R1455" s="76"/>
      <c r="S1455" s="76"/>
      <c r="T1455" s="76"/>
      <c r="U1455" s="76"/>
      <c r="V1455" s="76"/>
      <c r="W1455" s="76"/>
      <c r="X1455" s="76"/>
      <c r="Y1455" s="76"/>
      <c r="Z1455" s="76"/>
      <c r="AA1455" s="76"/>
      <c r="AB1455" s="76"/>
      <c r="AC1455" s="76"/>
      <c r="AD1455" s="76"/>
      <c r="AE1455" s="76"/>
      <c r="AF1455" s="76"/>
      <c r="AG1455" s="76"/>
      <c r="AH1455" s="76"/>
      <c r="AI1455" s="76"/>
      <c r="AJ1455" s="76"/>
      <c r="AK1455" s="76"/>
      <c r="AL1455" s="76"/>
      <c r="AM1455" s="76"/>
      <c r="AN1455" s="76"/>
      <c r="AO1455" s="76"/>
      <c r="AP1455" s="76"/>
      <c r="AQ1455" s="76"/>
      <c r="AR1455" s="76"/>
      <c r="AS1455" s="76"/>
      <c r="AT1455" s="76"/>
      <c r="AU1455" s="76"/>
      <c r="AV1455" s="76"/>
      <c r="AW1455" s="76"/>
    </row>
    <row r="1456" spans="1:49" x14ac:dyDescent="0.2">
      <c r="A1456" s="76"/>
      <c r="B1456" s="76"/>
      <c r="C1456" s="76"/>
      <c r="D1456" s="76"/>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6"/>
    </row>
    <row r="1457" spans="1:49" x14ac:dyDescent="0.2">
      <c r="A1457" s="76"/>
      <c r="B1457" s="76"/>
      <c r="C1457" s="76"/>
      <c r="D1457" s="76"/>
      <c r="E1457" s="76"/>
      <c r="F1457" s="76"/>
      <c r="G1457" s="76"/>
      <c r="H1457" s="76"/>
      <c r="I1457" s="76"/>
      <c r="J1457" s="76"/>
      <c r="K1457" s="76"/>
      <c r="L1457" s="76"/>
      <c r="M1457" s="76"/>
      <c r="N1457" s="76"/>
      <c r="O1457" s="76"/>
      <c r="P1457" s="76"/>
      <c r="Q1457" s="76"/>
      <c r="R1457" s="76"/>
      <c r="S1457" s="76"/>
      <c r="T1457" s="76"/>
      <c r="U1457" s="76"/>
      <c r="V1457" s="76"/>
      <c r="W1457" s="76"/>
      <c r="X1457" s="76"/>
      <c r="Y1457" s="76"/>
      <c r="Z1457" s="76"/>
      <c r="AA1457" s="76"/>
      <c r="AB1457" s="76"/>
      <c r="AC1457" s="76"/>
      <c r="AD1457" s="76"/>
      <c r="AE1457" s="76"/>
      <c r="AF1457" s="76"/>
      <c r="AG1457" s="76"/>
      <c r="AH1457" s="76"/>
      <c r="AI1457" s="76"/>
      <c r="AJ1457" s="76"/>
      <c r="AK1457" s="76"/>
      <c r="AL1457" s="76"/>
      <c r="AM1457" s="76"/>
      <c r="AN1457" s="76"/>
      <c r="AO1457" s="76"/>
      <c r="AP1457" s="76"/>
      <c r="AQ1457" s="76"/>
      <c r="AR1457" s="76"/>
      <c r="AS1457" s="76"/>
      <c r="AT1457" s="76"/>
      <c r="AU1457" s="76"/>
      <c r="AV1457" s="76"/>
      <c r="AW1457" s="76"/>
    </row>
    <row r="1458" spans="1:49" x14ac:dyDescent="0.2">
      <c r="A1458" s="76"/>
      <c r="B1458" s="76"/>
      <c r="C1458" s="76"/>
      <c r="D1458" s="76"/>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6"/>
    </row>
    <row r="1459" spans="1:49" x14ac:dyDescent="0.2">
      <c r="A1459" s="76"/>
      <c r="B1459" s="76"/>
      <c r="C1459" s="76"/>
      <c r="D1459" s="76"/>
      <c r="E1459" s="76"/>
      <c r="F1459" s="76"/>
      <c r="G1459" s="76"/>
      <c r="H1459" s="76"/>
      <c r="I1459" s="76"/>
      <c r="J1459" s="76"/>
      <c r="K1459" s="76"/>
      <c r="L1459" s="76"/>
      <c r="M1459" s="76"/>
      <c r="N1459" s="76"/>
      <c r="O1459" s="76"/>
      <c r="P1459" s="76"/>
      <c r="Q1459" s="76"/>
      <c r="R1459" s="76"/>
      <c r="S1459" s="76"/>
      <c r="T1459" s="76"/>
      <c r="U1459" s="76"/>
      <c r="V1459" s="76"/>
      <c r="W1459" s="76"/>
      <c r="X1459" s="76"/>
      <c r="Y1459" s="76"/>
      <c r="Z1459" s="76"/>
      <c r="AA1459" s="76"/>
      <c r="AB1459" s="76"/>
      <c r="AC1459" s="76"/>
      <c r="AD1459" s="76"/>
      <c r="AE1459" s="76"/>
      <c r="AF1459" s="76"/>
      <c r="AG1459" s="76"/>
      <c r="AH1459" s="76"/>
      <c r="AI1459" s="76"/>
      <c r="AJ1459" s="76"/>
      <c r="AK1459" s="76"/>
      <c r="AL1459" s="76"/>
      <c r="AM1459" s="76"/>
      <c r="AN1459" s="76"/>
      <c r="AO1459" s="76"/>
      <c r="AP1459" s="76"/>
      <c r="AQ1459" s="76"/>
      <c r="AR1459" s="76"/>
      <c r="AS1459" s="76"/>
      <c r="AT1459" s="76"/>
      <c r="AU1459" s="76"/>
      <c r="AV1459" s="76"/>
      <c r="AW1459" s="76"/>
    </row>
    <row r="1460" spans="1:49" x14ac:dyDescent="0.2">
      <c r="A1460" s="76"/>
      <c r="B1460" s="76"/>
      <c r="C1460" s="76"/>
      <c r="D1460" s="76"/>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6"/>
    </row>
    <row r="1461" spans="1:49" x14ac:dyDescent="0.2">
      <c r="A1461" s="76"/>
      <c r="B1461" s="76"/>
      <c r="C1461" s="76"/>
      <c r="D1461" s="76"/>
      <c r="E1461" s="76"/>
      <c r="F1461" s="76"/>
      <c r="G1461" s="76"/>
      <c r="H1461" s="76"/>
      <c r="I1461" s="76"/>
      <c r="J1461" s="76"/>
      <c r="K1461" s="76"/>
      <c r="L1461" s="76"/>
      <c r="M1461" s="76"/>
      <c r="N1461" s="76"/>
      <c r="O1461" s="76"/>
      <c r="P1461" s="76"/>
      <c r="Q1461" s="76"/>
      <c r="R1461" s="76"/>
      <c r="S1461" s="76"/>
      <c r="T1461" s="76"/>
      <c r="U1461" s="76"/>
      <c r="V1461" s="76"/>
      <c r="W1461" s="76"/>
      <c r="X1461" s="76"/>
      <c r="Y1461" s="76"/>
      <c r="Z1461" s="76"/>
      <c r="AA1461" s="76"/>
      <c r="AB1461" s="76"/>
      <c r="AC1461" s="76"/>
      <c r="AD1461" s="76"/>
      <c r="AE1461" s="76"/>
      <c r="AF1461" s="76"/>
      <c r="AG1461" s="76"/>
      <c r="AH1461" s="76"/>
      <c r="AI1461" s="76"/>
      <c r="AJ1461" s="76"/>
      <c r="AK1461" s="76"/>
      <c r="AL1461" s="76"/>
      <c r="AM1461" s="76"/>
      <c r="AN1461" s="76"/>
      <c r="AO1461" s="76"/>
      <c r="AP1461" s="76"/>
      <c r="AQ1461" s="76"/>
      <c r="AR1461" s="76"/>
      <c r="AS1461" s="76"/>
      <c r="AT1461" s="76"/>
      <c r="AU1461" s="76"/>
      <c r="AV1461" s="76"/>
      <c r="AW1461" s="76"/>
    </row>
    <row r="1462" spans="1:49" x14ac:dyDescent="0.2">
      <c r="A1462" s="76"/>
      <c r="B1462" s="76"/>
      <c r="C1462" s="76"/>
      <c r="D1462" s="76"/>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6"/>
    </row>
    <row r="1463" spans="1:49" x14ac:dyDescent="0.2">
      <c r="A1463" s="76"/>
      <c r="B1463" s="76"/>
      <c r="C1463" s="76"/>
      <c r="D1463" s="76"/>
      <c r="E1463" s="76"/>
      <c r="F1463" s="76"/>
      <c r="G1463" s="76"/>
      <c r="H1463" s="76"/>
      <c r="I1463" s="76"/>
      <c r="J1463" s="76"/>
      <c r="K1463" s="76"/>
      <c r="L1463" s="76"/>
      <c r="M1463" s="76"/>
      <c r="N1463" s="76"/>
      <c r="O1463" s="76"/>
      <c r="P1463" s="76"/>
      <c r="Q1463" s="76"/>
      <c r="R1463" s="76"/>
      <c r="S1463" s="76"/>
      <c r="T1463" s="76"/>
      <c r="U1463" s="76"/>
      <c r="V1463" s="76"/>
      <c r="W1463" s="76"/>
      <c r="X1463" s="76"/>
      <c r="Y1463" s="76"/>
      <c r="Z1463" s="76"/>
      <c r="AA1463" s="76"/>
      <c r="AB1463" s="76"/>
      <c r="AC1463" s="76"/>
      <c r="AD1463" s="76"/>
      <c r="AE1463" s="76"/>
      <c r="AF1463" s="76"/>
      <c r="AG1463" s="76"/>
      <c r="AH1463" s="76"/>
      <c r="AI1463" s="76"/>
      <c r="AJ1463" s="76"/>
      <c r="AK1463" s="76"/>
      <c r="AL1463" s="76"/>
      <c r="AM1463" s="76"/>
      <c r="AN1463" s="76"/>
      <c r="AO1463" s="76"/>
      <c r="AP1463" s="76"/>
      <c r="AQ1463" s="76"/>
      <c r="AR1463" s="76"/>
      <c r="AS1463" s="76"/>
      <c r="AT1463" s="76"/>
      <c r="AU1463" s="76"/>
      <c r="AV1463" s="76"/>
      <c r="AW1463" s="76"/>
    </row>
    <row r="1464" spans="1:49" x14ac:dyDescent="0.2">
      <c r="A1464" s="76"/>
      <c r="B1464" s="76"/>
      <c r="C1464" s="76"/>
      <c r="D1464" s="76"/>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6"/>
    </row>
    <row r="1465" spans="1:49" x14ac:dyDescent="0.2">
      <c r="A1465" s="76"/>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AK1465" s="76"/>
      <c r="AL1465" s="76"/>
      <c r="AM1465" s="76"/>
      <c r="AN1465" s="76"/>
      <c r="AO1465" s="76"/>
      <c r="AP1465" s="76"/>
      <c r="AQ1465" s="76"/>
      <c r="AR1465" s="76"/>
      <c r="AS1465" s="76"/>
      <c r="AT1465" s="76"/>
      <c r="AU1465" s="76"/>
      <c r="AV1465" s="76"/>
      <c r="AW1465" s="76"/>
    </row>
    <row r="1466" spans="1:49" x14ac:dyDescent="0.2">
      <c r="A1466" s="76"/>
      <c r="B1466" s="76"/>
      <c r="C1466" s="76"/>
      <c r="D1466" s="76"/>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6"/>
    </row>
    <row r="1467" spans="1:49" x14ac:dyDescent="0.2">
      <c r="A1467" s="76"/>
      <c r="B1467" s="76"/>
      <c r="C1467" s="76"/>
      <c r="D1467" s="76"/>
      <c r="E1467" s="76"/>
      <c r="F1467" s="76"/>
      <c r="G1467" s="76"/>
      <c r="H1467" s="76"/>
      <c r="I1467" s="76"/>
      <c r="J1467" s="76"/>
      <c r="K1467" s="76"/>
      <c r="L1467" s="76"/>
      <c r="M1467" s="76"/>
      <c r="N1467" s="76"/>
      <c r="O1467" s="76"/>
      <c r="P1467" s="76"/>
      <c r="Q1467" s="76"/>
      <c r="R1467" s="76"/>
      <c r="S1467" s="76"/>
      <c r="T1467" s="76"/>
      <c r="U1467" s="76"/>
      <c r="V1467" s="76"/>
      <c r="W1467" s="76"/>
      <c r="X1467" s="76"/>
      <c r="Y1467" s="76"/>
      <c r="Z1467" s="76"/>
      <c r="AA1467" s="76"/>
      <c r="AB1467" s="76"/>
      <c r="AC1467" s="76"/>
      <c r="AD1467" s="76"/>
      <c r="AE1467" s="76"/>
      <c r="AF1467" s="76"/>
      <c r="AG1467" s="76"/>
      <c r="AH1467" s="76"/>
      <c r="AI1467" s="76"/>
      <c r="AJ1467" s="76"/>
      <c r="AK1467" s="76"/>
      <c r="AL1467" s="76"/>
      <c r="AM1467" s="76"/>
      <c r="AN1467" s="76"/>
      <c r="AO1467" s="76"/>
      <c r="AP1467" s="76"/>
      <c r="AQ1467" s="76"/>
      <c r="AR1467" s="76"/>
      <c r="AS1467" s="76"/>
      <c r="AT1467" s="76"/>
      <c r="AU1467" s="76"/>
      <c r="AV1467" s="76"/>
      <c r="AW1467" s="76"/>
    </row>
    <row r="1468" spans="1:49" x14ac:dyDescent="0.2">
      <c r="A1468" s="76"/>
      <c r="B1468" s="76"/>
      <c r="C1468" s="76"/>
      <c r="D1468" s="76"/>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6"/>
    </row>
    <row r="1469" spans="1:49" x14ac:dyDescent="0.2">
      <c r="A1469" s="76"/>
      <c r="B1469" s="76"/>
      <c r="C1469" s="76"/>
      <c r="D1469" s="76"/>
      <c r="E1469" s="76"/>
      <c r="F1469" s="76"/>
      <c r="G1469" s="76"/>
      <c r="H1469" s="76"/>
      <c r="I1469" s="76"/>
      <c r="J1469" s="76"/>
      <c r="K1469" s="76"/>
      <c r="L1469" s="76"/>
      <c r="M1469" s="76"/>
      <c r="N1469" s="76"/>
      <c r="O1469" s="76"/>
      <c r="P1469" s="76"/>
      <c r="Q1469" s="76"/>
      <c r="R1469" s="76"/>
      <c r="S1469" s="76"/>
      <c r="T1469" s="76"/>
      <c r="U1469" s="76"/>
      <c r="V1469" s="76"/>
      <c r="W1469" s="76"/>
      <c r="X1469" s="76"/>
      <c r="Y1469" s="76"/>
      <c r="Z1469" s="76"/>
      <c r="AA1469" s="76"/>
      <c r="AB1469" s="76"/>
      <c r="AC1469" s="76"/>
      <c r="AD1469" s="76"/>
      <c r="AE1469" s="76"/>
      <c r="AF1469" s="76"/>
      <c r="AG1469" s="76"/>
      <c r="AH1469" s="76"/>
      <c r="AI1469" s="76"/>
      <c r="AJ1469" s="76"/>
      <c r="AK1469" s="76"/>
      <c r="AL1469" s="76"/>
      <c r="AM1469" s="76"/>
      <c r="AN1469" s="76"/>
      <c r="AO1469" s="76"/>
      <c r="AP1469" s="76"/>
      <c r="AQ1469" s="76"/>
      <c r="AR1469" s="76"/>
      <c r="AS1469" s="76"/>
      <c r="AT1469" s="76"/>
      <c r="AU1469" s="76"/>
      <c r="AV1469" s="76"/>
      <c r="AW1469" s="76"/>
    </row>
    <row r="1470" spans="1:49" x14ac:dyDescent="0.2">
      <c r="A1470" s="76"/>
      <c r="B1470" s="76"/>
      <c r="C1470" s="76"/>
      <c r="D1470" s="76"/>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6"/>
    </row>
    <row r="1471" spans="1:49" x14ac:dyDescent="0.2">
      <c r="A1471" s="76"/>
      <c r="B1471" s="76"/>
      <c r="C1471" s="76"/>
      <c r="D1471" s="76"/>
      <c r="E1471" s="76"/>
      <c r="F1471" s="76"/>
      <c r="G1471" s="76"/>
      <c r="H1471" s="76"/>
      <c r="I1471" s="76"/>
      <c r="J1471" s="76"/>
      <c r="K1471" s="76"/>
      <c r="L1471" s="76"/>
      <c r="M1471" s="76"/>
      <c r="N1471" s="76"/>
      <c r="O1471" s="76"/>
      <c r="P1471" s="76"/>
      <c r="Q1471" s="76"/>
      <c r="R1471" s="76"/>
      <c r="S1471" s="76"/>
      <c r="T1471" s="76"/>
      <c r="U1471" s="76"/>
      <c r="V1471" s="76"/>
      <c r="W1471" s="76"/>
      <c r="X1471" s="76"/>
      <c r="Y1471" s="76"/>
      <c r="Z1471" s="76"/>
      <c r="AA1471" s="76"/>
      <c r="AB1471" s="76"/>
      <c r="AC1471" s="76"/>
      <c r="AD1471" s="76"/>
      <c r="AE1471" s="76"/>
      <c r="AF1471" s="76"/>
      <c r="AG1471" s="76"/>
      <c r="AH1471" s="76"/>
      <c r="AI1471" s="76"/>
      <c r="AJ1471" s="76"/>
      <c r="AK1471" s="76"/>
      <c r="AL1471" s="76"/>
      <c r="AM1471" s="76"/>
      <c r="AN1471" s="76"/>
      <c r="AO1471" s="76"/>
      <c r="AP1471" s="76"/>
      <c r="AQ1471" s="76"/>
      <c r="AR1471" s="76"/>
      <c r="AS1471" s="76"/>
      <c r="AT1471" s="76"/>
      <c r="AU1471" s="76"/>
      <c r="AV1471" s="76"/>
      <c r="AW1471" s="76"/>
    </row>
    <row r="1472" spans="1:49" x14ac:dyDescent="0.2">
      <c r="A1472" s="76"/>
      <c r="B1472" s="76"/>
      <c r="C1472" s="76"/>
      <c r="D1472" s="76"/>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6"/>
    </row>
    <row r="1473" spans="1:49" x14ac:dyDescent="0.2">
      <c r="A1473" s="76"/>
      <c r="B1473" s="76"/>
      <c r="C1473" s="76"/>
      <c r="D1473" s="76"/>
      <c r="E1473" s="76"/>
      <c r="F1473" s="76"/>
      <c r="G1473" s="76"/>
      <c r="H1473" s="76"/>
      <c r="I1473" s="76"/>
      <c r="J1473" s="76"/>
      <c r="K1473" s="76"/>
      <c r="L1473" s="76"/>
      <c r="M1473" s="76"/>
      <c r="N1473" s="76"/>
      <c r="O1473" s="76"/>
      <c r="P1473" s="76"/>
      <c r="Q1473" s="76"/>
      <c r="R1473" s="76"/>
      <c r="S1473" s="76"/>
      <c r="T1473" s="76"/>
      <c r="U1473" s="76"/>
      <c r="V1473" s="76"/>
      <c r="W1473" s="76"/>
      <c r="X1473" s="76"/>
      <c r="Y1473" s="76"/>
      <c r="Z1473" s="76"/>
      <c r="AA1473" s="76"/>
      <c r="AB1473" s="76"/>
      <c r="AC1473" s="76"/>
      <c r="AD1473" s="76"/>
      <c r="AE1473" s="76"/>
      <c r="AF1473" s="76"/>
      <c r="AG1473" s="76"/>
      <c r="AH1473" s="76"/>
      <c r="AI1473" s="76"/>
      <c r="AJ1473" s="76"/>
      <c r="AK1473" s="76"/>
      <c r="AL1473" s="76"/>
      <c r="AM1473" s="76"/>
      <c r="AN1473" s="76"/>
      <c r="AO1473" s="76"/>
      <c r="AP1473" s="76"/>
      <c r="AQ1473" s="76"/>
      <c r="AR1473" s="76"/>
      <c r="AS1473" s="76"/>
      <c r="AT1473" s="76"/>
      <c r="AU1473" s="76"/>
      <c r="AV1473" s="76"/>
      <c r="AW1473" s="76"/>
    </row>
    <row r="1474" spans="1:49" x14ac:dyDescent="0.2">
      <c r="A1474" s="76"/>
      <c r="B1474" s="76"/>
      <c r="C1474" s="76"/>
      <c r="D1474" s="76"/>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6"/>
    </row>
    <row r="1475" spans="1:49" x14ac:dyDescent="0.2">
      <c r="A1475" s="76"/>
      <c r="B1475" s="76"/>
      <c r="C1475" s="76"/>
      <c r="D1475" s="76"/>
      <c r="E1475" s="76"/>
      <c r="F1475" s="76"/>
      <c r="G1475" s="76"/>
      <c r="H1475" s="76"/>
      <c r="I1475" s="76"/>
      <c r="J1475" s="76"/>
      <c r="K1475" s="76"/>
      <c r="L1475" s="76"/>
      <c r="M1475" s="76"/>
      <c r="N1475" s="76"/>
      <c r="O1475" s="76"/>
      <c r="P1475" s="76"/>
      <c r="Q1475" s="76"/>
      <c r="R1475" s="76"/>
      <c r="S1475" s="76"/>
      <c r="T1475" s="76"/>
      <c r="U1475" s="76"/>
      <c r="V1475" s="76"/>
      <c r="W1475" s="76"/>
      <c r="X1475" s="76"/>
      <c r="Y1475" s="76"/>
      <c r="Z1475" s="76"/>
      <c r="AA1475" s="76"/>
      <c r="AB1475" s="76"/>
      <c r="AC1475" s="76"/>
      <c r="AD1475" s="76"/>
      <c r="AE1475" s="76"/>
      <c r="AF1475" s="76"/>
      <c r="AG1475" s="76"/>
      <c r="AH1475" s="76"/>
      <c r="AI1475" s="76"/>
      <c r="AJ1475" s="76"/>
      <c r="AK1475" s="76"/>
      <c r="AL1475" s="76"/>
      <c r="AM1475" s="76"/>
      <c r="AN1475" s="76"/>
      <c r="AO1475" s="76"/>
      <c r="AP1475" s="76"/>
      <c r="AQ1475" s="76"/>
      <c r="AR1475" s="76"/>
      <c r="AS1475" s="76"/>
      <c r="AT1475" s="76"/>
      <c r="AU1475" s="76"/>
      <c r="AV1475" s="76"/>
      <c r="AW1475" s="76"/>
    </row>
    <row r="1476" spans="1:49" x14ac:dyDescent="0.2">
      <c r="A1476" s="76"/>
      <c r="B1476" s="76"/>
      <c r="C1476" s="76"/>
      <c r="D1476" s="76"/>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6"/>
    </row>
    <row r="1477" spans="1:49" x14ac:dyDescent="0.2">
      <c r="A1477" s="76"/>
      <c r="B1477" s="76"/>
      <c r="C1477" s="76"/>
      <c r="D1477" s="76"/>
      <c r="E1477" s="76"/>
      <c r="F1477" s="76"/>
      <c r="G1477" s="76"/>
      <c r="H1477" s="76"/>
      <c r="I1477" s="76"/>
      <c r="J1477" s="76"/>
      <c r="K1477" s="76"/>
      <c r="L1477" s="76"/>
      <c r="M1477" s="76"/>
      <c r="N1477" s="76"/>
      <c r="O1477" s="76"/>
      <c r="P1477" s="76"/>
      <c r="Q1477" s="76"/>
      <c r="R1477" s="76"/>
      <c r="S1477" s="76"/>
      <c r="T1477" s="76"/>
      <c r="U1477" s="76"/>
      <c r="V1477" s="76"/>
      <c r="W1477" s="76"/>
      <c r="X1477" s="76"/>
      <c r="Y1477" s="76"/>
      <c r="Z1477" s="76"/>
      <c r="AA1477" s="76"/>
      <c r="AB1477" s="76"/>
      <c r="AC1477" s="76"/>
      <c r="AD1477" s="76"/>
      <c r="AE1477" s="76"/>
      <c r="AF1477" s="76"/>
      <c r="AG1477" s="76"/>
      <c r="AH1477" s="76"/>
      <c r="AI1477" s="76"/>
      <c r="AJ1477" s="76"/>
      <c r="AK1477" s="76"/>
      <c r="AL1477" s="76"/>
      <c r="AM1477" s="76"/>
      <c r="AN1477" s="76"/>
      <c r="AO1477" s="76"/>
      <c r="AP1477" s="76"/>
      <c r="AQ1477" s="76"/>
      <c r="AR1477" s="76"/>
      <c r="AS1477" s="76"/>
      <c r="AT1477" s="76"/>
      <c r="AU1477" s="76"/>
      <c r="AV1477" s="76"/>
      <c r="AW1477" s="76"/>
    </row>
    <row r="1478" spans="1:49" x14ac:dyDescent="0.2">
      <c r="A1478" s="76"/>
      <c r="B1478" s="76"/>
      <c r="C1478" s="76"/>
      <c r="D1478" s="76"/>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6"/>
    </row>
    <row r="1479" spans="1:49" x14ac:dyDescent="0.2">
      <c r="A1479" s="76"/>
      <c r="B1479" s="76"/>
      <c r="C1479" s="76"/>
      <c r="D1479" s="76"/>
      <c r="E1479" s="76"/>
      <c r="F1479" s="76"/>
      <c r="G1479" s="76"/>
      <c r="H1479" s="76"/>
      <c r="I1479" s="76"/>
      <c r="J1479" s="76"/>
      <c r="K1479" s="76"/>
      <c r="L1479" s="76"/>
      <c r="M1479" s="76"/>
      <c r="N1479" s="76"/>
      <c r="O1479" s="76"/>
      <c r="P1479" s="76"/>
      <c r="Q1479" s="76"/>
      <c r="R1479" s="76"/>
      <c r="S1479" s="76"/>
      <c r="T1479" s="76"/>
      <c r="U1479" s="76"/>
      <c r="V1479" s="76"/>
      <c r="W1479" s="76"/>
      <c r="X1479" s="76"/>
      <c r="Y1479" s="76"/>
      <c r="Z1479" s="76"/>
      <c r="AA1479" s="76"/>
      <c r="AB1479" s="76"/>
      <c r="AC1479" s="76"/>
      <c r="AD1479" s="76"/>
      <c r="AE1479" s="76"/>
      <c r="AF1479" s="76"/>
      <c r="AG1479" s="76"/>
      <c r="AH1479" s="76"/>
      <c r="AI1479" s="76"/>
      <c r="AJ1479" s="76"/>
      <c r="AK1479" s="76"/>
      <c r="AL1479" s="76"/>
      <c r="AM1479" s="76"/>
      <c r="AN1479" s="76"/>
      <c r="AO1479" s="76"/>
      <c r="AP1479" s="76"/>
      <c r="AQ1479" s="76"/>
      <c r="AR1479" s="76"/>
      <c r="AS1479" s="76"/>
      <c r="AT1479" s="76"/>
      <c r="AU1479" s="76"/>
      <c r="AV1479" s="76"/>
      <c r="AW1479" s="76"/>
    </row>
    <row r="1480" spans="1:49" x14ac:dyDescent="0.2">
      <c r="A1480" s="76"/>
      <c r="B1480" s="76"/>
      <c r="C1480" s="76"/>
      <c r="D1480" s="76"/>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6"/>
    </row>
    <row r="1481" spans="1:49" x14ac:dyDescent="0.2">
      <c r="A1481" s="76"/>
      <c r="B1481" s="76"/>
      <c r="C1481" s="76"/>
      <c r="D1481" s="76"/>
      <c r="E1481" s="76"/>
      <c r="F1481" s="76"/>
      <c r="G1481" s="76"/>
      <c r="H1481" s="76"/>
      <c r="I1481" s="76"/>
      <c r="J1481" s="76"/>
      <c r="K1481" s="76"/>
      <c r="L1481" s="76"/>
      <c r="M1481" s="76"/>
      <c r="N1481" s="76"/>
      <c r="O1481" s="76"/>
      <c r="P1481" s="76"/>
      <c r="Q1481" s="76"/>
      <c r="R1481" s="76"/>
      <c r="S1481" s="76"/>
      <c r="T1481" s="76"/>
      <c r="U1481" s="76"/>
      <c r="V1481" s="76"/>
      <c r="W1481" s="76"/>
      <c r="X1481" s="76"/>
      <c r="Y1481" s="76"/>
      <c r="Z1481" s="76"/>
      <c r="AA1481" s="76"/>
      <c r="AB1481" s="76"/>
      <c r="AC1481" s="76"/>
      <c r="AD1481" s="76"/>
      <c r="AE1481" s="76"/>
      <c r="AF1481" s="76"/>
      <c r="AG1481" s="76"/>
      <c r="AH1481" s="76"/>
      <c r="AI1481" s="76"/>
      <c r="AJ1481" s="76"/>
      <c r="AK1481" s="76"/>
      <c r="AL1481" s="76"/>
      <c r="AM1481" s="76"/>
      <c r="AN1481" s="76"/>
      <c r="AO1481" s="76"/>
      <c r="AP1481" s="76"/>
      <c r="AQ1481" s="76"/>
      <c r="AR1481" s="76"/>
      <c r="AS1481" s="76"/>
      <c r="AT1481" s="76"/>
      <c r="AU1481" s="76"/>
      <c r="AV1481" s="76"/>
      <c r="AW1481" s="76"/>
    </row>
    <row r="1482" spans="1:49" x14ac:dyDescent="0.2">
      <c r="A1482" s="76"/>
      <c r="B1482" s="76"/>
      <c r="C1482" s="76"/>
      <c r="D1482" s="76"/>
      <c r="E1482" s="76"/>
      <c r="F1482" s="76"/>
      <c r="G1482" s="76"/>
      <c r="H1482" s="76"/>
      <c r="I1482" s="76"/>
      <c r="J1482" s="76"/>
      <c r="K1482" s="76"/>
      <c r="L1482" s="76"/>
      <c r="M1482" s="76"/>
      <c r="N1482" s="76"/>
      <c r="O1482" s="76"/>
      <c r="P1482" s="76"/>
      <c r="Q1482" s="76"/>
      <c r="R1482" s="76"/>
      <c r="S1482" s="76"/>
      <c r="T1482" s="76"/>
      <c r="U1482" s="76"/>
      <c r="V1482" s="76"/>
      <c r="W1482" s="76"/>
      <c r="X1482" s="76"/>
      <c r="Y1482" s="76"/>
      <c r="Z1482" s="76"/>
      <c r="AA1482" s="76"/>
      <c r="AB1482" s="76"/>
      <c r="AC1482" s="76"/>
      <c r="AD1482" s="76"/>
      <c r="AE1482" s="76"/>
      <c r="AF1482" s="76"/>
      <c r="AG1482" s="76"/>
      <c r="AH1482" s="76"/>
      <c r="AI1482" s="76"/>
      <c r="AJ1482" s="76"/>
      <c r="AK1482" s="76"/>
      <c r="AL1482" s="76"/>
      <c r="AM1482" s="76"/>
      <c r="AN1482" s="76"/>
      <c r="AO1482" s="76"/>
      <c r="AP1482" s="76"/>
      <c r="AQ1482" s="76"/>
      <c r="AR1482" s="76"/>
      <c r="AS1482" s="76"/>
      <c r="AT1482" s="76"/>
      <c r="AU1482" s="76"/>
      <c r="AV1482" s="76"/>
      <c r="AW1482" s="76"/>
    </row>
    <row r="1483" spans="1:49" x14ac:dyDescent="0.2">
      <c r="A1483" s="76"/>
      <c r="B1483" s="76"/>
      <c r="C1483" s="76"/>
      <c r="D1483" s="76"/>
      <c r="E1483" s="76"/>
      <c r="F1483" s="76"/>
      <c r="G1483" s="76"/>
      <c r="H1483" s="76"/>
      <c r="I1483" s="76"/>
      <c r="J1483" s="76"/>
      <c r="K1483" s="76"/>
      <c r="L1483" s="76"/>
      <c r="M1483" s="76"/>
      <c r="N1483" s="76"/>
      <c r="O1483" s="76"/>
      <c r="P1483" s="76"/>
      <c r="Q1483" s="76"/>
      <c r="R1483" s="76"/>
      <c r="S1483" s="76"/>
      <c r="T1483" s="76"/>
      <c r="U1483" s="76"/>
      <c r="V1483" s="76"/>
      <c r="W1483" s="76"/>
      <c r="X1483" s="76"/>
      <c r="Y1483" s="76"/>
      <c r="Z1483" s="76"/>
      <c r="AA1483" s="76"/>
      <c r="AB1483" s="76"/>
      <c r="AC1483" s="76"/>
      <c r="AD1483" s="76"/>
      <c r="AE1483" s="76"/>
      <c r="AF1483" s="76"/>
      <c r="AG1483" s="76"/>
      <c r="AH1483" s="76"/>
      <c r="AI1483" s="76"/>
      <c r="AJ1483" s="76"/>
      <c r="AK1483" s="76"/>
      <c r="AL1483" s="76"/>
      <c r="AM1483" s="76"/>
      <c r="AN1483" s="76"/>
      <c r="AO1483" s="76"/>
      <c r="AP1483" s="76"/>
      <c r="AQ1483" s="76"/>
      <c r="AR1483" s="76"/>
      <c r="AS1483" s="76"/>
      <c r="AT1483" s="76"/>
      <c r="AU1483" s="76"/>
      <c r="AV1483" s="76"/>
      <c r="AW1483" s="76"/>
    </row>
    <row r="1484" spans="1:49" x14ac:dyDescent="0.2">
      <c r="A1484" s="76"/>
      <c r="B1484" s="76"/>
      <c r="C1484" s="76"/>
      <c r="D1484" s="76"/>
      <c r="E1484" s="76"/>
      <c r="F1484" s="76"/>
      <c r="G1484" s="76"/>
      <c r="H1484" s="76"/>
      <c r="I1484" s="76"/>
      <c r="J1484" s="76"/>
      <c r="K1484" s="76"/>
      <c r="L1484" s="76"/>
      <c r="M1484" s="76"/>
      <c r="N1484" s="76"/>
      <c r="O1484" s="76"/>
      <c r="P1484" s="76"/>
      <c r="Q1484" s="76"/>
      <c r="R1484" s="76"/>
      <c r="S1484" s="76"/>
      <c r="T1484" s="76"/>
      <c r="U1484" s="76"/>
      <c r="V1484" s="76"/>
      <c r="W1484" s="76"/>
      <c r="X1484" s="76"/>
      <c r="Y1484" s="76"/>
      <c r="Z1484" s="76"/>
      <c r="AA1484" s="76"/>
      <c r="AB1484" s="76"/>
      <c r="AC1484" s="76"/>
      <c r="AD1484" s="76"/>
      <c r="AE1484" s="76"/>
      <c r="AF1484" s="76"/>
      <c r="AG1484" s="76"/>
      <c r="AH1484" s="76"/>
      <c r="AI1484" s="76"/>
      <c r="AJ1484" s="76"/>
      <c r="AK1484" s="76"/>
      <c r="AL1484" s="76"/>
      <c r="AM1484" s="76"/>
      <c r="AN1484" s="76"/>
      <c r="AO1484" s="76"/>
      <c r="AP1484" s="76"/>
      <c r="AQ1484" s="76"/>
      <c r="AR1484" s="76"/>
      <c r="AS1484" s="76"/>
      <c r="AT1484" s="76"/>
      <c r="AU1484" s="76"/>
      <c r="AV1484" s="76"/>
      <c r="AW1484" s="76"/>
    </row>
    <row r="1485" spans="1:49" x14ac:dyDescent="0.2">
      <c r="A1485" s="76"/>
      <c r="B1485" s="76"/>
      <c r="C1485" s="76"/>
      <c r="D1485" s="76"/>
      <c r="E1485" s="76"/>
      <c r="F1485" s="76"/>
      <c r="G1485" s="76"/>
      <c r="H1485" s="76"/>
      <c r="I1485" s="76"/>
      <c r="J1485" s="76"/>
      <c r="K1485" s="76"/>
      <c r="L1485" s="76"/>
      <c r="M1485" s="76"/>
      <c r="N1485" s="76"/>
      <c r="O1485" s="76"/>
      <c r="P1485" s="76"/>
      <c r="Q1485" s="76"/>
      <c r="R1485" s="76"/>
      <c r="S1485" s="76"/>
      <c r="T1485" s="76"/>
      <c r="U1485" s="76"/>
      <c r="V1485" s="76"/>
      <c r="W1485" s="76"/>
      <c r="X1485" s="76"/>
      <c r="Y1485" s="76"/>
      <c r="Z1485" s="76"/>
      <c r="AA1485" s="76"/>
      <c r="AB1485" s="76"/>
      <c r="AC1485" s="76"/>
      <c r="AD1485" s="76"/>
      <c r="AE1485" s="76"/>
      <c r="AF1485" s="76"/>
      <c r="AG1485" s="76"/>
      <c r="AH1485" s="76"/>
      <c r="AI1485" s="76"/>
      <c r="AJ1485" s="76"/>
      <c r="AK1485" s="76"/>
      <c r="AL1485" s="76"/>
      <c r="AM1485" s="76"/>
      <c r="AN1485" s="76"/>
      <c r="AO1485" s="76"/>
      <c r="AP1485" s="76"/>
      <c r="AQ1485" s="76"/>
      <c r="AR1485" s="76"/>
      <c r="AS1485" s="76"/>
      <c r="AT1485" s="76"/>
      <c r="AU1485" s="76"/>
      <c r="AV1485" s="76"/>
      <c r="AW1485" s="76"/>
    </row>
    <row r="1486" spans="1:49" x14ac:dyDescent="0.2">
      <c r="A1486" s="76"/>
      <c r="B1486" s="76"/>
      <c r="C1486" s="76"/>
      <c r="D1486" s="76"/>
      <c r="E1486" s="76"/>
      <c r="F1486" s="76"/>
      <c r="G1486" s="76"/>
      <c r="H1486" s="76"/>
      <c r="I1486" s="76"/>
      <c r="J1486" s="76"/>
      <c r="K1486" s="76"/>
      <c r="L1486" s="76"/>
      <c r="M1486" s="76"/>
      <c r="N1486" s="76"/>
      <c r="O1486" s="76"/>
      <c r="P1486" s="76"/>
      <c r="Q1486" s="76"/>
      <c r="R1486" s="76"/>
      <c r="S1486" s="76"/>
      <c r="T1486" s="76"/>
      <c r="U1486" s="76"/>
      <c r="V1486" s="76"/>
      <c r="W1486" s="76"/>
      <c r="X1486" s="76"/>
      <c r="Y1486" s="76"/>
      <c r="Z1486" s="76"/>
      <c r="AA1486" s="76"/>
      <c r="AB1486" s="76"/>
      <c r="AC1486" s="76"/>
      <c r="AD1486" s="76"/>
      <c r="AE1486" s="76"/>
      <c r="AF1486" s="76"/>
      <c r="AG1486" s="76"/>
      <c r="AH1486" s="76"/>
      <c r="AI1486" s="76"/>
      <c r="AJ1486" s="76"/>
      <c r="AK1486" s="76"/>
      <c r="AL1486" s="76"/>
      <c r="AM1486" s="76"/>
      <c r="AN1486" s="76"/>
      <c r="AO1486" s="76"/>
      <c r="AP1486" s="76"/>
      <c r="AQ1486" s="76"/>
      <c r="AR1486" s="76"/>
      <c r="AS1486" s="76"/>
      <c r="AT1486" s="76"/>
      <c r="AU1486" s="76"/>
      <c r="AV1486" s="76"/>
      <c r="AW1486" s="76"/>
    </row>
    <row r="1487" spans="1:49" x14ac:dyDescent="0.2">
      <c r="A1487" s="76"/>
      <c r="B1487" s="76"/>
      <c r="C1487" s="76"/>
      <c r="D1487" s="76"/>
      <c r="E1487" s="76"/>
      <c r="F1487" s="76"/>
      <c r="G1487" s="76"/>
      <c r="H1487" s="76"/>
      <c r="I1487" s="76"/>
      <c r="J1487" s="76"/>
      <c r="K1487" s="76"/>
      <c r="L1487" s="76"/>
      <c r="M1487" s="76"/>
      <c r="N1487" s="76"/>
      <c r="O1487" s="76"/>
      <c r="P1487" s="76"/>
      <c r="Q1487" s="76"/>
      <c r="R1487" s="76"/>
      <c r="S1487" s="76"/>
      <c r="T1487" s="76"/>
      <c r="U1487" s="76"/>
      <c r="V1487" s="76"/>
      <c r="W1487" s="76"/>
      <c r="X1487" s="76"/>
      <c r="Y1487" s="76"/>
      <c r="Z1487" s="76"/>
      <c r="AA1487" s="76"/>
      <c r="AB1487" s="76"/>
      <c r="AC1487" s="76"/>
      <c r="AD1487" s="76"/>
      <c r="AE1487" s="76"/>
      <c r="AF1487" s="76"/>
      <c r="AG1487" s="76"/>
      <c r="AH1487" s="76"/>
      <c r="AI1487" s="76"/>
      <c r="AJ1487" s="76"/>
      <c r="AK1487" s="76"/>
      <c r="AL1487" s="76"/>
      <c r="AM1487" s="76"/>
      <c r="AN1487" s="76"/>
      <c r="AO1487" s="76"/>
      <c r="AP1487" s="76"/>
      <c r="AQ1487" s="76"/>
      <c r="AR1487" s="76"/>
      <c r="AS1487" s="76"/>
      <c r="AT1487" s="76"/>
      <c r="AU1487" s="76"/>
      <c r="AV1487" s="76"/>
      <c r="AW1487" s="76"/>
    </row>
    <row r="1488" spans="1:49" x14ac:dyDescent="0.2">
      <c r="A1488" s="76"/>
      <c r="B1488" s="76"/>
      <c r="C1488" s="76"/>
      <c r="D1488" s="76"/>
      <c r="E1488" s="76"/>
      <c r="F1488" s="76"/>
      <c r="G1488" s="76"/>
      <c r="H1488" s="76"/>
      <c r="I1488" s="76"/>
      <c r="J1488" s="76"/>
      <c r="K1488" s="76"/>
      <c r="L1488" s="76"/>
      <c r="M1488" s="76"/>
      <c r="N1488" s="76"/>
      <c r="O1488" s="76"/>
      <c r="P1488" s="76"/>
      <c r="Q1488" s="76"/>
      <c r="R1488" s="76"/>
      <c r="S1488" s="76"/>
      <c r="T1488" s="76"/>
      <c r="U1488" s="76"/>
      <c r="V1488" s="76"/>
      <c r="W1488" s="76"/>
      <c r="X1488" s="76"/>
      <c r="Y1488" s="76"/>
      <c r="Z1488" s="76"/>
      <c r="AA1488" s="76"/>
      <c r="AB1488" s="76"/>
      <c r="AC1488" s="76"/>
      <c r="AD1488" s="76"/>
      <c r="AE1488" s="76"/>
      <c r="AF1488" s="76"/>
      <c r="AG1488" s="76"/>
      <c r="AH1488" s="76"/>
      <c r="AI1488" s="76"/>
      <c r="AJ1488" s="76"/>
      <c r="AK1488" s="76"/>
      <c r="AL1488" s="76"/>
      <c r="AM1488" s="76"/>
      <c r="AN1488" s="76"/>
      <c r="AO1488" s="76"/>
      <c r="AP1488" s="76"/>
      <c r="AQ1488" s="76"/>
      <c r="AR1488" s="76"/>
      <c r="AS1488" s="76"/>
      <c r="AT1488" s="76"/>
      <c r="AU1488" s="76"/>
      <c r="AV1488" s="76"/>
      <c r="AW1488" s="76"/>
    </row>
    <row r="1489" spans="1:49" x14ac:dyDescent="0.2">
      <c r="A1489" s="76"/>
      <c r="B1489" s="76"/>
      <c r="C1489" s="76"/>
      <c r="D1489" s="76"/>
      <c r="E1489" s="76"/>
      <c r="F1489" s="76"/>
      <c r="G1489" s="76"/>
      <c r="H1489" s="76"/>
      <c r="I1489" s="76"/>
      <c r="J1489" s="76"/>
      <c r="K1489" s="76"/>
      <c r="L1489" s="76"/>
      <c r="M1489" s="76"/>
      <c r="N1489" s="76"/>
      <c r="O1489" s="76"/>
      <c r="P1489" s="76"/>
      <c r="Q1489" s="76"/>
      <c r="R1489" s="76"/>
      <c r="S1489" s="76"/>
      <c r="T1489" s="76"/>
      <c r="U1489" s="76"/>
      <c r="V1489" s="76"/>
      <c r="W1489" s="76"/>
      <c r="X1489" s="76"/>
      <c r="Y1489" s="76"/>
      <c r="Z1489" s="76"/>
      <c r="AA1489" s="76"/>
      <c r="AB1489" s="76"/>
      <c r="AC1489" s="76"/>
      <c r="AD1489" s="76"/>
      <c r="AE1489" s="76"/>
      <c r="AF1489" s="76"/>
      <c r="AG1489" s="76"/>
      <c r="AH1489" s="76"/>
      <c r="AI1489" s="76"/>
      <c r="AJ1489" s="76"/>
      <c r="AK1489" s="76"/>
      <c r="AL1489" s="76"/>
      <c r="AM1489" s="76"/>
      <c r="AN1489" s="76"/>
      <c r="AO1489" s="76"/>
      <c r="AP1489" s="76"/>
      <c r="AQ1489" s="76"/>
      <c r="AR1489" s="76"/>
      <c r="AS1489" s="76"/>
      <c r="AT1489" s="76"/>
      <c r="AU1489" s="76"/>
      <c r="AV1489" s="76"/>
      <c r="AW1489" s="76"/>
    </row>
    <row r="1490" spans="1:49" x14ac:dyDescent="0.2">
      <c r="A1490" s="76"/>
      <c r="B1490" s="76"/>
      <c r="C1490" s="76"/>
      <c r="D1490" s="76"/>
      <c r="E1490" s="76"/>
      <c r="F1490" s="76"/>
      <c r="G1490" s="76"/>
      <c r="H1490" s="76"/>
      <c r="I1490" s="76"/>
      <c r="J1490" s="76"/>
      <c r="K1490" s="76"/>
      <c r="L1490" s="76"/>
      <c r="M1490" s="76"/>
      <c r="N1490" s="76"/>
      <c r="O1490" s="76"/>
      <c r="P1490" s="76"/>
      <c r="Q1490" s="76"/>
      <c r="R1490" s="76"/>
      <c r="S1490" s="76"/>
      <c r="T1490" s="76"/>
      <c r="U1490" s="76"/>
      <c r="V1490" s="76"/>
      <c r="W1490" s="76"/>
      <c r="X1490" s="76"/>
      <c r="Y1490" s="76"/>
      <c r="Z1490" s="76"/>
      <c r="AA1490" s="76"/>
      <c r="AB1490" s="76"/>
      <c r="AC1490" s="76"/>
      <c r="AD1490" s="76"/>
      <c r="AE1490" s="76"/>
      <c r="AF1490" s="76"/>
      <c r="AG1490" s="76"/>
      <c r="AH1490" s="76"/>
      <c r="AI1490" s="76"/>
      <c r="AJ1490" s="76"/>
      <c r="AK1490" s="76"/>
      <c r="AL1490" s="76"/>
      <c r="AM1490" s="76"/>
      <c r="AN1490" s="76"/>
      <c r="AO1490" s="76"/>
      <c r="AP1490" s="76"/>
      <c r="AQ1490" s="76"/>
      <c r="AR1490" s="76"/>
      <c r="AS1490" s="76"/>
      <c r="AT1490" s="76"/>
      <c r="AU1490" s="76"/>
      <c r="AV1490" s="76"/>
      <c r="AW1490" s="76"/>
    </row>
    <row r="1491" spans="1:49" x14ac:dyDescent="0.2">
      <c r="A1491" s="76"/>
      <c r="B1491" s="76"/>
      <c r="C1491" s="76"/>
      <c r="D1491" s="76"/>
      <c r="E1491" s="76"/>
      <c r="F1491" s="76"/>
      <c r="G1491" s="76"/>
      <c r="H1491" s="76"/>
      <c r="I1491" s="76"/>
      <c r="J1491" s="76"/>
      <c r="K1491" s="76"/>
      <c r="L1491" s="76"/>
      <c r="M1491" s="76"/>
      <c r="N1491" s="76"/>
      <c r="O1491" s="76"/>
      <c r="P1491" s="76"/>
      <c r="Q1491" s="76"/>
      <c r="R1491" s="76"/>
      <c r="S1491" s="76"/>
      <c r="T1491" s="76"/>
      <c r="U1491" s="76"/>
      <c r="V1491" s="76"/>
      <c r="W1491" s="76"/>
      <c r="X1491" s="76"/>
      <c r="Y1491" s="76"/>
      <c r="Z1491" s="76"/>
      <c r="AA1491" s="76"/>
      <c r="AB1491" s="76"/>
      <c r="AC1491" s="76"/>
      <c r="AD1491" s="76"/>
      <c r="AE1491" s="76"/>
      <c r="AF1491" s="76"/>
      <c r="AG1491" s="76"/>
      <c r="AH1491" s="76"/>
      <c r="AI1491" s="76"/>
      <c r="AJ1491" s="76"/>
      <c r="AK1491" s="76"/>
      <c r="AL1491" s="76"/>
      <c r="AM1491" s="76"/>
      <c r="AN1491" s="76"/>
      <c r="AO1491" s="76"/>
      <c r="AP1491" s="76"/>
      <c r="AQ1491" s="76"/>
      <c r="AR1491" s="76"/>
      <c r="AS1491" s="76"/>
      <c r="AT1491" s="76"/>
      <c r="AU1491" s="76"/>
      <c r="AV1491" s="76"/>
      <c r="AW1491" s="76"/>
    </row>
    <row r="1492" spans="1:49" x14ac:dyDescent="0.2">
      <c r="A1492" s="76"/>
      <c r="B1492" s="76"/>
      <c r="C1492" s="76"/>
      <c r="D1492" s="76"/>
      <c r="E1492" s="76"/>
      <c r="F1492" s="76"/>
      <c r="G1492" s="76"/>
      <c r="H1492" s="76"/>
      <c r="I1492" s="76"/>
      <c r="J1492" s="76"/>
      <c r="K1492" s="76"/>
      <c r="L1492" s="76"/>
      <c r="M1492" s="76"/>
      <c r="N1492" s="76"/>
      <c r="O1492" s="76"/>
      <c r="P1492" s="76"/>
      <c r="Q1492" s="76"/>
      <c r="R1492" s="76"/>
      <c r="S1492" s="76"/>
      <c r="T1492" s="76"/>
      <c r="U1492" s="76"/>
      <c r="V1492" s="76"/>
      <c r="W1492" s="76"/>
      <c r="X1492" s="76"/>
      <c r="Y1492" s="76"/>
      <c r="Z1492" s="76"/>
      <c r="AA1492" s="76"/>
      <c r="AB1492" s="76"/>
      <c r="AC1492" s="76"/>
      <c r="AD1492" s="76"/>
      <c r="AE1492" s="76"/>
      <c r="AF1492" s="76"/>
      <c r="AG1492" s="76"/>
      <c r="AH1492" s="76"/>
      <c r="AI1492" s="76"/>
      <c r="AJ1492" s="76"/>
      <c r="AK1492" s="76"/>
      <c r="AL1492" s="76"/>
      <c r="AM1492" s="76"/>
      <c r="AN1492" s="76"/>
      <c r="AO1492" s="76"/>
      <c r="AP1492" s="76"/>
      <c r="AQ1492" s="76"/>
      <c r="AR1492" s="76"/>
      <c r="AS1492" s="76"/>
      <c r="AT1492" s="76"/>
      <c r="AU1492" s="76"/>
      <c r="AV1492" s="76"/>
      <c r="AW1492" s="76"/>
    </row>
    <row r="1493" spans="1:49" x14ac:dyDescent="0.2">
      <c r="A1493" s="76"/>
      <c r="B1493" s="76"/>
      <c r="C1493" s="76"/>
      <c r="D1493" s="76"/>
      <c r="E1493" s="76"/>
      <c r="F1493" s="76"/>
      <c r="G1493" s="76"/>
      <c r="H1493" s="76"/>
      <c r="I1493" s="76"/>
      <c r="J1493" s="76"/>
      <c r="K1493" s="76"/>
      <c r="L1493" s="76"/>
      <c r="M1493" s="76"/>
      <c r="N1493" s="76"/>
      <c r="O1493" s="76"/>
      <c r="P1493" s="76"/>
      <c r="Q1493" s="76"/>
      <c r="R1493" s="76"/>
      <c r="S1493" s="76"/>
      <c r="T1493" s="76"/>
      <c r="U1493" s="76"/>
      <c r="V1493" s="76"/>
      <c r="W1493" s="76"/>
      <c r="X1493" s="76"/>
      <c r="Y1493" s="76"/>
      <c r="Z1493" s="76"/>
      <c r="AA1493" s="76"/>
      <c r="AB1493" s="76"/>
      <c r="AC1493" s="76"/>
      <c r="AD1493" s="76"/>
      <c r="AE1493" s="76"/>
      <c r="AF1493" s="76"/>
      <c r="AG1493" s="76"/>
      <c r="AH1493" s="76"/>
      <c r="AI1493" s="76"/>
      <c r="AJ1493" s="76"/>
      <c r="AK1493" s="76"/>
      <c r="AL1493" s="76"/>
      <c r="AM1493" s="76"/>
      <c r="AN1493" s="76"/>
      <c r="AO1493" s="76"/>
      <c r="AP1493" s="76"/>
      <c r="AQ1493" s="76"/>
      <c r="AR1493" s="76"/>
      <c r="AS1493" s="76"/>
      <c r="AT1493" s="76"/>
      <c r="AU1493" s="76"/>
      <c r="AV1493" s="76"/>
      <c r="AW1493" s="76"/>
    </row>
    <row r="1494" spans="1:49" x14ac:dyDescent="0.2">
      <c r="A1494" s="76"/>
      <c r="B1494" s="76"/>
      <c r="C1494" s="76"/>
      <c r="D1494" s="76"/>
      <c r="E1494" s="76"/>
      <c r="F1494" s="76"/>
      <c r="G1494" s="76"/>
      <c r="H1494" s="76"/>
      <c r="I1494" s="76"/>
      <c r="J1494" s="76"/>
      <c r="K1494" s="76"/>
      <c r="L1494" s="76"/>
      <c r="M1494" s="76"/>
      <c r="N1494" s="76"/>
      <c r="O1494" s="76"/>
      <c r="P1494" s="76"/>
      <c r="Q1494" s="76"/>
      <c r="R1494" s="76"/>
      <c r="S1494" s="76"/>
      <c r="T1494" s="76"/>
      <c r="U1494" s="76"/>
      <c r="V1494" s="76"/>
      <c r="W1494" s="76"/>
      <c r="X1494" s="76"/>
      <c r="Y1494" s="76"/>
      <c r="Z1494" s="76"/>
      <c r="AA1494" s="76"/>
      <c r="AB1494" s="76"/>
      <c r="AC1494" s="76"/>
      <c r="AD1494" s="76"/>
      <c r="AE1494" s="76"/>
      <c r="AF1494" s="76"/>
      <c r="AG1494" s="76"/>
      <c r="AH1494" s="76"/>
      <c r="AI1494" s="76"/>
      <c r="AJ1494" s="76"/>
      <c r="AK1494" s="76"/>
      <c r="AL1494" s="76"/>
      <c r="AM1494" s="76"/>
      <c r="AN1494" s="76"/>
      <c r="AO1494" s="76"/>
      <c r="AP1494" s="76"/>
      <c r="AQ1494" s="76"/>
      <c r="AR1494" s="76"/>
      <c r="AS1494" s="76"/>
      <c r="AT1494" s="76"/>
      <c r="AU1494" s="76"/>
      <c r="AV1494" s="76"/>
      <c r="AW1494" s="76"/>
    </row>
    <row r="1495" spans="1:49" x14ac:dyDescent="0.2">
      <c r="A1495" s="76"/>
      <c r="B1495" s="76"/>
      <c r="C1495" s="76"/>
      <c r="D1495" s="76"/>
      <c r="E1495" s="76"/>
      <c r="F1495" s="76"/>
      <c r="G1495" s="76"/>
      <c r="H1495" s="76"/>
      <c r="I1495" s="76"/>
      <c r="J1495" s="76"/>
      <c r="K1495" s="76"/>
      <c r="L1495" s="76"/>
      <c r="M1495" s="76"/>
      <c r="N1495" s="76"/>
      <c r="O1495" s="76"/>
      <c r="P1495" s="76"/>
      <c r="Q1495" s="76"/>
      <c r="R1495" s="76"/>
      <c r="S1495" s="76"/>
      <c r="T1495" s="76"/>
      <c r="U1495" s="76"/>
      <c r="V1495" s="76"/>
      <c r="W1495" s="76"/>
      <c r="X1495" s="76"/>
      <c r="Y1495" s="76"/>
      <c r="Z1495" s="76"/>
      <c r="AA1495" s="76"/>
      <c r="AB1495" s="76"/>
      <c r="AC1495" s="76"/>
      <c r="AD1495" s="76"/>
      <c r="AE1495" s="76"/>
      <c r="AF1495" s="76"/>
      <c r="AG1495" s="76"/>
      <c r="AH1495" s="76"/>
      <c r="AI1495" s="76"/>
      <c r="AJ1495" s="76"/>
      <c r="AK1495" s="76"/>
      <c r="AL1495" s="76"/>
      <c r="AM1495" s="76"/>
      <c r="AN1495" s="76"/>
      <c r="AO1495" s="76"/>
      <c r="AP1495" s="76"/>
      <c r="AQ1495" s="76"/>
      <c r="AR1495" s="76"/>
      <c r="AS1495" s="76"/>
      <c r="AT1495" s="76"/>
      <c r="AU1495" s="76"/>
      <c r="AV1495" s="76"/>
      <c r="AW1495" s="76"/>
    </row>
    <row r="1496" spans="1:49" x14ac:dyDescent="0.2">
      <c r="A1496" s="76"/>
      <c r="B1496" s="76"/>
      <c r="C1496" s="76"/>
      <c r="D1496" s="76"/>
      <c r="E1496" s="76"/>
      <c r="F1496" s="76"/>
      <c r="G1496" s="76"/>
      <c r="H1496" s="76"/>
      <c r="I1496" s="76"/>
      <c r="J1496" s="76"/>
      <c r="K1496" s="76"/>
      <c r="L1496" s="76"/>
      <c r="M1496" s="76"/>
      <c r="N1496" s="76"/>
      <c r="O1496" s="76"/>
      <c r="P1496" s="76"/>
      <c r="Q1496" s="76"/>
      <c r="R1496" s="76"/>
      <c r="S1496" s="76"/>
      <c r="T1496" s="76"/>
      <c r="U1496" s="76"/>
      <c r="V1496" s="76"/>
      <c r="W1496" s="76"/>
      <c r="X1496" s="76"/>
      <c r="Y1496" s="76"/>
      <c r="Z1496" s="76"/>
      <c r="AA1496" s="76"/>
      <c r="AB1496" s="76"/>
      <c r="AC1496" s="76"/>
      <c r="AD1496" s="76"/>
      <c r="AE1496" s="76"/>
      <c r="AF1496" s="76"/>
      <c r="AG1496" s="76"/>
      <c r="AH1496" s="76"/>
      <c r="AI1496" s="76"/>
      <c r="AJ1496" s="76"/>
      <c r="AK1496" s="76"/>
      <c r="AL1496" s="76"/>
      <c r="AM1496" s="76"/>
      <c r="AN1496" s="76"/>
      <c r="AO1496" s="76"/>
      <c r="AP1496" s="76"/>
      <c r="AQ1496" s="76"/>
      <c r="AR1496" s="76"/>
      <c r="AS1496" s="76"/>
      <c r="AT1496" s="76"/>
      <c r="AU1496" s="76"/>
      <c r="AV1496" s="76"/>
      <c r="AW1496" s="76"/>
    </row>
    <row r="1497" spans="1:49" x14ac:dyDescent="0.2">
      <c r="A1497" s="76"/>
      <c r="B1497" s="76"/>
      <c r="C1497" s="76"/>
      <c r="D1497" s="76"/>
      <c r="E1497" s="76"/>
      <c r="F1497" s="76"/>
      <c r="G1497" s="76"/>
      <c r="H1497" s="76"/>
      <c r="I1497" s="76"/>
      <c r="J1497" s="76"/>
      <c r="K1497" s="76"/>
      <c r="L1497" s="76"/>
      <c r="M1497" s="76"/>
      <c r="N1497" s="76"/>
      <c r="O1497" s="76"/>
      <c r="P1497" s="76"/>
      <c r="Q1497" s="76"/>
      <c r="R1497" s="76"/>
      <c r="S1497" s="76"/>
      <c r="T1497" s="76"/>
      <c r="U1497" s="76"/>
      <c r="V1497" s="76"/>
      <c r="W1497" s="76"/>
      <c r="X1497" s="76"/>
      <c r="Y1497" s="76"/>
      <c r="Z1497" s="76"/>
      <c r="AA1497" s="76"/>
      <c r="AB1497" s="76"/>
      <c r="AC1497" s="76"/>
      <c r="AD1497" s="76"/>
      <c r="AE1497" s="76"/>
      <c r="AF1497" s="76"/>
      <c r="AG1497" s="76"/>
      <c r="AH1497" s="76"/>
      <c r="AI1497" s="76"/>
      <c r="AJ1497" s="76"/>
      <c r="AK1497" s="76"/>
      <c r="AL1497" s="76"/>
      <c r="AM1497" s="76"/>
      <c r="AN1497" s="76"/>
      <c r="AO1497" s="76"/>
      <c r="AP1497" s="76"/>
      <c r="AQ1497" s="76"/>
      <c r="AR1497" s="76"/>
      <c r="AS1497" s="76"/>
      <c r="AT1497" s="76"/>
      <c r="AU1497" s="76"/>
      <c r="AV1497" s="76"/>
      <c r="AW1497" s="76"/>
    </row>
    <row r="1498" spans="1:49" x14ac:dyDescent="0.2">
      <c r="A1498" s="76"/>
      <c r="B1498" s="76"/>
      <c r="C1498" s="76"/>
      <c r="D1498" s="76"/>
      <c r="E1498" s="76"/>
      <c r="F1498" s="76"/>
      <c r="G1498" s="76"/>
      <c r="H1498" s="76"/>
      <c r="I1498" s="76"/>
      <c r="J1498" s="76"/>
      <c r="K1498" s="76"/>
      <c r="L1498" s="76"/>
      <c r="M1498" s="76"/>
      <c r="N1498" s="76"/>
      <c r="O1498" s="76"/>
      <c r="P1498" s="76"/>
      <c r="Q1498" s="76"/>
      <c r="R1498" s="76"/>
      <c r="S1498" s="76"/>
      <c r="T1498" s="76"/>
      <c r="U1498" s="76"/>
      <c r="V1498" s="76"/>
      <c r="W1498" s="76"/>
      <c r="X1498" s="76"/>
      <c r="Y1498" s="76"/>
      <c r="Z1498" s="76"/>
      <c r="AA1498" s="76"/>
      <c r="AB1498" s="76"/>
      <c r="AC1498" s="76"/>
      <c r="AD1498" s="76"/>
      <c r="AE1498" s="76"/>
      <c r="AF1498" s="76"/>
      <c r="AG1498" s="76"/>
      <c r="AH1498" s="76"/>
      <c r="AI1498" s="76"/>
      <c r="AJ1498" s="76"/>
      <c r="AK1498" s="76"/>
      <c r="AL1498" s="76"/>
      <c r="AM1498" s="76"/>
      <c r="AN1498" s="76"/>
      <c r="AO1498" s="76"/>
      <c r="AP1498" s="76"/>
      <c r="AQ1498" s="76"/>
      <c r="AR1498" s="76"/>
      <c r="AS1498" s="76"/>
      <c r="AT1498" s="76"/>
      <c r="AU1498" s="76"/>
      <c r="AV1498" s="76"/>
      <c r="AW1498" s="76"/>
    </row>
    <row r="1499" spans="1:49" x14ac:dyDescent="0.2">
      <c r="A1499" s="76"/>
      <c r="B1499" s="76"/>
      <c r="C1499" s="76"/>
      <c r="D1499" s="76"/>
      <c r="E1499" s="76"/>
      <c r="F1499" s="76"/>
      <c r="G1499" s="76"/>
      <c r="H1499" s="76"/>
      <c r="I1499" s="76"/>
      <c r="J1499" s="76"/>
      <c r="K1499" s="76"/>
      <c r="L1499" s="76"/>
      <c r="M1499" s="76"/>
      <c r="N1499" s="76"/>
      <c r="O1499" s="76"/>
      <c r="P1499" s="76"/>
      <c r="Q1499" s="76"/>
      <c r="R1499" s="76"/>
      <c r="S1499" s="76"/>
      <c r="T1499" s="76"/>
      <c r="U1499" s="76"/>
      <c r="V1499" s="76"/>
      <c r="W1499" s="76"/>
      <c r="X1499" s="76"/>
      <c r="Y1499" s="76"/>
      <c r="Z1499" s="76"/>
      <c r="AA1499" s="76"/>
      <c r="AB1499" s="76"/>
      <c r="AC1499" s="76"/>
      <c r="AD1499" s="76"/>
      <c r="AE1499" s="76"/>
      <c r="AF1499" s="76"/>
      <c r="AG1499" s="76"/>
      <c r="AH1499" s="76"/>
      <c r="AI1499" s="76"/>
      <c r="AJ1499" s="76"/>
      <c r="AK1499" s="76"/>
      <c r="AL1499" s="76"/>
      <c r="AM1499" s="76"/>
      <c r="AN1499" s="76"/>
      <c r="AO1499" s="76"/>
      <c r="AP1499" s="76"/>
      <c r="AQ1499" s="76"/>
      <c r="AR1499" s="76"/>
      <c r="AS1499" s="76"/>
      <c r="AT1499" s="76"/>
      <c r="AU1499" s="76"/>
      <c r="AV1499" s="76"/>
      <c r="AW1499" s="76"/>
    </row>
    <row r="1500" spans="1:49" x14ac:dyDescent="0.2">
      <c r="A1500" s="76"/>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AK1500" s="76"/>
      <c r="AL1500" s="76"/>
      <c r="AM1500" s="76"/>
      <c r="AN1500" s="76"/>
      <c r="AO1500" s="76"/>
      <c r="AP1500" s="76"/>
      <c r="AQ1500" s="76"/>
      <c r="AR1500" s="76"/>
      <c r="AS1500" s="76"/>
      <c r="AT1500" s="76"/>
      <c r="AU1500" s="76"/>
      <c r="AV1500" s="76"/>
      <c r="AW1500" s="76"/>
    </row>
    <row r="1501" spans="1:49" x14ac:dyDescent="0.2">
      <c r="A1501" s="76"/>
      <c r="B1501" s="76"/>
      <c r="C1501" s="76"/>
      <c r="D1501" s="76"/>
      <c r="E1501" s="76"/>
      <c r="F1501" s="76"/>
      <c r="G1501" s="76"/>
      <c r="H1501" s="76"/>
      <c r="I1501" s="76"/>
      <c r="J1501" s="76"/>
      <c r="K1501" s="76"/>
      <c r="L1501" s="76"/>
      <c r="M1501" s="76"/>
      <c r="N1501" s="76"/>
      <c r="O1501" s="76"/>
      <c r="P1501" s="76"/>
      <c r="Q1501" s="76"/>
      <c r="R1501" s="76"/>
      <c r="S1501" s="76"/>
      <c r="T1501" s="76"/>
      <c r="U1501" s="76"/>
      <c r="V1501" s="76"/>
      <c r="W1501" s="76"/>
      <c r="X1501" s="76"/>
      <c r="Y1501" s="76"/>
      <c r="Z1501" s="76"/>
      <c r="AA1501" s="76"/>
      <c r="AB1501" s="76"/>
      <c r="AC1501" s="76"/>
      <c r="AD1501" s="76"/>
      <c r="AE1501" s="76"/>
      <c r="AF1501" s="76"/>
      <c r="AG1501" s="76"/>
      <c r="AH1501" s="76"/>
      <c r="AI1501" s="76"/>
      <c r="AJ1501" s="76"/>
      <c r="AK1501" s="76"/>
      <c r="AL1501" s="76"/>
      <c r="AM1501" s="76"/>
      <c r="AN1501" s="76"/>
      <c r="AO1501" s="76"/>
      <c r="AP1501" s="76"/>
      <c r="AQ1501" s="76"/>
      <c r="AR1501" s="76"/>
      <c r="AS1501" s="76"/>
      <c r="AT1501" s="76"/>
      <c r="AU1501" s="76"/>
      <c r="AV1501" s="76"/>
      <c r="AW1501" s="76"/>
    </row>
    <row r="1502" spans="1:49" x14ac:dyDescent="0.2">
      <c r="A1502" s="76"/>
      <c r="B1502" s="76"/>
      <c r="C1502" s="76"/>
      <c r="D1502" s="76"/>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6"/>
      <c r="AT1502" s="76"/>
      <c r="AU1502" s="76"/>
      <c r="AV1502" s="76"/>
      <c r="AW1502" s="76"/>
    </row>
    <row r="1503" spans="1:49" x14ac:dyDescent="0.2">
      <c r="A1503" s="76"/>
      <c r="B1503" s="76"/>
      <c r="C1503" s="76"/>
      <c r="D1503" s="76"/>
      <c r="E1503" s="76"/>
      <c r="F1503" s="76"/>
      <c r="G1503" s="76"/>
      <c r="H1503" s="76"/>
      <c r="I1503" s="76"/>
      <c r="J1503" s="76"/>
      <c r="K1503" s="76"/>
      <c r="L1503" s="76"/>
      <c r="M1503" s="76"/>
      <c r="N1503" s="76"/>
      <c r="O1503" s="76"/>
      <c r="P1503" s="76"/>
      <c r="Q1503" s="76"/>
      <c r="R1503" s="76"/>
      <c r="S1503" s="76"/>
      <c r="T1503" s="76"/>
      <c r="U1503" s="76"/>
      <c r="V1503" s="76"/>
      <c r="W1503" s="76"/>
      <c r="X1503" s="76"/>
      <c r="Y1503" s="76"/>
      <c r="Z1503" s="76"/>
      <c r="AA1503" s="76"/>
      <c r="AB1503" s="76"/>
      <c r="AC1503" s="76"/>
      <c r="AD1503" s="76"/>
      <c r="AE1503" s="76"/>
      <c r="AF1503" s="76"/>
      <c r="AG1503" s="76"/>
      <c r="AH1503" s="76"/>
      <c r="AI1503" s="76"/>
      <c r="AJ1503" s="76"/>
      <c r="AK1503" s="76"/>
      <c r="AL1503" s="76"/>
      <c r="AM1503" s="76"/>
      <c r="AN1503" s="76"/>
      <c r="AO1503" s="76"/>
      <c r="AP1503" s="76"/>
      <c r="AQ1503" s="76"/>
      <c r="AR1503" s="76"/>
      <c r="AS1503" s="76"/>
      <c r="AT1503" s="76"/>
      <c r="AU1503" s="76"/>
      <c r="AV1503" s="76"/>
      <c r="AW1503" s="76"/>
    </row>
    <row r="1504" spans="1:49" x14ac:dyDescent="0.2">
      <c r="A1504" s="76"/>
      <c r="B1504" s="76"/>
      <c r="C1504" s="76"/>
      <c r="D1504" s="76"/>
      <c r="E1504" s="76"/>
      <c r="F1504" s="76"/>
      <c r="G1504" s="76"/>
      <c r="H1504" s="76"/>
      <c r="I1504" s="76"/>
      <c r="J1504" s="76"/>
      <c r="K1504" s="76"/>
      <c r="L1504" s="76"/>
      <c r="M1504" s="76"/>
      <c r="N1504" s="76"/>
      <c r="O1504" s="76"/>
      <c r="P1504" s="76"/>
      <c r="Q1504" s="76"/>
      <c r="R1504" s="76"/>
      <c r="S1504" s="76"/>
      <c r="T1504" s="76"/>
      <c r="U1504" s="76"/>
      <c r="V1504" s="76"/>
      <c r="W1504" s="76"/>
      <c r="X1504" s="76"/>
      <c r="Y1504" s="76"/>
      <c r="Z1504" s="76"/>
      <c r="AA1504" s="76"/>
      <c r="AB1504" s="76"/>
      <c r="AC1504" s="76"/>
      <c r="AD1504" s="76"/>
      <c r="AE1504" s="76"/>
      <c r="AF1504" s="76"/>
      <c r="AG1504" s="76"/>
      <c r="AH1504" s="76"/>
      <c r="AI1504" s="76"/>
      <c r="AJ1504" s="76"/>
      <c r="AK1504" s="76"/>
      <c r="AL1504" s="76"/>
      <c r="AM1504" s="76"/>
      <c r="AN1504" s="76"/>
      <c r="AO1504" s="76"/>
      <c r="AP1504" s="76"/>
      <c r="AQ1504" s="76"/>
      <c r="AR1504" s="76"/>
      <c r="AS1504" s="76"/>
      <c r="AT1504" s="76"/>
      <c r="AU1504" s="76"/>
      <c r="AV1504" s="76"/>
      <c r="AW1504" s="76"/>
    </row>
    <row r="1505" spans="1:49" x14ac:dyDescent="0.2">
      <c r="A1505" s="76"/>
      <c r="B1505" s="76"/>
      <c r="C1505" s="76"/>
      <c r="D1505" s="76"/>
      <c r="E1505" s="76"/>
      <c r="F1505" s="76"/>
      <c r="G1505" s="76"/>
      <c r="H1505" s="76"/>
      <c r="I1505" s="76"/>
      <c r="J1505" s="76"/>
      <c r="K1505" s="76"/>
      <c r="L1505" s="76"/>
      <c r="M1505" s="76"/>
      <c r="N1505" s="76"/>
      <c r="O1505" s="76"/>
      <c r="P1505" s="76"/>
      <c r="Q1505" s="76"/>
      <c r="R1505" s="76"/>
      <c r="S1505" s="76"/>
      <c r="T1505" s="76"/>
      <c r="U1505" s="76"/>
      <c r="V1505" s="76"/>
      <c r="W1505" s="76"/>
      <c r="X1505" s="76"/>
      <c r="Y1505" s="76"/>
      <c r="Z1505" s="76"/>
      <c r="AA1505" s="76"/>
      <c r="AB1505" s="76"/>
      <c r="AC1505" s="76"/>
      <c r="AD1505" s="76"/>
      <c r="AE1505" s="76"/>
      <c r="AF1505" s="76"/>
      <c r="AG1505" s="76"/>
      <c r="AH1505" s="76"/>
      <c r="AI1505" s="76"/>
      <c r="AJ1505" s="76"/>
      <c r="AK1505" s="76"/>
      <c r="AL1505" s="76"/>
      <c r="AM1505" s="76"/>
      <c r="AN1505" s="76"/>
      <c r="AO1505" s="76"/>
      <c r="AP1505" s="76"/>
      <c r="AQ1505" s="76"/>
      <c r="AR1505" s="76"/>
      <c r="AS1505" s="76"/>
      <c r="AT1505" s="76"/>
      <c r="AU1505" s="76"/>
      <c r="AV1505" s="76"/>
      <c r="AW1505" s="76"/>
    </row>
    <row r="1506" spans="1:49" x14ac:dyDescent="0.2">
      <c r="A1506" s="76"/>
      <c r="B1506" s="76"/>
      <c r="C1506" s="76"/>
      <c r="D1506" s="76"/>
      <c r="E1506" s="76"/>
      <c r="F1506" s="76"/>
      <c r="G1506" s="76"/>
      <c r="H1506" s="76"/>
      <c r="I1506" s="76"/>
      <c r="J1506" s="76"/>
      <c r="K1506" s="76"/>
      <c r="L1506" s="76"/>
      <c r="M1506" s="76"/>
      <c r="N1506" s="76"/>
      <c r="O1506" s="76"/>
      <c r="P1506" s="76"/>
      <c r="Q1506" s="76"/>
      <c r="R1506" s="76"/>
      <c r="S1506" s="76"/>
      <c r="T1506" s="76"/>
      <c r="U1506" s="76"/>
      <c r="V1506" s="76"/>
      <c r="W1506" s="76"/>
      <c r="X1506" s="76"/>
      <c r="Y1506" s="76"/>
      <c r="Z1506" s="76"/>
      <c r="AA1506" s="76"/>
      <c r="AB1506" s="76"/>
      <c r="AC1506" s="76"/>
      <c r="AD1506" s="76"/>
      <c r="AE1506" s="76"/>
      <c r="AF1506" s="76"/>
      <c r="AG1506" s="76"/>
      <c r="AH1506" s="76"/>
      <c r="AI1506" s="76"/>
      <c r="AJ1506" s="76"/>
      <c r="AK1506" s="76"/>
      <c r="AL1506" s="76"/>
      <c r="AM1506" s="76"/>
      <c r="AN1506" s="76"/>
      <c r="AO1506" s="76"/>
      <c r="AP1506" s="76"/>
      <c r="AQ1506" s="76"/>
      <c r="AR1506" s="76"/>
      <c r="AS1506" s="76"/>
      <c r="AT1506" s="76"/>
      <c r="AU1506" s="76"/>
      <c r="AV1506" s="76"/>
      <c r="AW1506" s="76"/>
    </row>
    <row r="1507" spans="1:49" x14ac:dyDescent="0.2">
      <c r="A1507" s="76"/>
      <c r="B1507" s="76"/>
      <c r="C1507" s="76"/>
      <c r="D1507" s="76"/>
      <c r="E1507" s="76"/>
      <c r="F1507" s="76"/>
      <c r="G1507" s="76"/>
      <c r="H1507" s="76"/>
      <c r="I1507" s="76"/>
      <c r="J1507" s="76"/>
      <c r="K1507" s="76"/>
      <c r="L1507" s="76"/>
      <c r="M1507" s="76"/>
      <c r="N1507" s="76"/>
      <c r="O1507" s="76"/>
      <c r="P1507" s="76"/>
      <c r="Q1507" s="76"/>
      <c r="R1507" s="76"/>
      <c r="S1507" s="76"/>
      <c r="T1507" s="76"/>
      <c r="U1507" s="76"/>
      <c r="V1507" s="76"/>
      <c r="W1507" s="76"/>
      <c r="X1507" s="76"/>
      <c r="Y1507" s="76"/>
      <c r="Z1507" s="76"/>
      <c r="AA1507" s="76"/>
      <c r="AB1507" s="76"/>
      <c r="AC1507" s="76"/>
      <c r="AD1507" s="76"/>
      <c r="AE1507" s="76"/>
      <c r="AF1507" s="76"/>
      <c r="AG1507" s="76"/>
      <c r="AH1507" s="76"/>
      <c r="AI1507" s="76"/>
      <c r="AJ1507" s="76"/>
      <c r="AK1507" s="76"/>
      <c r="AL1507" s="76"/>
      <c r="AM1507" s="76"/>
      <c r="AN1507" s="76"/>
      <c r="AO1507" s="76"/>
      <c r="AP1507" s="76"/>
      <c r="AQ1507" s="76"/>
      <c r="AR1507" s="76"/>
      <c r="AS1507" s="76"/>
      <c r="AT1507" s="76"/>
      <c r="AU1507" s="76"/>
      <c r="AV1507" s="76"/>
      <c r="AW1507" s="76"/>
    </row>
    <row r="1508" spans="1:49" x14ac:dyDescent="0.2">
      <c r="A1508" s="76"/>
      <c r="B1508" s="76"/>
      <c r="C1508" s="76"/>
      <c r="D1508" s="76"/>
      <c r="E1508" s="76"/>
      <c r="F1508" s="76"/>
      <c r="G1508" s="76"/>
      <c r="H1508" s="76"/>
      <c r="I1508" s="76"/>
      <c r="J1508" s="76"/>
      <c r="K1508" s="76"/>
      <c r="L1508" s="76"/>
      <c r="M1508" s="76"/>
      <c r="N1508" s="76"/>
      <c r="O1508" s="76"/>
      <c r="P1508" s="76"/>
      <c r="Q1508" s="76"/>
      <c r="R1508" s="76"/>
      <c r="S1508" s="76"/>
      <c r="T1508" s="76"/>
      <c r="U1508" s="76"/>
      <c r="V1508" s="76"/>
      <c r="W1508" s="76"/>
      <c r="X1508" s="76"/>
      <c r="Y1508" s="76"/>
      <c r="Z1508" s="76"/>
      <c r="AA1508" s="76"/>
      <c r="AB1508" s="76"/>
      <c r="AC1508" s="76"/>
      <c r="AD1508" s="76"/>
      <c r="AE1508" s="76"/>
      <c r="AF1508" s="76"/>
      <c r="AG1508" s="76"/>
      <c r="AH1508" s="76"/>
      <c r="AI1508" s="76"/>
      <c r="AJ1508" s="76"/>
      <c r="AK1508" s="76"/>
      <c r="AL1508" s="76"/>
      <c r="AM1508" s="76"/>
      <c r="AN1508" s="76"/>
      <c r="AO1508" s="76"/>
      <c r="AP1508" s="76"/>
      <c r="AQ1508" s="76"/>
      <c r="AR1508" s="76"/>
      <c r="AS1508" s="76"/>
      <c r="AT1508" s="76"/>
      <c r="AU1508" s="76"/>
      <c r="AV1508" s="76"/>
      <c r="AW1508" s="76"/>
    </row>
    <row r="1509" spans="1:49" x14ac:dyDescent="0.2">
      <c r="A1509" s="76"/>
      <c r="B1509" s="76"/>
      <c r="C1509" s="76"/>
      <c r="D1509" s="76"/>
      <c r="E1509" s="76"/>
      <c r="F1509" s="76"/>
      <c r="G1509" s="76"/>
      <c r="H1509" s="76"/>
      <c r="I1509" s="76"/>
      <c r="J1509" s="76"/>
      <c r="K1509" s="76"/>
      <c r="L1509" s="76"/>
      <c r="M1509" s="76"/>
      <c r="N1509" s="76"/>
      <c r="O1509" s="76"/>
      <c r="P1509" s="76"/>
      <c r="Q1509" s="76"/>
      <c r="R1509" s="76"/>
      <c r="S1509" s="76"/>
      <c r="T1509" s="76"/>
      <c r="U1509" s="76"/>
      <c r="V1509" s="76"/>
      <c r="W1509" s="76"/>
      <c r="X1509" s="76"/>
      <c r="Y1509" s="76"/>
      <c r="Z1509" s="76"/>
      <c r="AA1509" s="76"/>
      <c r="AB1509" s="76"/>
      <c r="AC1509" s="76"/>
      <c r="AD1509" s="76"/>
      <c r="AE1509" s="76"/>
      <c r="AF1509" s="76"/>
      <c r="AG1509" s="76"/>
      <c r="AH1509" s="76"/>
      <c r="AI1509" s="76"/>
      <c r="AJ1509" s="76"/>
      <c r="AK1509" s="76"/>
      <c r="AL1509" s="76"/>
      <c r="AM1509" s="76"/>
      <c r="AN1509" s="76"/>
      <c r="AO1509" s="76"/>
      <c r="AP1509" s="76"/>
      <c r="AQ1509" s="76"/>
      <c r="AR1509" s="76"/>
      <c r="AS1509" s="76"/>
      <c r="AT1509" s="76"/>
      <c r="AU1509" s="76"/>
      <c r="AV1509" s="76"/>
      <c r="AW1509" s="76"/>
    </row>
    <row r="1510" spans="1:49" x14ac:dyDescent="0.2">
      <c r="A1510" s="76"/>
      <c r="B1510" s="76"/>
      <c r="C1510" s="76"/>
      <c r="D1510" s="76"/>
      <c r="E1510" s="76"/>
      <c r="F1510" s="76"/>
      <c r="G1510" s="76"/>
      <c r="H1510" s="76"/>
      <c r="I1510" s="76"/>
      <c r="J1510" s="76"/>
      <c r="K1510" s="76"/>
      <c r="L1510" s="76"/>
      <c r="M1510" s="76"/>
      <c r="N1510" s="76"/>
      <c r="O1510" s="76"/>
      <c r="P1510" s="76"/>
      <c r="Q1510" s="76"/>
      <c r="R1510" s="76"/>
      <c r="S1510" s="76"/>
      <c r="T1510" s="76"/>
      <c r="U1510" s="76"/>
      <c r="V1510" s="76"/>
      <c r="W1510" s="76"/>
      <c r="X1510" s="76"/>
      <c r="Y1510" s="76"/>
      <c r="Z1510" s="76"/>
      <c r="AA1510" s="76"/>
      <c r="AB1510" s="76"/>
      <c r="AC1510" s="76"/>
      <c r="AD1510" s="76"/>
      <c r="AE1510" s="76"/>
      <c r="AF1510" s="76"/>
      <c r="AG1510" s="76"/>
      <c r="AH1510" s="76"/>
      <c r="AI1510" s="76"/>
      <c r="AJ1510" s="76"/>
      <c r="AK1510" s="76"/>
      <c r="AL1510" s="76"/>
      <c r="AM1510" s="76"/>
      <c r="AN1510" s="76"/>
      <c r="AO1510" s="76"/>
      <c r="AP1510" s="76"/>
      <c r="AQ1510" s="76"/>
      <c r="AR1510" s="76"/>
      <c r="AS1510" s="76"/>
      <c r="AT1510" s="76"/>
      <c r="AU1510" s="76"/>
      <c r="AV1510" s="76"/>
      <c r="AW1510" s="76"/>
    </row>
    <row r="1511" spans="1:49" x14ac:dyDescent="0.2">
      <c r="A1511" s="76"/>
      <c r="B1511" s="76"/>
      <c r="C1511" s="76"/>
      <c r="D1511" s="76"/>
      <c r="E1511" s="76"/>
      <c r="F1511" s="76"/>
      <c r="G1511" s="76"/>
      <c r="H1511" s="76"/>
      <c r="I1511" s="76"/>
      <c r="J1511" s="76"/>
      <c r="K1511" s="76"/>
      <c r="L1511" s="76"/>
      <c r="M1511" s="76"/>
      <c r="N1511" s="76"/>
      <c r="O1511" s="76"/>
      <c r="P1511" s="76"/>
      <c r="Q1511" s="76"/>
      <c r="R1511" s="76"/>
      <c r="S1511" s="76"/>
      <c r="T1511" s="76"/>
      <c r="U1511" s="76"/>
      <c r="V1511" s="76"/>
      <c r="W1511" s="76"/>
      <c r="X1511" s="76"/>
      <c r="Y1511" s="76"/>
      <c r="Z1511" s="76"/>
      <c r="AA1511" s="76"/>
      <c r="AB1511" s="76"/>
      <c r="AC1511" s="76"/>
      <c r="AD1511" s="76"/>
      <c r="AE1511" s="76"/>
      <c r="AF1511" s="76"/>
      <c r="AG1511" s="76"/>
      <c r="AH1511" s="76"/>
      <c r="AI1511" s="76"/>
      <c r="AJ1511" s="76"/>
      <c r="AK1511" s="76"/>
      <c r="AL1511" s="76"/>
      <c r="AM1511" s="76"/>
      <c r="AN1511" s="76"/>
      <c r="AO1511" s="76"/>
      <c r="AP1511" s="76"/>
      <c r="AQ1511" s="76"/>
      <c r="AR1511" s="76"/>
      <c r="AS1511" s="76"/>
      <c r="AT1511" s="76"/>
      <c r="AU1511" s="76"/>
      <c r="AV1511" s="76"/>
      <c r="AW1511" s="76"/>
    </row>
    <row r="1512" spans="1:49" x14ac:dyDescent="0.2">
      <c r="A1512" s="76"/>
      <c r="B1512" s="76"/>
      <c r="C1512" s="76"/>
      <c r="D1512" s="76"/>
      <c r="E1512" s="76"/>
      <c r="F1512" s="76"/>
      <c r="G1512" s="76"/>
      <c r="H1512" s="76"/>
      <c r="I1512" s="76"/>
      <c r="J1512" s="76"/>
      <c r="K1512" s="76"/>
      <c r="L1512" s="76"/>
      <c r="M1512" s="76"/>
      <c r="N1512" s="76"/>
      <c r="O1512" s="76"/>
      <c r="P1512" s="76"/>
      <c r="Q1512" s="76"/>
      <c r="R1512" s="76"/>
      <c r="S1512" s="76"/>
      <c r="T1512" s="76"/>
      <c r="U1512" s="76"/>
      <c r="V1512" s="76"/>
      <c r="W1512" s="76"/>
      <c r="X1512" s="76"/>
      <c r="Y1512" s="76"/>
      <c r="Z1512" s="76"/>
      <c r="AA1512" s="76"/>
      <c r="AB1512" s="76"/>
      <c r="AC1512" s="76"/>
      <c r="AD1512" s="76"/>
      <c r="AE1512" s="76"/>
      <c r="AF1512" s="76"/>
      <c r="AG1512" s="76"/>
      <c r="AH1512" s="76"/>
      <c r="AI1512" s="76"/>
      <c r="AJ1512" s="76"/>
      <c r="AK1512" s="76"/>
      <c r="AL1512" s="76"/>
      <c r="AM1512" s="76"/>
      <c r="AN1512" s="76"/>
      <c r="AO1512" s="76"/>
      <c r="AP1512" s="76"/>
      <c r="AQ1512" s="76"/>
      <c r="AR1512" s="76"/>
      <c r="AS1512" s="76"/>
      <c r="AT1512" s="76"/>
      <c r="AU1512" s="76"/>
      <c r="AV1512" s="76"/>
      <c r="AW1512" s="76"/>
    </row>
    <row r="1513" spans="1:49" x14ac:dyDescent="0.2">
      <c r="A1513" s="76"/>
      <c r="B1513" s="76"/>
      <c r="C1513" s="76"/>
      <c r="D1513" s="76"/>
      <c r="E1513" s="76"/>
      <c r="F1513" s="76"/>
      <c r="G1513" s="76"/>
      <c r="H1513" s="76"/>
      <c r="I1513" s="76"/>
      <c r="J1513" s="76"/>
      <c r="K1513" s="76"/>
      <c r="L1513" s="76"/>
      <c r="M1513" s="76"/>
      <c r="N1513" s="76"/>
      <c r="O1513" s="76"/>
      <c r="P1513" s="76"/>
      <c r="Q1513" s="76"/>
      <c r="R1513" s="76"/>
      <c r="S1513" s="76"/>
      <c r="T1513" s="76"/>
      <c r="U1513" s="76"/>
      <c r="V1513" s="76"/>
      <c r="W1513" s="76"/>
      <c r="X1513" s="76"/>
      <c r="Y1513" s="76"/>
      <c r="Z1513" s="76"/>
      <c r="AA1513" s="76"/>
      <c r="AB1513" s="76"/>
      <c r="AC1513" s="76"/>
      <c r="AD1513" s="76"/>
      <c r="AE1513" s="76"/>
      <c r="AF1513" s="76"/>
      <c r="AG1513" s="76"/>
      <c r="AH1513" s="76"/>
      <c r="AI1513" s="76"/>
      <c r="AJ1513" s="76"/>
      <c r="AK1513" s="76"/>
      <c r="AL1513" s="76"/>
      <c r="AM1513" s="76"/>
      <c r="AN1513" s="76"/>
      <c r="AO1513" s="76"/>
      <c r="AP1513" s="76"/>
      <c r="AQ1513" s="76"/>
      <c r="AR1513" s="76"/>
      <c r="AS1513" s="76"/>
      <c r="AT1513" s="76"/>
      <c r="AU1513" s="76"/>
      <c r="AV1513" s="76"/>
      <c r="AW1513" s="76"/>
    </row>
    <row r="1514" spans="1:49" x14ac:dyDescent="0.2">
      <c r="A1514" s="76"/>
      <c r="B1514" s="76"/>
      <c r="C1514" s="76"/>
      <c r="D1514" s="76"/>
      <c r="E1514" s="76"/>
      <c r="F1514" s="76"/>
      <c r="G1514" s="76"/>
      <c r="H1514" s="76"/>
      <c r="I1514" s="76"/>
      <c r="J1514" s="76"/>
      <c r="K1514" s="76"/>
      <c r="L1514" s="76"/>
      <c r="M1514" s="76"/>
      <c r="N1514" s="76"/>
      <c r="O1514" s="76"/>
      <c r="P1514" s="76"/>
      <c r="Q1514" s="76"/>
      <c r="R1514" s="76"/>
      <c r="S1514" s="76"/>
      <c r="T1514" s="76"/>
      <c r="U1514" s="76"/>
      <c r="V1514" s="76"/>
      <c r="W1514" s="76"/>
      <c r="X1514" s="76"/>
      <c r="Y1514" s="76"/>
      <c r="Z1514" s="76"/>
      <c r="AA1514" s="76"/>
      <c r="AB1514" s="76"/>
      <c r="AC1514" s="76"/>
      <c r="AD1514" s="76"/>
      <c r="AE1514" s="76"/>
      <c r="AF1514" s="76"/>
      <c r="AG1514" s="76"/>
      <c r="AH1514" s="76"/>
      <c r="AI1514" s="76"/>
      <c r="AJ1514" s="76"/>
      <c r="AK1514" s="76"/>
      <c r="AL1514" s="76"/>
      <c r="AM1514" s="76"/>
      <c r="AN1514" s="76"/>
      <c r="AO1514" s="76"/>
      <c r="AP1514" s="76"/>
      <c r="AQ1514" s="76"/>
      <c r="AR1514" s="76"/>
      <c r="AS1514" s="76"/>
      <c r="AT1514" s="76"/>
      <c r="AU1514" s="76"/>
      <c r="AV1514" s="76"/>
      <c r="AW1514" s="76"/>
    </row>
    <row r="1515" spans="1:49" x14ac:dyDescent="0.2">
      <c r="A1515" s="76"/>
      <c r="B1515" s="76"/>
      <c r="C1515" s="76"/>
      <c r="D1515" s="76"/>
      <c r="E1515" s="76"/>
      <c r="F1515" s="76"/>
      <c r="G1515" s="76"/>
      <c r="H1515" s="76"/>
      <c r="I1515" s="76"/>
      <c r="J1515" s="76"/>
      <c r="K1515" s="76"/>
      <c r="L1515" s="76"/>
      <c r="M1515" s="76"/>
      <c r="N1515" s="76"/>
      <c r="O1515" s="76"/>
      <c r="P1515" s="76"/>
      <c r="Q1515" s="76"/>
      <c r="R1515" s="76"/>
      <c r="S1515" s="76"/>
      <c r="T1515" s="76"/>
      <c r="U1515" s="76"/>
      <c r="V1515" s="76"/>
      <c r="W1515" s="76"/>
      <c r="X1515" s="76"/>
      <c r="Y1515" s="76"/>
      <c r="Z1515" s="76"/>
      <c r="AA1515" s="76"/>
      <c r="AB1515" s="76"/>
      <c r="AC1515" s="76"/>
      <c r="AD1515" s="76"/>
      <c r="AE1515" s="76"/>
      <c r="AF1515" s="76"/>
      <c r="AG1515" s="76"/>
      <c r="AH1515" s="76"/>
      <c r="AI1515" s="76"/>
      <c r="AJ1515" s="76"/>
      <c r="AK1515" s="76"/>
      <c r="AL1515" s="76"/>
      <c r="AM1515" s="76"/>
      <c r="AN1515" s="76"/>
      <c r="AO1515" s="76"/>
      <c r="AP1515" s="76"/>
      <c r="AQ1515" s="76"/>
      <c r="AR1515" s="76"/>
      <c r="AS1515" s="76"/>
      <c r="AT1515" s="76"/>
      <c r="AU1515" s="76"/>
      <c r="AV1515" s="76"/>
      <c r="AW1515" s="76"/>
    </row>
    <row r="1516" spans="1:49" x14ac:dyDescent="0.2">
      <c r="A1516" s="76"/>
      <c r="B1516" s="76"/>
      <c r="C1516" s="76"/>
      <c r="D1516" s="76"/>
      <c r="E1516" s="76"/>
      <c r="F1516" s="76"/>
      <c r="G1516" s="76"/>
      <c r="H1516" s="76"/>
      <c r="I1516" s="76"/>
      <c r="J1516" s="76"/>
      <c r="K1516" s="76"/>
      <c r="L1516" s="76"/>
      <c r="M1516" s="76"/>
      <c r="N1516" s="76"/>
      <c r="O1516" s="76"/>
      <c r="P1516" s="76"/>
      <c r="Q1516" s="76"/>
      <c r="R1516" s="76"/>
      <c r="S1516" s="76"/>
      <c r="T1516" s="76"/>
      <c r="U1516" s="76"/>
      <c r="V1516" s="76"/>
      <c r="W1516" s="76"/>
      <c r="X1516" s="76"/>
      <c r="Y1516" s="76"/>
      <c r="Z1516" s="76"/>
      <c r="AA1516" s="76"/>
      <c r="AB1516" s="76"/>
      <c r="AC1516" s="76"/>
      <c r="AD1516" s="76"/>
      <c r="AE1516" s="76"/>
      <c r="AF1516" s="76"/>
      <c r="AG1516" s="76"/>
      <c r="AH1516" s="76"/>
      <c r="AI1516" s="76"/>
      <c r="AJ1516" s="76"/>
      <c r="AK1516" s="76"/>
      <c r="AL1516" s="76"/>
      <c r="AM1516" s="76"/>
      <c r="AN1516" s="76"/>
      <c r="AO1516" s="76"/>
      <c r="AP1516" s="76"/>
      <c r="AQ1516" s="76"/>
      <c r="AR1516" s="76"/>
      <c r="AS1516" s="76"/>
      <c r="AT1516" s="76"/>
      <c r="AU1516" s="76"/>
      <c r="AV1516" s="76"/>
      <c r="AW1516" s="76"/>
    </row>
    <row r="1517" spans="1:49" x14ac:dyDescent="0.2">
      <c r="A1517" s="76"/>
      <c r="B1517" s="76"/>
      <c r="C1517" s="76"/>
      <c r="D1517" s="76"/>
      <c r="E1517" s="76"/>
      <c r="F1517" s="76"/>
      <c r="G1517" s="76"/>
      <c r="H1517" s="76"/>
      <c r="I1517" s="76"/>
      <c r="J1517" s="76"/>
      <c r="K1517" s="76"/>
      <c r="L1517" s="76"/>
      <c r="M1517" s="76"/>
      <c r="N1517" s="76"/>
      <c r="O1517" s="76"/>
      <c r="P1517" s="76"/>
      <c r="Q1517" s="76"/>
      <c r="R1517" s="76"/>
      <c r="S1517" s="76"/>
      <c r="T1517" s="76"/>
      <c r="U1517" s="76"/>
      <c r="V1517" s="76"/>
      <c r="W1517" s="76"/>
      <c r="X1517" s="76"/>
      <c r="Y1517" s="76"/>
      <c r="Z1517" s="76"/>
      <c r="AA1517" s="76"/>
      <c r="AB1517" s="76"/>
      <c r="AC1517" s="76"/>
      <c r="AD1517" s="76"/>
      <c r="AE1517" s="76"/>
      <c r="AF1517" s="76"/>
      <c r="AG1517" s="76"/>
      <c r="AH1517" s="76"/>
      <c r="AI1517" s="76"/>
      <c r="AJ1517" s="76"/>
      <c r="AK1517" s="76"/>
      <c r="AL1517" s="76"/>
      <c r="AM1517" s="76"/>
      <c r="AN1517" s="76"/>
      <c r="AO1517" s="76"/>
      <c r="AP1517" s="76"/>
      <c r="AQ1517" s="76"/>
      <c r="AR1517" s="76"/>
      <c r="AS1517" s="76"/>
      <c r="AT1517" s="76"/>
      <c r="AU1517" s="76"/>
      <c r="AV1517" s="76"/>
      <c r="AW1517" s="76"/>
    </row>
    <row r="1518" spans="1:49" x14ac:dyDescent="0.2">
      <c r="A1518" s="76"/>
      <c r="B1518" s="76"/>
      <c r="C1518" s="76"/>
      <c r="D1518" s="76"/>
      <c r="E1518" s="76"/>
      <c r="F1518" s="76"/>
      <c r="G1518" s="76"/>
      <c r="H1518" s="76"/>
      <c r="I1518" s="76"/>
      <c r="J1518" s="76"/>
      <c r="K1518" s="76"/>
      <c r="L1518" s="76"/>
      <c r="M1518" s="76"/>
      <c r="N1518" s="76"/>
      <c r="O1518" s="76"/>
      <c r="P1518" s="76"/>
      <c r="Q1518" s="76"/>
      <c r="R1518" s="76"/>
      <c r="S1518" s="76"/>
      <c r="T1518" s="76"/>
      <c r="U1518" s="76"/>
      <c r="V1518" s="76"/>
      <c r="W1518" s="76"/>
      <c r="X1518" s="76"/>
      <c r="Y1518" s="76"/>
      <c r="Z1518" s="76"/>
      <c r="AA1518" s="76"/>
      <c r="AB1518" s="76"/>
      <c r="AC1518" s="76"/>
      <c r="AD1518" s="76"/>
      <c r="AE1518" s="76"/>
      <c r="AF1518" s="76"/>
      <c r="AG1518" s="76"/>
      <c r="AH1518" s="76"/>
      <c r="AI1518" s="76"/>
      <c r="AJ1518" s="76"/>
      <c r="AK1518" s="76"/>
      <c r="AL1518" s="76"/>
      <c r="AM1518" s="76"/>
      <c r="AN1518" s="76"/>
      <c r="AO1518" s="76"/>
      <c r="AP1518" s="76"/>
      <c r="AQ1518" s="76"/>
      <c r="AR1518" s="76"/>
      <c r="AS1518" s="76"/>
      <c r="AT1518" s="76"/>
      <c r="AU1518" s="76"/>
      <c r="AV1518" s="76"/>
      <c r="AW1518" s="76"/>
    </row>
    <row r="1519" spans="1:49" x14ac:dyDescent="0.2">
      <c r="A1519" s="76"/>
      <c r="B1519" s="76"/>
      <c r="C1519" s="76"/>
      <c r="D1519" s="76"/>
      <c r="E1519" s="76"/>
      <c r="F1519" s="76"/>
      <c r="G1519" s="76"/>
      <c r="H1519" s="76"/>
      <c r="I1519" s="76"/>
      <c r="J1519" s="76"/>
      <c r="K1519" s="76"/>
      <c r="L1519" s="76"/>
      <c r="M1519" s="76"/>
      <c r="N1519" s="76"/>
      <c r="O1519" s="76"/>
      <c r="P1519" s="76"/>
      <c r="Q1519" s="76"/>
      <c r="R1519" s="76"/>
      <c r="S1519" s="76"/>
      <c r="T1519" s="76"/>
      <c r="U1519" s="76"/>
      <c r="V1519" s="76"/>
      <c r="W1519" s="76"/>
      <c r="X1519" s="76"/>
      <c r="Y1519" s="76"/>
      <c r="Z1519" s="76"/>
      <c r="AA1519" s="76"/>
      <c r="AB1519" s="76"/>
      <c r="AC1519" s="76"/>
      <c r="AD1519" s="76"/>
      <c r="AE1519" s="76"/>
      <c r="AF1519" s="76"/>
      <c r="AG1519" s="76"/>
      <c r="AH1519" s="76"/>
      <c r="AI1519" s="76"/>
      <c r="AJ1519" s="76"/>
      <c r="AK1519" s="76"/>
      <c r="AL1519" s="76"/>
      <c r="AM1519" s="76"/>
      <c r="AN1519" s="76"/>
      <c r="AO1519" s="76"/>
      <c r="AP1519" s="76"/>
      <c r="AQ1519" s="76"/>
      <c r="AR1519" s="76"/>
      <c r="AS1519" s="76"/>
      <c r="AT1519" s="76"/>
      <c r="AU1519" s="76"/>
      <c r="AV1519" s="76"/>
      <c r="AW1519" s="76"/>
    </row>
    <row r="1520" spans="1:49" x14ac:dyDescent="0.2">
      <c r="A1520" s="76"/>
      <c r="B1520" s="76"/>
      <c r="C1520" s="76"/>
      <c r="D1520" s="76"/>
      <c r="E1520" s="76"/>
      <c r="F1520" s="76"/>
      <c r="G1520" s="76"/>
      <c r="H1520" s="76"/>
      <c r="I1520" s="76"/>
      <c r="J1520" s="76"/>
      <c r="K1520" s="76"/>
      <c r="L1520" s="76"/>
      <c r="M1520" s="76"/>
      <c r="N1520" s="76"/>
      <c r="O1520" s="76"/>
      <c r="P1520" s="76"/>
      <c r="Q1520" s="76"/>
      <c r="R1520" s="76"/>
      <c r="S1520" s="76"/>
      <c r="T1520" s="76"/>
      <c r="U1520" s="76"/>
      <c r="V1520" s="76"/>
      <c r="W1520" s="76"/>
      <c r="X1520" s="76"/>
      <c r="Y1520" s="76"/>
      <c r="Z1520" s="76"/>
      <c r="AA1520" s="76"/>
      <c r="AB1520" s="76"/>
      <c r="AC1520" s="76"/>
      <c r="AD1520" s="76"/>
      <c r="AE1520" s="76"/>
      <c r="AF1520" s="76"/>
      <c r="AG1520" s="76"/>
      <c r="AH1520" s="76"/>
      <c r="AI1520" s="76"/>
      <c r="AJ1520" s="76"/>
      <c r="AK1520" s="76"/>
      <c r="AL1520" s="76"/>
      <c r="AM1520" s="76"/>
      <c r="AN1520" s="76"/>
      <c r="AO1520" s="76"/>
      <c r="AP1520" s="76"/>
      <c r="AQ1520" s="76"/>
      <c r="AR1520" s="76"/>
      <c r="AS1520" s="76"/>
      <c r="AT1520" s="76"/>
      <c r="AU1520" s="76"/>
      <c r="AV1520" s="76"/>
      <c r="AW1520" s="76"/>
    </row>
    <row r="1521" spans="1:49" x14ac:dyDescent="0.2">
      <c r="A1521" s="76"/>
      <c r="B1521" s="76"/>
      <c r="C1521" s="76"/>
      <c r="D1521" s="76"/>
      <c r="E1521" s="76"/>
      <c r="F1521" s="76"/>
      <c r="G1521" s="76"/>
      <c r="H1521" s="76"/>
      <c r="I1521" s="76"/>
      <c r="J1521" s="76"/>
      <c r="K1521" s="76"/>
      <c r="L1521" s="76"/>
      <c r="M1521" s="76"/>
      <c r="N1521" s="76"/>
      <c r="O1521" s="76"/>
      <c r="P1521" s="76"/>
      <c r="Q1521" s="76"/>
      <c r="R1521" s="76"/>
      <c r="S1521" s="76"/>
      <c r="T1521" s="76"/>
      <c r="U1521" s="76"/>
      <c r="V1521" s="76"/>
      <c r="W1521" s="76"/>
      <c r="X1521" s="76"/>
      <c r="Y1521" s="76"/>
      <c r="Z1521" s="76"/>
      <c r="AA1521" s="76"/>
      <c r="AB1521" s="76"/>
      <c r="AC1521" s="76"/>
      <c r="AD1521" s="76"/>
      <c r="AE1521" s="76"/>
      <c r="AF1521" s="76"/>
      <c r="AG1521" s="76"/>
      <c r="AH1521" s="76"/>
      <c r="AI1521" s="76"/>
      <c r="AJ1521" s="76"/>
      <c r="AK1521" s="76"/>
      <c r="AL1521" s="76"/>
      <c r="AM1521" s="76"/>
      <c r="AN1521" s="76"/>
      <c r="AO1521" s="76"/>
      <c r="AP1521" s="76"/>
      <c r="AQ1521" s="76"/>
      <c r="AR1521" s="76"/>
      <c r="AS1521" s="76"/>
      <c r="AT1521" s="76"/>
      <c r="AU1521" s="76"/>
      <c r="AV1521" s="76"/>
      <c r="AW1521" s="76"/>
    </row>
    <row r="1522" spans="1:49" x14ac:dyDescent="0.2">
      <c r="A1522" s="76"/>
      <c r="B1522" s="76"/>
      <c r="C1522" s="76"/>
      <c r="D1522" s="76"/>
      <c r="E1522" s="76"/>
      <c r="F1522" s="76"/>
      <c r="G1522" s="76"/>
      <c r="H1522" s="76"/>
      <c r="I1522" s="76"/>
      <c r="J1522" s="76"/>
      <c r="K1522" s="76"/>
      <c r="L1522" s="76"/>
      <c r="M1522" s="76"/>
      <c r="N1522" s="76"/>
      <c r="O1522" s="76"/>
      <c r="P1522" s="76"/>
      <c r="Q1522" s="76"/>
      <c r="R1522" s="76"/>
      <c r="S1522" s="76"/>
      <c r="T1522" s="76"/>
      <c r="U1522" s="76"/>
      <c r="V1522" s="76"/>
      <c r="W1522" s="76"/>
      <c r="X1522" s="76"/>
      <c r="Y1522" s="76"/>
      <c r="Z1522" s="76"/>
      <c r="AA1522" s="76"/>
      <c r="AB1522" s="76"/>
      <c r="AC1522" s="76"/>
      <c r="AD1522" s="76"/>
      <c r="AE1522" s="76"/>
      <c r="AF1522" s="76"/>
      <c r="AG1522" s="76"/>
      <c r="AH1522" s="76"/>
      <c r="AI1522" s="76"/>
      <c r="AJ1522" s="76"/>
      <c r="AK1522" s="76"/>
      <c r="AL1522" s="76"/>
      <c r="AM1522" s="76"/>
      <c r="AN1522" s="76"/>
      <c r="AO1522" s="76"/>
      <c r="AP1522" s="76"/>
      <c r="AQ1522" s="76"/>
      <c r="AR1522" s="76"/>
      <c r="AS1522" s="76"/>
      <c r="AT1522" s="76"/>
      <c r="AU1522" s="76"/>
      <c r="AV1522" s="76"/>
      <c r="AW1522" s="76"/>
    </row>
    <row r="1523" spans="1:49" x14ac:dyDescent="0.2">
      <c r="A1523" s="76"/>
      <c r="B1523" s="76"/>
      <c r="C1523" s="76"/>
      <c r="D1523" s="76"/>
      <c r="E1523" s="76"/>
      <c r="F1523" s="76"/>
      <c r="G1523" s="76"/>
      <c r="H1523" s="76"/>
      <c r="I1523" s="76"/>
      <c r="J1523" s="76"/>
      <c r="K1523" s="76"/>
      <c r="L1523" s="76"/>
      <c r="M1523" s="76"/>
      <c r="N1523" s="76"/>
      <c r="O1523" s="76"/>
      <c r="P1523" s="76"/>
      <c r="Q1523" s="76"/>
      <c r="R1523" s="76"/>
      <c r="S1523" s="76"/>
      <c r="T1523" s="76"/>
      <c r="U1523" s="76"/>
      <c r="V1523" s="76"/>
      <c r="W1523" s="76"/>
      <c r="X1523" s="76"/>
      <c r="Y1523" s="76"/>
      <c r="Z1523" s="76"/>
      <c r="AA1523" s="76"/>
      <c r="AB1523" s="76"/>
      <c r="AC1523" s="76"/>
      <c r="AD1523" s="76"/>
      <c r="AE1523" s="76"/>
      <c r="AF1523" s="76"/>
      <c r="AG1523" s="76"/>
      <c r="AH1523" s="76"/>
      <c r="AI1523" s="76"/>
      <c r="AJ1523" s="76"/>
      <c r="AK1523" s="76"/>
      <c r="AL1523" s="76"/>
      <c r="AM1523" s="76"/>
      <c r="AN1523" s="76"/>
      <c r="AO1523" s="76"/>
      <c r="AP1523" s="76"/>
      <c r="AQ1523" s="76"/>
      <c r="AR1523" s="76"/>
      <c r="AS1523" s="76"/>
      <c r="AT1523" s="76"/>
      <c r="AU1523" s="76"/>
      <c r="AV1523" s="76"/>
      <c r="AW1523" s="76"/>
    </row>
    <row r="1524" spans="1:49" x14ac:dyDescent="0.2">
      <c r="A1524" s="76"/>
      <c r="B1524" s="76"/>
      <c r="C1524" s="76"/>
      <c r="D1524" s="76"/>
      <c r="E1524" s="76"/>
      <c r="F1524" s="76"/>
      <c r="G1524" s="76"/>
      <c r="H1524" s="76"/>
      <c r="I1524" s="76"/>
      <c r="J1524" s="76"/>
      <c r="K1524" s="76"/>
      <c r="L1524" s="76"/>
      <c r="M1524" s="76"/>
      <c r="N1524" s="76"/>
      <c r="O1524" s="76"/>
      <c r="P1524" s="76"/>
      <c r="Q1524" s="76"/>
      <c r="R1524" s="76"/>
      <c r="S1524" s="76"/>
      <c r="T1524" s="76"/>
      <c r="U1524" s="76"/>
      <c r="V1524" s="76"/>
      <c r="W1524" s="76"/>
      <c r="X1524" s="76"/>
      <c r="Y1524" s="76"/>
      <c r="Z1524" s="76"/>
      <c r="AA1524" s="76"/>
      <c r="AB1524" s="76"/>
      <c r="AC1524" s="76"/>
      <c r="AD1524" s="76"/>
      <c r="AE1524" s="76"/>
      <c r="AF1524" s="76"/>
      <c r="AG1524" s="76"/>
      <c r="AH1524" s="76"/>
      <c r="AI1524" s="76"/>
      <c r="AJ1524" s="76"/>
      <c r="AK1524" s="76"/>
      <c r="AL1524" s="76"/>
      <c r="AM1524" s="76"/>
      <c r="AN1524" s="76"/>
      <c r="AO1524" s="76"/>
      <c r="AP1524" s="76"/>
      <c r="AQ1524" s="76"/>
      <c r="AR1524" s="76"/>
      <c r="AS1524" s="76"/>
      <c r="AT1524" s="76"/>
      <c r="AU1524" s="76"/>
      <c r="AV1524" s="76"/>
      <c r="AW1524" s="76"/>
    </row>
    <row r="1525" spans="1:49" x14ac:dyDescent="0.2">
      <c r="A1525" s="76"/>
      <c r="B1525" s="76"/>
      <c r="C1525" s="76"/>
      <c r="D1525" s="76"/>
      <c r="E1525" s="76"/>
      <c r="F1525" s="76"/>
      <c r="G1525" s="76"/>
      <c r="H1525" s="76"/>
      <c r="I1525" s="76"/>
      <c r="J1525" s="76"/>
      <c r="K1525" s="76"/>
      <c r="L1525" s="76"/>
      <c r="M1525" s="76"/>
      <c r="N1525" s="76"/>
      <c r="O1525" s="76"/>
      <c r="P1525" s="76"/>
      <c r="Q1525" s="76"/>
      <c r="R1525" s="76"/>
      <c r="S1525" s="76"/>
      <c r="T1525" s="76"/>
      <c r="U1525" s="76"/>
      <c r="V1525" s="76"/>
      <c r="W1525" s="76"/>
      <c r="X1525" s="76"/>
      <c r="Y1525" s="76"/>
      <c r="Z1525" s="76"/>
      <c r="AA1525" s="76"/>
      <c r="AB1525" s="76"/>
      <c r="AC1525" s="76"/>
      <c r="AD1525" s="76"/>
      <c r="AE1525" s="76"/>
      <c r="AF1525" s="76"/>
      <c r="AG1525" s="76"/>
      <c r="AH1525" s="76"/>
      <c r="AI1525" s="76"/>
      <c r="AJ1525" s="76"/>
      <c r="AK1525" s="76"/>
      <c r="AL1525" s="76"/>
      <c r="AM1525" s="76"/>
      <c r="AN1525" s="76"/>
      <c r="AO1525" s="76"/>
      <c r="AP1525" s="76"/>
      <c r="AQ1525" s="76"/>
      <c r="AR1525" s="76"/>
      <c r="AS1525" s="76"/>
      <c r="AT1525" s="76"/>
      <c r="AU1525" s="76"/>
      <c r="AV1525" s="76"/>
      <c r="AW1525" s="76"/>
    </row>
    <row r="1526" spans="1:49" x14ac:dyDescent="0.2">
      <c r="A1526" s="76"/>
      <c r="B1526" s="76"/>
      <c r="C1526" s="76"/>
      <c r="D1526" s="76"/>
      <c r="E1526" s="76"/>
      <c r="F1526" s="76"/>
      <c r="G1526" s="76"/>
      <c r="H1526" s="76"/>
      <c r="I1526" s="76"/>
      <c r="J1526" s="76"/>
      <c r="K1526" s="76"/>
      <c r="L1526" s="76"/>
      <c r="M1526" s="76"/>
      <c r="N1526" s="76"/>
      <c r="O1526" s="76"/>
      <c r="P1526" s="76"/>
      <c r="Q1526" s="76"/>
      <c r="R1526" s="76"/>
      <c r="S1526" s="76"/>
      <c r="T1526" s="76"/>
      <c r="U1526" s="76"/>
      <c r="V1526" s="76"/>
      <c r="W1526" s="76"/>
      <c r="X1526" s="76"/>
      <c r="Y1526" s="76"/>
      <c r="Z1526" s="76"/>
      <c r="AA1526" s="76"/>
      <c r="AB1526" s="76"/>
      <c r="AC1526" s="76"/>
      <c r="AD1526" s="76"/>
      <c r="AE1526" s="76"/>
      <c r="AF1526" s="76"/>
      <c r="AG1526" s="76"/>
      <c r="AH1526" s="76"/>
      <c r="AI1526" s="76"/>
      <c r="AJ1526" s="76"/>
      <c r="AK1526" s="76"/>
      <c r="AL1526" s="76"/>
      <c r="AM1526" s="76"/>
      <c r="AN1526" s="76"/>
      <c r="AO1526" s="76"/>
      <c r="AP1526" s="76"/>
      <c r="AQ1526" s="76"/>
      <c r="AR1526" s="76"/>
      <c r="AS1526" s="76"/>
      <c r="AT1526" s="76"/>
      <c r="AU1526" s="76"/>
      <c r="AV1526" s="76"/>
      <c r="AW1526" s="76"/>
    </row>
    <row r="1527" spans="1:49" x14ac:dyDescent="0.2">
      <c r="A1527" s="76"/>
      <c r="B1527" s="76"/>
      <c r="C1527" s="76"/>
      <c r="D1527" s="76"/>
      <c r="E1527" s="76"/>
      <c r="F1527" s="76"/>
      <c r="G1527" s="76"/>
      <c r="H1527" s="76"/>
      <c r="I1527" s="76"/>
      <c r="J1527" s="76"/>
      <c r="K1527" s="76"/>
      <c r="L1527" s="76"/>
      <c r="M1527" s="76"/>
      <c r="N1527" s="76"/>
      <c r="O1527" s="76"/>
      <c r="P1527" s="76"/>
      <c r="Q1527" s="76"/>
      <c r="R1527" s="76"/>
      <c r="S1527" s="76"/>
      <c r="T1527" s="76"/>
      <c r="U1527" s="76"/>
      <c r="V1527" s="76"/>
      <c r="W1527" s="76"/>
      <c r="X1527" s="76"/>
      <c r="Y1527" s="76"/>
      <c r="Z1527" s="76"/>
      <c r="AA1527" s="76"/>
      <c r="AB1527" s="76"/>
      <c r="AC1527" s="76"/>
      <c r="AD1527" s="76"/>
      <c r="AE1527" s="76"/>
      <c r="AF1527" s="76"/>
      <c r="AG1527" s="76"/>
      <c r="AH1527" s="76"/>
      <c r="AI1527" s="76"/>
      <c r="AJ1527" s="76"/>
      <c r="AK1527" s="76"/>
      <c r="AL1527" s="76"/>
      <c r="AM1527" s="76"/>
      <c r="AN1527" s="76"/>
      <c r="AO1527" s="76"/>
      <c r="AP1527" s="76"/>
      <c r="AQ1527" s="76"/>
      <c r="AR1527" s="76"/>
      <c r="AS1527" s="76"/>
      <c r="AT1527" s="76"/>
      <c r="AU1527" s="76"/>
      <c r="AV1527" s="76"/>
      <c r="AW1527" s="76"/>
    </row>
    <row r="1528" spans="1:49" x14ac:dyDescent="0.2">
      <c r="A1528" s="76"/>
      <c r="B1528" s="76"/>
      <c r="C1528" s="76"/>
      <c r="D1528" s="76"/>
      <c r="E1528" s="76"/>
      <c r="F1528" s="76"/>
      <c r="G1528" s="76"/>
      <c r="H1528" s="76"/>
      <c r="I1528" s="76"/>
      <c r="J1528" s="76"/>
      <c r="K1528" s="76"/>
      <c r="L1528" s="76"/>
      <c r="M1528" s="76"/>
      <c r="N1528" s="76"/>
      <c r="O1528" s="76"/>
      <c r="P1528" s="76"/>
      <c r="Q1528" s="76"/>
      <c r="R1528" s="76"/>
      <c r="S1528" s="76"/>
      <c r="T1528" s="76"/>
      <c r="U1528" s="76"/>
      <c r="V1528" s="76"/>
      <c r="W1528" s="76"/>
      <c r="X1528" s="76"/>
      <c r="Y1528" s="76"/>
      <c r="Z1528" s="76"/>
      <c r="AA1528" s="76"/>
      <c r="AB1528" s="76"/>
      <c r="AC1528" s="76"/>
      <c r="AD1528" s="76"/>
      <c r="AE1528" s="76"/>
      <c r="AF1528" s="76"/>
      <c r="AG1528" s="76"/>
      <c r="AH1528" s="76"/>
      <c r="AI1528" s="76"/>
      <c r="AJ1528" s="76"/>
      <c r="AK1528" s="76"/>
      <c r="AL1528" s="76"/>
      <c r="AM1528" s="76"/>
      <c r="AN1528" s="76"/>
      <c r="AO1528" s="76"/>
      <c r="AP1528" s="76"/>
      <c r="AQ1528" s="76"/>
      <c r="AR1528" s="76"/>
      <c r="AS1528" s="76"/>
      <c r="AT1528" s="76"/>
      <c r="AU1528" s="76"/>
      <c r="AV1528" s="76"/>
      <c r="AW1528" s="76"/>
    </row>
    <row r="1529" spans="1:49" x14ac:dyDescent="0.2">
      <c r="A1529" s="76"/>
      <c r="B1529" s="76"/>
      <c r="C1529" s="76"/>
      <c r="D1529" s="76"/>
      <c r="E1529" s="76"/>
      <c r="F1529" s="76"/>
      <c r="G1529" s="76"/>
      <c r="H1529" s="76"/>
      <c r="I1529" s="76"/>
      <c r="J1529" s="76"/>
      <c r="K1529" s="76"/>
      <c r="L1529" s="76"/>
      <c r="M1529" s="76"/>
      <c r="N1529" s="76"/>
      <c r="O1529" s="76"/>
      <c r="P1529" s="76"/>
      <c r="Q1529" s="76"/>
      <c r="R1529" s="76"/>
      <c r="S1529" s="76"/>
      <c r="T1529" s="76"/>
      <c r="U1529" s="76"/>
      <c r="V1529" s="76"/>
      <c r="W1529" s="76"/>
      <c r="X1529" s="76"/>
      <c r="Y1529" s="76"/>
      <c r="Z1529" s="76"/>
      <c r="AA1529" s="76"/>
      <c r="AB1529" s="76"/>
      <c r="AC1529" s="76"/>
      <c r="AD1529" s="76"/>
      <c r="AE1529" s="76"/>
      <c r="AF1529" s="76"/>
      <c r="AG1529" s="76"/>
      <c r="AH1529" s="76"/>
      <c r="AI1529" s="76"/>
      <c r="AJ1529" s="76"/>
      <c r="AK1529" s="76"/>
      <c r="AL1529" s="76"/>
      <c r="AM1529" s="76"/>
      <c r="AN1529" s="76"/>
      <c r="AO1529" s="76"/>
      <c r="AP1529" s="76"/>
      <c r="AQ1529" s="76"/>
      <c r="AR1529" s="76"/>
      <c r="AS1529" s="76"/>
      <c r="AT1529" s="76"/>
      <c r="AU1529" s="76"/>
      <c r="AV1529" s="76"/>
      <c r="AW1529" s="76"/>
    </row>
    <row r="1530" spans="1:49" x14ac:dyDescent="0.2">
      <c r="A1530" s="76"/>
      <c r="B1530" s="76"/>
      <c r="C1530" s="76"/>
      <c r="D1530" s="76"/>
      <c r="E1530" s="76"/>
      <c r="F1530" s="76"/>
      <c r="G1530" s="76"/>
      <c r="H1530" s="76"/>
      <c r="I1530" s="76"/>
      <c r="J1530" s="76"/>
      <c r="K1530" s="76"/>
      <c r="L1530" s="76"/>
      <c r="M1530" s="76"/>
      <c r="N1530" s="76"/>
      <c r="O1530" s="76"/>
      <c r="P1530" s="76"/>
      <c r="Q1530" s="76"/>
      <c r="R1530" s="76"/>
      <c r="S1530" s="76"/>
      <c r="T1530" s="76"/>
      <c r="U1530" s="76"/>
      <c r="V1530" s="76"/>
      <c r="W1530" s="76"/>
      <c r="X1530" s="76"/>
      <c r="Y1530" s="76"/>
      <c r="Z1530" s="76"/>
      <c r="AA1530" s="76"/>
      <c r="AB1530" s="76"/>
      <c r="AC1530" s="76"/>
      <c r="AD1530" s="76"/>
      <c r="AE1530" s="76"/>
      <c r="AF1530" s="76"/>
      <c r="AG1530" s="76"/>
      <c r="AH1530" s="76"/>
      <c r="AI1530" s="76"/>
      <c r="AJ1530" s="76"/>
      <c r="AK1530" s="76"/>
      <c r="AL1530" s="76"/>
      <c r="AM1530" s="76"/>
      <c r="AN1530" s="76"/>
      <c r="AO1530" s="76"/>
      <c r="AP1530" s="76"/>
      <c r="AQ1530" s="76"/>
      <c r="AR1530" s="76"/>
      <c r="AS1530" s="76"/>
      <c r="AT1530" s="76"/>
      <c r="AU1530" s="76"/>
      <c r="AV1530" s="76"/>
      <c r="AW1530" s="76"/>
    </row>
    <row r="1531" spans="1:49" x14ac:dyDescent="0.2">
      <c r="A1531" s="76"/>
      <c r="B1531" s="76"/>
      <c r="C1531" s="76"/>
      <c r="D1531" s="76"/>
      <c r="E1531" s="76"/>
      <c r="F1531" s="76"/>
      <c r="G1531" s="76"/>
      <c r="H1531" s="76"/>
      <c r="I1531" s="76"/>
      <c r="J1531" s="76"/>
      <c r="K1531" s="76"/>
      <c r="L1531" s="76"/>
      <c r="M1531" s="76"/>
      <c r="N1531" s="76"/>
      <c r="O1531" s="76"/>
      <c r="P1531" s="76"/>
      <c r="Q1531" s="76"/>
      <c r="R1531" s="76"/>
      <c r="S1531" s="76"/>
      <c r="T1531" s="76"/>
      <c r="U1531" s="76"/>
      <c r="V1531" s="76"/>
      <c r="W1531" s="76"/>
      <c r="X1531" s="76"/>
      <c r="Y1531" s="76"/>
      <c r="Z1531" s="76"/>
      <c r="AA1531" s="76"/>
      <c r="AB1531" s="76"/>
      <c r="AC1531" s="76"/>
      <c r="AD1531" s="76"/>
      <c r="AE1531" s="76"/>
      <c r="AF1531" s="76"/>
      <c r="AG1531" s="76"/>
      <c r="AH1531" s="76"/>
      <c r="AI1531" s="76"/>
      <c r="AJ1531" s="76"/>
      <c r="AK1531" s="76"/>
      <c r="AL1531" s="76"/>
      <c r="AM1531" s="76"/>
      <c r="AN1531" s="76"/>
      <c r="AO1531" s="76"/>
      <c r="AP1531" s="76"/>
      <c r="AQ1531" s="76"/>
      <c r="AR1531" s="76"/>
      <c r="AS1531" s="76"/>
      <c r="AT1531" s="76"/>
      <c r="AU1531" s="76"/>
      <c r="AV1531" s="76"/>
      <c r="AW1531" s="76"/>
    </row>
    <row r="1532" spans="1:49" x14ac:dyDescent="0.2">
      <c r="A1532" s="76"/>
      <c r="B1532" s="76"/>
      <c r="C1532" s="76"/>
      <c r="D1532" s="76"/>
      <c r="E1532" s="76"/>
      <c r="F1532" s="76"/>
      <c r="G1532" s="76"/>
      <c r="H1532" s="76"/>
      <c r="I1532" s="76"/>
      <c r="J1532" s="76"/>
      <c r="K1532" s="76"/>
      <c r="L1532" s="76"/>
      <c r="M1532" s="76"/>
      <c r="N1532" s="76"/>
      <c r="O1532" s="76"/>
      <c r="P1532" s="76"/>
      <c r="Q1532" s="76"/>
      <c r="R1532" s="76"/>
      <c r="S1532" s="76"/>
      <c r="T1532" s="76"/>
      <c r="U1532" s="76"/>
      <c r="V1532" s="76"/>
      <c r="W1532" s="76"/>
      <c r="X1532" s="76"/>
      <c r="Y1532" s="76"/>
      <c r="Z1532" s="76"/>
      <c r="AA1532" s="76"/>
      <c r="AB1532" s="76"/>
      <c r="AC1532" s="76"/>
      <c r="AD1532" s="76"/>
      <c r="AE1532" s="76"/>
      <c r="AF1532" s="76"/>
      <c r="AG1532" s="76"/>
      <c r="AH1532" s="76"/>
      <c r="AI1532" s="76"/>
      <c r="AJ1532" s="76"/>
      <c r="AK1532" s="76"/>
      <c r="AL1532" s="76"/>
      <c r="AM1532" s="76"/>
      <c r="AN1532" s="76"/>
      <c r="AO1532" s="76"/>
      <c r="AP1532" s="76"/>
      <c r="AQ1532" s="76"/>
      <c r="AR1532" s="76"/>
      <c r="AS1532" s="76"/>
      <c r="AT1532" s="76"/>
      <c r="AU1532" s="76"/>
      <c r="AV1532" s="76"/>
      <c r="AW1532" s="76"/>
    </row>
    <row r="1533" spans="1:49" x14ac:dyDescent="0.2">
      <c r="A1533" s="76"/>
      <c r="B1533" s="76"/>
      <c r="C1533" s="76"/>
      <c r="D1533" s="76"/>
      <c r="E1533" s="76"/>
      <c r="F1533" s="76"/>
      <c r="G1533" s="76"/>
      <c r="H1533" s="76"/>
      <c r="I1533" s="76"/>
      <c r="J1533" s="76"/>
      <c r="K1533" s="76"/>
      <c r="L1533" s="76"/>
      <c r="M1533" s="76"/>
      <c r="N1533" s="76"/>
      <c r="O1533" s="76"/>
      <c r="P1533" s="76"/>
      <c r="Q1533" s="76"/>
      <c r="R1533" s="76"/>
      <c r="S1533" s="76"/>
      <c r="T1533" s="76"/>
      <c r="U1533" s="76"/>
      <c r="V1533" s="76"/>
      <c r="W1533" s="76"/>
      <c r="X1533" s="76"/>
      <c r="Y1533" s="76"/>
      <c r="Z1533" s="76"/>
      <c r="AA1533" s="76"/>
      <c r="AB1533" s="76"/>
      <c r="AC1533" s="76"/>
      <c r="AD1533" s="76"/>
      <c r="AE1533" s="76"/>
      <c r="AF1533" s="76"/>
      <c r="AG1533" s="76"/>
      <c r="AH1533" s="76"/>
      <c r="AI1533" s="76"/>
      <c r="AJ1533" s="76"/>
      <c r="AK1533" s="76"/>
      <c r="AL1533" s="76"/>
      <c r="AM1533" s="76"/>
      <c r="AN1533" s="76"/>
      <c r="AO1533" s="76"/>
      <c r="AP1533" s="76"/>
      <c r="AQ1533" s="76"/>
      <c r="AR1533" s="76"/>
      <c r="AS1533" s="76"/>
      <c r="AT1533" s="76"/>
      <c r="AU1533" s="76"/>
      <c r="AV1533" s="76"/>
      <c r="AW1533" s="76"/>
    </row>
    <row r="1534" spans="1:49" x14ac:dyDescent="0.2">
      <c r="A1534" s="76"/>
      <c r="B1534" s="76"/>
      <c r="C1534" s="76"/>
      <c r="D1534" s="76"/>
      <c r="E1534" s="76"/>
      <c r="F1534" s="76"/>
      <c r="G1534" s="76"/>
      <c r="H1534" s="76"/>
      <c r="I1534" s="76"/>
      <c r="J1534" s="76"/>
      <c r="K1534" s="76"/>
      <c r="L1534" s="76"/>
      <c r="M1534" s="76"/>
      <c r="N1534" s="76"/>
      <c r="O1534" s="76"/>
      <c r="P1534" s="76"/>
      <c r="Q1534" s="76"/>
      <c r="R1534" s="76"/>
      <c r="S1534" s="76"/>
      <c r="T1534" s="76"/>
      <c r="U1534" s="76"/>
      <c r="V1534" s="76"/>
      <c r="W1534" s="76"/>
      <c r="X1534" s="76"/>
      <c r="Y1534" s="76"/>
      <c r="Z1534" s="76"/>
      <c r="AA1534" s="76"/>
      <c r="AB1534" s="76"/>
      <c r="AC1534" s="76"/>
      <c r="AD1534" s="76"/>
      <c r="AE1534" s="76"/>
      <c r="AF1534" s="76"/>
      <c r="AG1534" s="76"/>
      <c r="AH1534" s="76"/>
      <c r="AI1534" s="76"/>
      <c r="AJ1534" s="76"/>
      <c r="AK1534" s="76"/>
      <c r="AL1534" s="76"/>
      <c r="AM1534" s="76"/>
      <c r="AN1534" s="76"/>
      <c r="AO1534" s="76"/>
      <c r="AP1534" s="76"/>
      <c r="AQ1534" s="76"/>
      <c r="AR1534" s="76"/>
      <c r="AS1534" s="76"/>
      <c r="AT1534" s="76"/>
      <c r="AU1534" s="76"/>
      <c r="AV1534" s="76"/>
      <c r="AW1534" s="76"/>
    </row>
    <row r="1535" spans="1:49" x14ac:dyDescent="0.2">
      <c r="A1535" s="76"/>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AK1535" s="76"/>
      <c r="AL1535" s="76"/>
      <c r="AM1535" s="76"/>
      <c r="AN1535" s="76"/>
      <c r="AO1535" s="76"/>
      <c r="AP1535" s="76"/>
      <c r="AQ1535" s="76"/>
      <c r="AR1535" s="76"/>
      <c r="AS1535" s="76"/>
      <c r="AT1535" s="76"/>
      <c r="AU1535" s="76"/>
      <c r="AV1535" s="76"/>
      <c r="AW1535" s="76"/>
    </row>
    <row r="1536" spans="1:49" x14ac:dyDescent="0.2">
      <c r="A1536" s="76"/>
      <c r="B1536" s="76"/>
      <c r="C1536" s="76"/>
      <c r="D1536" s="76"/>
      <c r="E1536" s="76"/>
      <c r="F1536" s="76"/>
      <c r="G1536" s="76"/>
      <c r="H1536" s="76"/>
      <c r="I1536" s="76"/>
      <c r="J1536" s="76"/>
      <c r="K1536" s="76"/>
      <c r="L1536" s="76"/>
      <c r="M1536" s="76"/>
      <c r="N1536" s="76"/>
      <c r="O1536" s="76"/>
      <c r="P1536" s="76"/>
      <c r="Q1536" s="76"/>
      <c r="R1536" s="76"/>
      <c r="S1536" s="76"/>
      <c r="T1536" s="76"/>
      <c r="U1536" s="76"/>
      <c r="V1536" s="76"/>
      <c r="W1536" s="76"/>
      <c r="X1536" s="76"/>
      <c r="Y1536" s="76"/>
      <c r="Z1536" s="76"/>
      <c r="AA1536" s="76"/>
      <c r="AB1536" s="76"/>
      <c r="AC1536" s="76"/>
      <c r="AD1536" s="76"/>
      <c r="AE1536" s="76"/>
      <c r="AF1536" s="76"/>
      <c r="AG1536" s="76"/>
      <c r="AH1536" s="76"/>
      <c r="AI1536" s="76"/>
      <c r="AJ1536" s="76"/>
      <c r="AK1536" s="76"/>
      <c r="AL1536" s="76"/>
      <c r="AM1536" s="76"/>
      <c r="AN1536" s="76"/>
      <c r="AO1536" s="76"/>
      <c r="AP1536" s="76"/>
      <c r="AQ1536" s="76"/>
      <c r="AR1536" s="76"/>
      <c r="AS1536" s="76"/>
      <c r="AT1536" s="76"/>
      <c r="AU1536" s="76"/>
      <c r="AV1536" s="76"/>
      <c r="AW1536" s="76"/>
    </row>
    <row r="1537" spans="1:49" x14ac:dyDescent="0.2">
      <c r="A1537" s="76"/>
      <c r="B1537" s="76"/>
      <c r="C1537" s="76"/>
      <c r="D1537" s="76"/>
      <c r="E1537" s="76"/>
      <c r="F1537" s="76"/>
      <c r="G1537" s="76"/>
      <c r="H1537" s="76"/>
      <c r="I1537" s="76"/>
      <c r="J1537" s="76"/>
      <c r="K1537" s="76"/>
      <c r="L1537" s="76"/>
      <c r="M1537" s="76"/>
      <c r="N1537" s="76"/>
      <c r="O1537" s="76"/>
      <c r="P1537" s="76"/>
      <c r="Q1537" s="76"/>
      <c r="R1537" s="76"/>
      <c r="S1537" s="76"/>
      <c r="T1537" s="76"/>
      <c r="U1537" s="76"/>
      <c r="V1537" s="76"/>
      <c r="W1537" s="76"/>
      <c r="X1537" s="76"/>
      <c r="Y1537" s="76"/>
      <c r="Z1537" s="76"/>
      <c r="AA1537" s="76"/>
      <c r="AB1537" s="76"/>
      <c r="AC1537" s="76"/>
      <c r="AD1537" s="76"/>
      <c r="AE1537" s="76"/>
      <c r="AF1537" s="76"/>
      <c r="AG1537" s="76"/>
      <c r="AH1537" s="76"/>
      <c r="AI1537" s="76"/>
      <c r="AJ1537" s="76"/>
      <c r="AK1537" s="76"/>
      <c r="AL1537" s="76"/>
      <c r="AM1537" s="76"/>
      <c r="AN1537" s="76"/>
      <c r="AO1537" s="76"/>
      <c r="AP1537" s="76"/>
      <c r="AQ1537" s="76"/>
      <c r="AR1537" s="76"/>
      <c r="AS1537" s="76"/>
      <c r="AT1537" s="76"/>
      <c r="AU1537" s="76"/>
      <c r="AV1537" s="76"/>
      <c r="AW1537" s="76"/>
    </row>
    <row r="1538" spans="1:49" x14ac:dyDescent="0.2">
      <c r="A1538" s="76"/>
      <c r="B1538" s="76"/>
      <c r="C1538" s="76"/>
      <c r="D1538" s="76"/>
      <c r="E1538" s="76"/>
      <c r="F1538" s="76"/>
      <c r="G1538" s="76"/>
      <c r="H1538" s="76"/>
      <c r="I1538" s="76"/>
      <c r="J1538" s="76"/>
      <c r="K1538" s="76"/>
      <c r="L1538" s="76"/>
      <c r="M1538" s="76"/>
      <c r="N1538" s="76"/>
      <c r="O1538" s="76"/>
      <c r="P1538" s="76"/>
      <c r="Q1538" s="76"/>
      <c r="R1538" s="76"/>
      <c r="S1538" s="76"/>
      <c r="T1538" s="76"/>
      <c r="U1538" s="76"/>
      <c r="V1538" s="76"/>
      <c r="W1538" s="76"/>
      <c r="X1538" s="76"/>
      <c r="Y1538" s="76"/>
      <c r="Z1538" s="76"/>
      <c r="AA1538" s="76"/>
      <c r="AB1538" s="76"/>
      <c r="AC1538" s="76"/>
      <c r="AD1538" s="76"/>
      <c r="AE1538" s="76"/>
      <c r="AF1538" s="76"/>
      <c r="AG1538" s="76"/>
      <c r="AH1538" s="76"/>
      <c r="AI1538" s="76"/>
      <c r="AJ1538" s="76"/>
      <c r="AK1538" s="76"/>
      <c r="AL1538" s="76"/>
      <c r="AM1538" s="76"/>
      <c r="AN1538" s="76"/>
      <c r="AO1538" s="76"/>
      <c r="AP1538" s="76"/>
      <c r="AQ1538" s="76"/>
      <c r="AR1538" s="76"/>
      <c r="AS1538" s="76"/>
      <c r="AT1538" s="76"/>
      <c r="AU1538" s="76"/>
      <c r="AV1538" s="76"/>
      <c r="AW1538" s="76"/>
    </row>
    <row r="1539" spans="1:49" x14ac:dyDescent="0.2">
      <c r="A1539" s="76"/>
      <c r="B1539" s="76"/>
      <c r="C1539" s="76"/>
      <c r="D1539" s="76"/>
      <c r="E1539" s="76"/>
      <c r="F1539" s="76"/>
      <c r="G1539" s="76"/>
      <c r="H1539" s="76"/>
      <c r="I1539" s="76"/>
      <c r="J1539" s="76"/>
      <c r="K1539" s="76"/>
      <c r="L1539" s="76"/>
      <c r="M1539" s="76"/>
      <c r="N1539" s="76"/>
      <c r="O1539" s="76"/>
      <c r="P1539" s="76"/>
      <c r="Q1539" s="76"/>
      <c r="R1539" s="76"/>
      <c r="S1539" s="76"/>
      <c r="T1539" s="76"/>
      <c r="U1539" s="76"/>
      <c r="V1539" s="76"/>
      <c r="W1539" s="76"/>
      <c r="X1539" s="76"/>
      <c r="Y1539" s="76"/>
      <c r="Z1539" s="76"/>
      <c r="AA1539" s="76"/>
      <c r="AB1539" s="76"/>
      <c r="AC1539" s="76"/>
      <c r="AD1539" s="76"/>
      <c r="AE1539" s="76"/>
      <c r="AF1539" s="76"/>
      <c r="AG1539" s="76"/>
      <c r="AH1539" s="76"/>
      <c r="AI1539" s="76"/>
      <c r="AJ1539" s="76"/>
      <c r="AK1539" s="76"/>
      <c r="AL1539" s="76"/>
      <c r="AM1539" s="76"/>
      <c r="AN1539" s="76"/>
      <c r="AO1539" s="76"/>
      <c r="AP1539" s="76"/>
      <c r="AQ1539" s="76"/>
      <c r="AR1539" s="76"/>
      <c r="AS1539" s="76"/>
      <c r="AT1539" s="76"/>
      <c r="AU1539" s="76"/>
      <c r="AV1539" s="76"/>
      <c r="AW1539" s="76"/>
    </row>
    <row r="1540" spans="1:49" x14ac:dyDescent="0.2">
      <c r="A1540" s="76"/>
      <c r="B1540" s="76"/>
      <c r="C1540" s="76"/>
      <c r="D1540" s="76"/>
      <c r="E1540" s="76"/>
      <c r="F1540" s="76"/>
      <c r="G1540" s="76"/>
      <c r="H1540" s="76"/>
      <c r="I1540" s="76"/>
      <c r="J1540" s="76"/>
      <c r="K1540" s="76"/>
      <c r="L1540" s="76"/>
      <c r="M1540" s="76"/>
      <c r="N1540" s="76"/>
      <c r="O1540" s="76"/>
      <c r="P1540" s="76"/>
      <c r="Q1540" s="76"/>
      <c r="R1540" s="76"/>
      <c r="S1540" s="76"/>
      <c r="T1540" s="76"/>
      <c r="U1540" s="76"/>
      <c r="V1540" s="76"/>
      <c r="W1540" s="76"/>
      <c r="X1540" s="76"/>
      <c r="Y1540" s="76"/>
      <c r="Z1540" s="76"/>
      <c r="AA1540" s="76"/>
      <c r="AB1540" s="76"/>
      <c r="AC1540" s="76"/>
      <c r="AD1540" s="76"/>
      <c r="AE1540" s="76"/>
      <c r="AF1540" s="76"/>
      <c r="AG1540" s="76"/>
      <c r="AH1540" s="76"/>
      <c r="AI1540" s="76"/>
      <c r="AJ1540" s="76"/>
      <c r="AK1540" s="76"/>
      <c r="AL1540" s="76"/>
      <c r="AM1540" s="76"/>
      <c r="AN1540" s="76"/>
      <c r="AO1540" s="76"/>
      <c r="AP1540" s="76"/>
      <c r="AQ1540" s="76"/>
      <c r="AR1540" s="76"/>
      <c r="AS1540" s="76"/>
      <c r="AT1540" s="76"/>
      <c r="AU1540" s="76"/>
      <c r="AV1540" s="76"/>
      <c r="AW1540" s="76"/>
    </row>
    <row r="1541" spans="1:49" x14ac:dyDescent="0.2">
      <c r="A1541" s="76"/>
      <c r="B1541" s="76"/>
      <c r="C1541" s="76"/>
      <c r="D1541" s="76"/>
      <c r="E1541" s="76"/>
      <c r="F1541" s="76"/>
      <c r="G1541" s="76"/>
      <c r="H1541" s="76"/>
      <c r="I1541" s="76"/>
      <c r="J1541" s="76"/>
      <c r="K1541" s="76"/>
      <c r="L1541" s="76"/>
      <c r="M1541" s="76"/>
      <c r="N1541" s="76"/>
      <c r="O1541" s="76"/>
      <c r="P1541" s="76"/>
      <c r="Q1541" s="76"/>
      <c r="R1541" s="76"/>
      <c r="S1541" s="76"/>
      <c r="T1541" s="76"/>
      <c r="U1541" s="76"/>
      <c r="V1541" s="76"/>
      <c r="W1541" s="76"/>
      <c r="X1541" s="76"/>
      <c r="Y1541" s="76"/>
      <c r="Z1541" s="76"/>
      <c r="AA1541" s="76"/>
      <c r="AB1541" s="76"/>
      <c r="AC1541" s="76"/>
      <c r="AD1541" s="76"/>
      <c r="AE1541" s="76"/>
      <c r="AF1541" s="76"/>
      <c r="AG1541" s="76"/>
      <c r="AH1541" s="76"/>
      <c r="AI1541" s="76"/>
      <c r="AJ1541" s="76"/>
      <c r="AK1541" s="76"/>
      <c r="AL1541" s="76"/>
      <c r="AM1541" s="76"/>
      <c r="AN1541" s="76"/>
      <c r="AO1541" s="76"/>
      <c r="AP1541" s="76"/>
      <c r="AQ1541" s="76"/>
      <c r="AR1541" s="76"/>
      <c r="AS1541" s="76"/>
      <c r="AT1541" s="76"/>
      <c r="AU1541" s="76"/>
      <c r="AV1541" s="76"/>
      <c r="AW1541" s="76"/>
    </row>
    <row r="1542" spans="1:49" x14ac:dyDescent="0.2">
      <c r="A1542" s="76"/>
      <c r="B1542" s="76"/>
      <c r="C1542" s="76"/>
      <c r="D1542" s="76"/>
      <c r="E1542" s="76"/>
      <c r="F1542" s="76"/>
      <c r="G1542" s="76"/>
      <c r="H1542" s="76"/>
      <c r="I1542" s="76"/>
      <c r="J1542" s="76"/>
      <c r="K1542" s="76"/>
      <c r="L1542" s="76"/>
      <c r="M1542" s="76"/>
      <c r="N1542" s="76"/>
      <c r="O1542" s="76"/>
      <c r="P1542" s="76"/>
      <c r="Q1542" s="76"/>
      <c r="R1542" s="76"/>
      <c r="S1542" s="76"/>
      <c r="T1542" s="76"/>
      <c r="U1542" s="76"/>
      <c r="V1542" s="76"/>
      <c r="W1542" s="76"/>
      <c r="X1542" s="76"/>
      <c r="Y1542" s="76"/>
      <c r="Z1542" s="76"/>
      <c r="AA1542" s="76"/>
      <c r="AB1542" s="76"/>
      <c r="AC1542" s="76"/>
      <c r="AD1542" s="76"/>
      <c r="AE1542" s="76"/>
      <c r="AF1542" s="76"/>
      <c r="AG1542" s="76"/>
      <c r="AH1542" s="76"/>
      <c r="AI1542" s="76"/>
      <c r="AJ1542" s="76"/>
      <c r="AK1542" s="76"/>
      <c r="AL1542" s="76"/>
      <c r="AM1542" s="76"/>
      <c r="AN1542" s="76"/>
      <c r="AO1542" s="76"/>
      <c r="AP1542" s="76"/>
      <c r="AQ1542" s="76"/>
      <c r="AR1542" s="76"/>
      <c r="AS1542" s="76"/>
      <c r="AT1542" s="76"/>
      <c r="AU1542" s="76"/>
      <c r="AV1542" s="76"/>
      <c r="AW1542" s="76"/>
    </row>
    <row r="1543" spans="1:49" x14ac:dyDescent="0.2">
      <c r="A1543" s="76"/>
      <c r="B1543" s="76"/>
      <c r="C1543" s="76"/>
      <c r="D1543" s="76"/>
      <c r="E1543" s="76"/>
      <c r="F1543" s="76"/>
      <c r="G1543" s="76"/>
      <c r="H1543" s="76"/>
      <c r="I1543" s="76"/>
      <c r="J1543" s="76"/>
      <c r="K1543" s="76"/>
      <c r="L1543" s="76"/>
      <c r="M1543" s="76"/>
      <c r="N1543" s="76"/>
      <c r="O1543" s="76"/>
      <c r="P1543" s="76"/>
      <c r="Q1543" s="76"/>
      <c r="R1543" s="76"/>
      <c r="S1543" s="76"/>
      <c r="T1543" s="76"/>
      <c r="U1543" s="76"/>
      <c r="V1543" s="76"/>
      <c r="W1543" s="76"/>
      <c r="X1543" s="76"/>
      <c r="Y1543" s="76"/>
      <c r="Z1543" s="76"/>
      <c r="AA1543" s="76"/>
      <c r="AB1543" s="76"/>
      <c r="AC1543" s="76"/>
      <c r="AD1543" s="76"/>
      <c r="AE1543" s="76"/>
      <c r="AF1543" s="76"/>
      <c r="AG1543" s="76"/>
      <c r="AH1543" s="76"/>
      <c r="AI1543" s="76"/>
      <c r="AJ1543" s="76"/>
      <c r="AK1543" s="76"/>
      <c r="AL1543" s="76"/>
      <c r="AM1543" s="76"/>
      <c r="AN1543" s="76"/>
      <c r="AO1543" s="76"/>
      <c r="AP1543" s="76"/>
      <c r="AQ1543" s="76"/>
      <c r="AR1543" s="76"/>
      <c r="AS1543" s="76"/>
      <c r="AT1543" s="76"/>
      <c r="AU1543" s="76"/>
      <c r="AV1543" s="76"/>
      <c r="AW1543" s="76"/>
    </row>
    <row r="1544" spans="1:49" x14ac:dyDescent="0.2">
      <c r="A1544" s="76"/>
      <c r="B1544" s="76"/>
      <c r="C1544" s="76"/>
      <c r="D1544" s="76"/>
      <c r="E1544" s="76"/>
      <c r="F1544" s="76"/>
      <c r="G1544" s="76"/>
      <c r="H1544" s="76"/>
      <c r="I1544" s="76"/>
      <c r="J1544" s="76"/>
      <c r="K1544" s="76"/>
      <c r="L1544" s="76"/>
      <c r="M1544" s="76"/>
      <c r="N1544" s="76"/>
      <c r="O1544" s="76"/>
      <c r="P1544" s="76"/>
      <c r="Q1544" s="76"/>
      <c r="R1544" s="76"/>
      <c r="S1544" s="76"/>
      <c r="T1544" s="76"/>
      <c r="U1544" s="76"/>
      <c r="V1544" s="76"/>
      <c r="W1544" s="76"/>
      <c r="X1544" s="76"/>
      <c r="Y1544" s="76"/>
      <c r="Z1544" s="76"/>
      <c r="AA1544" s="76"/>
      <c r="AB1544" s="76"/>
      <c r="AC1544" s="76"/>
      <c r="AD1544" s="76"/>
      <c r="AE1544" s="76"/>
      <c r="AF1544" s="76"/>
      <c r="AG1544" s="76"/>
      <c r="AH1544" s="76"/>
      <c r="AI1544" s="76"/>
      <c r="AJ1544" s="76"/>
      <c r="AK1544" s="76"/>
      <c r="AL1544" s="76"/>
      <c r="AM1544" s="76"/>
      <c r="AN1544" s="76"/>
      <c r="AO1544" s="76"/>
      <c r="AP1544" s="76"/>
      <c r="AQ1544" s="76"/>
      <c r="AR1544" s="76"/>
      <c r="AS1544" s="76"/>
      <c r="AT1544" s="76"/>
      <c r="AU1544" s="76"/>
      <c r="AV1544" s="76"/>
      <c r="AW1544" s="76"/>
    </row>
    <row r="1545" spans="1:49" x14ac:dyDescent="0.2">
      <c r="A1545" s="76"/>
      <c r="B1545" s="76"/>
      <c r="C1545" s="76"/>
      <c r="D1545" s="76"/>
      <c r="E1545" s="76"/>
      <c r="F1545" s="76"/>
      <c r="G1545" s="76"/>
      <c r="H1545" s="76"/>
      <c r="I1545" s="76"/>
      <c r="J1545" s="76"/>
      <c r="K1545" s="76"/>
      <c r="L1545" s="76"/>
      <c r="M1545" s="76"/>
      <c r="N1545" s="76"/>
      <c r="O1545" s="76"/>
      <c r="P1545" s="76"/>
      <c r="Q1545" s="76"/>
      <c r="R1545" s="76"/>
      <c r="S1545" s="76"/>
      <c r="T1545" s="76"/>
      <c r="U1545" s="76"/>
      <c r="V1545" s="76"/>
      <c r="W1545" s="76"/>
      <c r="X1545" s="76"/>
      <c r="Y1545" s="76"/>
      <c r="Z1545" s="76"/>
      <c r="AA1545" s="76"/>
      <c r="AB1545" s="76"/>
      <c r="AC1545" s="76"/>
      <c r="AD1545" s="76"/>
      <c r="AE1545" s="76"/>
      <c r="AF1545" s="76"/>
      <c r="AG1545" s="76"/>
      <c r="AH1545" s="76"/>
      <c r="AI1545" s="76"/>
      <c r="AJ1545" s="76"/>
      <c r="AK1545" s="76"/>
      <c r="AL1545" s="76"/>
      <c r="AM1545" s="76"/>
      <c r="AN1545" s="76"/>
      <c r="AO1545" s="76"/>
      <c r="AP1545" s="76"/>
      <c r="AQ1545" s="76"/>
      <c r="AR1545" s="76"/>
      <c r="AS1545" s="76"/>
      <c r="AT1545" s="76"/>
      <c r="AU1545" s="76"/>
      <c r="AV1545" s="76"/>
      <c r="AW1545" s="76"/>
    </row>
    <row r="1546" spans="1:49" x14ac:dyDescent="0.2">
      <c r="A1546" s="76"/>
      <c r="B1546" s="76"/>
      <c r="C1546" s="76"/>
      <c r="D1546" s="76"/>
      <c r="E1546" s="76"/>
      <c r="F1546" s="76"/>
      <c r="G1546" s="76"/>
      <c r="H1546" s="76"/>
      <c r="I1546" s="76"/>
      <c r="J1546" s="76"/>
      <c r="K1546" s="76"/>
      <c r="L1546" s="76"/>
      <c r="M1546" s="76"/>
      <c r="N1546" s="76"/>
      <c r="O1546" s="76"/>
      <c r="P1546" s="76"/>
      <c r="Q1546" s="76"/>
      <c r="R1546" s="76"/>
      <c r="S1546" s="76"/>
      <c r="T1546" s="76"/>
      <c r="U1546" s="76"/>
      <c r="V1546" s="76"/>
      <c r="W1546" s="76"/>
      <c r="X1546" s="76"/>
      <c r="Y1546" s="76"/>
      <c r="Z1546" s="76"/>
      <c r="AA1546" s="76"/>
      <c r="AB1546" s="76"/>
      <c r="AC1546" s="76"/>
      <c r="AD1546" s="76"/>
      <c r="AE1546" s="76"/>
      <c r="AF1546" s="76"/>
      <c r="AG1546" s="76"/>
      <c r="AH1546" s="76"/>
      <c r="AI1546" s="76"/>
      <c r="AJ1546" s="76"/>
      <c r="AK1546" s="76"/>
      <c r="AL1546" s="76"/>
      <c r="AM1546" s="76"/>
      <c r="AN1546" s="76"/>
      <c r="AO1546" s="76"/>
      <c r="AP1546" s="76"/>
      <c r="AQ1546" s="76"/>
      <c r="AR1546" s="76"/>
      <c r="AS1546" s="76"/>
      <c r="AT1546" s="76"/>
      <c r="AU1546" s="76"/>
      <c r="AV1546" s="76"/>
      <c r="AW1546" s="76"/>
    </row>
    <row r="1547" spans="1:49" x14ac:dyDescent="0.2">
      <c r="A1547" s="76"/>
      <c r="B1547" s="76"/>
      <c r="C1547" s="76"/>
      <c r="D1547" s="76"/>
      <c r="E1547" s="76"/>
      <c r="F1547" s="76"/>
      <c r="G1547" s="76"/>
      <c r="H1547" s="76"/>
      <c r="I1547" s="76"/>
      <c r="J1547" s="76"/>
      <c r="K1547" s="76"/>
      <c r="L1547" s="76"/>
      <c r="M1547" s="76"/>
      <c r="N1547" s="76"/>
      <c r="O1547" s="76"/>
      <c r="P1547" s="76"/>
      <c r="Q1547" s="76"/>
      <c r="R1547" s="76"/>
      <c r="S1547" s="76"/>
      <c r="T1547" s="76"/>
      <c r="U1547" s="76"/>
      <c r="V1547" s="76"/>
      <c r="W1547" s="76"/>
      <c r="X1547" s="76"/>
      <c r="Y1547" s="76"/>
      <c r="Z1547" s="76"/>
      <c r="AA1547" s="76"/>
      <c r="AB1547" s="76"/>
      <c r="AC1547" s="76"/>
      <c r="AD1547" s="76"/>
      <c r="AE1547" s="76"/>
      <c r="AF1547" s="76"/>
      <c r="AG1547" s="76"/>
      <c r="AH1547" s="76"/>
      <c r="AI1547" s="76"/>
      <c r="AJ1547" s="76"/>
      <c r="AK1547" s="76"/>
      <c r="AL1547" s="76"/>
      <c r="AM1547" s="76"/>
      <c r="AN1547" s="76"/>
      <c r="AO1547" s="76"/>
      <c r="AP1547" s="76"/>
      <c r="AQ1547" s="76"/>
      <c r="AR1547" s="76"/>
      <c r="AS1547" s="76"/>
      <c r="AT1547" s="76"/>
      <c r="AU1547" s="76"/>
      <c r="AV1547" s="76"/>
      <c r="AW1547" s="76"/>
    </row>
    <row r="1548" spans="1:49" x14ac:dyDescent="0.2">
      <c r="A1548" s="76"/>
      <c r="B1548" s="76"/>
      <c r="C1548" s="76"/>
      <c r="D1548" s="76"/>
      <c r="E1548" s="76"/>
      <c r="F1548" s="76"/>
      <c r="G1548" s="76"/>
      <c r="H1548" s="76"/>
      <c r="I1548" s="76"/>
      <c r="J1548" s="76"/>
      <c r="K1548" s="76"/>
      <c r="L1548" s="76"/>
      <c r="M1548" s="76"/>
      <c r="N1548" s="76"/>
      <c r="O1548" s="76"/>
      <c r="P1548" s="76"/>
      <c r="Q1548" s="76"/>
      <c r="R1548" s="76"/>
      <c r="S1548" s="76"/>
      <c r="T1548" s="76"/>
      <c r="U1548" s="76"/>
      <c r="V1548" s="76"/>
      <c r="W1548" s="76"/>
      <c r="X1548" s="76"/>
      <c r="Y1548" s="76"/>
      <c r="Z1548" s="76"/>
      <c r="AA1548" s="76"/>
      <c r="AB1548" s="76"/>
      <c r="AC1548" s="76"/>
      <c r="AD1548" s="76"/>
      <c r="AE1548" s="76"/>
      <c r="AF1548" s="76"/>
      <c r="AG1548" s="76"/>
      <c r="AH1548" s="76"/>
      <c r="AI1548" s="76"/>
      <c r="AJ1548" s="76"/>
      <c r="AK1548" s="76"/>
      <c r="AL1548" s="76"/>
      <c r="AM1548" s="76"/>
      <c r="AN1548" s="76"/>
      <c r="AO1548" s="76"/>
      <c r="AP1548" s="76"/>
      <c r="AQ1548" s="76"/>
      <c r="AR1548" s="76"/>
      <c r="AS1548" s="76"/>
      <c r="AT1548" s="76"/>
      <c r="AU1548" s="76"/>
      <c r="AV1548" s="76"/>
      <c r="AW1548" s="76"/>
    </row>
    <row r="1549" spans="1:49" x14ac:dyDescent="0.2">
      <c r="A1549" s="76"/>
      <c r="B1549" s="76"/>
      <c r="C1549" s="76"/>
      <c r="D1549" s="76"/>
      <c r="E1549" s="76"/>
      <c r="F1549" s="76"/>
      <c r="G1549" s="76"/>
      <c r="H1549" s="76"/>
      <c r="I1549" s="76"/>
      <c r="J1549" s="76"/>
      <c r="K1549" s="76"/>
      <c r="L1549" s="76"/>
      <c r="M1549" s="76"/>
      <c r="N1549" s="76"/>
      <c r="O1549" s="76"/>
      <c r="P1549" s="76"/>
      <c r="Q1549" s="76"/>
      <c r="R1549" s="76"/>
      <c r="S1549" s="76"/>
      <c r="T1549" s="76"/>
      <c r="U1549" s="76"/>
      <c r="V1549" s="76"/>
      <c r="W1549" s="76"/>
      <c r="X1549" s="76"/>
      <c r="Y1549" s="76"/>
      <c r="Z1549" s="76"/>
      <c r="AA1549" s="76"/>
      <c r="AB1549" s="76"/>
      <c r="AC1549" s="76"/>
      <c r="AD1549" s="76"/>
      <c r="AE1549" s="76"/>
      <c r="AF1549" s="76"/>
      <c r="AG1549" s="76"/>
      <c r="AH1549" s="76"/>
      <c r="AI1549" s="76"/>
      <c r="AJ1549" s="76"/>
      <c r="AK1549" s="76"/>
      <c r="AL1549" s="76"/>
      <c r="AM1549" s="76"/>
      <c r="AN1549" s="76"/>
      <c r="AO1549" s="76"/>
      <c r="AP1549" s="76"/>
      <c r="AQ1549" s="76"/>
      <c r="AR1549" s="76"/>
      <c r="AS1549" s="76"/>
      <c r="AT1549" s="76"/>
      <c r="AU1549" s="76"/>
      <c r="AV1549" s="76"/>
      <c r="AW1549" s="76"/>
    </row>
    <row r="1550" spans="1:49" x14ac:dyDescent="0.2">
      <c r="A1550" s="76"/>
      <c r="B1550" s="76"/>
      <c r="C1550" s="76"/>
      <c r="D1550" s="76"/>
      <c r="E1550" s="76"/>
      <c r="F1550" s="76"/>
      <c r="G1550" s="76"/>
      <c r="H1550" s="76"/>
      <c r="I1550" s="76"/>
      <c r="J1550" s="76"/>
      <c r="K1550" s="76"/>
      <c r="L1550" s="76"/>
      <c r="M1550" s="76"/>
      <c r="N1550" s="76"/>
      <c r="O1550" s="76"/>
      <c r="P1550" s="76"/>
      <c r="Q1550" s="76"/>
      <c r="R1550" s="76"/>
      <c r="S1550" s="76"/>
      <c r="T1550" s="76"/>
      <c r="U1550" s="76"/>
      <c r="V1550" s="76"/>
      <c r="W1550" s="76"/>
      <c r="X1550" s="76"/>
      <c r="Y1550" s="76"/>
      <c r="Z1550" s="76"/>
      <c r="AA1550" s="76"/>
      <c r="AB1550" s="76"/>
      <c r="AC1550" s="76"/>
      <c r="AD1550" s="76"/>
      <c r="AE1550" s="76"/>
      <c r="AF1550" s="76"/>
      <c r="AG1550" s="76"/>
      <c r="AH1550" s="76"/>
      <c r="AI1550" s="76"/>
      <c r="AJ1550" s="76"/>
      <c r="AK1550" s="76"/>
      <c r="AL1550" s="76"/>
      <c r="AM1550" s="76"/>
      <c r="AN1550" s="76"/>
      <c r="AO1550" s="76"/>
      <c r="AP1550" s="76"/>
      <c r="AQ1550" s="76"/>
      <c r="AR1550" s="76"/>
      <c r="AS1550" s="76"/>
      <c r="AT1550" s="76"/>
      <c r="AU1550" s="76"/>
      <c r="AV1550" s="76"/>
      <c r="AW1550" s="76"/>
    </row>
    <row r="1551" spans="1:49" x14ac:dyDescent="0.2">
      <c r="A1551" s="76"/>
      <c r="B1551" s="76"/>
      <c r="C1551" s="76"/>
      <c r="D1551" s="76"/>
      <c r="E1551" s="76"/>
      <c r="F1551" s="76"/>
      <c r="G1551" s="76"/>
      <c r="H1551" s="76"/>
      <c r="I1551" s="76"/>
      <c r="J1551" s="76"/>
      <c r="K1551" s="76"/>
      <c r="L1551" s="76"/>
      <c r="M1551" s="76"/>
      <c r="N1551" s="76"/>
      <c r="O1551" s="76"/>
      <c r="P1551" s="76"/>
      <c r="Q1551" s="76"/>
      <c r="R1551" s="76"/>
      <c r="S1551" s="76"/>
      <c r="T1551" s="76"/>
      <c r="U1551" s="76"/>
      <c r="V1551" s="76"/>
      <c r="W1551" s="76"/>
      <c r="X1551" s="76"/>
      <c r="Y1551" s="76"/>
      <c r="Z1551" s="76"/>
      <c r="AA1551" s="76"/>
      <c r="AB1551" s="76"/>
      <c r="AC1551" s="76"/>
      <c r="AD1551" s="76"/>
      <c r="AE1551" s="76"/>
      <c r="AF1551" s="76"/>
      <c r="AG1551" s="76"/>
      <c r="AH1551" s="76"/>
      <c r="AI1551" s="76"/>
      <c r="AJ1551" s="76"/>
      <c r="AK1551" s="76"/>
      <c r="AL1551" s="76"/>
      <c r="AM1551" s="76"/>
      <c r="AN1551" s="76"/>
      <c r="AO1551" s="76"/>
      <c r="AP1551" s="76"/>
      <c r="AQ1551" s="76"/>
      <c r="AR1551" s="76"/>
      <c r="AS1551" s="76"/>
      <c r="AT1551" s="76"/>
      <c r="AU1551" s="76"/>
      <c r="AV1551" s="76"/>
      <c r="AW1551" s="76"/>
    </row>
    <row r="1552" spans="1:49" x14ac:dyDescent="0.2">
      <c r="A1552" s="76"/>
      <c r="B1552" s="76"/>
      <c r="C1552" s="76"/>
      <c r="D1552" s="76"/>
      <c r="E1552" s="76"/>
      <c r="F1552" s="76"/>
      <c r="G1552" s="76"/>
      <c r="H1552" s="76"/>
      <c r="I1552" s="76"/>
      <c r="J1552" s="76"/>
      <c r="K1552" s="76"/>
      <c r="L1552" s="76"/>
      <c r="M1552" s="76"/>
      <c r="N1552" s="76"/>
      <c r="O1552" s="76"/>
      <c r="P1552" s="76"/>
      <c r="Q1552" s="76"/>
      <c r="R1552" s="76"/>
      <c r="S1552" s="76"/>
      <c r="T1552" s="76"/>
      <c r="U1552" s="76"/>
      <c r="V1552" s="76"/>
      <c r="W1552" s="76"/>
      <c r="X1552" s="76"/>
      <c r="Y1552" s="76"/>
      <c r="Z1552" s="76"/>
      <c r="AA1552" s="76"/>
      <c r="AB1552" s="76"/>
      <c r="AC1552" s="76"/>
      <c r="AD1552" s="76"/>
      <c r="AE1552" s="76"/>
      <c r="AF1552" s="76"/>
      <c r="AG1552" s="76"/>
      <c r="AH1552" s="76"/>
      <c r="AI1552" s="76"/>
      <c r="AJ1552" s="76"/>
      <c r="AK1552" s="76"/>
      <c r="AL1552" s="76"/>
      <c r="AM1552" s="76"/>
      <c r="AN1552" s="76"/>
      <c r="AO1552" s="76"/>
      <c r="AP1552" s="76"/>
      <c r="AQ1552" s="76"/>
      <c r="AR1552" s="76"/>
      <c r="AS1552" s="76"/>
      <c r="AT1552" s="76"/>
      <c r="AU1552" s="76"/>
      <c r="AV1552" s="76"/>
      <c r="AW1552" s="76"/>
    </row>
    <row r="1553" spans="1:49" x14ac:dyDescent="0.2">
      <c r="A1553" s="76"/>
      <c r="B1553" s="76"/>
      <c r="C1553" s="76"/>
      <c r="D1553" s="76"/>
      <c r="E1553" s="76"/>
      <c r="F1553" s="76"/>
      <c r="G1553" s="76"/>
      <c r="H1553" s="76"/>
      <c r="I1553" s="76"/>
      <c r="J1553" s="76"/>
      <c r="K1553" s="76"/>
      <c r="L1553" s="76"/>
      <c r="M1553" s="76"/>
      <c r="N1553" s="76"/>
      <c r="O1553" s="76"/>
      <c r="P1553" s="76"/>
      <c r="Q1553" s="76"/>
      <c r="R1553" s="76"/>
      <c r="S1553" s="76"/>
      <c r="T1553" s="76"/>
      <c r="U1553" s="76"/>
      <c r="V1553" s="76"/>
      <c r="W1553" s="76"/>
      <c r="X1553" s="76"/>
      <c r="Y1553" s="76"/>
      <c r="Z1553" s="76"/>
      <c r="AA1553" s="76"/>
      <c r="AB1553" s="76"/>
      <c r="AC1553" s="76"/>
      <c r="AD1553" s="76"/>
      <c r="AE1553" s="76"/>
      <c r="AF1553" s="76"/>
      <c r="AG1553" s="76"/>
      <c r="AH1553" s="76"/>
      <c r="AI1553" s="76"/>
      <c r="AJ1553" s="76"/>
      <c r="AK1553" s="76"/>
      <c r="AL1553" s="76"/>
      <c r="AM1553" s="76"/>
      <c r="AN1553" s="76"/>
      <c r="AO1553" s="76"/>
      <c r="AP1553" s="76"/>
      <c r="AQ1553" s="76"/>
      <c r="AR1553" s="76"/>
      <c r="AS1553" s="76"/>
      <c r="AT1553" s="76"/>
      <c r="AU1553" s="76"/>
      <c r="AV1553" s="76"/>
      <c r="AW1553" s="76"/>
    </row>
    <row r="1554" spans="1:49" x14ac:dyDescent="0.2">
      <c r="A1554" s="76"/>
      <c r="B1554" s="76"/>
      <c r="C1554" s="76"/>
      <c r="D1554" s="76"/>
      <c r="E1554" s="76"/>
      <c r="F1554" s="76"/>
      <c r="G1554" s="76"/>
      <c r="H1554" s="76"/>
      <c r="I1554" s="76"/>
      <c r="J1554" s="76"/>
      <c r="K1554" s="76"/>
      <c r="L1554" s="76"/>
      <c r="M1554" s="76"/>
      <c r="N1554" s="76"/>
      <c r="O1554" s="76"/>
      <c r="P1554" s="76"/>
      <c r="Q1554" s="76"/>
      <c r="R1554" s="76"/>
      <c r="S1554" s="76"/>
      <c r="T1554" s="76"/>
      <c r="U1554" s="76"/>
      <c r="V1554" s="76"/>
      <c r="W1554" s="76"/>
      <c r="X1554" s="76"/>
      <c r="Y1554" s="76"/>
      <c r="Z1554" s="76"/>
      <c r="AA1554" s="76"/>
      <c r="AB1554" s="76"/>
      <c r="AC1554" s="76"/>
      <c r="AD1554" s="76"/>
      <c r="AE1554" s="76"/>
      <c r="AF1554" s="76"/>
      <c r="AG1554" s="76"/>
      <c r="AH1554" s="76"/>
      <c r="AI1554" s="76"/>
      <c r="AJ1554" s="76"/>
      <c r="AK1554" s="76"/>
      <c r="AL1554" s="76"/>
      <c r="AM1554" s="76"/>
      <c r="AN1554" s="76"/>
      <c r="AO1554" s="76"/>
      <c r="AP1554" s="76"/>
      <c r="AQ1554" s="76"/>
      <c r="AR1554" s="76"/>
      <c r="AS1554" s="76"/>
      <c r="AT1554" s="76"/>
      <c r="AU1554" s="76"/>
      <c r="AV1554" s="76"/>
      <c r="AW1554" s="76"/>
    </row>
    <row r="1555" spans="1:49" x14ac:dyDescent="0.2">
      <c r="A1555" s="76"/>
      <c r="B1555" s="76"/>
      <c r="C1555" s="76"/>
      <c r="D1555" s="76"/>
      <c r="E1555" s="76"/>
      <c r="F1555" s="76"/>
      <c r="G1555" s="76"/>
      <c r="H1555" s="76"/>
      <c r="I1555" s="76"/>
      <c r="J1555" s="76"/>
      <c r="K1555" s="76"/>
      <c r="L1555" s="76"/>
      <c r="M1555" s="76"/>
      <c r="N1555" s="76"/>
      <c r="O1555" s="76"/>
      <c r="P1555" s="76"/>
      <c r="Q1555" s="76"/>
      <c r="R1555" s="76"/>
      <c r="S1555" s="76"/>
      <c r="T1555" s="76"/>
      <c r="U1555" s="76"/>
      <c r="V1555" s="76"/>
      <c r="W1555" s="76"/>
      <c r="X1555" s="76"/>
      <c r="Y1555" s="76"/>
      <c r="Z1555" s="76"/>
      <c r="AA1555" s="76"/>
      <c r="AB1555" s="76"/>
      <c r="AC1555" s="76"/>
      <c r="AD1555" s="76"/>
      <c r="AE1555" s="76"/>
      <c r="AF1555" s="76"/>
      <c r="AG1555" s="76"/>
      <c r="AH1555" s="76"/>
      <c r="AI1555" s="76"/>
      <c r="AJ1555" s="76"/>
      <c r="AK1555" s="76"/>
      <c r="AL1555" s="76"/>
      <c r="AM1555" s="76"/>
      <c r="AN1555" s="76"/>
      <c r="AO1555" s="76"/>
      <c r="AP1555" s="76"/>
      <c r="AQ1555" s="76"/>
      <c r="AR1555" s="76"/>
      <c r="AS1555" s="76"/>
      <c r="AT1555" s="76"/>
      <c r="AU1555" s="76"/>
      <c r="AV1555" s="76"/>
      <c r="AW1555" s="76"/>
    </row>
    <row r="1556" spans="1:49" x14ac:dyDescent="0.2">
      <c r="A1556" s="76"/>
      <c r="B1556" s="76"/>
      <c r="C1556" s="76"/>
      <c r="D1556" s="76"/>
      <c r="E1556" s="76"/>
      <c r="F1556" s="76"/>
      <c r="G1556" s="76"/>
      <c r="H1556" s="76"/>
      <c r="I1556" s="76"/>
      <c r="J1556" s="76"/>
      <c r="K1556" s="76"/>
      <c r="L1556" s="76"/>
      <c r="M1556" s="76"/>
      <c r="N1556" s="76"/>
      <c r="O1556" s="76"/>
      <c r="P1556" s="76"/>
      <c r="Q1556" s="76"/>
      <c r="R1556" s="76"/>
      <c r="S1556" s="76"/>
      <c r="T1556" s="76"/>
      <c r="U1556" s="76"/>
      <c r="V1556" s="76"/>
      <c r="W1556" s="76"/>
      <c r="X1556" s="76"/>
      <c r="Y1556" s="76"/>
      <c r="Z1556" s="76"/>
      <c r="AA1556" s="76"/>
      <c r="AB1556" s="76"/>
      <c r="AC1556" s="76"/>
      <c r="AD1556" s="76"/>
      <c r="AE1556" s="76"/>
      <c r="AF1556" s="76"/>
      <c r="AG1556" s="76"/>
      <c r="AH1556" s="76"/>
      <c r="AI1556" s="76"/>
      <c r="AJ1556" s="76"/>
      <c r="AK1556" s="76"/>
      <c r="AL1556" s="76"/>
      <c r="AM1556" s="76"/>
      <c r="AN1556" s="76"/>
      <c r="AO1556" s="76"/>
      <c r="AP1556" s="76"/>
      <c r="AQ1556" s="76"/>
      <c r="AR1556" s="76"/>
      <c r="AS1556" s="76"/>
      <c r="AT1556" s="76"/>
      <c r="AU1556" s="76"/>
      <c r="AV1556" s="76"/>
      <c r="AW1556" s="76"/>
    </row>
    <row r="1557" spans="1:49" x14ac:dyDescent="0.2">
      <c r="A1557" s="76"/>
      <c r="B1557" s="76"/>
      <c r="C1557" s="76"/>
      <c r="D1557" s="76"/>
      <c r="E1557" s="76"/>
      <c r="F1557" s="76"/>
      <c r="G1557" s="76"/>
      <c r="H1557" s="76"/>
      <c r="I1557" s="76"/>
      <c r="J1557" s="76"/>
      <c r="K1557" s="76"/>
      <c r="L1557" s="76"/>
      <c r="M1557" s="76"/>
      <c r="N1557" s="76"/>
      <c r="O1557" s="76"/>
      <c r="P1557" s="76"/>
      <c r="Q1557" s="76"/>
      <c r="R1557" s="76"/>
      <c r="S1557" s="76"/>
      <c r="T1557" s="76"/>
      <c r="U1557" s="76"/>
      <c r="V1557" s="76"/>
      <c r="W1557" s="76"/>
      <c r="X1557" s="76"/>
      <c r="Y1557" s="76"/>
      <c r="Z1557" s="76"/>
      <c r="AA1557" s="76"/>
      <c r="AB1557" s="76"/>
      <c r="AC1557" s="76"/>
      <c r="AD1557" s="76"/>
      <c r="AE1557" s="76"/>
      <c r="AF1557" s="76"/>
      <c r="AG1557" s="76"/>
      <c r="AH1557" s="76"/>
      <c r="AI1557" s="76"/>
      <c r="AJ1557" s="76"/>
      <c r="AK1557" s="76"/>
      <c r="AL1557" s="76"/>
      <c r="AM1557" s="76"/>
      <c r="AN1557" s="76"/>
      <c r="AO1557" s="76"/>
      <c r="AP1557" s="76"/>
      <c r="AQ1557" s="76"/>
      <c r="AR1557" s="76"/>
      <c r="AS1557" s="76"/>
      <c r="AT1557" s="76"/>
      <c r="AU1557" s="76"/>
      <c r="AV1557" s="76"/>
      <c r="AW1557" s="76"/>
    </row>
    <row r="1558" spans="1:49" x14ac:dyDescent="0.2">
      <c r="A1558" s="76"/>
      <c r="B1558" s="76"/>
      <c r="C1558" s="76"/>
      <c r="D1558" s="76"/>
      <c r="E1558" s="76"/>
      <c r="F1558" s="76"/>
      <c r="G1558" s="76"/>
      <c r="H1558" s="76"/>
      <c r="I1558" s="76"/>
      <c r="J1558" s="76"/>
      <c r="K1558" s="76"/>
      <c r="L1558" s="76"/>
      <c r="M1558" s="76"/>
      <c r="N1558" s="76"/>
      <c r="O1558" s="76"/>
      <c r="P1558" s="76"/>
      <c r="Q1558" s="76"/>
      <c r="R1558" s="76"/>
      <c r="S1558" s="76"/>
      <c r="T1558" s="76"/>
      <c r="U1558" s="76"/>
      <c r="V1558" s="76"/>
      <c r="W1558" s="76"/>
      <c r="X1558" s="76"/>
      <c r="Y1558" s="76"/>
      <c r="Z1558" s="76"/>
      <c r="AA1558" s="76"/>
      <c r="AB1558" s="76"/>
      <c r="AC1558" s="76"/>
      <c r="AD1558" s="76"/>
      <c r="AE1558" s="76"/>
      <c r="AF1558" s="76"/>
      <c r="AG1558" s="76"/>
      <c r="AH1558" s="76"/>
      <c r="AI1558" s="76"/>
      <c r="AJ1558" s="76"/>
      <c r="AK1558" s="76"/>
      <c r="AL1558" s="76"/>
      <c r="AM1558" s="76"/>
      <c r="AN1558" s="76"/>
      <c r="AO1558" s="76"/>
      <c r="AP1558" s="76"/>
      <c r="AQ1558" s="76"/>
      <c r="AR1558" s="76"/>
      <c r="AS1558" s="76"/>
      <c r="AT1558" s="76"/>
      <c r="AU1558" s="76"/>
      <c r="AV1558" s="76"/>
      <c r="AW1558" s="76"/>
    </row>
    <row r="1559" spans="1:49" x14ac:dyDescent="0.2">
      <c r="A1559" s="76"/>
      <c r="B1559" s="76"/>
      <c r="C1559" s="76"/>
      <c r="D1559" s="76"/>
      <c r="E1559" s="76"/>
      <c r="F1559" s="76"/>
      <c r="G1559" s="76"/>
      <c r="H1559" s="76"/>
      <c r="I1559" s="76"/>
      <c r="J1559" s="76"/>
      <c r="K1559" s="76"/>
      <c r="L1559" s="76"/>
      <c r="M1559" s="76"/>
      <c r="N1559" s="76"/>
      <c r="O1559" s="76"/>
      <c r="P1559" s="76"/>
      <c r="Q1559" s="76"/>
      <c r="R1559" s="76"/>
      <c r="S1559" s="76"/>
      <c r="T1559" s="76"/>
      <c r="U1559" s="76"/>
      <c r="V1559" s="76"/>
      <c r="W1559" s="76"/>
      <c r="X1559" s="76"/>
      <c r="Y1559" s="76"/>
      <c r="Z1559" s="76"/>
      <c r="AA1559" s="76"/>
      <c r="AB1559" s="76"/>
      <c r="AC1559" s="76"/>
      <c r="AD1559" s="76"/>
      <c r="AE1559" s="76"/>
      <c r="AF1559" s="76"/>
      <c r="AG1559" s="76"/>
      <c r="AH1559" s="76"/>
      <c r="AI1559" s="76"/>
      <c r="AJ1559" s="76"/>
      <c r="AK1559" s="76"/>
      <c r="AL1559" s="76"/>
      <c r="AM1559" s="76"/>
      <c r="AN1559" s="76"/>
      <c r="AO1559" s="76"/>
      <c r="AP1559" s="76"/>
      <c r="AQ1559" s="76"/>
      <c r="AR1559" s="76"/>
      <c r="AS1559" s="76"/>
      <c r="AT1559" s="76"/>
      <c r="AU1559" s="76"/>
      <c r="AV1559" s="76"/>
      <c r="AW1559" s="76"/>
    </row>
    <row r="1560" spans="1:49" x14ac:dyDescent="0.2">
      <c r="A1560" s="76"/>
      <c r="B1560" s="76"/>
      <c r="C1560" s="76"/>
      <c r="D1560" s="76"/>
      <c r="E1560" s="76"/>
      <c r="F1560" s="76"/>
      <c r="G1560" s="76"/>
      <c r="H1560" s="76"/>
      <c r="I1560" s="76"/>
      <c r="J1560" s="76"/>
      <c r="K1560" s="76"/>
      <c r="L1560" s="76"/>
      <c r="M1560" s="76"/>
      <c r="N1560" s="76"/>
      <c r="O1560" s="76"/>
      <c r="P1560" s="76"/>
      <c r="Q1560" s="76"/>
      <c r="R1560" s="76"/>
      <c r="S1560" s="76"/>
      <c r="T1560" s="76"/>
      <c r="U1560" s="76"/>
      <c r="V1560" s="76"/>
      <c r="W1560" s="76"/>
      <c r="X1560" s="76"/>
      <c r="Y1560" s="76"/>
      <c r="Z1560" s="76"/>
      <c r="AA1560" s="76"/>
      <c r="AB1560" s="76"/>
      <c r="AC1560" s="76"/>
      <c r="AD1560" s="76"/>
      <c r="AE1560" s="76"/>
      <c r="AF1560" s="76"/>
      <c r="AG1560" s="76"/>
      <c r="AH1560" s="76"/>
      <c r="AI1560" s="76"/>
      <c r="AJ1560" s="76"/>
      <c r="AK1560" s="76"/>
      <c r="AL1560" s="76"/>
      <c r="AM1560" s="76"/>
      <c r="AN1560" s="76"/>
      <c r="AO1560" s="76"/>
      <c r="AP1560" s="76"/>
      <c r="AQ1560" s="76"/>
      <c r="AR1560" s="76"/>
      <c r="AS1560" s="76"/>
      <c r="AT1560" s="76"/>
      <c r="AU1560" s="76"/>
      <c r="AV1560" s="76"/>
      <c r="AW1560" s="76"/>
    </row>
    <row r="1561" spans="1:49" x14ac:dyDescent="0.2">
      <c r="A1561" s="76"/>
      <c r="B1561" s="76"/>
      <c r="C1561" s="76"/>
      <c r="D1561" s="76"/>
      <c r="E1561" s="76"/>
      <c r="F1561" s="76"/>
      <c r="G1561" s="76"/>
      <c r="H1561" s="76"/>
      <c r="I1561" s="76"/>
      <c r="J1561" s="76"/>
      <c r="K1561" s="76"/>
      <c r="L1561" s="76"/>
      <c r="M1561" s="76"/>
      <c r="N1561" s="76"/>
      <c r="O1561" s="76"/>
      <c r="P1561" s="76"/>
      <c r="Q1561" s="76"/>
      <c r="R1561" s="76"/>
      <c r="S1561" s="76"/>
      <c r="T1561" s="76"/>
      <c r="U1561" s="76"/>
      <c r="V1561" s="76"/>
      <c r="W1561" s="76"/>
      <c r="X1561" s="76"/>
      <c r="Y1561" s="76"/>
      <c r="Z1561" s="76"/>
      <c r="AA1561" s="76"/>
      <c r="AB1561" s="76"/>
      <c r="AC1561" s="76"/>
      <c r="AD1561" s="76"/>
      <c r="AE1561" s="76"/>
      <c r="AF1561" s="76"/>
      <c r="AG1561" s="76"/>
      <c r="AH1561" s="76"/>
      <c r="AI1561" s="76"/>
      <c r="AJ1561" s="76"/>
      <c r="AK1561" s="76"/>
      <c r="AL1561" s="76"/>
      <c r="AM1561" s="76"/>
      <c r="AN1561" s="76"/>
      <c r="AO1561" s="76"/>
      <c r="AP1561" s="76"/>
      <c r="AQ1561" s="76"/>
      <c r="AR1561" s="76"/>
      <c r="AS1561" s="76"/>
      <c r="AT1561" s="76"/>
      <c r="AU1561" s="76"/>
      <c r="AV1561" s="76"/>
      <c r="AW1561" s="76"/>
    </row>
    <row r="1562" spans="1:49" x14ac:dyDescent="0.2">
      <c r="A1562" s="76"/>
      <c r="B1562" s="76"/>
      <c r="C1562" s="76"/>
      <c r="D1562" s="76"/>
      <c r="E1562" s="76"/>
      <c r="F1562" s="76"/>
      <c r="G1562" s="76"/>
      <c r="H1562" s="76"/>
      <c r="I1562" s="76"/>
      <c r="J1562" s="76"/>
      <c r="K1562" s="76"/>
      <c r="L1562" s="76"/>
      <c r="M1562" s="76"/>
      <c r="N1562" s="76"/>
      <c r="O1562" s="76"/>
      <c r="P1562" s="76"/>
      <c r="Q1562" s="76"/>
      <c r="R1562" s="76"/>
      <c r="S1562" s="76"/>
      <c r="T1562" s="76"/>
      <c r="U1562" s="76"/>
      <c r="V1562" s="76"/>
      <c r="W1562" s="76"/>
      <c r="X1562" s="76"/>
      <c r="Y1562" s="76"/>
      <c r="Z1562" s="76"/>
      <c r="AA1562" s="76"/>
      <c r="AB1562" s="76"/>
      <c r="AC1562" s="76"/>
      <c r="AD1562" s="76"/>
      <c r="AE1562" s="76"/>
      <c r="AF1562" s="76"/>
      <c r="AG1562" s="76"/>
      <c r="AH1562" s="76"/>
      <c r="AI1562" s="76"/>
      <c r="AJ1562" s="76"/>
      <c r="AK1562" s="76"/>
      <c r="AL1562" s="76"/>
      <c r="AM1562" s="76"/>
      <c r="AN1562" s="76"/>
      <c r="AO1562" s="76"/>
      <c r="AP1562" s="76"/>
      <c r="AQ1562" s="76"/>
      <c r="AR1562" s="76"/>
      <c r="AS1562" s="76"/>
      <c r="AT1562" s="76"/>
      <c r="AU1562" s="76"/>
      <c r="AV1562" s="76"/>
      <c r="AW1562" s="76"/>
    </row>
    <row r="1563" spans="1:49" x14ac:dyDescent="0.2">
      <c r="A1563" s="76"/>
      <c r="B1563" s="76"/>
      <c r="C1563" s="76"/>
      <c r="D1563" s="76"/>
      <c r="E1563" s="76"/>
      <c r="F1563" s="76"/>
      <c r="G1563" s="76"/>
      <c r="H1563" s="76"/>
      <c r="I1563" s="76"/>
      <c r="J1563" s="76"/>
      <c r="K1563" s="76"/>
      <c r="L1563" s="76"/>
      <c r="M1563" s="76"/>
      <c r="N1563" s="76"/>
      <c r="O1563" s="76"/>
      <c r="P1563" s="76"/>
      <c r="Q1563" s="76"/>
      <c r="R1563" s="76"/>
      <c r="S1563" s="76"/>
      <c r="T1563" s="76"/>
      <c r="U1563" s="76"/>
      <c r="V1563" s="76"/>
      <c r="W1563" s="76"/>
      <c r="X1563" s="76"/>
      <c r="Y1563" s="76"/>
      <c r="Z1563" s="76"/>
      <c r="AA1563" s="76"/>
      <c r="AB1563" s="76"/>
      <c r="AC1563" s="76"/>
      <c r="AD1563" s="76"/>
      <c r="AE1563" s="76"/>
      <c r="AF1563" s="76"/>
      <c r="AG1563" s="76"/>
      <c r="AH1563" s="76"/>
      <c r="AI1563" s="76"/>
      <c r="AJ1563" s="76"/>
      <c r="AK1563" s="76"/>
      <c r="AL1563" s="76"/>
      <c r="AM1563" s="76"/>
      <c r="AN1563" s="76"/>
      <c r="AO1563" s="76"/>
      <c r="AP1563" s="76"/>
      <c r="AQ1563" s="76"/>
      <c r="AR1563" s="76"/>
      <c r="AS1563" s="76"/>
      <c r="AT1563" s="76"/>
      <c r="AU1563" s="76"/>
      <c r="AV1563" s="76"/>
      <c r="AW1563" s="76"/>
    </row>
    <row r="1564" spans="1:49" x14ac:dyDescent="0.2">
      <c r="A1564" s="76"/>
      <c r="B1564" s="76"/>
      <c r="C1564" s="76"/>
      <c r="D1564" s="76"/>
      <c r="E1564" s="76"/>
      <c r="F1564" s="76"/>
      <c r="G1564" s="76"/>
      <c r="H1564" s="76"/>
      <c r="I1564" s="76"/>
      <c r="J1564" s="76"/>
      <c r="K1564" s="76"/>
      <c r="L1564" s="76"/>
      <c r="M1564" s="76"/>
      <c r="N1564" s="76"/>
      <c r="O1564" s="76"/>
      <c r="P1564" s="76"/>
      <c r="Q1564" s="76"/>
      <c r="R1564" s="76"/>
      <c r="S1564" s="76"/>
      <c r="T1564" s="76"/>
      <c r="U1564" s="76"/>
      <c r="V1564" s="76"/>
      <c r="W1564" s="76"/>
      <c r="X1564" s="76"/>
      <c r="Y1564" s="76"/>
      <c r="Z1564" s="76"/>
      <c r="AA1564" s="76"/>
      <c r="AB1564" s="76"/>
      <c r="AC1564" s="76"/>
      <c r="AD1564" s="76"/>
      <c r="AE1564" s="76"/>
      <c r="AF1564" s="76"/>
      <c r="AG1564" s="76"/>
      <c r="AH1564" s="76"/>
      <c r="AI1564" s="76"/>
      <c r="AJ1564" s="76"/>
      <c r="AK1564" s="76"/>
      <c r="AL1564" s="76"/>
      <c r="AM1564" s="76"/>
      <c r="AN1564" s="76"/>
      <c r="AO1564" s="76"/>
      <c r="AP1564" s="76"/>
      <c r="AQ1564" s="76"/>
      <c r="AR1564" s="76"/>
      <c r="AS1564" s="76"/>
      <c r="AT1564" s="76"/>
      <c r="AU1564" s="76"/>
      <c r="AV1564" s="76"/>
      <c r="AW1564" s="76"/>
    </row>
    <row r="1565" spans="1:49" x14ac:dyDescent="0.2">
      <c r="A1565" s="76"/>
      <c r="B1565" s="76"/>
      <c r="C1565" s="76"/>
      <c r="D1565" s="76"/>
      <c r="E1565" s="76"/>
      <c r="F1565" s="76"/>
      <c r="G1565" s="76"/>
      <c r="H1565" s="76"/>
      <c r="I1565" s="76"/>
      <c r="J1565" s="76"/>
      <c r="K1565" s="76"/>
      <c r="L1565" s="76"/>
      <c r="M1565" s="76"/>
      <c r="N1565" s="76"/>
      <c r="O1565" s="76"/>
      <c r="P1565" s="76"/>
      <c r="Q1565" s="76"/>
      <c r="R1565" s="76"/>
      <c r="S1565" s="76"/>
      <c r="T1565" s="76"/>
      <c r="U1565" s="76"/>
      <c r="V1565" s="76"/>
      <c r="W1565" s="76"/>
      <c r="X1565" s="76"/>
      <c r="Y1565" s="76"/>
      <c r="Z1565" s="76"/>
      <c r="AA1565" s="76"/>
      <c r="AB1565" s="76"/>
      <c r="AC1565" s="76"/>
      <c r="AD1565" s="76"/>
      <c r="AE1565" s="76"/>
      <c r="AF1565" s="76"/>
      <c r="AG1565" s="76"/>
      <c r="AH1565" s="76"/>
      <c r="AI1565" s="76"/>
      <c r="AJ1565" s="76"/>
      <c r="AK1565" s="76"/>
      <c r="AL1565" s="76"/>
      <c r="AM1565" s="76"/>
      <c r="AN1565" s="76"/>
      <c r="AO1565" s="76"/>
      <c r="AP1565" s="76"/>
      <c r="AQ1565" s="76"/>
      <c r="AR1565" s="76"/>
      <c r="AS1565" s="76"/>
      <c r="AT1565" s="76"/>
      <c r="AU1565" s="76"/>
      <c r="AV1565" s="76"/>
      <c r="AW1565" s="76"/>
    </row>
    <row r="1566" spans="1:49" x14ac:dyDescent="0.2">
      <c r="A1566" s="76"/>
      <c r="B1566" s="76"/>
      <c r="C1566" s="76"/>
      <c r="D1566" s="76"/>
      <c r="E1566" s="76"/>
      <c r="F1566" s="76"/>
      <c r="G1566" s="76"/>
      <c r="H1566" s="76"/>
      <c r="I1566" s="76"/>
      <c r="J1566" s="76"/>
      <c r="K1566" s="76"/>
      <c r="L1566" s="76"/>
      <c r="M1566" s="76"/>
      <c r="N1566" s="76"/>
      <c r="O1566" s="76"/>
      <c r="P1566" s="76"/>
      <c r="Q1566" s="76"/>
      <c r="R1566" s="76"/>
      <c r="S1566" s="76"/>
      <c r="T1566" s="76"/>
      <c r="U1566" s="76"/>
      <c r="V1566" s="76"/>
      <c r="W1566" s="76"/>
      <c r="X1566" s="76"/>
      <c r="Y1566" s="76"/>
      <c r="Z1566" s="76"/>
      <c r="AA1566" s="76"/>
      <c r="AB1566" s="76"/>
      <c r="AC1566" s="76"/>
      <c r="AD1566" s="76"/>
      <c r="AE1566" s="76"/>
      <c r="AF1566" s="76"/>
      <c r="AG1566" s="76"/>
      <c r="AH1566" s="76"/>
      <c r="AI1566" s="76"/>
      <c r="AJ1566" s="76"/>
      <c r="AK1566" s="76"/>
      <c r="AL1566" s="76"/>
      <c r="AM1566" s="76"/>
      <c r="AN1566" s="76"/>
      <c r="AO1566" s="76"/>
      <c r="AP1566" s="76"/>
      <c r="AQ1566" s="76"/>
      <c r="AR1566" s="76"/>
      <c r="AS1566" s="76"/>
      <c r="AT1566" s="76"/>
      <c r="AU1566" s="76"/>
      <c r="AV1566" s="76"/>
      <c r="AW1566" s="76"/>
    </row>
    <row r="1567" spans="1:49" x14ac:dyDescent="0.2">
      <c r="A1567" s="76"/>
      <c r="B1567" s="76"/>
      <c r="C1567" s="76"/>
      <c r="D1567" s="76"/>
      <c r="E1567" s="76"/>
      <c r="F1567" s="76"/>
      <c r="G1567" s="76"/>
      <c r="H1567" s="76"/>
      <c r="I1567" s="76"/>
      <c r="J1567" s="76"/>
      <c r="K1567" s="76"/>
      <c r="L1567" s="76"/>
      <c r="M1567" s="76"/>
      <c r="N1567" s="76"/>
      <c r="O1567" s="76"/>
      <c r="P1567" s="76"/>
      <c r="Q1567" s="76"/>
      <c r="R1567" s="76"/>
      <c r="S1567" s="76"/>
      <c r="T1567" s="76"/>
      <c r="U1567" s="76"/>
      <c r="V1567" s="76"/>
      <c r="W1567" s="76"/>
      <c r="X1567" s="76"/>
      <c r="Y1567" s="76"/>
      <c r="Z1567" s="76"/>
      <c r="AA1567" s="76"/>
      <c r="AB1567" s="76"/>
      <c r="AC1567" s="76"/>
      <c r="AD1567" s="76"/>
      <c r="AE1567" s="76"/>
      <c r="AF1567" s="76"/>
      <c r="AG1567" s="76"/>
      <c r="AH1567" s="76"/>
      <c r="AI1567" s="76"/>
      <c r="AJ1567" s="76"/>
      <c r="AK1567" s="76"/>
      <c r="AL1567" s="76"/>
      <c r="AM1567" s="76"/>
      <c r="AN1567" s="76"/>
      <c r="AO1567" s="76"/>
      <c r="AP1567" s="76"/>
      <c r="AQ1567" s="76"/>
      <c r="AR1567" s="76"/>
      <c r="AS1567" s="76"/>
      <c r="AT1567" s="76"/>
      <c r="AU1567" s="76"/>
      <c r="AV1567" s="76"/>
      <c r="AW1567" s="76"/>
    </row>
    <row r="1568" spans="1:49" x14ac:dyDescent="0.2">
      <c r="A1568" s="76"/>
      <c r="B1568" s="76"/>
      <c r="C1568" s="76"/>
      <c r="D1568" s="76"/>
      <c r="E1568" s="76"/>
      <c r="F1568" s="76"/>
      <c r="G1568" s="76"/>
      <c r="H1568" s="76"/>
      <c r="I1568" s="76"/>
      <c r="J1568" s="76"/>
      <c r="K1568" s="76"/>
      <c r="L1568" s="76"/>
      <c r="M1568" s="76"/>
      <c r="N1568" s="76"/>
      <c r="O1568" s="76"/>
      <c r="P1568" s="76"/>
      <c r="Q1568" s="76"/>
      <c r="R1568" s="76"/>
      <c r="S1568" s="76"/>
      <c r="T1568" s="76"/>
      <c r="U1568" s="76"/>
      <c r="V1568" s="76"/>
      <c r="W1568" s="76"/>
      <c r="X1568" s="76"/>
      <c r="Y1568" s="76"/>
      <c r="Z1568" s="76"/>
      <c r="AA1568" s="76"/>
      <c r="AB1568" s="76"/>
      <c r="AC1568" s="76"/>
      <c r="AD1568" s="76"/>
      <c r="AE1568" s="76"/>
      <c r="AF1568" s="76"/>
      <c r="AG1568" s="76"/>
      <c r="AH1568" s="76"/>
      <c r="AI1568" s="76"/>
      <c r="AJ1568" s="76"/>
      <c r="AK1568" s="76"/>
      <c r="AL1568" s="76"/>
      <c r="AM1568" s="76"/>
      <c r="AN1568" s="76"/>
      <c r="AO1568" s="76"/>
      <c r="AP1568" s="76"/>
      <c r="AQ1568" s="76"/>
      <c r="AR1568" s="76"/>
      <c r="AS1568" s="76"/>
      <c r="AT1568" s="76"/>
      <c r="AU1568" s="76"/>
      <c r="AV1568" s="76"/>
      <c r="AW1568" s="76"/>
    </row>
    <row r="1569" spans="1:49" x14ac:dyDescent="0.2">
      <c r="A1569" s="76"/>
      <c r="B1569" s="76"/>
      <c r="C1569" s="76"/>
      <c r="D1569" s="76"/>
      <c r="E1569" s="76"/>
      <c r="F1569" s="76"/>
      <c r="G1569" s="76"/>
      <c r="H1569" s="76"/>
      <c r="I1569" s="76"/>
      <c r="J1569" s="76"/>
      <c r="K1569" s="76"/>
      <c r="L1569" s="76"/>
      <c r="M1569" s="76"/>
      <c r="N1569" s="76"/>
      <c r="O1569" s="76"/>
      <c r="P1569" s="76"/>
      <c r="Q1569" s="76"/>
      <c r="R1569" s="76"/>
      <c r="S1569" s="76"/>
      <c r="T1569" s="76"/>
      <c r="U1569" s="76"/>
      <c r="V1569" s="76"/>
      <c r="W1569" s="76"/>
      <c r="X1569" s="76"/>
      <c r="Y1569" s="76"/>
      <c r="Z1569" s="76"/>
      <c r="AA1569" s="76"/>
      <c r="AB1569" s="76"/>
      <c r="AC1569" s="76"/>
      <c r="AD1569" s="76"/>
      <c r="AE1569" s="76"/>
      <c r="AF1569" s="76"/>
      <c r="AG1569" s="76"/>
      <c r="AH1569" s="76"/>
      <c r="AI1569" s="76"/>
      <c r="AJ1569" s="76"/>
      <c r="AK1569" s="76"/>
      <c r="AL1569" s="76"/>
      <c r="AM1569" s="76"/>
      <c r="AN1569" s="76"/>
      <c r="AO1569" s="76"/>
      <c r="AP1569" s="76"/>
      <c r="AQ1569" s="76"/>
      <c r="AR1569" s="76"/>
      <c r="AS1569" s="76"/>
      <c r="AT1569" s="76"/>
      <c r="AU1569" s="76"/>
      <c r="AV1569" s="76"/>
      <c r="AW1569" s="76"/>
    </row>
    <row r="1570" spans="1:49" x14ac:dyDescent="0.2">
      <c r="A1570" s="76"/>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AK1570" s="76"/>
      <c r="AL1570" s="76"/>
      <c r="AM1570" s="76"/>
      <c r="AN1570" s="76"/>
      <c r="AO1570" s="76"/>
      <c r="AP1570" s="76"/>
      <c r="AQ1570" s="76"/>
      <c r="AR1570" s="76"/>
      <c r="AS1570" s="76"/>
      <c r="AT1570" s="76"/>
      <c r="AU1570" s="76"/>
      <c r="AV1570" s="76"/>
      <c r="AW1570" s="76"/>
    </row>
    <row r="1571" spans="1:49" x14ac:dyDescent="0.2">
      <c r="A1571" s="76"/>
      <c r="B1571" s="76"/>
      <c r="C1571" s="76"/>
      <c r="D1571" s="76"/>
      <c r="E1571" s="76"/>
      <c r="F1571" s="76"/>
      <c r="G1571" s="76"/>
      <c r="H1571" s="76"/>
      <c r="I1571" s="76"/>
      <c r="J1571" s="76"/>
      <c r="K1571" s="76"/>
      <c r="L1571" s="76"/>
      <c r="M1571" s="76"/>
      <c r="N1571" s="76"/>
      <c r="O1571" s="76"/>
      <c r="P1571" s="76"/>
      <c r="Q1571" s="76"/>
      <c r="R1571" s="76"/>
      <c r="S1571" s="76"/>
      <c r="T1571" s="76"/>
      <c r="U1571" s="76"/>
      <c r="V1571" s="76"/>
      <c r="W1571" s="76"/>
      <c r="X1571" s="76"/>
      <c r="Y1571" s="76"/>
      <c r="Z1571" s="76"/>
      <c r="AA1571" s="76"/>
      <c r="AB1571" s="76"/>
      <c r="AC1571" s="76"/>
      <c r="AD1571" s="76"/>
      <c r="AE1571" s="76"/>
      <c r="AF1571" s="76"/>
      <c r="AG1571" s="76"/>
      <c r="AH1571" s="76"/>
      <c r="AI1571" s="76"/>
      <c r="AJ1571" s="76"/>
      <c r="AK1571" s="76"/>
      <c r="AL1571" s="76"/>
      <c r="AM1571" s="76"/>
      <c r="AN1571" s="76"/>
      <c r="AO1571" s="76"/>
      <c r="AP1571" s="76"/>
      <c r="AQ1571" s="76"/>
      <c r="AR1571" s="76"/>
      <c r="AS1571" s="76"/>
      <c r="AT1571" s="76"/>
      <c r="AU1571" s="76"/>
      <c r="AV1571" s="76"/>
      <c r="AW1571" s="76"/>
    </row>
    <row r="1572" spans="1:49" x14ac:dyDescent="0.2">
      <c r="A1572" s="76"/>
      <c r="B1572" s="76"/>
      <c r="C1572" s="76"/>
      <c r="D1572" s="76"/>
      <c r="E1572" s="76"/>
      <c r="F1572" s="76"/>
      <c r="G1572" s="76"/>
      <c r="H1572" s="76"/>
      <c r="I1572" s="76"/>
      <c r="J1572" s="76"/>
      <c r="K1572" s="76"/>
      <c r="L1572" s="76"/>
      <c r="M1572" s="76"/>
      <c r="N1572" s="76"/>
      <c r="O1572" s="76"/>
      <c r="P1572" s="76"/>
      <c r="Q1572" s="76"/>
      <c r="R1572" s="76"/>
      <c r="S1572" s="76"/>
      <c r="T1572" s="76"/>
      <c r="U1572" s="76"/>
      <c r="V1572" s="76"/>
      <c r="W1572" s="76"/>
      <c r="X1572" s="76"/>
      <c r="Y1572" s="76"/>
      <c r="Z1572" s="76"/>
      <c r="AA1572" s="76"/>
      <c r="AB1572" s="76"/>
      <c r="AC1572" s="76"/>
      <c r="AD1572" s="76"/>
      <c r="AE1572" s="76"/>
      <c r="AF1572" s="76"/>
      <c r="AG1572" s="76"/>
      <c r="AH1572" s="76"/>
      <c r="AI1572" s="76"/>
      <c r="AJ1572" s="76"/>
      <c r="AK1572" s="76"/>
      <c r="AL1572" s="76"/>
      <c r="AM1572" s="76"/>
      <c r="AN1572" s="76"/>
      <c r="AO1572" s="76"/>
      <c r="AP1572" s="76"/>
      <c r="AQ1572" s="76"/>
      <c r="AR1572" s="76"/>
      <c r="AS1572" s="76"/>
      <c r="AT1572" s="76"/>
      <c r="AU1572" s="76"/>
      <c r="AV1572" s="76"/>
      <c r="AW1572" s="76"/>
    </row>
    <row r="1573" spans="1:49" x14ac:dyDescent="0.2">
      <c r="A1573" s="76"/>
      <c r="B1573" s="76"/>
      <c r="C1573" s="76"/>
      <c r="D1573" s="76"/>
      <c r="E1573" s="76"/>
      <c r="F1573" s="76"/>
      <c r="G1573" s="76"/>
      <c r="H1573" s="76"/>
      <c r="I1573" s="76"/>
      <c r="J1573" s="76"/>
      <c r="K1573" s="76"/>
      <c r="L1573" s="76"/>
      <c r="M1573" s="76"/>
      <c r="N1573" s="76"/>
      <c r="O1573" s="76"/>
      <c r="P1573" s="76"/>
      <c r="Q1573" s="76"/>
      <c r="R1573" s="76"/>
      <c r="S1573" s="76"/>
      <c r="T1573" s="76"/>
      <c r="U1573" s="76"/>
      <c r="V1573" s="76"/>
      <c r="W1573" s="76"/>
      <c r="X1573" s="76"/>
      <c r="Y1573" s="76"/>
      <c r="Z1573" s="76"/>
      <c r="AA1573" s="76"/>
      <c r="AB1573" s="76"/>
      <c r="AC1573" s="76"/>
      <c r="AD1573" s="76"/>
      <c r="AE1573" s="76"/>
      <c r="AF1573" s="76"/>
      <c r="AG1573" s="76"/>
      <c r="AH1573" s="76"/>
      <c r="AI1573" s="76"/>
      <c r="AJ1573" s="76"/>
      <c r="AK1573" s="76"/>
      <c r="AL1573" s="76"/>
      <c r="AM1573" s="76"/>
      <c r="AN1573" s="76"/>
      <c r="AO1573" s="76"/>
      <c r="AP1573" s="76"/>
      <c r="AQ1573" s="76"/>
      <c r="AR1573" s="76"/>
      <c r="AS1573" s="76"/>
      <c r="AT1573" s="76"/>
      <c r="AU1573" s="76"/>
      <c r="AV1573" s="76"/>
      <c r="AW1573" s="76"/>
    </row>
    <row r="1574" spans="1:49" x14ac:dyDescent="0.2">
      <c r="A1574" s="76"/>
      <c r="B1574" s="76"/>
      <c r="C1574" s="76"/>
      <c r="D1574" s="76"/>
      <c r="E1574" s="76"/>
      <c r="F1574" s="76"/>
      <c r="G1574" s="76"/>
      <c r="H1574" s="76"/>
      <c r="I1574" s="76"/>
      <c r="J1574" s="76"/>
      <c r="K1574" s="76"/>
      <c r="L1574" s="76"/>
      <c r="M1574" s="76"/>
      <c r="N1574" s="76"/>
      <c r="O1574" s="76"/>
      <c r="P1574" s="76"/>
      <c r="Q1574" s="76"/>
      <c r="R1574" s="76"/>
      <c r="S1574" s="76"/>
      <c r="T1574" s="76"/>
      <c r="U1574" s="76"/>
      <c r="V1574" s="76"/>
      <c r="W1574" s="76"/>
      <c r="X1574" s="76"/>
      <c r="Y1574" s="76"/>
      <c r="Z1574" s="76"/>
      <c r="AA1574" s="76"/>
      <c r="AB1574" s="76"/>
      <c r="AC1574" s="76"/>
      <c r="AD1574" s="76"/>
      <c r="AE1574" s="76"/>
      <c r="AF1574" s="76"/>
      <c r="AG1574" s="76"/>
      <c r="AH1574" s="76"/>
      <c r="AI1574" s="76"/>
      <c r="AJ1574" s="76"/>
      <c r="AK1574" s="76"/>
      <c r="AL1574" s="76"/>
      <c r="AM1574" s="76"/>
      <c r="AN1574" s="76"/>
      <c r="AO1574" s="76"/>
      <c r="AP1574" s="76"/>
      <c r="AQ1574" s="76"/>
      <c r="AR1574" s="76"/>
      <c r="AS1574" s="76"/>
      <c r="AT1574" s="76"/>
      <c r="AU1574" s="76"/>
      <c r="AV1574" s="76"/>
      <c r="AW1574" s="76"/>
    </row>
    <row r="1575" spans="1:49" x14ac:dyDescent="0.2">
      <c r="A1575" s="76"/>
      <c r="B1575" s="76"/>
      <c r="C1575" s="76"/>
      <c r="D1575" s="76"/>
      <c r="E1575" s="76"/>
      <c r="F1575" s="76"/>
      <c r="G1575" s="76"/>
      <c r="H1575" s="76"/>
      <c r="I1575" s="76"/>
      <c r="J1575" s="76"/>
      <c r="K1575" s="76"/>
      <c r="L1575" s="76"/>
      <c r="M1575" s="76"/>
      <c r="N1575" s="76"/>
      <c r="O1575" s="76"/>
      <c r="P1575" s="76"/>
      <c r="Q1575" s="76"/>
      <c r="R1575" s="76"/>
      <c r="S1575" s="76"/>
      <c r="T1575" s="76"/>
      <c r="U1575" s="76"/>
      <c r="V1575" s="76"/>
      <c r="W1575" s="76"/>
      <c r="X1575" s="76"/>
      <c r="Y1575" s="76"/>
      <c r="Z1575" s="76"/>
      <c r="AA1575" s="76"/>
      <c r="AB1575" s="76"/>
      <c r="AC1575" s="76"/>
      <c r="AD1575" s="76"/>
      <c r="AE1575" s="76"/>
      <c r="AF1575" s="76"/>
      <c r="AG1575" s="76"/>
      <c r="AH1575" s="76"/>
      <c r="AI1575" s="76"/>
      <c r="AJ1575" s="76"/>
      <c r="AK1575" s="76"/>
      <c r="AL1575" s="76"/>
      <c r="AM1575" s="76"/>
      <c r="AN1575" s="76"/>
      <c r="AO1575" s="76"/>
      <c r="AP1575" s="76"/>
      <c r="AQ1575" s="76"/>
      <c r="AR1575" s="76"/>
      <c r="AS1575" s="76"/>
      <c r="AT1575" s="76"/>
      <c r="AU1575" s="76"/>
      <c r="AV1575" s="76"/>
      <c r="AW1575" s="76"/>
    </row>
    <row r="1576" spans="1:49" x14ac:dyDescent="0.2">
      <c r="A1576" s="76"/>
      <c r="B1576" s="76"/>
      <c r="C1576" s="76"/>
      <c r="D1576" s="76"/>
      <c r="E1576" s="76"/>
      <c r="F1576" s="76"/>
      <c r="G1576" s="76"/>
      <c r="H1576" s="76"/>
      <c r="I1576" s="76"/>
      <c r="J1576" s="76"/>
      <c r="K1576" s="76"/>
      <c r="L1576" s="76"/>
      <c r="M1576" s="76"/>
      <c r="N1576" s="76"/>
      <c r="O1576" s="76"/>
      <c r="P1576" s="76"/>
      <c r="Q1576" s="76"/>
      <c r="R1576" s="76"/>
      <c r="S1576" s="76"/>
      <c r="T1576" s="76"/>
      <c r="U1576" s="76"/>
      <c r="V1576" s="76"/>
      <c r="W1576" s="76"/>
      <c r="X1576" s="76"/>
      <c r="Y1576" s="76"/>
      <c r="Z1576" s="76"/>
      <c r="AA1576" s="76"/>
      <c r="AB1576" s="76"/>
      <c r="AC1576" s="76"/>
      <c r="AD1576" s="76"/>
      <c r="AE1576" s="76"/>
      <c r="AF1576" s="76"/>
      <c r="AG1576" s="76"/>
      <c r="AH1576" s="76"/>
      <c r="AI1576" s="76"/>
      <c r="AJ1576" s="76"/>
      <c r="AK1576" s="76"/>
      <c r="AL1576" s="76"/>
      <c r="AM1576" s="76"/>
      <c r="AN1576" s="76"/>
      <c r="AO1576" s="76"/>
      <c r="AP1576" s="76"/>
      <c r="AQ1576" s="76"/>
      <c r="AR1576" s="76"/>
      <c r="AS1576" s="76"/>
      <c r="AT1576" s="76"/>
      <c r="AU1576" s="76"/>
      <c r="AV1576" s="76"/>
      <c r="AW1576" s="76"/>
    </row>
    <row r="1577" spans="1:49" x14ac:dyDescent="0.2">
      <c r="A1577" s="76"/>
      <c r="B1577" s="76"/>
      <c r="C1577" s="76"/>
      <c r="D1577" s="76"/>
      <c r="E1577" s="76"/>
      <c r="F1577" s="76"/>
      <c r="G1577" s="76"/>
      <c r="H1577" s="76"/>
      <c r="I1577" s="76"/>
      <c r="J1577" s="76"/>
      <c r="K1577" s="76"/>
      <c r="L1577" s="76"/>
      <c r="M1577" s="76"/>
      <c r="N1577" s="76"/>
      <c r="O1577" s="76"/>
      <c r="P1577" s="76"/>
      <c r="Q1577" s="76"/>
      <c r="R1577" s="76"/>
      <c r="S1577" s="76"/>
      <c r="T1577" s="76"/>
      <c r="U1577" s="76"/>
      <c r="V1577" s="76"/>
      <c r="W1577" s="76"/>
      <c r="X1577" s="76"/>
      <c r="Y1577" s="76"/>
      <c r="Z1577" s="76"/>
      <c r="AA1577" s="76"/>
      <c r="AB1577" s="76"/>
      <c r="AC1577" s="76"/>
      <c r="AD1577" s="76"/>
      <c r="AE1577" s="76"/>
      <c r="AF1577" s="76"/>
      <c r="AG1577" s="76"/>
      <c r="AH1577" s="76"/>
      <c r="AI1577" s="76"/>
      <c r="AJ1577" s="76"/>
      <c r="AK1577" s="76"/>
      <c r="AL1577" s="76"/>
      <c r="AM1577" s="76"/>
      <c r="AN1577" s="76"/>
      <c r="AO1577" s="76"/>
      <c r="AP1577" s="76"/>
      <c r="AQ1577" s="76"/>
      <c r="AR1577" s="76"/>
      <c r="AS1577" s="76"/>
      <c r="AT1577" s="76"/>
      <c r="AU1577" s="76"/>
      <c r="AV1577" s="76"/>
      <c r="AW1577" s="76"/>
    </row>
    <row r="1578" spans="1:49" x14ac:dyDescent="0.2">
      <c r="A1578" s="76"/>
      <c r="B1578" s="76"/>
      <c r="C1578" s="76"/>
      <c r="D1578" s="76"/>
      <c r="E1578" s="76"/>
      <c r="F1578" s="76"/>
      <c r="G1578" s="76"/>
      <c r="H1578" s="76"/>
      <c r="I1578" s="76"/>
      <c r="J1578" s="76"/>
      <c r="K1578" s="76"/>
      <c r="L1578" s="76"/>
      <c r="M1578" s="76"/>
      <c r="N1578" s="76"/>
      <c r="O1578" s="76"/>
      <c r="P1578" s="76"/>
      <c r="Q1578" s="76"/>
      <c r="R1578" s="76"/>
      <c r="S1578" s="76"/>
      <c r="T1578" s="76"/>
      <c r="U1578" s="76"/>
      <c r="V1578" s="76"/>
      <c r="W1578" s="76"/>
      <c r="X1578" s="76"/>
      <c r="Y1578" s="76"/>
      <c r="Z1578" s="76"/>
      <c r="AA1578" s="76"/>
      <c r="AB1578" s="76"/>
      <c r="AC1578" s="76"/>
      <c r="AD1578" s="76"/>
      <c r="AE1578" s="76"/>
      <c r="AF1578" s="76"/>
      <c r="AG1578" s="76"/>
      <c r="AH1578" s="76"/>
      <c r="AI1578" s="76"/>
      <c r="AJ1578" s="76"/>
      <c r="AK1578" s="76"/>
      <c r="AL1578" s="76"/>
      <c r="AM1578" s="76"/>
      <c r="AN1578" s="76"/>
      <c r="AO1578" s="76"/>
      <c r="AP1578" s="76"/>
      <c r="AQ1578" s="76"/>
      <c r="AR1578" s="76"/>
      <c r="AS1578" s="76"/>
      <c r="AT1578" s="76"/>
      <c r="AU1578" s="76"/>
      <c r="AV1578" s="76"/>
      <c r="AW1578" s="76"/>
    </row>
    <row r="1579" spans="1:49" x14ac:dyDescent="0.2">
      <c r="A1579" s="76"/>
      <c r="B1579" s="76"/>
      <c r="C1579" s="76"/>
      <c r="D1579" s="76"/>
      <c r="E1579" s="76"/>
      <c r="F1579" s="76"/>
      <c r="G1579" s="76"/>
      <c r="H1579" s="76"/>
      <c r="I1579" s="76"/>
      <c r="J1579" s="76"/>
      <c r="K1579" s="76"/>
      <c r="L1579" s="76"/>
      <c r="M1579" s="76"/>
      <c r="N1579" s="76"/>
      <c r="O1579" s="76"/>
      <c r="P1579" s="76"/>
      <c r="Q1579" s="76"/>
      <c r="R1579" s="76"/>
      <c r="S1579" s="76"/>
      <c r="T1579" s="76"/>
      <c r="U1579" s="76"/>
      <c r="V1579" s="76"/>
      <c r="W1579" s="76"/>
      <c r="X1579" s="76"/>
      <c r="Y1579" s="76"/>
      <c r="Z1579" s="76"/>
      <c r="AA1579" s="76"/>
      <c r="AB1579" s="76"/>
      <c r="AC1579" s="76"/>
      <c r="AD1579" s="76"/>
      <c r="AE1579" s="76"/>
      <c r="AF1579" s="76"/>
      <c r="AG1579" s="76"/>
      <c r="AH1579" s="76"/>
      <c r="AI1579" s="76"/>
      <c r="AJ1579" s="76"/>
      <c r="AK1579" s="76"/>
      <c r="AL1579" s="76"/>
      <c r="AM1579" s="76"/>
      <c r="AN1579" s="76"/>
      <c r="AO1579" s="76"/>
      <c r="AP1579" s="76"/>
      <c r="AQ1579" s="76"/>
      <c r="AR1579" s="76"/>
      <c r="AS1579" s="76"/>
      <c r="AT1579" s="76"/>
      <c r="AU1579" s="76"/>
      <c r="AV1579" s="76"/>
      <c r="AW1579" s="76"/>
    </row>
    <row r="1580" spans="1:49" x14ac:dyDescent="0.2">
      <c r="A1580" s="76"/>
      <c r="B1580" s="76"/>
      <c r="C1580" s="76"/>
      <c r="D1580" s="76"/>
      <c r="E1580" s="76"/>
      <c r="F1580" s="76"/>
      <c r="G1580" s="76"/>
      <c r="H1580" s="76"/>
      <c r="I1580" s="76"/>
      <c r="J1580" s="76"/>
      <c r="K1580" s="76"/>
      <c r="L1580" s="76"/>
      <c r="M1580" s="76"/>
      <c r="N1580" s="76"/>
      <c r="O1580" s="76"/>
      <c r="P1580" s="76"/>
      <c r="Q1580" s="76"/>
      <c r="R1580" s="76"/>
      <c r="S1580" s="76"/>
      <c r="T1580" s="76"/>
      <c r="U1580" s="76"/>
      <c r="V1580" s="76"/>
      <c r="W1580" s="76"/>
      <c r="X1580" s="76"/>
      <c r="Y1580" s="76"/>
      <c r="Z1580" s="76"/>
      <c r="AA1580" s="76"/>
      <c r="AB1580" s="76"/>
      <c r="AC1580" s="76"/>
      <c r="AD1580" s="76"/>
      <c r="AE1580" s="76"/>
      <c r="AF1580" s="76"/>
      <c r="AG1580" s="76"/>
      <c r="AH1580" s="76"/>
      <c r="AI1580" s="76"/>
      <c r="AJ1580" s="76"/>
      <c r="AK1580" s="76"/>
      <c r="AL1580" s="76"/>
      <c r="AM1580" s="76"/>
      <c r="AN1580" s="76"/>
      <c r="AO1580" s="76"/>
      <c r="AP1580" s="76"/>
      <c r="AQ1580" s="76"/>
      <c r="AR1580" s="76"/>
      <c r="AS1580" s="76"/>
      <c r="AT1580" s="76"/>
      <c r="AU1580" s="76"/>
      <c r="AV1580" s="76"/>
      <c r="AW1580" s="76"/>
    </row>
    <row r="1581" spans="1:49" x14ac:dyDescent="0.2">
      <c r="A1581" s="76"/>
      <c r="B1581" s="76"/>
      <c r="C1581" s="76"/>
      <c r="D1581" s="76"/>
      <c r="E1581" s="76"/>
      <c r="F1581" s="76"/>
      <c r="G1581" s="76"/>
      <c r="H1581" s="76"/>
      <c r="I1581" s="76"/>
      <c r="J1581" s="76"/>
      <c r="K1581" s="76"/>
      <c r="L1581" s="76"/>
      <c r="M1581" s="76"/>
      <c r="N1581" s="76"/>
      <c r="O1581" s="76"/>
      <c r="P1581" s="76"/>
      <c r="Q1581" s="76"/>
      <c r="R1581" s="76"/>
      <c r="S1581" s="76"/>
      <c r="T1581" s="76"/>
      <c r="U1581" s="76"/>
      <c r="V1581" s="76"/>
      <c r="W1581" s="76"/>
      <c r="X1581" s="76"/>
      <c r="Y1581" s="76"/>
      <c r="Z1581" s="76"/>
      <c r="AA1581" s="76"/>
      <c r="AB1581" s="76"/>
      <c r="AC1581" s="76"/>
      <c r="AD1581" s="76"/>
      <c r="AE1581" s="76"/>
      <c r="AF1581" s="76"/>
      <c r="AG1581" s="76"/>
      <c r="AH1581" s="76"/>
      <c r="AI1581" s="76"/>
      <c r="AJ1581" s="76"/>
      <c r="AK1581" s="76"/>
      <c r="AL1581" s="76"/>
      <c r="AM1581" s="76"/>
      <c r="AN1581" s="76"/>
      <c r="AO1581" s="76"/>
      <c r="AP1581" s="76"/>
      <c r="AQ1581" s="76"/>
      <c r="AR1581" s="76"/>
      <c r="AS1581" s="76"/>
      <c r="AT1581" s="76"/>
      <c r="AU1581" s="76"/>
      <c r="AV1581" s="76"/>
      <c r="AW1581" s="76"/>
    </row>
    <row r="1582" spans="1:49" x14ac:dyDescent="0.2">
      <c r="A1582" s="76"/>
      <c r="B1582" s="76"/>
      <c r="C1582" s="76"/>
      <c r="D1582" s="76"/>
      <c r="E1582" s="76"/>
      <c r="F1582" s="76"/>
      <c r="G1582" s="76"/>
      <c r="H1582" s="76"/>
      <c r="I1582" s="76"/>
      <c r="J1582" s="76"/>
      <c r="K1582" s="76"/>
      <c r="L1582" s="76"/>
      <c r="M1582" s="76"/>
      <c r="N1582" s="76"/>
      <c r="O1582" s="76"/>
      <c r="P1582" s="76"/>
      <c r="Q1582" s="76"/>
      <c r="R1582" s="76"/>
      <c r="S1582" s="76"/>
      <c r="T1582" s="76"/>
      <c r="U1582" s="76"/>
      <c r="V1582" s="76"/>
      <c r="W1582" s="76"/>
      <c r="X1582" s="76"/>
      <c r="Y1582" s="76"/>
      <c r="Z1582" s="76"/>
      <c r="AA1582" s="76"/>
      <c r="AB1582" s="76"/>
      <c r="AC1582" s="76"/>
      <c r="AD1582" s="76"/>
      <c r="AE1582" s="76"/>
      <c r="AF1582" s="76"/>
      <c r="AG1582" s="76"/>
      <c r="AH1582" s="76"/>
      <c r="AI1582" s="76"/>
      <c r="AJ1582" s="76"/>
      <c r="AK1582" s="76"/>
      <c r="AL1582" s="76"/>
      <c r="AM1582" s="76"/>
      <c r="AN1582" s="76"/>
      <c r="AO1582" s="76"/>
      <c r="AP1582" s="76"/>
      <c r="AQ1582" s="76"/>
      <c r="AR1582" s="76"/>
      <c r="AS1582" s="76"/>
      <c r="AT1582" s="76"/>
      <c r="AU1582" s="76"/>
      <c r="AV1582" s="76"/>
      <c r="AW1582" s="76"/>
    </row>
    <row r="1583" spans="1:49" x14ac:dyDescent="0.2">
      <c r="A1583" s="76"/>
      <c r="B1583" s="76"/>
      <c r="C1583" s="76"/>
      <c r="D1583" s="76"/>
      <c r="E1583" s="76"/>
      <c r="F1583" s="76"/>
      <c r="G1583" s="76"/>
      <c r="H1583" s="76"/>
      <c r="I1583" s="76"/>
      <c r="J1583" s="76"/>
      <c r="K1583" s="76"/>
      <c r="L1583" s="76"/>
      <c r="M1583" s="76"/>
      <c r="N1583" s="76"/>
      <c r="O1583" s="76"/>
      <c r="P1583" s="76"/>
      <c r="Q1583" s="76"/>
      <c r="R1583" s="76"/>
      <c r="S1583" s="76"/>
      <c r="T1583" s="76"/>
      <c r="U1583" s="76"/>
      <c r="V1583" s="76"/>
      <c r="W1583" s="76"/>
      <c r="X1583" s="76"/>
      <c r="Y1583" s="76"/>
      <c r="Z1583" s="76"/>
      <c r="AA1583" s="76"/>
      <c r="AB1583" s="76"/>
      <c r="AC1583" s="76"/>
      <c r="AD1583" s="76"/>
      <c r="AE1583" s="76"/>
      <c r="AF1583" s="76"/>
      <c r="AG1583" s="76"/>
      <c r="AH1583" s="76"/>
      <c r="AI1583" s="76"/>
      <c r="AJ1583" s="76"/>
      <c r="AK1583" s="76"/>
      <c r="AL1583" s="76"/>
      <c r="AM1583" s="76"/>
      <c r="AN1583" s="76"/>
      <c r="AO1583" s="76"/>
      <c r="AP1583" s="76"/>
      <c r="AQ1583" s="76"/>
      <c r="AR1583" s="76"/>
      <c r="AS1583" s="76"/>
      <c r="AT1583" s="76"/>
      <c r="AU1583" s="76"/>
      <c r="AV1583" s="76"/>
      <c r="AW1583" s="76"/>
    </row>
    <row r="1584" spans="1:49" x14ac:dyDescent="0.2">
      <c r="A1584" s="76"/>
      <c r="B1584" s="76"/>
      <c r="C1584" s="76"/>
      <c r="D1584" s="76"/>
      <c r="E1584" s="76"/>
      <c r="F1584" s="76"/>
      <c r="G1584" s="76"/>
      <c r="H1584" s="76"/>
      <c r="I1584" s="76"/>
      <c r="J1584" s="76"/>
      <c r="K1584" s="76"/>
      <c r="L1584" s="76"/>
      <c r="M1584" s="76"/>
      <c r="N1584" s="76"/>
      <c r="O1584" s="76"/>
      <c r="P1584" s="76"/>
      <c r="Q1584" s="76"/>
      <c r="R1584" s="76"/>
      <c r="S1584" s="76"/>
      <c r="T1584" s="76"/>
      <c r="U1584" s="76"/>
      <c r="V1584" s="76"/>
      <c r="W1584" s="76"/>
      <c r="X1584" s="76"/>
      <c r="Y1584" s="76"/>
      <c r="Z1584" s="76"/>
      <c r="AA1584" s="76"/>
      <c r="AB1584" s="76"/>
      <c r="AC1584" s="76"/>
      <c r="AD1584" s="76"/>
      <c r="AE1584" s="76"/>
      <c r="AF1584" s="76"/>
      <c r="AG1584" s="76"/>
      <c r="AH1584" s="76"/>
      <c r="AI1584" s="76"/>
      <c r="AJ1584" s="76"/>
      <c r="AK1584" s="76"/>
      <c r="AL1584" s="76"/>
      <c r="AM1584" s="76"/>
      <c r="AN1584" s="76"/>
      <c r="AO1584" s="76"/>
      <c r="AP1584" s="76"/>
      <c r="AQ1584" s="76"/>
      <c r="AR1584" s="76"/>
      <c r="AS1584" s="76"/>
      <c r="AT1584" s="76"/>
      <c r="AU1584" s="76"/>
      <c r="AV1584" s="76"/>
      <c r="AW1584" s="76"/>
    </row>
    <row r="1585" spans="1:49" x14ac:dyDescent="0.2">
      <c r="A1585" s="76"/>
      <c r="B1585" s="76"/>
      <c r="C1585" s="76"/>
      <c r="D1585" s="76"/>
      <c r="E1585" s="76"/>
      <c r="F1585" s="76"/>
      <c r="G1585" s="76"/>
      <c r="H1585" s="76"/>
      <c r="I1585" s="76"/>
      <c r="J1585" s="76"/>
      <c r="K1585" s="76"/>
      <c r="L1585" s="76"/>
      <c r="M1585" s="76"/>
      <c r="N1585" s="76"/>
      <c r="O1585" s="76"/>
      <c r="P1585" s="76"/>
      <c r="Q1585" s="76"/>
      <c r="R1585" s="76"/>
      <c r="S1585" s="76"/>
      <c r="T1585" s="76"/>
      <c r="U1585" s="76"/>
      <c r="V1585" s="76"/>
      <c r="W1585" s="76"/>
      <c r="X1585" s="76"/>
      <c r="Y1585" s="76"/>
      <c r="Z1585" s="76"/>
      <c r="AA1585" s="76"/>
      <c r="AB1585" s="76"/>
      <c r="AC1585" s="76"/>
      <c r="AD1585" s="76"/>
      <c r="AE1585" s="76"/>
      <c r="AF1585" s="76"/>
      <c r="AG1585" s="76"/>
      <c r="AH1585" s="76"/>
      <c r="AI1585" s="76"/>
      <c r="AJ1585" s="76"/>
      <c r="AK1585" s="76"/>
      <c r="AL1585" s="76"/>
      <c r="AM1585" s="76"/>
      <c r="AN1585" s="76"/>
      <c r="AO1585" s="76"/>
      <c r="AP1585" s="76"/>
      <c r="AQ1585" s="76"/>
      <c r="AR1585" s="76"/>
      <c r="AS1585" s="76"/>
      <c r="AT1585" s="76"/>
      <c r="AU1585" s="76"/>
      <c r="AV1585" s="76"/>
      <c r="AW1585" s="76"/>
    </row>
    <row r="1586" spans="1:49" x14ac:dyDescent="0.2">
      <c r="A1586" s="76"/>
      <c r="B1586" s="76"/>
      <c r="C1586" s="76"/>
      <c r="D1586" s="76"/>
      <c r="E1586" s="76"/>
      <c r="F1586" s="76"/>
      <c r="G1586" s="76"/>
      <c r="H1586" s="76"/>
      <c r="I1586" s="76"/>
      <c r="J1586" s="76"/>
      <c r="K1586" s="76"/>
      <c r="L1586" s="76"/>
      <c r="M1586" s="76"/>
      <c r="N1586" s="76"/>
      <c r="O1586" s="76"/>
      <c r="P1586" s="76"/>
      <c r="Q1586" s="76"/>
      <c r="R1586" s="76"/>
      <c r="S1586" s="76"/>
      <c r="T1586" s="76"/>
      <c r="U1586" s="76"/>
      <c r="V1586" s="76"/>
      <c r="W1586" s="76"/>
      <c r="X1586" s="76"/>
      <c r="Y1586" s="76"/>
      <c r="Z1586" s="76"/>
      <c r="AA1586" s="76"/>
      <c r="AB1586" s="76"/>
      <c r="AC1586" s="76"/>
      <c r="AD1586" s="76"/>
      <c r="AE1586" s="76"/>
      <c r="AF1586" s="76"/>
      <c r="AG1586" s="76"/>
      <c r="AH1586" s="76"/>
      <c r="AI1586" s="76"/>
      <c r="AJ1586" s="76"/>
      <c r="AK1586" s="76"/>
      <c r="AL1586" s="76"/>
      <c r="AM1586" s="76"/>
      <c r="AN1586" s="76"/>
      <c r="AO1586" s="76"/>
      <c r="AP1586" s="76"/>
      <c r="AQ1586" s="76"/>
      <c r="AR1586" s="76"/>
      <c r="AS1586" s="76"/>
      <c r="AT1586" s="76"/>
      <c r="AU1586" s="76"/>
      <c r="AV1586" s="76"/>
      <c r="AW1586" s="76"/>
    </row>
    <row r="1587" spans="1:49" x14ac:dyDescent="0.2">
      <c r="A1587" s="76"/>
      <c r="B1587" s="76"/>
      <c r="C1587" s="76"/>
      <c r="D1587" s="76"/>
      <c r="E1587" s="76"/>
      <c r="F1587" s="76"/>
      <c r="G1587" s="76"/>
      <c r="H1587" s="76"/>
      <c r="I1587" s="76"/>
      <c r="J1587" s="76"/>
      <c r="K1587" s="76"/>
      <c r="L1587" s="76"/>
      <c r="M1587" s="76"/>
      <c r="N1587" s="76"/>
      <c r="O1587" s="76"/>
      <c r="P1587" s="76"/>
      <c r="Q1587" s="76"/>
      <c r="R1587" s="76"/>
      <c r="S1587" s="76"/>
      <c r="T1587" s="76"/>
      <c r="U1587" s="76"/>
      <c r="V1587" s="76"/>
      <c r="W1587" s="76"/>
      <c r="X1587" s="76"/>
      <c r="Y1587" s="76"/>
      <c r="Z1587" s="76"/>
      <c r="AA1587" s="76"/>
      <c r="AB1587" s="76"/>
      <c r="AC1587" s="76"/>
      <c r="AD1587" s="76"/>
      <c r="AE1587" s="76"/>
      <c r="AF1587" s="76"/>
      <c r="AG1587" s="76"/>
      <c r="AH1587" s="76"/>
      <c r="AI1587" s="76"/>
      <c r="AJ1587" s="76"/>
      <c r="AK1587" s="76"/>
      <c r="AL1587" s="76"/>
      <c r="AM1587" s="76"/>
      <c r="AN1587" s="76"/>
      <c r="AO1587" s="76"/>
      <c r="AP1587" s="76"/>
      <c r="AQ1587" s="76"/>
      <c r="AR1587" s="76"/>
      <c r="AS1587" s="76"/>
      <c r="AT1587" s="76"/>
      <c r="AU1587" s="76"/>
      <c r="AV1587" s="76"/>
      <c r="AW1587" s="76"/>
    </row>
    <row r="1588" spans="1:49" x14ac:dyDescent="0.2">
      <c r="A1588" s="76"/>
      <c r="B1588" s="76"/>
      <c r="C1588" s="76"/>
      <c r="D1588" s="76"/>
      <c r="E1588" s="76"/>
      <c r="F1588" s="76"/>
      <c r="G1588" s="76"/>
      <c r="H1588" s="76"/>
      <c r="I1588" s="76"/>
      <c r="J1588" s="76"/>
      <c r="K1588" s="76"/>
      <c r="L1588" s="76"/>
      <c r="M1588" s="76"/>
      <c r="N1588" s="76"/>
      <c r="O1588" s="76"/>
      <c r="P1588" s="76"/>
      <c r="Q1588" s="76"/>
      <c r="R1588" s="76"/>
      <c r="S1588" s="76"/>
      <c r="T1588" s="76"/>
      <c r="U1588" s="76"/>
      <c r="V1588" s="76"/>
      <c r="W1588" s="76"/>
      <c r="X1588" s="76"/>
      <c r="Y1588" s="76"/>
      <c r="Z1588" s="76"/>
      <c r="AA1588" s="76"/>
      <c r="AB1588" s="76"/>
      <c r="AC1588" s="76"/>
      <c r="AD1588" s="76"/>
      <c r="AE1588" s="76"/>
      <c r="AF1588" s="76"/>
      <c r="AG1588" s="76"/>
      <c r="AH1588" s="76"/>
      <c r="AI1588" s="76"/>
      <c r="AJ1588" s="76"/>
      <c r="AK1588" s="76"/>
      <c r="AL1588" s="76"/>
      <c r="AM1588" s="76"/>
      <c r="AN1588" s="76"/>
      <c r="AO1588" s="76"/>
      <c r="AP1588" s="76"/>
      <c r="AQ1588" s="76"/>
      <c r="AR1588" s="76"/>
      <c r="AS1588" s="76"/>
      <c r="AT1588" s="76"/>
      <c r="AU1588" s="76"/>
      <c r="AV1588" s="76"/>
      <c r="AW1588" s="76"/>
    </row>
    <row r="1589" spans="1:49" x14ac:dyDescent="0.2">
      <c r="A1589" s="76"/>
      <c r="B1589" s="76"/>
      <c r="C1589" s="76"/>
      <c r="D1589" s="76"/>
      <c r="E1589" s="76"/>
      <c r="F1589" s="76"/>
      <c r="G1589" s="76"/>
      <c r="H1589" s="76"/>
      <c r="I1589" s="76"/>
      <c r="J1589" s="76"/>
      <c r="K1589" s="76"/>
      <c r="L1589" s="76"/>
      <c r="M1589" s="76"/>
      <c r="N1589" s="76"/>
      <c r="O1589" s="76"/>
      <c r="P1589" s="76"/>
      <c r="Q1589" s="76"/>
      <c r="R1589" s="76"/>
      <c r="S1589" s="76"/>
      <c r="T1589" s="76"/>
      <c r="U1589" s="76"/>
      <c r="V1589" s="76"/>
      <c r="W1589" s="76"/>
      <c r="X1589" s="76"/>
      <c r="Y1589" s="76"/>
      <c r="Z1589" s="76"/>
      <c r="AA1589" s="76"/>
      <c r="AB1589" s="76"/>
      <c r="AC1589" s="76"/>
      <c r="AD1589" s="76"/>
      <c r="AE1589" s="76"/>
      <c r="AF1589" s="76"/>
      <c r="AG1589" s="76"/>
      <c r="AH1589" s="76"/>
      <c r="AI1589" s="76"/>
      <c r="AJ1589" s="76"/>
      <c r="AK1589" s="76"/>
      <c r="AL1589" s="76"/>
      <c r="AM1589" s="76"/>
      <c r="AN1589" s="76"/>
      <c r="AO1589" s="76"/>
      <c r="AP1589" s="76"/>
      <c r="AQ1589" s="76"/>
      <c r="AR1589" s="76"/>
      <c r="AS1589" s="76"/>
      <c r="AT1589" s="76"/>
      <c r="AU1589" s="76"/>
      <c r="AV1589" s="76"/>
      <c r="AW1589" s="76"/>
    </row>
    <row r="1590" spans="1:49" x14ac:dyDescent="0.2">
      <c r="A1590" s="76"/>
      <c r="B1590" s="76"/>
      <c r="C1590" s="76"/>
      <c r="D1590" s="76"/>
      <c r="E1590" s="76"/>
      <c r="F1590" s="76"/>
      <c r="G1590" s="76"/>
      <c r="H1590" s="76"/>
      <c r="I1590" s="76"/>
      <c r="J1590" s="76"/>
      <c r="K1590" s="76"/>
      <c r="L1590" s="76"/>
      <c r="M1590" s="76"/>
      <c r="N1590" s="76"/>
      <c r="O1590" s="76"/>
      <c r="P1590" s="76"/>
      <c r="Q1590" s="76"/>
      <c r="R1590" s="76"/>
      <c r="S1590" s="76"/>
      <c r="T1590" s="76"/>
      <c r="U1590" s="76"/>
      <c r="V1590" s="76"/>
      <c r="W1590" s="76"/>
      <c r="X1590" s="76"/>
      <c r="Y1590" s="76"/>
      <c r="Z1590" s="76"/>
      <c r="AA1590" s="76"/>
      <c r="AB1590" s="76"/>
      <c r="AC1590" s="76"/>
      <c r="AD1590" s="76"/>
      <c r="AE1590" s="76"/>
      <c r="AF1590" s="76"/>
      <c r="AG1590" s="76"/>
      <c r="AH1590" s="76"/>
      <c r="AI1590" s="76"/>
      <c r="AJ1590" s="76"/>
      <c r="AK1590" s="76"/>
      <c r="AL1590" s="76"/>
      <c r="AM1590" s="76"/>
      <c r="AN1590" s="76"/>
      <c r="AO1590" s="76"/>
      <c r="AP1590" s="76"/>
      <c r="AQ1590" s="76"/>
      <c r="AR1590" s="76"/>
      <c r="AS1590" s="76"/>
      <c r="AT1590" s="76"/>
      <c r="AU1590" s="76"/>
      <c r="AV1590" s="76"/>
      <c r="AW1590" s="76"/>
    </row>
    <row r="1591" spans="1:49" x14ac:dyDescent="0.2">
      <c r="A1591" s="76"/>
      <c r="B1591" s="76"/>
      <c r="C1591" s="76"/>
      <c r="D1591" s="76"/>
      <c r="E1591" s="76"/>
      <c r="F1591" s="76"/>
      <c r="G1591" s="76"/>
      <c r="H1591" s="76"/>
      <c r="I1591" s="76"/>
      <c r="J1591" s="76"/>
      <c r="K1591" s="76"/>
      <c r="L1591" s="76"/>
      <c r="M1591" s="76"/>
      <c r="N1591" s="76"/>
      <c r="O1591" s="76"/>
      <c r="P1591" s="76"/>
      <c r="Q1591" s="76"/>
      <c r="R1591" s="76"/>
      <c r="S1591" s="76"/>
      <c r="T1591" s="76"/>
      <c r="U1591" s="76"/>
      <c r="V1591" s="76"/>
      <c r="W1591" s="76"/>
      <c r="X1591" s="76"/>
      <c r="Y1591" s="76"/>
      <c r="Z1591" s="76"/>
      <c r="AA1591" s="76"/>
      <c r="AB1591" s="76"/>
      <c r="AC1591" s="76"/>
      <c r="AD1591" s="76"/>
      <c r="AE1591" s="76"/>
      <c r="AF1591" s="76"/>
      <c r="AG1591" s="76"/>
      <c r="AH1591" s="76"/>
      <c r="AI1591" s="76"/>
      <c r="AJ1591" s="76"/>
      <c r="AK1591" s="76"/>
      <c r="AL1591" s="76"/>
      <c r="AM1591" s="76"/>
      <c r="AN1591" s="76"/>
      <c r="AO1591" s="76"/>
      <c r="AP1591" s="76"/>
      <c r="AQ1591" s="76"/>
      <c r="AR1591" s="76"/>
      <c r="AS1591" s="76"/>
      <c r="AT1591" s="76"/>
      <c r="AU1591" s="76"/>
      <c r="AV1591" s="76"/>
      <c r="AW1591" s="76"/>
    </row>
    <row r="1592" spans="1:49" x14ac:dyDescent="0.2">
      <c r="A1592" s="76"/>
      <c r="B1592" s="76"/>
      <c r="C1592" s="76"/>
      <c r="D1592" s="76"/>
      <c r="E1592" s="76"/>
      <c r="F1592" s="76"/>
      <c r="G1592" s="76"/>
      <c r="H1592" s="76"/>
      <c r="I1592" s="76"/>
      <c r="J1592" s="76"/>
      <c r="K1592" s="76"/>
      <c r="L1592" s="76"/>
      <c r="M1592" s="76"/>
      <c r="N1592" s="76"/>
      <c r="O1592" s="76"/>
      <c r="P1592" s="76"/>
      <c r="Q1592" s="76"/>
      <c r="R1592" s="76"/>
      <c r="S1592" s="76"/>
      <c r="T1592" s="76"/>
      <c r="U1592" s="76"/>
      <c r="V1592" s="76"/>
      <c r="W1592" s="76"/>
      <c r="X1592" s="76"/>
      <c r="Y1592" s="76"/>
      <c r="Z1592" s="76"/>
      <c r="AA1592" s="76"/>
      <c r="AB1592" s="76"/>
      <c r="AC1592" s="76"/>
      <c r="AD1592" s="76"/>
      <c r="AE1592" s="76"/>
      <c r="AF1592" s="76"/>
      <c r="AG1592" s="76"/>
      <c r="AH1592" s="76"/>
      <c r="AI1592" s="76"/>
      <c r="AJ1592" s="76"/>
      <c r="AK1592" s="76"/>
      <c r="AL1592" s="76"/>
      <c r="AM1592" s="76"/>
      <c r="AN1592" s="76"/>
      <c r="AO1592" s="76"/>
      <c r="AP1592" s="76"/>
      <c r="AQ1592" s="76"/>
      <c r="AR1592" s="76"/>
      <c r="AS1592" s="76"/>
      <c r="AT1592" s="76"/>
      <c r="AU1592" s="76"/>
      <c r="AV1592" s="76"/>
      <c r="AW1592" s="76"/>
    </row>
    <row r="1593" spans="1:49" x14ac:dyDescent="0.2">
      <c r="A1593" s="76"/>
      <c r="B1593" s="76"/>
      <c r="C1593" s="76"/>
      <c r="D1593" s="76"/>
      <c r="E1593" s="76"/>
      <c r="F1593" s="76"/>
      <c r="G1593" s="76"/>
      <c r="H1593" s="76"/>
      <c r="I1593" s="76"/>
      <c r="J1593" s="76"/>
      <c r="K1593" s="76"/>
      <c r="L1593" s="76"/>
      <c r="M1593" s="76"/>
      <c r="N1593" s="76"/>
      <c r="O1593" s="76"/>
      <c r="P1593" s="76"/>
      <c r="Q1593" s="76"/>
      <c r="R1593" s="76"/>
      <c r="S1593" s="76"/>
      <c r="T1593" s="76"/>
      <c r="U1593" s="76"/>
      <c r="V1593" s="76"/>
      <c r="W1593" s="76"/>
      <c r="X1593" s="76"/>
      <c r="Y1593" s="76"/>
      <c r="Z1593" s="76"/>
      <c r="AA1593" s="76"/>
      <c r="AB1593" s="76"/>
      <c r="AC1593" s="76"/>
      <c r="AD1593" s="76"/>
      <c r="AE1593" s="76"/>
      <c r="AF1593" s="76"/>
      <c r="AG1593" s="76"/>
      <c r="AH1593" s="76"/>
      <c r="AI1593" s="76"/>
      <c r="AJ1593" s="76"/>
      <c r="AK1593" s="76"/>
      <c r="AL1593" s="76"/>
      <c r="AM1593" s="76"/>
      <c r="AN1593" s="76"/>
      <c r="AO1593" s="76"/>
      <c r="AP1593" s="76"/>
      <c r="AQ1593" s="76"/>
      <c r="AR1593" s="76"/>
      <c r="AS1593" s="76"/>
      <c r="AT1593" s="76"/>
      <c r="AU1593" s="76"/>
      <c r="AV1593" s="76"/>
      <c r="AW1593" s="76"/>
    </row>
    <row r="1594" spans="1:49" x14ac:dyDescent="0.2">
      <c r="A1594" s="76"/>
      <c r="B1594" s="76"/>
      <c r="C1594" s="76"/>
      <c r="D1594" s="76"/>
      <c r="E1594" s="76"/>
      <c r="F1594" s="76"/>
      <c r="G1594" s="76"/>
      <c r="H1594" s="76"/>
      <c r="I1594" s="76"/>
      <c r="J1594" s="76"/>
      <c r="K1594" s="76"/>
      <c r="L1594" s="76"/>
      <c r="M1594" s="76"/>
      <c r="N1594" s="76"/>
      <c r="O1594" s="76"/>
      <c r="P1594" s="76"/>
      <c r="Q1594" s="76"/>
      <c r="R1594" s="76"/>
      <c r="S1594" s="76"/>
      <c r="T1594" s="76"/>
      <c r="U1594" s="76"/>
      <c r="V1594" s="76"/>
      <c r="W1594" s="76"/>
      <c r="X1594" s="76"/>
      <c r="Y1594" s="76"/>
      <c r="Z1594" s="76"/>
      <c r="AA1594" s="76"/>
      <c r="AB1594" s="76"/>
      <c r="AC1594" s="76"/>
      <c r="AD1594" s="76"/>
      <c r="AE1594" s="76"/>
      <c r="AF1594" s="76"/>
      <c r="AG1594" s="76"/>
      <c r="AH1594" s="76"/>
      <c r="AI1594" s="76"/>
      <c r="AJ1594" s="76"/>
      <c r="AK1594" s="76"/>
      <c r="AL1594" s="76"/>
      <c r="AM1594" s="76"/>
      <c r="AN1594" s="76"/>
      <c r="AO1594" s="76"/>
      <c r="AP1594" s="76"/>
      <c r="AQ1594" s="76"/>
      <c r="AR1594" s="76"/>
      <c r="AS1594" s="76"/>
      <c r="AT1594" s="76"/>
      <c r="AU1594" s="76"/>
      <c r="AV1594" s="76"/>
      <c r="AW1594" s="76"/>
    </row>
    <row r="1595" spans="1:49" x14ac:dyDescent="0.2">
      <c r="A1595" s="76"/>
      <c r="B1595" s="76"/>
      <c r="C1595" s="76"/>
      <c r="D1595" s="76"/>
      <c r="E1595" s="76"/>
      <c r="F1595" s="76"/>
      <c r="G1595" s="76"/>
      <c r="H1595" s="76"/>
      <c r="I1595" s="76"/>
      <c r="J1595" s="76"/>
      <c r="K1595" s="76"/>
      <c r="L1595" s="76"/>
      <c r="M1595" s="76"/>
      <c r="N1595" s="76"/>
      <c r="O1595" s="76"/>
      <c r="P1595" s="76"/>
      <c r="Q1595" s="76"/>
      <c r="R1595" s="76"/>
      <c r="S1595" s="76"/>
      <c r="T1595" s="76"/>
      <c r="U1595" s="76"/>
      <c r="V1595" s="76"/>
      <c r="W1595" s="76"/>
      <c r="X1595" s="76"/>
      <c r="Y1595" s="76"/>
      <c r="Z1595" s="76"/>
      <c r="AA1595" s="76"/>
      <c r="AB1595" s="76"/>
      <c r="AC1595" s="76"/>
      <c r="AD1595" s="76"/>
      <c r="AE1595" s="76"/>
      <c r="AF1595" s="76"/>
      <c r="AG1595" s="76"/>
      <c r="AH1595" s="76"/>
      <c r="AI1595" s="76"/>
      <c r="AJ1595" s="76"/>
      <c r="AK1595" s="76"/>
      <c r="AL1595" s="76"/>
      <c r="AM1595" s="76"/>
      <c r="AN1595" s="76"/>
      <c r="AO1595" s="76"/>
      <c r="AP1595" s="76"/>
      <c r="AQ1595" s="76"/>
      <c r="AR1595" s="76"/>
      <c r="AS1595" s="76"/>
      <c r="AT1595" s="76"/>
      <c r="AU1595" s="76"/>
      <c r="AV1595" s="76"/>
      <c r="AW1595" s="76"/>
    </row>
    <row r="1596" spans="1:49" x14ac:dyDescent="0.2">
      <c r="A1596" s="76"/>
      <c r="B1596" s="76"/>
      <c r="C1596" s="76"/>
      <c r="D1596" s="76"/>
      <c r="E1596" s="76"/>
      <c r="F1596" s="76"/>
      <c r="G1596" s="76"/>
      <c r="H1596" s="76"/>
      <c r="I1596" s="76"/>
      <c r="J1596" s="76"/>
      <c r="K1596" s="76"/>
      <c r="L1596" s="76"/>
      <c r="M1596" s="76"/>
      <c r="N1596" s="76"/>
      <c r="O1596" s="76"/>
      <c r="P1596" s="76"/>
      <c r="Q1596" s="76"/>
      <c r="R1596" s="76"/>
      <c r="S1596" s="76"/>
      <c r="T1596" s="76"/>
      <c r="U1596" s="76"/>
      <c r="V1596" s="76"/>
      <c r="W1596" s="76"/>
      <c r="X1596" s="76"/>
      <c r="Y1596" s="76"/>
      <c r="Z1596" s="76"/>
      <c r="AA1596" s="76"/>
      <c r="AB1596" s="76"/>
      <c r="AC1596" s="76"/>
      <c r="AD1596" s="76"/>
      <c r="AE1596" s="76"/>
      <c r="AF1596" s="76"/>
      <c r="AG1596" s="76"/>
      <c r="AH1596" s="76"/>
      <c r="AI1596" s="76"/>
      <c r="AJ1596" s="76"/>
      <c r="AK1596" s="76"/>
      <c r="AL1596" s="76"/>
      <c r="AM1596" s="76"/>
      <c r="AN1596" s="76"/>
      <c r="AO1596" s="76"/>
      <c r="AP1596" s="76"/>
      <c r="AQ1596" s="76"/>
      <c r="AR1596" s="76"/>
      <c r="AS1596" s="76"/>
      <c r="AT1596" s="76"/>
      <c r="AU1596" s="76"/>
      <c r="AV1596" s="76"/>
      <c r="AW1596" s="76"/>
    </row>
    <row r="1597" spans="1:49" x14ac:dyDescent="0.2">
      <c r="A1597" s="76"/>
      <c r="B1597" s="76"/>
      <c r="C1597" s="76"/>
      <c r="D1597" s="76"/>
      <c r="E1597" s="76"/>
      <c r="F1597" s="76"/>
      <c r="G1597" s="76"/>
      <c r="H1597" s="76"/>
      <c r="I1597" s="76"/>
      <c r="J1597" s="76"/>
      <c r="K1597" s="76"/>
      <c r="L1597" s="76"/>
      <c r="M1597" s="76"/>
      <c r="N1597" s="76"/>
      <c r="O1597" s="76"/>
      <c r="P1597" s="76"/>
      <c r="Q1597" s="76"/>
      <c r="R1597" s="76"/>
      <c r="S1597" s="76"/>
      <c r="T1597" s="76"/>
      <c r="U1597" s="76"/>
      <c r="V1597" s="76"/>
      <c r="W1597" s="76"/>
      <c r="X1597" s="76"/>
      <c r="Y1597" s="76"/>
      <c r="Z1597" s="76"/>
      <c r="AA1597" s="76"/>
      <c r="AB1597" s="76"/>
      <c r="AC1597" s="76"/>
      <c r="AD1597" s="76"/>
      <c r="AE1597" s="76"/>
      <c r="AF1597" s="76"/>
      <c r="AG1597" s="76"/>
      <c r="AH1597" s="76"/>
      <c r="AI1597" s="76"/>
      <c r="AJ1597" s="76"/>
      <c r="AK1597" s="76"/>
      <c r="AL1597" s="76"/>
      <c r="AM1597" s="76"/>
      <c r="AN1597" s="76"/>
      <c r="AO1597" s="76"/>
      <c r="AP1597" s="76"/>
      <c r="AQ1597" s="76"/>
      <c r="AR1597" s="76"/>
      <c r="AS1597" s="76"/>
      <c r="AT1597" s="76"/>
      <c r="AU1597" s="76"/>
      <c r="AV1597" s="76"/>
      <c r="AW1597" s="76"/>
    </row>
    <row r="1598" spans="1:49" x14ac:dyDescent="0.2">
      <c r="A1598" s="76"/>
      <c r="B1598" s="76"/>
      <c r="C1598" s="76"/>
      <c r="D1598" s="76"/>
      <c r="E1598" s="76"/>
      <c r="F1598" s="76"/>
      <c r="G1598" s="76"/>
      <c r="H1598" s="76"/>
      <c r="I1598" s="76"/>
      <c r="J1598" s="76"/>
      <c r="K1598" s="76"/>
      <c r="L1598" s="76"/>
      <c r="M1598" s="76"/>
      <c r="N1598" s="76"/>
      <c r="O1598" s="76"/>
      <c r="P1598" s="76"/>
      <c r="Q1598" s="76"/>
      <c r="R1598" s="76"/>
      <c r="S1598" s="76"/>
      <c r="T1598" s="76"/>
      <c r="U1598" s="76"/>
      <c r="V1598" s="76"/>
      <c r="W1598" s="76"/>
      <c r="X1598" s="76"/>
      <c r="Y1598" s="76"/>
      <c r="Z1598" s="76"/>
      <c r="AA1598" s="76"/>
      <c r="AB1598" s="76"/>
      <c r="AC1598" s="76"/>
      <c r="AD1598" s="76"/>
      <c r="AE1598" s="76"/>
      <c r="AF1598" s="76"/>
      <c r="AG1598" s="76"/>
      <c r="AH1598" s="76"/>
      <c r="AI1598" s="76"/>
      <c r="AJ1598" s="76"/>
      <c r="AK1598" s="76"/>
      <c r="AL1598" s="76"/>
      <c r="AM1598" s="76"/>
      <c r="AN1598" s="76"/>
      <c r="AO1598" s="76"/>
      <c r="AP1598" s="76"/>
      <c r="AQ1598" s="76"/>
      <c r="AR1598" s="76"/>
      <c r="AS1598" s="76"/>
      <c r="AT1598" s="76"/>
      <c r="AU1598" s="76"/>
      <c r="AV1598" s="76"/>
      <c r="AW1598" s="76"/>
    </row>
    <row r="1599" spans="1:49" x14ac:dyDescent="0.2">
      <c r="A1599" s="76"/>
      <c r="B1599" s="76"/>
      <c r="C1599" s="76"/>
      <c r="D1599" s="76"/>
      <c r="E1599" s="76"/>
      <c r="F1599" s="76"/>
      <c r="G1599" s="76"/>
      <c r="H1599" s="76"/>
      <c r="I1599" s="76"/>
      <c r="J1599" s="76"/>
      <c r="K1599" s="76"/>
      <c r="L1599" s="76"/>
      <c r="M1599" s="76"/>
      <c r="N1599" s="76"/>
      <c r="O1599" s="76"/>
      <c r="P1599" s="76"/>
      <c r="Q1599" s="76"/>
      <c r="R1599" s="76"/>
      <c r="S1599" s="76"/>
      <c r="T1599" s="76"/>
      <c r="U1599" s="76"/>
      <c r="V1599" s="76"/>
      <c r="W1599" s="76"/>
      <c r="X1599" s="76"/>
      <c r="Y1599" s="76"/>
      <c r="Z1599" s="76"/>
      <c r="AA1599" s="76"/>
      <c r="AB1599" s="76"/>
      <c r="AC1599" s="76"/>
      <c r="AD1599" s="76"/>
      <c r="AE1599" s="76"/>
      <c r="AF1599" s="76"/>
      <c r="AG1599" s="76"/>
      <c r="AH1599" s="76"/>
      <c r="AI1599" s="76"/>
      <c r="AJ1599" s="76"/>
      <c r="AK1599" s="76"/>
      <c r="AL1599" s="76"/>
      <c r="AM1599" s="76"/>
      <c r="AN1599" s="76"/>
      <c r="AO1599" s="76"/>
      <c r="AP1599" s="76"/>
      <c r="AQ1599" s="76"/>
      <c r="AR1599" s="76"/>
      <c r="AS1599" s="76"/>
      <c r="AT1599" s="76"/>
      <c r="AU1599" s="76"/>
      <c r="AV1599" s="76"/>
      <c r="AW1599" s="76"/>
    </row>
    <row r="1600" spans="1:49" x14ac:dyDescent="0.2">
      <c r="A1600" s="76"/>
      <c r="B1600" s="76"/>
      <c r="C1600" s="76"/>
      <c r="D1600" s="76"/>
      <c r="E1600" s="76"/>
      <c r="F1600" s="76"/>
      <c r="G1600" s="76"/>
      <c r="H1600" s="76"/>
      <c r="I1600" s="76"/>
      <c r="J1600" s="76"/>
      <c r="K1600" s="76"/>
      <c r="L1600" s="76"/>
      <c r="M1600" s="76"/>
      <c r="N1600" s="76"/>
      <c r="O1600" s="76"/>
      <c r="P1600" s="76"/>
      <c r="Q1600" s="76"/>
      <c r="R1600" s="76"/>
      <c r="S1600" s="76"/>
      <c r="T1600" s="76"/>
      <c r="U1600" s="76"/>
      <c r="V1600" s="76"/>
      <c r="W1600" s="76"/>
      <c r="X1600" s="76"/>
      <c r="Y1600" s="76"/>
      <c r="Z1600" s="76"/>
      <c r="AA1600" s="76"/>
      <c r="AB1600" s="76"/>
      <c r="AC1600" s="76"/>
      <c r="AD1600" s="76"/>
      <c r="AE1600" s="76"/>
      <c r="AF1600" s="76"/>
      <c r="AG1600" s="76"/>
      <c r="AH1600" s="76"/>
      <c r="AI1600" s="76"/>
      <c r="AJ1600" s="76"/>
      <c r="AK1600" s="76"/>
      <c r="AL1600" s="76"/>
      <c r="AM1600" s="76"/>
      <c r="AN1600" s="76"/>
      <c r="AO1600" s="76"/>
      <c r="AP1600" s="76"/>
      <c r="AQ1600" s="76"/>
      <c r="AR1600" s="76"/>
      <c r="AS1600" s="76"/>
      <c r="AT1600" s="76"/>
      <c r="AU1600" s="76"/>
      <c r="AV1600" s="76"/>
      <c r="AW1600" s="76"/>
    </row>
    <row r="1601" spans="1:49" x14ac:dyDescent="0.2">
      <c r="A1601" s="76"/>
      <c r="B1601" s="76"/>
      <c r="C1601" s="76"/>
      <c r="D1601" s="76"/>
      <c r="E1601" s="76"/>
      <c r="F1601" s="76"/>
      <c r="G1601" s="76"/>
      <c r="H1601" s="76"/>
      <c r="I1601" s="76"/>
      <c r="J1601" s="76"/>
      <c r="K1601" s="76"/>
      <c r="L1601" s="76"/>
      <c r="M1601" s="76"/>
      <c r="N1601" s="76"/>
      <c r="O1601" s="76"/>
      <c r="P1601" s="76"/>
      <c r="Q1601" s="76"/>
      <c r="R1601" s="76"/>
      <c r="S1601" s="76"/>
      <c r="T1601" s="76"/>
      <c r="U1601" s="76"/>
      <c r="V1601" s="76"/>
      <c r="W1601" s="76"/>
      <c r="X1601" s="76"/>
      <c r="Y1601" s="76"/>
      <c r="Z1601" s="76"/>
      <c r="AA1601" s="76"/>
      <c r="AB1601" s="76"/>
      <c r="AC1601" s="76"/>
      <c r="AD1601" s="76"/>
      <c r="AE1601" s="76"/>
      <c r="AF1601" s="76"/>
      <c r="AG1601" s="76"/>
      <c r="AH1601" s="76"/>
      <c r="AI1601" s="76"/>
      <c r="AJ1601" s="76"/>
      <c r="AK1601" s="76"/>
      <c r="AL1601" s="76"/>
      <c r="AM1601" s="76"/>
      <c r="AN1601" s="76"/>
      <c r="AO1601" s="76"/>
      <c r="AP1601" s="76"/>
      <c r="AQ1601" s="76"/>
      <c r="AR1601" s="76"/>
      <c r="AS1601" s="76"/>
      <c r="AT1601" s="76"/>
      <c r="AU1601" s="76"/>
      <c r="AV1601" s="76"/>
      <c r="AW1601" s="76"/>
    </row>
    <row r="1602" spans="1:49" x14ac:dyDescent="0.2">
      <c r="A1602" s="76"/>
      <c r="B1602" s="76"/>
      <c r="C1602" s="76"/>
      <c r="D1602" s="76"/>
      <c r="E1602" s="76"/>
      <c r="F1602" s="76"/>
      <c r="G1602" s="76"/>
      <c r="H1602" s="76"/>
      <c r="I1602" s="76"/>
      <c r="J1602" s="76"/>
      <c r="K1602" s="76"/>
      <c r="L1602" s="76"/>
      <c r="M1602" s="76"/>
      <c r="N1602" s="76"/>
      <c r="O1602" s="76"/>
      <c r="P1602" s="76"/>
      <c r="Q1602" s="76"/>
      <c r="R1602" s="76"/>
      <c r="S1602" s="76"/>
      <c r="T1602" s="76"/>
      <c r="U1602" s="76"/>
      <c r="V1602" s="76"/>
      <c r="W1602" s="76"/>
      <c r="X1602" s="76"/>
      <c r="Y1602" s="76"/>
      <c r="Z1602" s="76"/>
      <c r="AA1602" s="76"/>
      <c r="AB1602" s="76"/>
      <c r="AC1602" s="76"/>
      <c r="AD1602" s="76"/>
      <c r="AE1602" s="76"/>
      <c r="AF1602" s="76"/>
      <c r="AG1602" s="76"/>
      <c r="AH1602" s="76"/>
      <c r="AI1602" s="76"/>
      <c r="AJ1602" s="76"/>
      <c r="AK1602" s="76"/>
      <c r="AL1602" s="76"/>
      <c r="AM1602" s="76"/>
      <c r="AN1602" s="76"/>
      <c r="AO1602" s="76"/>
      <c r="AP1602" s="76"/>
      <c r="AQ1602" s="76"/>
      <c r="AR1602" s="76"/>
      <c r="AS1602" s="76"/>
      <c r="AT1602" s="76"/>
      <c r="AU1602" s="76"/>
      <c r="AV1602" s="76"/>
      <c r="AW1602" s="76"/>
    </row>
    <row r="1603" spans="1:49" x14ac:dyDescent="0.2">
      <c r="A1603" s="76"/>
      <c r="B1603" s="76"/>
      <c r="C1603" s="76"/>
      <c r="D1603" s="76"/>
      <c r="E1603" s="76"/>
      <c r="F1603" s="76"/>
      <c r="G1603" s="76"/>
      <c r="H1603" s="76"/>
      <c r="I1603" s="76"/>
      <c r="J1603" s="76"/>
      <c r="K1603" s="76"/>
      <c r="L1603" s="76"/>
      <c r="M1603" s="76"/>
      <c r="N1603" s="76"/>
      <c r="O1603" s="76"/>
      <c r="P1603" s="76"/>
      <c r="Q1603" s="76"/>
      <c r="R1603" s="76"/>
      <c r="S1603" s="76"/>
      <c r="T1603" s="76"/>
      <c r="U1603" s="76"/>
      <c r="V1603" s="76"/>
      <c r="W1603" s="76"/>
      <c r="X1603" s="76"/>
      <c r="Y1603" s="76"/>
      <c r="Z1603" s="76"/>
      <c r="AA1603" s="76"/>
      <c r="AB1603" s="76"/>
      <c r="AC1603" s="76"/>
      <c r="AD1603" s="76"/>
      <c r="AE1603" s="76"/>
      <c r="AF1603" s="76"/>
      <c r="AG1603" s="76"/>
      <c r="AH1603" s="76"/>
      <c r="AI1603" s="76"/>
      <c r="AJ1603" s="76"/>
      <c r="AK1603" s="76"/>
      <c r="AL1603" s="76"/>
      <c r="AM1603" s="76"/>
      <c r="AN1603" s="76"/>
      <c r="AO1603" s="76"/>
      <c r="AP1603" s="76"/>
      <c r="AQ1603" s="76"/>
      <c r="AR1603" s="76"/>
      <c r="AS1603" s="76"/>
      <c r="AT1603" s="76"/>
      <c r="AU1603" s="76"/>
      <c r="AV1603" s="76"/>
      <c r="AW1603" s="76"/>
    </row>
    <row r="1604" spans="1:49" x14ac:dyDescent="0.2">
      <c r="A1604" s="76"/>
      <c r="B1604" s="76"/>
      <c r="C1604" s="76"/>
      <c r="D1604" s="76"/>
      <c r="E1604" s="76"/>
      <c r="F1604" s="76"/>
      <c r="G1604" s="76"/>
      <c r="H1604" s="76"/>
      <c r="I1604" s="76"/>
      <c r="J1604" s="76"/>
      <c r="K1604" s="76"/>
      <c r="L1604" s="76"/>
      <c r="M1604" s="76"/>
      <c r="N1604" s="76"/>
      <c r="O1604" s="76"/>
      <c r="P1604" s="76"/>
      <c r="Q1604" s="76"/>
      <c r="R1604" s="76"/>
      <c r="S1604" s="76"/>
      <c r="T1604" s="76"/>
      <c r="U1604" s="76"/>
      <c r="V1604" s="76"/>
      <c r="W1604" s="76"/>
      <c r="X1604" s="76"/>
      <c r="Y1604" s="76"/>
      <c r="Z1604" s="76"/>
      <c r="AA1604" s="76"/>
      <c r="AB1604" s="76"/>
      <c r="AC1604" s="76"/>
      <c r="AD1604" s="76"/>
      <c r="AE1604" s="76"/>
      <c r="AF1604" s="76"/>
      <c r="AG1604" s="76"/>
      <c r="AH1604" s="76"/>
      <c r="AI1604" s="76"/>
      <c r="AJ1604" s="76"/>
      <c r="AK1604" s="76"/>
      <c r="AL1604" s="76"/>
      <c r="AM1604" s="76"/>
      <c r="AN1604" s="76"/>
      <c r="AO1604" s="76"/>
      <c r="AP1604" s="76"/>
      <c r="AQ1604" s="76"/>
      <c r="AR1604" s="76"/>
      <c r="AS1604" s="76"/>
      <c r="AT1604" s="76"/>
      <c r="AU1604" s="76"/>
      <c r="AV1604" s="76"/>
      <c r="AW1604" s="76"/>
    </row>
    <row r="1605" spans="1:49" x14ac:dyDescent="0.2">
      <c r="A1605" s="76"/>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AK1605" s="76"/>
      <c r="AL1605" s="76"/>
      <c r="AM1605" s="76"/>
      <c r="AN1605" s="76"/>
      <c r="AO1605" s="76"/>
      <c r="AP1605" s="76"/>
      <c r="AQ1605" s="76"/>
      <c r="AR1605" s="76"/>
      <c r="AS1605" s="76"/>
      <c r="AT1605" s="76"/>
      <c r="AU1605" s="76"/>
      <c r="AV1605" s="76"/>
      <c r="AW1605" s="76"/>
    </row>
    <row r="1606" spans="1:49" x14ac:dyDescent="0.2">
      <c r="A1606" s="76"/>
      <c r="B1606" s="76"/>
      <c r="C1606" s="76"/>
      <c r="D1606" s="76"/>
      <c r="E1606" s="76"/>
      <c r="F1606" s="76"/>
      <c r="G1606" s="76"/>
      <c r="H1606" s="76"/>
      <c r="I1606" s="76"/>
      <c r="J1606" s="76"/>
      <c r="K1606" s="76"/>
      <c r="L1606" s="76"/>
      <c r="M1606" s="76"/>
      <c r="N1606" s="76"/>
      <c r="O1606" s="76"/>
      <c r="P1606" s="76"/>
      <c r="Q1606" s="76"/>
      <c r="R1606" s="76"/>
      <c r="S1606" s="76"/>
      <c r="T1606" s="76"/>
      <c r="U1606" s="76"/>
      <c r="V1606" s="76"/>
      <c r="W1606" s="76"/>
      <c r="X1606" s="76"/>
      <c r="Y1606" s="76"/>
      <c r="Z1606" s="76"/>
      <c r="AA1606" s="76"/>
      <c r="AB1606" s="76"/>
      <c r="AC1606" s="76"/>
      <c r="AD1606" s="76"/>
      <c r="AE1606" s="76"/>
      <c r="AF1606" s="76"/>
      <c r="AG1606" s="76"/>
      <c r="AH1606" s="76"/>
      <c r="AI1606" s="76"/>
      <c r="AJ1606" s="76"/>
      <c r="AK1606" s="76"/>
      <c r="AL1606" s="76"/>
      <c r="AM1606" s="76"/>
      <c r="AN1606" s="76"/>
      <c r="AO1606" s="76"/>
      <c r="AP1606" s="76"/>
      <c r="AQ1606" s="76"/>
      <c r="AR1606" s="76"/>
      <c r="AS1606" s="76"/>
      <c r="AT1606" s="76"/>
      <c r="AU1606" s="76"/>
      <c r="AV1606" s="76"/>
      <c r="AW1606" s="76"/>
    </row>
    <row r="1607" spans="1:49" x14ac:dyDescent="0.2">
      <c r="A1607" s="76"/>
      <c r="B1607" s="76"/>
      <c r="C1607" s="76"/>
      <c r="D1607" s="76"/>
      <c r="E1607" s="76"/>
      <c r="F1607" s="76"/>
      <c r="G1607" s="76"/>
      <c r="H1607" s="76"/>
      <c r="I1607" s="76"/>
      <c r="J1607" s="76"/>
      <c r="K1607" s="76"/>
      <c r="L1607" s="76"/>
      <c r="M1607" s="76"/>
      <c r="N1607" s="76"/>
      <c r="O1607" s="76"/>
      <c r="P1607" s="76"/>
      <c r="Q1607" s="76"/>
      <c r="R1607" s="76"/>
      <c r="S1607" s="76"/>
      <c r="T1607" s="76"/>
      <c r="U1607" s="76"/>
      <c r="V1607" s="76"/>
      <c r="W1607" s="76"/>
      <c r="X1607" s="76"/>
      <c r="Y1607" s="76"/>
      <c r="Z1607" s="76"/>
      <c r="AA1607" s="76"/>
      <c r="AB1607" s="76"/>
      <c r="AC1607" s="76"/>
      <c r="AD1607" s="76"/>
      <c r="AE1607" s="76"/>
      <c r="AF1607" s="76"/>
      <c r="AG1607" s="76"/>
      <c r="AH1607" s="76"/>
      <c r="AI1607" s="76"/>
      <c r="AJ1607" s="76"/>
      <c r="AK1607" s="76"/>
      <c r="AL1607" s="76"/>
      <c r="AM1607" s="76"/>
      <c r="AN1607" s="76"/>
      <c r="AO1607" s="76"/>
      <c r="AP1607" s="76"/>
      <c r="AQ1607" s="76"/>
      <c r="AR1607" s="76"/>
      <c r="AS1607" s="76"/>
      <c r="AT1607" s="76"/>
      <c r="AU1607" s="76"/>
      <c r="AV1607" s="76"/>
      <c r="AW1607" s="76"/>
    </row>
    <row r="1608" spans="1:49" x14ac:dyDescent="0.2">
      <c r="A1608" s="76"/>
      <c r="B1608" s="76"/>
      <c r="C1608" s="76"/>
      <c r="D1608" s="76"/>
      <c r="E1608" s="76"/>
      <c r="F1608" s="76"/>
      <c r="G1608" s="76"/>
      <c r="H1608" s="76"/>
      <c r="I1608" s="76"/>
      <c r="J1608" s="76"/>
      <c r="K1608" s="76"/>
      <c r="L1608" s="76"/>
      <c r="M1608" s="76"/>
      <c r="N1608" s="76"/>
      <c r="O1608" s="76"/>
      <c r="P1608" s="76"/>
      <c r="Q1608" s="76"/>
      <c r="R1608" s="76"/>
      <c r="S1608" s="76"/>
      <c r="T1608" s="76"/>
      <c r="U1608" s="76"/>
      <c r="V1608" s="76"/>
      <c r="W1608" s="76"/>
      <c r="X1608" s="76"/>
      <c r="Y1608" s="76"/>
      <c r="Z1608" s="76"/>
      <c r="AA1608" s="76"/>
      <c r="AB1608" s="76"/>
      <c r="AC1608" s="76"/>
      <c r="AD1608" s="76"/>
      <c r="AE1608" s="76"/>
      <c r="AF1608" s="76"/>
      <c r="AG1608" s="76"/>
      <c r="AH1608" s="76"/>
      <c r="AI1608" s="76"/>
      <c r="AJ1608" s="76"/>
      <c r="AK1608" s="76"/>
      <c r="AL1608" s="76"/>
      <c r="AM1608" s="76"/>
      <c r="AN1608" s="76"/>
      <c r="AO1608" s="76"/>
      <c r="AP1608" s="76"/>
      <c r="AQ1608" s="76"/>
      <c r="AR1608" s="76"/>
      <c r="AS1608" s="76"/>
      <c r="AT1608" s="76"/>
      <c r="AU1608" s="76"/>
      <c r="AV1608" s="76"/>
      <c r="AW1608" s="76"/>
    </row>
    <row r="1609" spans="1:49" x14ac:dyDescent="0.2">
      <c r="A1609" s="76"/>
      <c r="B1609" s="76"/>
      <c r="C1609" s="76"/>
      <c r="D1609" s="76"/>
      <c r="E1609" s="76"/>
      <c r="F1609" s="76"/>
      <c r="G1609" s="76"/>
      <c r="H1609" s="76"/>
      <c r="I1609" s="76"/>
      <c r="J1609" s="76"/>
      <c r="K1609" s="76"/>
      <c r="L1609" s="76"/>
      <c r="M1609" s="76"/>
      <c r="N1609" s="76"/>
      <c r="O1609" s="76"/>
      <c r="P1609" s="76"/>
      <c r="Q1609" s="76"/>
      <c r="R1609" s="76"/>
      <c r="S1609" s="76"/>
      <c r="T1609" s="76"/>
      <c r="U1609" s="76"/>
      <c r="V1609" s="76"/>
      <c r="W1609" s="76"/>
      <c r="X1609" s="76"/>
      <c r="Y1609" s="76"/>
      <c r="Z1609" s="76"/>
      <c r="AA1609" s="76"/>
      <c r="AB1609" s="76"/>
      <c r="AC1609" s="76"/>
      <c r="AD1609" s="76"/>
      <c r="AE1609" s="76"/>
      <c r="AF1609" s="76"/>
      <c r="AG1609" s="76"/>
      <c r="AH1609" s="76"/>
      <c r="AI1609" s="76"/>
      <c r="AJ1609" s="76"/>
      <c r="AK1609" s="76"/>
      <c r="AL1609" s="76"/>
      <c r="AM1609" s="76"/>
      <c r="AN1609" s="76"/>
      <c r="AO1609" s="76"/>
      <c r="AP1609" s="76"/>
      <c r="AQ1609" s="76"/>
      <c r="AR1609" s="76"/>
      <c r="AS1609" s="76"/>
      <c r="AT1609" s="76"/>
      <c r="AU1609" s="76"/>
      <c r="AV1609" s="76"/>
      <c r="AW1609" s="76"/>
    </row>
    <row r="1610" spans="1:49" x14ac:dyDescent="0.2">
      <c r="A1610" s="76"/>
      <c r="B1610" s="76"/>
      <c r="C1610" s="76"/>
      <c r="D1610" s="76"/>
      <c r="E1610" s="76"/>
      <c r="F1610" s="76"/>
      <c r="G1610" s="76"/>
      <c r="H1610" s="76"/>
      <c r="I1610" s="76"/>
      <c r="J1610" s="76"/>
      <c r="K1610" s="76"/>
      <c r="L1610" s="76"/>
      <c r="M1610" s="76"/>
      <c r="N1610" s="76"/>
      <c r="O1610" s="76"/>
      <c r="P1610" s="76"/>
      <c r="Q1610" s="76"/>
      <c r="R1610" s="76"/>
      <c r="S1610" s="76"/>
      <c r="T1610" s="76"/>
      <c r="U1610" s="76"/>
      <c r="V1610" s="76"/>
      <c r="W1610" s="76"/>
      <c r="X1610" s="76"/>
      <c r="Y1610" s="76"/>
      <c r="Z1610" s="76"/>
      <c r="AA1610" s="76"/>
      <c r="AB1610" s="76"/>
      <c r="AC1610" s="76"/>
      <c r="AD1610" s="76"/>
      <c r="AE1610" s="76"/>
      <c r="AF1610" s="76"/>
      <c r="AG1610" s="76"/>
      <c r="AH1610" s="76"/>
      <c r="AI1610" s="76"/>
      <c r="AJ1610" s="76"/>
      <c r="AK1610" s="76"/>
      <c r="AL1610" s="76"/>
      <c r="AM1610" s="76"/>
      <c r="AN1610" s="76"/>
      <c r="AO1610" s="76"/>
      <c r="AP1610" s="76"/>
      <c r="AQ1610" s="76"/>
      <c r="AR1610" s="76"/>
      <c r="AS1610" s="76"/>
      <c r="AT1610" s="76"/>
      <c r="AU1610" s="76"/>
      <c r="AV1610" s="76"/>
      <c r="AW1610" s="76"/>
    </row>
    <row r="1611" spans="1:49" x14ac:dyDescent="0.2">
      <c r="A1611" s="76"/>
      <c r="B1611" s="76"/>
      <c r="C1611" s="76"/>
      <c r="D1611" s="76"/>
      <c r="E1611" s="76"/>
      <c r="F1611" s="76"/>
      <c r="G1611" s="76"/>
      <c r="H1611" s="76"/>
      <c r="I1611" s="76"/>
      <c r="J1611" s="76"/>
      <c r="K1611" s="76"/>
      <c r="L1611" s="76"/>
      <c r="M1611" s="76"/>
      <c r="N1611" s="76"/>
      <c r="O1611" s="76"/>
      <c r="P1611" s="76"/>
      <c r="Q1611" s="76"/>
      <c r="R1611" s="76"/>
      <c r="S1611" s="76"/>
      <c r="T1611" s="76"/>
      <c r="U1611" s="76"/>
      <c r="V1611" s="76"/>
      <c r="W1611" s="76"/>
      <c r="X1611" s="76"/>
      <c r="Y1611" s="76"/>
      <c r="Z1611" s="76"/>
      <c r="AA1611" s="76"/>
      <c r="AB1611" s="76"/>
      <c r="AC1611" s="76"/>
      <c r="AD1611" s="76"/>
      <c r="AE1611" s="76"/>
      <c r="AF1611" s="76"/>
      <c r="AG1611" s="76"/>
      <c r="AH1611" s="76"/>
      <c r="AI1611" s="76"/>
      <c r="AJ1611" s="76"/>
      <c r="AK1611" s="76"/>
      <c r="AL1611" s="76"/>
      <c r="AM1611" s="76"/>
      <c r="AN1611" s="76"/>
      <c r="AO1611" s="76"/>
      <c r="AP1611" s="76"/>
      <c r="AQ1611" s="76"/>
      <c r="AR1611" s="76"/>
      <c r="AS1611" s="76"/>
      <c r="AT1611" s="76"/>
      <c r="AU1611" s="76"/>
      <c r="AV1611" s="76"/>
      <c r="AW1611" s="76"/>
    </row>
    <row r="1612" spans="1:49" x14ac:dyDescent="0.2">
      <c r="A1612" s="76"/>
      <c r="B1612" s="76"/>
      <c r="C1612" s="76"/>
      <c r="D1612" s="76"/>
      <c r="E1612" s="76"/>
      <c r="F1612" s="76"/>
      <c r="G1612" s="76"/>
      <c r="H1612" s="76"/>
      <c r="I1612" s="76"/>
      <c r="J1612" s="76"/>
      <c r="K1612" s="76"/>
      <c r="L1612" s="76"/>
      <c r="M1612" s="76"/>
      <c r="N1612" s="76"/>
      <c r="O1612" s="76"/>
      <c r="P1612" s="76"/>
      <c r="Q1612" s="76"/>
      <c r="R1612" s="76"/>
      <c r="S1612" s="76"/>
      <c r="T1612" s="76"/>
      <c r="U1612" s="76"/>
      <c r="V1612" s="76"/>
      <c r="W1612" s="76"/>
      <c r="X1612" s="76"/>
      <c r="Y1612" s="76"/>
      <c r="Z1612" s="76"/>
      <c r="AA1612" s="76"/>
      <c r="AB1612" s="76"/>
      <c r="AC1612" s="76"/>
      <c r="AD1612" s="76"/>
      <c r="AE1612" s="76"/>
      <c r="AF1612" s="76"/>
      <c r="AG1612" s="76"/>
      <c r="AH1612" s="76"/>
      <c r="AI1612" s="76"/>
      <c r="AJ1612" s="76"/>
      <c r="AK1612" s="76"/>
      <c r="AL1612" s="76"/>
      <c r="AM1612" s="76"/>
      <c r="AN1612" s="76"/>
      <c r="AO1612" s="76"/>
      <c r="AP1612" s="76"/>
      <c r="AQ1612" s="76"/>
      <c r="AR1612" s="76"/>
      <c r="AS1612" s="76"/>
      <c r="AT1612" s="76"/>
      <c r="AU1612" s="76"/>
      <c r="AV1612" s="76"/>
      <c r="AW1612" s="76"/>
    </row>
    <row r="1613" spans="1:49" x14ac:dyDescent="0.2">
      <c r="A1613" s="76"/>
      <c r="B1613" s="76"/>
      <c r="C1613" s="76"/>
      <c r="D1613" s="76"/>
      <c r="E1613" s="76"/>
      <c r="F1613" s="76"/>
      <c r="G1613" s="76"/>
      <c r="H1613" s="76"/>
      <c r="I1613" s="76"/>
      <c r="J1613" s="76"/>
      <c r="K1613" s="76"/>
      <c r="L1613" s="76"/>
      <c r="M1613" s="76"/>
      <c r="N1613" s="76"/>
      <c r="O1613" s="76"/>
      <c r="P1613" s="76"/>
      <c r="Q1613" s="76"/>
      <c r="R1613" s="76"/>
      <c r="S1613" s="76"/>
      <c r="T1613" s="76"/>
      <c r="U1613" s="76"/>
      <c r="V1613" s="76"/>
      <c r="W1613" s="76"/>
      <c r="X1613" s="76"/>
      <c r="Y1613" s="76"/>
      <c r="Z1613" s="76"/>
      <c r="AA1613" s="76"/>
      <c r="AB1613" s="76"/>
      <c r="AC1613" s="76"/>
      <c r="AD1613" s="76"/>
      <c r="AE1613" s="76"/>
      <c r="AF1613" s="76"/>
      <c r="AG1613" s="76"/>
      <c r="AH1613" s="76"/>
      <c r="AI1613" s="76"/>
      <c r="AJ1613" s="76"/>
      <c r="AK1613" s="76"/>
      <c r="AL1613" s="76"/>
      <c r="AM1613" s="76"/>
      <c r="AN1613" s="76"/>
      <c r="AO1613" s="76"/>
      <c r="AP1613" s="76"/>
      <c r="AQ1613" s="76"/>
      <c r="AR1613" s="76"/>
      <c r="AS1613" s="76"/>
      <c r="AT1613" s="76"/>
      <c r="AU1613" s="76"/>
      <c r="AV1613" s="76"/>
      <c r="AW1613" s="76"/>
    </row>
    <row r="1614" spans="1:49" x14ac:dyDescent="0.2">
      <c r="A1614" s="76"/>
      <c r="B1614" s="76"/>
      <c r="C1614" s="76"/>
      <c r="D1614" s="76"/>
      <c r="E1614" s="76"/>
      <c r="F1614" s="76"/>
      <c r="G1614" s="76"/>
      <c r="H1614" s="76"/>
      <c r="I1614" s="76"/>
      <c r="J1614" s="76"/>
      <c r="K1614" s="76"/>
      <c r="L1614" s="76"/>
      <c r="M1614" s="76"/>
      <c r="N1614" s="76"/>
      <c r="O1614" s="76"/>
      <c r="P1614" s="76"/>
      <c r="Q1614" s="76"/>
      <c r="R1614" s="76"/>
      <c r="S1614" s="76"/>
      <c r="T1614" s="76"/>
      <c r="U1614" s="76"/>
      <c r="V1614" s="76"/>
      <c r="W1614" s="76"/>
      <c r="X1614" s="76"/>
      <c r="Y1614" s="76"/>
      <c r="Z1614" s="76"/>
      <c r="AA1614" s="76"/>
      <c r="AB1614" s="76"/>
      <c r="AC1614" s="76"/>
      <c r="AD1614" s="76"/>
      <c r="AE1614" s="76"/>
      <c r="AF1614" s="76"/>
      <c r="AG1614" s="76"/>
      <c r="AH1614" s="76"/>
      <c r="AI1614" s="76"/>
      <c r="AJ1614" s="76"/>
      <c r="AK1614" s="76"/>
      <c r="AL1614" s="76"/>
      <c r="AM1614" s="76"/>
      <c r="AN1614" s="76"/>
      <c r="AO1614" s="76"/>
      <c r="AP1614" s="76"/>
      <c r="AQ1614" s="76"/>
      <c r="AR1614" s="76"/>
      <c r="AS1614" s="76"/>
      <c r="AT1614" s="76"/>
      <c r="AU1614" s="76"/>
      <c r="AV1614" s="76"/>
      <c r="AW1614" s="76"/>
    </row>
    <row r="1615" spans="1:49" x14ac:dyDescent="0.2">
      <c r="A1615" s="76"/>
      <c r="B1615" s="76"/>
      <c r="C1615" s="76"/>
      <c r="D1615" s="76"/>
      <c r="E1615" s="76"/>
      <c r="F1615" s="76"/>
      <c r="G1615" s="76"/>
      <c r="H1615" s="76"/>
      <c r="I1615" s="76"/>
      <c r="J1615" s="76"/>
      <c r="K1615" s="76"/>
      <c r="L1615" s="76"/>
      <c r="M1615" s="76"/>
      <c r="N1615" s="76"/>
      <c r="O1615" s="76"/>
      <c r="P1615" s="76"/>
      <c r="Q1615" s="76"/>
      <c r="R1615" s="76"/>
      <c r="S1615" s="76"/>
      <c r="T1615" s="76"/>
      <c r="U1615" s="76"/>
      <c r="V1615" s="76"/>
      <c r="W1615" s="76"/>
      <c r="X1615" s="76"/>
      <c r="Y1615" s="76"/>
      <c r="Z1615" s="76"/>
      <c r="AA1615" s="76"/>
      <c r="AB1615" s="76"/>
      <c r="AC1615" s="76"/>
      <c r="AD1615" s="76"/>
      <c r="AE1615" s="76"/>
      <c r="AF1615" s="76"/>
      <c r="AG1615" s="76"/>
      <c r="AH1615" s="76"/>
      <c r="AI1615" s="76"/>
      <c r="AJ1615" s="76"/>
      <c r="AK1615" s="76"/>
      <c r="AL1615" s="76"/>
      <c r="AM1615" s="76"/>
      <c r="AN1615" s="76"/>
      <c r="AO1615" s="76"/>
      <c r="AP1615" s="76"/>
      <c r="AQ1615" s="76"/>
      <c r="AR1615" s="76"/>
      <c r="AS1615" s="76"/>
      <c r="AT1615" s="76"/>
      <c r="AU1615" s="76"/>
      <c r="AV1615" s="76"/>
      <c r="AW1615" s="76"/>
    </row>
    <row r="1616" spans="1:49" x14ac:dyDescent="0.2">
      <c r="A1616" s="76"/>
      <c r="B1616" s="76"/>
      <c r="C1616" s="76"/>
      <c r="D1616" s="76"/>
      <c r="E1616" s="76"/>
      <c r="F1616" s="76"/>
      <c r="G1616" s="76"/>
      <c r="H1616" s="76"/>
      <c r="I1616" s="76"/>
      <c r="J1616" s="76"/>
      <c r="K1616" s="76"/>
      <c r="L1616" s="76"/>
      <c r="M1616" s="76"/>
      <c r="N1616" s="76"/>
      <c r="O1616" s="76"/>
      <c r="P1616" s="76"/>
      <c r="Q1616" s="76"/>
      <c r="R1616" s="76"/>
      <c r="S1616" s="76"/>
      <c r="T1616" s="76"/>
      <c r="U1616" s="76"/>
      <c r="V1616" s="76"/>
      <c r="W1616" s="76"/>
      <c r="X1616" s="76"/>
      <c r="Y1616" s="76"/>
      <c r="Z1616" s="76"/>
      <c r="AA1616" s="76"/>
      <c r="AB1616" s="76"/>
      <c r="AC1616" s="76"/>
      <c r="AD1616" s="76"/>
      <c r="AE1616" s="76"/>
      <c r="AF1616" s="76"/>
      <c r="AG1616" s="76"/>
      <c r="AH1616" s="76"/>
      <c r="AI1616" s="76"/>
      <c r="AJ1616" s="76"/>
      <c r="AK1616" s="76"/>
      <c r="AL1616" s="76"/>
      <c r="AM1616" s="76"/>
      <c r="AN1616" s="76"/>
      <c r="AO1616" s="76"/>
      <c r="AP1616" s="76"/>
      <c r="AQ1616" s="76"/>
      <c r="AR1616" s="76"/>
      <c r="AS1616" s="76"/>
      <c r="AT1616" s="76"/>
      <c r="AU1616" s="76"/>
      <c r="AV1616" s="76"/>
      <c r="AW1616" s="76"/>
    </row>
    <row r="1617" spans="1:49" x14ac:dyDescent="0.2">
      <c r="A1617" s="76"/>
      <c r="B1617" s="76"/>
      <c r="C1617" s="76"/>
      <c r="D1617" s="76"/>
      <c r="E1617" s="76"/>
      <c r="F1617" s="76"/>
      <c r="G1617" s="76"/>
      <c r="H1617" s="76"/>
      <c r="I1617" s="76"/>
      <c r="J1617" s="76"/>
      <c r="K1617" s="76"/>
      <c r="L1617" s="76"/>
      <c r="M1617" s="76"/>
      <c r="N1617" s="76"/>
      <c r="O1617" s="76"/>
      <c r="P1617" s="76"/>
      <c r="Q1617" s="76"/>
      <c r="R1617" s="76"/>
      <c r="S1617" s="76"/>
      <c r="T1617" s="76"/>
      <c r="U1617" s="76"/>
      <c r="V1617" s="76"/>
      <c r="W1617" s="76"/>
      <c r="X1617" s="76"/>
      <c r="Y1617" s="76"/>
      <c r="Z1617" s="76"/>
      <c r="AA1617" s="76"/>
      <c r="AB1617" s="76"/>
      <c r="AC1617" s="76"/>
      <c r="AD1617" s="76"/>
      <c r="AE1617" s="76"/>
      <c r="AF1617" s="76"/>
      <c r="AG1617" s="76"/>
      <c r="AH1617" s="76"/>
      <c r="AI1617" s="76"/>
      <c r="AJ1617" s="76"/>
      <c r="AK1617" s="76"/>
      <c r="AL1617" s="76"/>
      <c r="AM1617" s="76"/>
      <c r="AN1617" s="76"/>
      <c r="AO1617" s="76"/>
      <c r="AP1617" s="76"/>
      <c r="AQ1617" s="76"/>
      <c r="AR1617" s="76"/>
      <c r="AS1617" s="76"/>
      <c r="AT1617" s="76"/>
      <c r="AU1617" s="76"/>
      <c r="AV1617" s="76"/>
      <c r="AW1617" s="76"/>
    </row>
    <row r="1618" spans="1:49" x14ac:dyDescent="0.2">
      <c r="A1618" s="76"/>
      <c r="B1618" s="76"/>
      <c r="C1618" s="76"/>
      <c r="D1618" s="76"/>
      <c r="E1618" s="76"/>
      <c r="F1618" s="76"/>
      <c r="G1618" s="76"/>
      <c r="H1618" s="76"/>
      <c r="I1618" s="76"/>
      <c r="J1618" s="76"/>
      <c r="K1618" s="76"/>
      <c r="L1618" s="76"/>
      <c r="M1618" s="76"/>
      <c r="N1618" s="76"/>
      <c r="O1618" s="76"/>
      <c r="P1618" s="76"/>
      <c r="Q1618" s="76"/>
      <c r="R1618" s="76"/>
      <c r="S1618" s="76"/>
      <c r="T1618" s="76"/>
      <c r="U1618" s="76"/>
      <c r="V1618" s="76"/>
      <c r="W1618" s="76"/>
      <c r="X1618" s="76"/>
      <c r="Y1618" s="76"/>
      <c r="Z1618" s="76"/>
      <c r="AA1618" s="76"/>
      <c r="AB1618" s="76"/>
      <c r="AC1618" s="76"/>
      <c r="AD1618" s="76"/>
      <c r="AE1618" s="76"/>
      <c r="AF1618" s="76"/>
      <c r="AG1618" s="76"/>
      <c r="AH1618" s="76"/>
      <c r="AI1618" s="76"/>
      <c r="AJ1618" s="76"/>
      <c r="AK1618" s="76"/>
      <c r="AL1618" s="76"/>
      <c r="AM1618" s="76"/>
      <c r="AN1618" s="76"/>
      <c r="AO1618" s="76"/>
      <c r="AP1618" s="76"/>
      <c r="AQ1618" s="76"/>
      <c r="AR1618" s="76"/>
      <c r="AS1618" s="76"/>
      <c r="AT1618" s="76"/>
      <c r="AU1618" s="76"/>
      <c r="AV1618" s="76"/>
      <c r="AW1618" s="76"/>
    </row>
    <row r="1619" spans="1:49" x14ac:dyDescent="0.2">
      <c r="A1619" s="76"/>
      <c r="B1619" s="76"/>
      <c r="C1619" s="76"/>
      <c r="D1619" s="76"/>
      <c r="E1619" s="76"/>
      <c r="F1619" s="76"/>
      <c r="G1619" s="76"/>
      <c r="H1619" s="76"/>
      <c r="I1619" s="76"/>
      <c r="J1619" s="76"/>
      <c r="K1619" s="76"/>
      <c r="L1619" s="76"/>
      <c r="M1619" s="76"/>
      <c r="N1619" s="76"/>
      <c r="O1619" s="76"/>
      <c r="P1619" s="76"/>
      <c r="Q1619" s="76"/>
      <c r="R1619" s="76"/>
      <c r="S1619" s="76"/>
      <c r="T1619" s="76"/>
      <c r="U1619" s="76"/>
      <c r="V1619" s="76"/>
      <c r="W1619" s="76"/>
      <c r="X1619" s="76"/>
      <c r="Y1619" s="76"/>
      <c r="Z1619" s="76"/>
      <c r="AA1619" s="76"/>
      <c r="AB1619" s="76"/>
      <c r="AC1619" s="76"/>
      <c r="AD1619" s="76"/>
      <c r="AE1619" s="76"/>
      <c r="AF1619" s="76"/>
      <c r="AG1619" s="76"/>
      <c r="AH1619" s="76"/>
      <c r="AI1619" s="76"/>
      <c r="AJ1619" s="76"/>
      <c r="AK1619" s="76"/>
      <c r="AL1619" s="76"/>
      <c r="AM1619" s="76"/>
      <c r="AN1619" s="76"/>
      <c r="AO1619" s="76"/>
      <c r="AP1619" s="76"/>
      <c r="AQ1619" s="76"/>
      <c r="AR1619" s="76"/>
      <c r="AS1619" s="76"/>
      <c r="AT1619" s="76"/>
      <c r="AU1619" s="76"/>
      <c r="AV1619" s="76"/>
      <c r="AW1619" s="76"/>
    </row>
    <row r="1620" spans="1:49" x14ac:dyDescent="0.2">
      <c r="A1620" s="76"/>
      <c r="B1620" s="76"/>
      <c r="C1620" s="76"/>
      <c r="D1620" s="76"/>
      <c r="E1620" s="76"/>
      <c r="F1620" s="76"/>
      <c r="G1620" s="76"/>
      <c r="H1620" s="76"/>
      <c r="I1620" s="76"/>
      <c r="J1620" s="76"/>
      <c r="K1620" s="76"/>
      <c r="L1620" s="76"/>
      <c r="M1620" s="76"/>
      <c r="N1620" s="76"/>
      <c r="O1620" s="76"/>
      <c r="P1620" s="76"/>
      <c r="Q1620" s="76"/>
      <c r="R1620" s="76"/>
      <c r="S1620" s="76"/>
      <c r="T1620" s="76"/>
      <c r="U1620" s="76"/>
      <c r="V1620" s="76"/>
      <c r="W1620" s="76"/>
      <c r="X1620" s="76"/>
      <c r="Y1620" s="76"/>
      <c r="Z1620" s="76"/>
      <c r="AA1620" s="76"/>
      <c r="AB1620" s="76"/>
      <c r="AC1620" s="76"/>
      <c r="AD1620" s="76"/>
      <c r="AE1620" s="76"/>
      <c r="AF1620" s="76"/>
      <c r="AG1620" s="76"/>
      <c r="AH1620" s="76"/>
      <c r="AI1620" s="76"/>
      <c r="AJ1620" s="76"/>
      <c r="AK1620" s="76"/>
      <c r="AL1620" s="76"/>
      <c r="AM1620" s="76"/>
      <c r="AN1620" s="76"/>
      <c r="AO1620" s="76"/>
      <c r="AP1620" s="76"/>
      <c r="AQ1620" s="76"/>
      <c r="AR1620" s="76"/>
      <c r="AS1620" s="76"/>
      <c r="AT1620" s="76"/>
      <c r="AU1620" s="76"/>
      <c r="AV1620" s="76"/>
      <c r="AW1620" s="76"/>
    </row>
    <row r="1621" spans="1:49" x14ac:dyDescent="0.2">
      <c r="A1621" s="76"/>
      <c r="B1621" s="76"/>
      <c r="C1621" s="76"/>
      <c r="D1621" s="76"/>
      <c r="E1621" s="76"/>
      <c r="F1621" s="76"/>
      <c r="G1621" s="76"/>
      <c r="H1621" s="76"/>
      <c r="I1621" s="76"/>
      <c r="J1621" s="76"/>
      <c r="K1621" s="76"/>
      <c r="L1621" s="76"/>
      <c r="M1621" s="76"/>
      <c r="N1621" s="76"/>
      <c r="O1621" s="76"/>
      <c r="P1621" s="76"/>
      <c r="Q1621" s="76"/>
      <c r="R1621" s="76"/>
      <c r="S1621" s="76"/>
      <c r="T1621" s="76"/>
      <c r="U1621" s="76"/>
      <c r="V1621" s="76"/>
      <c r="W1621" s="76"/>
      <c r="X1621" s="76"/>
      <c r="Y1621" s="76"/>
      <c r="Z1621" s="76"/>
      <c r="AA1621" s="76"/>
      <c r="AB1621" s="76"/>
      <c r="AC1621" s="76"/>
      <c r="AD1621" s="76"/>
      <c r="AE1621" s="76"/>
      <c r="AF1621" s="76"/>
      <c r="AG1621" s="76"/>
      <c r="AH1621" s="76"/>
      <c r="AI1621" s="76"/>
      <c r="AJ1621" s="76"/>
      <c r="AK1621" s="76"/>
      <c r="AL1621" s="76"/>
      <c r="AM1621" s="76"/>
      <c r="AN1621" s="76"/>
      <c r="AO1621" s="76"/>
      <c r="AP1621" s="76"/>
      <c r="AQ1621" s="76"/>
      <c r="AR1621" s="76"/>
      <c r="AS1621" s="76"/>
      <c r="AT1621" s="76"/>
      <c r="AU1621" s="76"/>
      <c r="AV1621" s="76"/>
      <c r="AW1621" s="76"/>
    </row>
    <row r="1622" spans="1:49" x14ac:dyDescent="0.2">
      <c r="A1622" s="76"/>
      <c r="B1622" s="76"/>
      <c r="C1622" s="76"/>
      <c r="D1622" s="76"/>
      <c r="E1622" s="76"/>
      <c r="F1622" s="76"/>
      <c r="G1622" s="76"/>
      <c r="H1622" s="76"/>
      <c r="I1622" s="76"/>
      <c r="J1622" s="76"/>
      <c r="K1622" s="76"/>
      <c r="L1622" s="76"/>
      <c r="M1622" s="76"/>
      <c r="N1622" s="76"/>
      <c r="O1622" s="76"/>
      <c r="P1622" s="76"/>
      <c r="Q1622" s="76"/>
      <c r="R1622" s="76"/>
      <c r="S1622" s="76"/>
      <c r="T1622" s="76"/>
      <c r="U1622" s="76"/>
      <c r="V1622" s="76"/>
      <c r="W1622" s="76"/>
      <c r="X1622" s="76"/>
      <c r="Y1622" s="76"/>
      <c r="Z1622" s="76"/>
      <c r="AA1622" s="76"/>
      <c r="AB1622" s="76"/>
      <c r="AC1622" s="76"/>
      <c r="AD1622" s="76"/>
      <c r="AE1622" s="76"/>
      <c r="AF1622" s="76"/>
      <c r="AG1622" s="76"/>
      <c r="AH1622" s="76"/>
      <c r="AI1622" s="76"/>
      <c r="AJ1622" s="76"/>
      <c r="AK1622" s="76"/>
      <c r="AL1622" s="76"/>
      <c r="AM1622" s="76"/>
      <c r="AN1622" s="76"/>
      <c r="AO1622" s="76"/>
      <c r="AP1622" s="76"/>
      <c r="AQ1622" s="76"/>
      <c r="AR1622" s="76"/>
      <c r="AS1622" s="76"/>
      <c r="AT1622" s="76"/>
      <c r="AU1622" s="76"/>
      <c r="AV1622" s="76"/>
      <c r="AW1622" s="76"/>
    </row>
    <row r="1623" spans="1:49" x14ac:dyDescent="0.2">
      <c r="A1623" s="76"/>
      <c r="B1623" s="76"/>
      <c r="C1623" s="76"/>
      <c r="D1623" s="76"/>
      <c r="E1623" s="76"/>
      <c r="F1623" s="76"/>
      <c r="G1623" s="76"/>
      <c r="H1623" s="76"/>
      <c r="I1623" s="76"/>
      <c r="J1623" s="76"/>
      <c r="K1623" s="76"/>
      <c r="L1623" s="76"/>
      <c r="M1623" s="76"/>
      <c r="N1623" s="76"/>
      <c r="O1623" s="76"/>
      <c r="P1623" s="76"/>
      <c r="Q1623" s="76"/>
      <c r="R1623" s="76"/>
      <c r="S1623" s="76"/>
      <c r="T1623" s="76"/>
      <c r="U1623" s="76"/>
      <c r="V1623" s="76"/>
      <c r="W1623" s="76"/>
      <c r="X1623" s="76"/>
      <c r="Y1623" s="76"/>
      <c r="Z1623" s="76"/>
      <c r="AA1623" s="76"/>
      <c r="AB1623" s="76"/>
      <c r="AC1623" s="76"/>
      <c r="AD1623" s="76"/>
      <c r="AE1623" s="76"/>
      <c r="AF1623" s="76"/>
      <c r="AG1623" s="76"/>
      <c r="AH1623" s="76"/>
      <c r="AI1623" s="76"/>
      <c r="AJ1623" s="76"/>
      <c r="AK1623" s="76"/>
      <c r="AL1623" s="76"/>
      <c r="AM1623" s="76"/>
      <c r="AN1623" s="76"/>
      <c r="AO1623" s="76"/>
      <c r="AP1623" s="76"/>
      <c r="AQ1623" s="76"/>
      <c r="AR1623" s="76"/>
      <c r="AS1623" s="76"/>
      <c r="AT1623" s="76"/>
      <c r="AU1623" s="76"/>
      <c r="AV1623" s="76"/>
      <c r="AW1623" s="76"/>
    </row>
    <row r="1624" spans="1:49" x14ac:dyDescent="0.2">
      <c r="A1624" s="76"/>
      <c r="B1624" s="76"/>
      <c r="C1624" s="76"/>
      <c r="D1624" s="76"/>
      <c r="E1624" s="76"/>
      <c r="F1624" s="76"/>
      <c r="G1624" s="76"/>
      <c r="H1624" s="76"/>
      <c r="I1624" s="76"/>
      <c r="J1624" s="76"/>
      <c r="K1624" s="76"/>
      <c r="L1624" s="76"/>
      <c r="M1624" s="76"/>
      <c r="N1624" s="76"/>
      <c r="O1624" s="76"/>
      <c r="P1624" s="76"/>
      <c r="Q1624" s="76"/>
      <c r="R1624" s="76"/>
      <c r="S1624" s="76"/>
      <c r="T1624" s="76"/>
      <c r="U1624" s="76"/>
      <c r="V1624" s="76"/>
      <c r="W1624" s="76"/>
      <c r="X1624" s="76"/>
      <c r="Y1624" s="76"/>
      <c r="Z1624" s="76"/>
      <c r="AA1624" s="76"/>
      <c r="AB1624" s="76"/>
      <c r="AC1624" s="76"/>
      <c r="AD1624" s="76"/>
      <c r="AE1624" s="76"/>
      <c r="AF1624" s="76"/>
      <c r="AG1624" s="76"/>
      <c r="AH1624" s="76"/>
      <c r="AI1624" s="76"/>
      <c r="AJ1624" s="76"/>
      <c r="AK1624" s="76"/>
      <c r="AL1624" s="76"/>
      <c r="AM1624" s="76"/>
      <c r="AN1624" s="76"/>
      <c r="AO1624" s="76"/>
      <c r="AP1624" s="76"/>
      <c r="AQ1624" s="76"/>
      <c r="AR1624" s="76"/>
      <c r="AS1624" s="76"/>
      <c r="AT1624" s="76"/>
      <c r="AU1624" s="76"/>
      <c r="AV1624" s="76"/>
      <c r="AW1624" s="76"/>
    </row>
    <row r="1625" spans="1:49" x14ac:dyDescent="0.2">
      <c r="A1625" s="76"/>
      <c r="B1625" s="76"/>
      <c r="C1625" s="76"/>
      <c r="D1625" s="76"/>
      <c r="E1625" s="76"/>
      <c r="F1625" s="76"/>
      <c r="G1625" s="76"/>
      <c r="H1625" s="76"/>
      <c r="I1625" s="76"/>
      <c r="J1625" s="76"/>
      <c r="K1625" s="76"/>
      <c r="L1625" s="76"/>
      <c r="M1625" s="76"/>
      <c r="N1625" s="76"/>
      <c r="O1625" s="76"/>
      <c r="P1625" s="76"/>
      <c r="Q1625" s="76"/>
      <c r="R1625" s="76"/>
      <c r="S1625" s="76"/>
      <c r="T1625" s="76"/>
      <c r="U1625" s="76"/>
      <c r="V1625" s="76"/>
      <c r="W1625" s="76"/>
      <c r="X1625" s="76"/>
      <c r="Y1625" s="76"/>
      <c r="Z1625" s="76"/>
      <c r="AA1625" s="76"/>
      <c r="AB1625" s="76"/>
      <c r="AC1625" s="76"/>
      <c r="AD1625" s="76"/>
      <c r="AE1625" s="76"/>
      <c r="AF1625" s="76"/>
      <c r="AG1625" s="76"/>
      <c r="AH1625" s="76"/>
      <c r="AI1625" s="76"/>
      <c r="AJ1625" s="76"/>
      <c r="AK1625" s="76"/>
      <c r="AL1625" s="76"/>
      <c r="AM1625" s="76"/>
      <c r="AN1625" s="76"/>
      <c r="AO1625" s="76"/>
      <c r="AP1625" s="76"/>
      <c r="AQ1625" s="76"/>
      <c r="AR1625" s="76"/>
      <c r="AS1625" s="76"/>
      <c r="AT1625" s="76"/>
      <c r="AU1625" s="76"/>
      <c r="AV1625" s="76"/>
      <c r="AW1625" s="76"/>
    </row>
    <row r="1626" spans="1:49" x14ac:dyDescent="0.2">
      <c r="A1626" s="76"/>
      <c r="B1626" s="76"/>
      <c r="C1626" s="76"/>
      <c r="D1626" s="76"/>
      <c r="E1626" s="76"/>
      <c r="F1626" s="76"/>
      <c r="G1626" s="76"/>
      <c r="H1626" s="76"/>
      <c r="I1626" s="76"/>
      <c r="J1626" s="76"/>
      <c r="K1626" s="76"/>
      <c r="L1626" s="76"/>
      <c r="M1626" s="76"/>
      <c r="N1626" s="76"/>
      <c r="O1626" s="76"/>
      <c r="P1626" s="76"/>
      <c r="Q1626" s="76"/>
      <c r="R1626" s="76"/>
      <c r="S1626" s="76"/>
      <c r="T1626" s="76"/>
      <c r="U1626" s="76"/>
      <c r="V1626" s="76"/>
      <c r="W1626" s="76"/>
      <c r="X1626" s="76"/>
      <c r="Y1626" s="76"/>
      <c r="Z1626" s="76"/>
      <c r="AA1626" s="76"/>
      <c r="AB1626" s="76"/>
      <c r="AC1626" s="76"/>
      <c r="AD1626" s="76"/>
      <c r="AE1626" s="76"/>
      <c r="AF1626" s="76"/>
      <c r="AG1626" s="76"/>
      <c r="AH1626" s="76"/>
      <c r="AI1626" s="76"/>
      <c r="AJ1626" s="76"/>
      <c r="AK1626" s="76"/>
      <c r="AL1626" s="76"/>
      <c r="AM1626" s="76"/>
      <c r="AN1626" s="76"/>
      <c r="AO1626" s="76"/>
      <c r="AP1626" s="76"/>
      <c r="AQ1626" s="76"/>
      <c r="AR1626" s="76"/>
      <c r="AS1626" s="76"/>
      <c r="AT1626" s="76"/>
      <c r="AU1626" s="76"/>
      <c r="AV1626" s="76"/>
      <c r="AW1626" s="76"/>
    </row>
    <row r="1627" spans="1:49" x14ac:dyDescent="0.2">
      <c r="A1627" s="76"/>
      <c r="B1627" s="76"/>
      <c r="C1627" s="76"/>
      <c r="D1627" s="76"/>
      <c r="E1627" s="76"/>
      <c r="F1627" s="76"/>
      <c r="G1627" s="76"/>
      <c r="H1627" s="76"/>
      <c r="I1627" s="76"/>
      <c r="J1627" s="76"/>
      <c r="K1627" s="76"/>
      <c r="L1627" s="76"/>
      <c r="M1627" s="76"/>
      <c r="N1627" s="76"/>
      <c r="O1627" s="76"/>
      <c r="P1627" s="76"/>
      <c r="Q1627" s="76"/>
      <c r="R1627" s="76"/>
      <c r="S1627" s="76"/>
      <c r="T1627" s="76"/>
      <c r="U1627" s="76"/>
      <c r="V1627" s="76"/>
      <c r="W1627" s="76"/>
      <c r="X1627" s="76"/>
      <c r="Y1627" s="76"/>
      <c r="Z1627" s="76"/>
      <c r="AA1627" s="76"/>
      <c r="AB1627" s="76"/>
      <c r="AC1627" s="76"/>
      <c r="AD1627" s="76"/>
      <c r="AE1627" s="76"/>
      <c r="AF1627" s="76"/>
      <c r="AG1627" s="76"/>
      <c r="AH1627" s="76"/>
      <c r="AI1627" s="76"/>
      <c r="AJ1627" s="76"/>
      <c r="AK1627" s="76"/>
      <c r="AL1627" s="76"/>
      <c r="AM1627" s="76"/>
      <c r="AN1627" s="76"/>
      <c r="AO1627" s="76"/>
      <c r="AP1627" s="76"/>
      <c r="AQ1627" s="76"/>
      <c r="AR1627" s="76"/>
      <c r="AS1627" s="76"/>
      <c r="AT1627" s="76"/>
      <c r="AU1627" s="76"/>
      <c r="AV1627" s="76"/>
      <c r="AW1627" s="76"/>
    </row>
    <row r="1628" spans="1:49" x14ac:dyDescent="0.2">
      <c r="A1628" s="76"/>
      <c r="B1628" s="76"/>
      <c r="C1628" s="76"/>
      <c r="D1628" s="76"/>
      <c r="E1628" s="76"/>
      <c r="F1628" s="76"/>
      <c r="G1628" s="76"/>
      <c r="H1628" s="76"/>
      <c r="I1628" s="76"/>
      <c r="J1628" s="76"/>
      <c r="K1628" s="76"/>
      <c r="L1628" s="76"/>
      <c r="M1628" s="76"/>
      <c r="N1628" s="76"/>
      <c r="O1628" s="76"/>
      <c r="P1628" s="76"/>
      <c r="Q1628" s="76"/>
      <c r="R1628" s="76"/>
      <c r="S1628" s="76"/>
      <c r="T1628" s="76"/>
      <c r="U1628" s="76"/>
      <c r="V1628" s="76"/>
      <c r="W1628" s="76"/>
      <c r="X1628" s="76"/>
      <c r="Y1628" s="76"/>
      <c r="Z1628" s="76"/>
      <c r="AA1628" s="76"/>
      <c r="AB1628" s="76"/>
      <c r="AC1628" s="76"/>
      <c r="AD1628" s="76"/>
      <c r="AE1628" s="76"/>
      <c r="AF1628" s="76"/>
      <c r="AG1628" s="76"/>
      <c r="AH1628" s="76"/>
      <c r="AI1628" s="76"/>
      <c r="AJ1628" s="76"/>
      <c r="AK1628" s="76"/>
      <c r="AL1628" s="76"/>
      <c r="AM1628" s="76"/>
      <c r="AN1628" s="76"/>
      <c r="AO1628" s="76"/>
      <c r="AP1628" s="76"/>
      <c r="AQ1628" s="76"/>
      <c r="AR1628" s="76"/>
      <c r="AS1628" s="76"/>
      <c r="AT1628" s="76"/>
      <c r="AU1628" s="76"/>
      <c r="AV1628" s="76"/>
      <c r="AW1628" s="76"/>
    </row>
    <row r="1629" spans="1:49" x14ac:dyDescent="0.2">
      <c r="A1629" s="76"/>
      <c r="B1629" s="76"/>
      <c r="C1629" s="76"/>
      <c r="D1629" s="76"/>
      <c r="E1629" s="76"/>
      <c r="F1629" s="76"/>
      <c r="G1629" s="76"/>
      <c r="H1629" s="76"/>
      <c r="I1629" s="76"/>
      <c r="J1629" s="76"/>
      <c r="K1629" s="76"/>
      <c r="L1629" s="76"/>
      <c r="M1629" s="76"/>
      <c r="N1629" s="76"/>
      <c r="O1629" s="76"/>
      <c r="P1629" s="76"/>
      <c r="Q1629" s="76"/>
      <c r="R1629" s="76"/>
      <c r="S1629" s="76"/>
      <c r="T1629" s="76"/>
      <c r="U1629" s="76"/>
      <c r="V1629" s="76"/>
      <c r="W1629" s="76"/>
      <c r="X1629" s="76"/>
      <c r="Y1629" s="76"/>
      <c r="Z1629" s="76"/>
      <c r="AA1629" s="76"/>
      <c r="AB1629" s="76"/>
      <c r="AC1629" s="76"/>
      <c r="AD1629" s="76"/>
      <c r="AE1629" s="76"/>
      <c r="AF1629" s="76"/>
      <c r="AG1629" s="76"/>
      <c r="AH1629" s="76"/>
      <c r="AI1629" s="76"/>
      <c r="AJ1629" s="76"/>
      <c r="AK1629" s="76"/>
      <c r="AL1629" s="76"/>
      <c r="AM1629" s="76"/>
      <c r="AN1629" s="76"/>
      <c r="AO1629" s="76"/>
      <c r="AP1629" s="76"/>
      <c r="AQ1629" s="76"/>
      <c r="AR1629" s="76"/>
      <c r="AS1629" s="76"/>
      <c r="AT1629" s="76"/>
      <c r="AU1629" s="76"/>
      <c r="AV1629" s="76"/>
      <c r="AW1629" s="76"/>
    </row>
    <row r="1630" spans="1:49" x14ac:dyDescent="0.2">
      <c r="A1630" s="76"/>
      <c r="B1630" s="76"/>
      <c r="C1630" s="76"/>
      <c r="D1630" s="76"/>
      <c r="E1630" s="76"/>
      <c r="F1630" s="76"/>
      <c r="G1630" s="76"/>
      <c r="H1630" s="76"/>
      <c r="I1630" s="76"/>
      <c r="J1630" s="76"/>
      <c r="K1630" s="76"/>
      <c r="L1630" s="76"/>
      <c r="M1630" s="76"/>
      <c r="N1630" s="76"/>
      <c r="O1630" s="76"/>
      <c r="P1630" s="76"/>
      <c r="Q1630" s="76"/>
      <c r="R1630" s="76"/>
      <c r="S1630" s="76"/>
      <c r="T1630" s="76"/>
      <c r="U1630" s="76"/>
      <c r="V1630" s="76"/>
      <c r="W1630" s="76"/>
      <c r="X1630" s="76"/>
      <c r="Y1630" s="76"/>
      <c r="Z1630" s="76"/>
      <c r="AA1630" s="76"/>
      <c r="AB1630" s="76"/>
      <c r="AC1630" s="76"/>
      <c r="AD1630" s="76"/>
      <c r="AE1630" s="76"/>
      <c r="AF1630" s="76"/>
      <c r="AG1630" s="76"/>
      <c r="AH1630" s="76"/>
      <c r="AI1630" s="76"/>
      <c r="AJ1630" s="76"/>
      <c r="AK1630" s="76"/>
      <c r="AL1630" s="76"/>
      <c r="AM1630" s="76"/>
      <c r="AN1630" s="76"/>
      <c r="AO1630" s="76"/>
      <c r="AP1630" s="76"/>
      <c r="AQ1630" s="76"/>
      <c r="AR1630" s="76"/>
      <c r="AS1630" s="76"/>
      <c r="AT1630" s="76"/>
      <c r="AU1630" s="76"/>
      <c r="AV1630" s="76"/>
      <c r="AW1630" s="76"/>
    </row>
    <row r="1631" spans="1:49" x14ac:dyDescent="0.2">
      <c r="A1631" s="76"/>
      <c r="B1631" s="76"/>
      <c r="C1631" s="76"/>
      <c r="D1631" s="76"/>
      <c r="E1631" s="76"/>
      <c r="F1631" s="76"/>
      <c r="G1631" s="76"/>
      <c r="H1631" s="76"/>
      <c r="I1631" s="76"/>
      <c r="J1631" s="76"/>
      <c r="K1631" s="76"/>
      <c r="L1631" s="76"/>
      <c r="M1631" s="76"/>
      <c r="N1631" s="76"/>
      <c r="O1631" s="76"/>
      <c r="P1631" s="76"/>
      <c r="Q1631" s="76"/>
      <c r="R1631" s="76"/>
      <c r="S1631" s="76"/>
      <c r="T1631" s="76"/>
      <c r="U1631" s="76"/>
      <c r="V1631" s="76"/>
      <c r="W1631" s="76"/>
      <c r="X1631" s="76"/>
      <c r="Y1631" s="76"/>
      <c r="Z1631" s="76"/>
      <c r="AA1631" s="76"/>
      <c r="AB1631" s="76"/>
      <c r="AC1631" s="76"/>
      <c r="AD1631" s="76"/>
      <c r="AE1631" s="76"/>
      <c r="AF1631" s="76"/>
      <c r="AG1631" s="76"/>
      <c r="AH1631" s="76"/>
      <c r="AI1631" s="76"/>
      <c r="AJ1631" s="76"/>
      <c r="AK1631" s="76"/>
      <c r="AL1631" s="76"/>
      <c r="AM1631" s="76"/>
      <c r="AN1631" s="76"/>
      <c r="AO1631" s="76"/>
      <c r="AP1631" s="76"/>
      <c r="AQ1631" s="76"/>
      <c r="AR1631" s="76"/>
      <c r="AS1631" s="76"/>
      <c r="AT1631" s="76"/>
      <c r="AU1631" s="76"/>
      <c r="AV1631" s="76"/>
      <c r="AW1631" s="76"/>
    </row>
    <row r="1632" spans="1:49" x14ac:dyDescent="0.2">
      <c r="A1632" s="76"/>
      <c r="B1632" s="76"/>
      <c r="C1632" s="76"/>
      <c r="D1632" s="76"/>
      <c r="E1632" s="76"/>
      <c r="F1632" s="76"/>
      <c r="G1632" s="76"/>
      <c r="H1632" s="76"/>
      <c r="I1632" s="76"/>
      <c r="J1632" s="76"/>
      <c r="K1632" s="76"/>
      <c r="L1632" s="76"/>
      <c r="M1632" s="76"/>
      <c r="N1632" s="76"/>
      <c r="O1632" s="76"/>
      <c r="P1632" s="76"/>
      <c r="Q1632" s="76"/>
      <c r="R1632" s="76"/>
      <c r="S1632" s="76"/>
      <c r="T1632" s="76"/>
      <c r="U1632" s="76"/>
      <c r="V1632" s="76"/>
      <c r="W1632" s="76"/>
      <c r="X1632" s="76"/>
      <c r="Y1632" s="76"/>
      <c r="Z1632" s="76"/>
      <c r="AA1632" s="76"/>
      <c r="AB1632" s="76"/>
      <c r="AC1632" s="76"/>
      <c r="AD1632" s="76"/>
      <c r="AE1632" s="76"/>
      <c r="AF1632" s="76"/>
      <c r="AG1632" s="76"/>
      <c r="AH1632" s="76"/>
      <c r="AI1632" s="76"/>
      <c r="AJ1632" s="76"/>
      <c r="AK1632" s="76"/>
      <c r="AL1632" s="76"/>
      <c r="AM1632" s="76"/>
      <c r="AN1632" s="76"/>
      <c r="AO1632" s="76"/>
      <c r="AP1632" s="76"/>
      <c r="AQ1632" s="76"/>
      <c r="AR1632" s="76"/>
      <c r="AS1632" s="76"/>
      <c r="AT1632" s="76"/>
      <c r="AU1632" s="76"/>
      <c r="AV1632" s="76"/>
      <c r="AW1632" s="76"/>
    </row>
    <row r="1633" spans="1:49" x14ac:dyDescent="0.2">
      <c r="A1633" s="76"/>
      <c r="B1633" s="76"/>
      <c r="C1633" s="76"/>
      <c r="D1633" s="76"/>
      <c r="E1633" s="76"/>
      <c r="F1633" s="76"/>
      <c r="G1633" s="76"/>
      <c r="H1633" s="76"/>
      <c r="I1633" s="76"/>
      <c r="J1633" s="76"/>
      <c r="K1633" s="76"/>
      <c r="L1633" s="76"/>
      <c r="M1633" s="76"/>
      <c r="N1633" s="76"/>
      <c r="O1633" s="76"/>
      <c r="P1633" s="76"/>
      <c r="Q1633" s="76"/>
      <c r="R1633" s="76"/>
      <c r="S1633" s="76"/>
      <c r="T1633" s="76"/>
      <c r="U1633" s="76"/>
      <c r="V1633" s="76"/>
      <c r="W1633" s="76"/>
      <c r="X1633" s="76"/>
      <c r="Y1633" s="76"/>
      <c r="Z1633" s="76"/>
      <c r="AA1633" s="76"/>
      <c r="AB1633" s="76"/>
      <c r="AC1633" s="76"/>
      <c r="AD1633" s="76"/>
      <c r="AE1633" s="76"/>
      <c r="AF1633" s="76"/>
      <c r="AG1633" s="76"/>
      <c r="AH1633" s="76"/>
      <c r="AI1633" s="76"/>
      <c r="AJ1633" s="76"/>
      <c r="AK1633" s="76"/>
      <c r="AL1633" s="76"/>
      <c r="AM1633" s="76"/>
      <c r="AN1633" s="76"/>
      <c r="AO1633" s="76"/>
      <c r="AP1633" s="76"/>
      <c r="AQ1633" s="76"/>
      <c r="AR1633" s="76"/>
      <c r="AS1633" s="76"/>
      <c r="AT1633" s="76"/>
      <c r="AU1633" s="76"/>
      <c r="AV1633" s="76"/>
      <c r="AW1633" s="76"/>
    </row>
    <row r="1634" spans="1:49" x14ac:dyDescent="0.2">
      <c r="A1634" s="76"/>
      <c r="B1634" s="76"/>
      <c r="C1634" s="76"/>
      <c r="D1634" s="76"/>
      <c r="E1634" s="76"/>
      <c r="F1634" s="76"/>
      <c r="G1634" s="76"/>
      <c r="H1634" s="76"/>
      <c r="I1634" s="76"/>
      <c r="J1634" s="76"/>
      <c r="K1634" s="76"/>
      <c r="L1634" s="76"/>
      <c r="M1634" s="76"/>
      <c r="N1634" s="76"/>
      <c r="O1634" s="76"/>
      <c r="P1634" s="76"/>
      <c r="Q1634" s="76"/>
      <c r="R1634" s="76"/>
      <c r="S1634" s="76"/>
      <c r="T1634" s="76"/>
      <c r="U1634" s="76"/>
      <c r="V1634" s="76"/>
      <c r="W1634" s="76"/>
      <c r="X1634" s="76"/>
      <c r="Y1634" s="76"/>
      <c r="Z1634" s="76"/>
      <c r="AA1634" s="76"/>
      <c r="AB1634" s="76"/>
      <c r="AC1634" s="76"/>
      <c r="AD1634" s="76"/>
      <c r="AE1634" s="76"/>
      <c r="AF1634" s="76"/>
      <c r="AG1634" s="76"/>
      <c r="AH1634" s="76"/>
      <c r="AI1634" s="76"/>
      <c r="AJ1634" s="76"/>
      <c r="AK1634" s="76"/>
      <c r="AL1634" s="76"/>
      <c r="AM1634" s="76"/>
      <c r="AN1634" s="76"/>
      <c r="AO1634" s="76"/>
      <c r="AP1634" s="76"/>
      <c r="AQ1634" s="76"/>
      <c r="AR1634" s="76"/>
      <c r="AS1634" s="76"/>
      <c r="AT1634" s="76"/>
      <c r="AU1634" s="76"/>
      <c r="AV1634" s="76"/>
      <c r="AW1634" s="76"/>
    </row>
    <row r="1635" spans="1:49" x14ac:dyDescent="0.2">
      <c r="A1635" s="76"/>
      <c r="B1635" s="76"/>
      <c r="C1635" s="76"/>
      <c r="D1635" s="76"/>
      <c r="E1635" s="76"/>
      <c r="F1635" s="76"/>
      <c r="G1635" s="76"/>
      <c r="H1635" s="76"/>
      <c r="I1635" s="76"/>
      <c r="J1635" s="76"/>
      <c r="K1635" s="76"/>
      <c r="L1635" s="76"/>
      <c r="M1635" s="76"/>
      <c r="N1635" s="76"/>
      <c r="O1635" s="76"/>
      <c r="P1635" s="76"/>
      <c r="Q1635" s="76"/>
      <c r="R1635" s="76"/>
      <c r="S1635" s="76"/>
      <c r="T1635" s="76"/>
      <c r="U1635" s="76"/>
      <c r="V1635" s="76"/>
      <c r="W1635" s="76"/>
      <c r="X1635" s="76"/>
      <c r="Y1635" s="76"/>
      <c r="Z1635" s="76"/>
      <c r="AA1635" s="76"/>
      <c r="AB1635" s="76"/>
      <c r="AC1635" s="76"/>
      <c r="AD1635" s="76"/>
      <c r="AE1635" s="76"/>
      <c r="AF1635" s="76"/>
      <c r="AG1635" s="76"/>
      <c r="AH1635" s="76"/>
      <c r="AI1635" s="76"/>
      <c r="AJ1635" s="76"/>
      <c r="AK1635" s="76"/>
      <c r="AL1635" s="76"/>
      <c r="AM1635" s="76"/>
      <c r="AN1635" s="76"/>
      <c r="AO1635" s="76"/>
      <c r="AP1635" s="76"/>
      <c r="AQ1635" s="76"/>
      <c r="AR1635" s="76"/>
      <c r="AS1635" s="76"/>
      <c r="AT1635" s="76"/>
      <c r="AU1635" s="76"/>
      <c r="AV1635" s="76"/>
      <c r="AW1635" s="76"/>
    </row>
    <row r="1636" spans="1:49" x14ac:dyDescent="0.2">
      <c r="A1636" s="76"/>
      <c r="B1636" s="76"/>
      <c r="C1636" s="76"/>
      <c r="D1636" s="76"/>
      <c r="E1636" s="76"/>
      <c r="F1636" s="76"/>
      <c r="G1636" s="76"/>
      <c r="H1636" s="76"/>
      <c r="I1636" s="76"/>
      <c r="J1636" s="76"/>
      <c r="K1636" s="76"/>
      <c r="L1636" s="76"/>
      <c r="M1636" s="76"/>
      <c r="N1636" s="76"/>
      <c r="O1636" s="76"/>
      <c r="P1636" s="76"/>
      <c r="Q1636" s="76"/>
      <c r="R1636" s="76"/>
      <c r="S1636" s="76"/>
      <c r="T1636" s="76"/>
      <c r="U1636" s="76"/>
      <c r="V1636" s="76"/>
      <c r="W1636" s="76"/>
      <c r="X1636" s="76"/>
      <c r="Y1636" s="76"/>
      <c r="Z1636" s="76"/>
      <c r="AA1636" s="76"/>
      <c r="AB1636" s="76"/>
      <c r="AC1636" s="76"/>
      <c r="AD1636" s="76"/>
      <c r="AE1636" s="76"/>
      <c r="AF1636" s="76"/>
      <c r="AG1636" s="76"/>
      <c r="AH1636" s="76"/>
      <c r="AI1636" s="76"/>
      <c r="AJ1636" s="76"/>
      <c r="AK1636" s="76"/>
      <c r="AL1636" s="76"/>
      <c r="AM1636" s="76"/>
      <c r="AN1636" s="76"/>
      <c r="AO1636" s="76"/>
      <c r="AP1636" s="76"/>
      <c r="AQ1636" s="76"/>
      <c r="AR1636" s="76"/>
      <c r="AS1636" s="76"/>
      <c r="AT1636" s="76"/>
      <c r="AU1636" s="76"/>
      <c r="AV1636" s="76"/>
      <c r="AW1636" s="76"/>
    </row>
    <row r="1637" spans="1:49" x14ac:dyDescent="0.2">
      <c r="A1637" s="76"/>
      <c r="B1637" s="76"/>
      <c r="C1637" s="76"/>
      <c r="D1637" s="76"/>
      <c r="E1637" s="76"/>
      <c r="F1637" s="76"/>
      <c r="G1637" s="76"/>
      <c r="H1637" s="76"/>
      <c r="I1637" s="76"/>
      <c r="J1637" s="76"/>
      <c r="K1637" s="76"/>
      <c r="L1637" s="76"/>
      <c r="M1637" s="76"/>
      <c r="N1637" s="76"/>
      <c r="O1637" s="76"/>
      <c r="P1637" s="76"/>
      <c r="Q1637" s="76"/>
      <c r="R1637" s="76"/>
      <c r="S1637" s="76"/>
      <c r="T1637" s="76"/>
      <c r="U1637" s="76"/>
      <c r="V1637" s="76"/>
      <c r="W1637" s="76"/>
      <c r="X1637" s="76"/>
      <c r="Y1637" s="76"/>
      <c r="Z1637" s="76"/>
      <c r="AA1637" s="76"/>
      <c r="AB1637" s="76"/>
      <c r="AC1637" s="76"/>
      <c r="AD1637" s="76"/>
      <c r="AE1637" s="76"/>
      <c r="AF1637" s="76"/>
      <c r="AG1637" s="76"/>
      <c r="AH1637" s="76"/>
      <c r="AI1637" s="76"/>
      <c r="AJ1637" s="76"/>
      <c r="AK1637" s="76"/>
      <c r="AL1637" s="76"/>
      <c r="AM1637" s="76"/>
      <c r="AN1637" s="76"/>
      <c r="AO1637" s="76"/>
      <c r="AP1637" s="76"/>
      <c r="AQ1637" s="76"/>
      <c r="AR1637" s="76"/>
      <c r="AS1637" s="76"/>
      <c r="AT1637" s="76"/>
      <c r="AU1637" s="76"/>
      <c r="AV1637" s="76"/>
      <c r="AW1637" s="76"/>
    </row>
    <row r="1638" spans="1:49" x14ac:dyDescent="0.2">
      <c r="A1638" s="76"/>
      <c r="B1638" s="76"/>
      <c r="C1638" s="76"/>
      <c r="D1638" s="76"/>
      <c r="E1638" s="76"/>
      <c r="F1638" s="76"/>
      <c r="G1638" s="76"/>
      <c r="H1638" s="76"/>
      <c r="I1638" s="76"/>
      <c r="J1638" s="76"/>
      <c r="K1638" s="76"/>
      <c r="L1638" s="76"/>
      <c r="M1638" s="76"/>
      <c r="N1638" s="76"/>
      <c r="O1638" s="76"/>
      <c r="P1638" s="76"/>
      <c r="Q1638" s="76"/>
      <c r="R1638" s="76"/>
      <c r="S1638" s="76"/>
      <c r="T1638" s="76"/>
      <c r="U1638" s="76"/>
      <c r="V1638" s="76"/>
      <c r="W1638" s="76"/>
      <c r="X1638" s="76"/>
      <c r="Y1638" s="76"/>
      <c r="Z1638" s="76"/>
      <c r="AA1638" s="76"/>
      <c r="AB1638" s="76"/>
      <c r="AC1638" s="76"/>
      <c r="AD1638" s="76"/>
      <c r="AE1638" s="76"/>
      <c r="AF1638" s="76"/>
      <c r="AG1638" s="76"/>
      <c r="AH1638" s="76"/>
      <c r="AI1638" s="76"/>
      <c r="AJ1638" s="76"/>
      <c r="AK1638" s="76"/>
      <c r="AL1638" s="76"/>
      <c r="AM1638" s="76"/>
      <c r="AN1638" s="76"/>
      <c r="AO1638" s="76"/>
      <c r="AP1638" s="76"/>
      <c r="AQ1638" s="76"/>
      <c r="AR1638" s="76"/>
      <c r="AS1638" s="76"/>
      <c r="AT1638" s="76"/>
      <c r="AU1638" s="76"/>
      <c r="AV1638" s="76"/>
      <c r="AW1638" s="76"/>
    </row>
    <row r="1639" spans="1:49" x14ac:dyDescent="0.2">
      <c r="A1639" s="76"/>
      <c r="B1639" s="76"/>
      <c r="C1639" s="76"/>
      <c r="D1639" s="76"/>
      <c r="E1639" s="76"/>
      <c r="F1639" s="76"/>
      <c r="G1639" s="76"/>
      <c r="H1639" s="76"/>
      <c r="I1639" s="76"/>
      <c r="J1639" s="76"/>
      <c r="K1639" s="76"/>
      <c r="L1639" s="76"/>
      <c r="M1639" s="76"/>
      <c r="N1639" s="76"/>
      <c r="O1639" s="76"/>
      <c r="P1639" s="76"/>
      <c r="Q1639" s="76"/>
      <c r="R1639" s="76"/>
      <c r="S1639" s="76"/>
      <c r="T1639" s="76"/>
      <c r="U1639" s="76"/>
      <c r="V1639" s="76"/>
      <c r="W1639" s="76"/>
      <c r="X1639" s="76"/>
      <c r="Y1639" s="76"/>
      <c r="Z1639" s="76"/>
      <c r="AA1639" s="76"/>
      <c r="AB1639" s="76"/>
      <c r="AC1639" s="76"/>
      <c r="AD1639" s="76"/>
      <c r="AE1639" s="76"/>
      <c r="AF1639" s="76"/>
      <c r="AG1639" s="76"/>
      <c r="AH1639" s="76"/>
      <c r="AI1639" s="76"/>
      <c r="AJ1639" s="76"/>
      <c r="AK1639" s="76"/>
      <c r="AL1639" s="76"/>
      <c r="AM1639" s="76"/>
      <c r="AN1639" s="76"/>
      <c r="AO1639" s="76"/>
      <c r="AP1639" s="76"/>
      <c r="AQ1639" s="76"/>
      <c r="AR1639" s="76"/>
      <c r="AS1639" s="76"/>
      <c r="AT1639" s="76"/>
      <c r="AU1639" s="76"/>
      <c r="AV1639" s="76"/>
      <c r="AW1639" s="76"/>
    </row>
    <row r="1640" spans="1:49" x14ac:dyDescent="0.2">
      <c r="A1640" s="76"/>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AK1640" s="76"/>
      <c r="AL1640" s="76"/>
      <c r="AM1640" s="76"/>
      <c r="AN1640" s="76"/>
      <c r="AO1640" s="76"/>
      <c r="AP1640" s="76"/>
      <c r="AQ1640" s="76"/>
      <c r="AR1640" s="76"/>
      <c r="AS1640" s="76"/>
      <c r="AT1640" s="76"/>
      <c r="AU1640" s="76"/>
      <c r="AV1640" s="76"/>
      <c r="AW1640" s="76"/>
    </row>
    <row r="1641" spans="1:49" x14ac:dyDescent="0.2">
      <c r="A1641" s="76"/>
      <c r="B1641" s="76"/>
      <c r="C1641" s="76"/>
      <c r="D1641" s="76"/>
      <c r="E1641" s="76"/>
      <c r="F1641" s="76"/>
      <c r="G1641" s="76"/>
      <c r="H1641" s="76"/>
      <c r="I1641" s="76"/>
      <c r="J1641" s="76"/>
      <c r="K1641" s="76"/>
      <c r="L1641" s="76"/>
      <c r="M1641" s="76"/>
      <c r="N1641" s="76"/>
      <c r="O1641" s="76"/>
      <c r="P1641" s="76"/>
      <c r="Q1641" s="76"/>
      <c r="R1641" s="76"/>
      <c r="S1641" s="76"/>
      <c r="T1641" s="76"/>
      <c r="U1641" s="76"/>
      <c r="V1641" s="76"/>
      <c r="W1641" s="76"/>
      <c r="X1641" s="76"/>
      <c r="Y1641" s="76"/>
      <c r="Z1641" s="76"/>
      <c r="AA1641" s="76"/>
      <c r="AB1641" s="76"/>
      <c r="AC1641" s="76"/>
      <c r="AD1641" s="76"/>
      <c r="AE1641" s="76"/>
      <c r="AF1641" s="76"/>
      <c r="AG1641" s="76"/>
      <c r="AH1641" s="76"/>
      <c r="AI1641" s="76"/>
      <c r="AJ1641" s="76"/>
      <c r="AK1641" s="76"/>
      <c r="AL1641" s="76"/>
      <c r="AM1641" s="76"/>
      <c r="AN1641" s="76"/>
      <c r="AO1641" s="76"/>
      <c r="AP1641" s="76"/>
      <c r="AQ1641" s="76"/>
      <c r="AR1641" s="76"/>
      <c r="AS1641" s="76"/>
      <c r="AT1641" s="76"/>
      <c r="AU1641" s="76"/>
      <c r="AV1641" s="76"/>
      <c r="AW1641" s="76"/>
    </row>
    <row r="1642" spans="1:49" x14ac:dyDescent="0.2">
      <c r="A1642" s="76"/>
      <c r="B1642" s="76"/>
      <c r="C1642" s="76"/>
      <c r="D1642" s="76"/>
      <c r="E1642" s="76"/>
      <c r="F1642" s="76"/>
      <c r="G1642" s="76"/>
      <c r="H1642" s="76"/>
      <c r="I1642" s="76"/>
      <c r="J1642" s="76"/>
      <c r="K1642" s="76"/>
      <c r="L1642" s="76"/>
      <c r="M1642" s="76"/>
      <c r="N1642" s="76"/>
      <c r="O1642" s="76"/>
      <c r="P1642" s="76"/>
      <c r="Q1642" s="76"/>
      <c r="R1642" s="76"/>
      <c r="S1642" s="76"/>
      <c r="T1642" s="76"/>
      <c r="U1642" s="76"/>
      <c r="V1642" s="76"/>
      <c r="W1642" s="76"/>
      <c r="X1642" s="76"/>
      <c r="Y1642" s="76"/>
      <c r="Z1642" s="76"/>
      <c r="AA1642" s="76"/>
      <c r="AB1642" s="76"/>
      <c r="AC1642" s="76"/>
      <c r="AD1642" s="76"/>
      <c r="AE1642" s="76"/>
      <c r="AF1642" s="76"/>
      <c r="AG1642" s="76"/>
      <c r="AH1642" s="76"/>
      <c r="AI1642" s="76"/>
      <c r="AJ1642" s="76"/>
      <c r="AK1642" s="76"/>
      <c r="AL1642" s="76"/>
      <c r="AM1642" s="76"/>
      <c r="AN1642" s="76"/>
      <c r="AO1642" s="76"/>
      <c r="AP1642" s="76"/>
      <c r="AQ1642" s="76"/>
      <c r="AR1642" s="76"/>
      <c r="AS1642" s="76"/>
      <c r="AT1642" s="76"/>
      <c r="AU1642" s="76"/>
      <c r="AV1642" s="76"/>
      <c r="AW1642" s="76"/>
    </row>
    <row r="1643" spans="1:49" x14ac:dyDescent="0.2">
      <c r="A1643" s="76"/>
      <c r="B1643" s="76"/>
      <c r="C1643" s="76"/>
      <c r="D1643" s="76"/>
      <c r="E1643" s="76"/>
      <c r="F1643" s="76"/>
      <c r="G1643" s="76"/>
      <c r="H1643" s="76"/>
      <c r="I1643" s="76"/>
      <c r="J1643" s="76"/>
      <c r="K1643" s="76"/>
      <c r="L1643" s="76"/>
      <c r="M1643" s="76"/>
      <c r="N1643" s="76"/>
      <c r="O1643" s="76"/>
      <c r="P1643" s="76"/>
      <c r="Q1643" s="76"/>
      <c r="R1643" s="76"/>
      <c r="S1643" s="76"/>
      <c r="T1643" s="76"/>
      <c r="U1643" s="76"/>
      <c r="V1643" s="76"/>
      <c r="W1643" s="76"/>
      <c r="X1643" s="76"/>
      <c r="Y1643" s="76"/>
      <c r="Z1643" s="76"/>
      <c r="AA1643" s="76"/>
      <c r="AB1643" s="76"/>
      <c r="AC1643" s="76"/>
      <c r="AD1643" s="76"/>
      <c r="AE1643" s="76"/>
      <c r="AF1643" s="76"/>
      <c r="AG1643" s="76"/>
      <c r="AH1643" s="76"/>
      <c r="AI1643" s="76"/>
      <c r="AJ1643" s="76"/>
      <c r="AK1643" s="76"/>
      <c r="AL1643" s="76"/>
      <c r="AM1643" s="76"/>
      <c r="AN1643" s="76"/>
      <c r="AO1643" s="76"/>
      <c r="AP1643" s="76"/>
      <c r="AQ1643" s="76"/>
      <c r="AR1643" s="76"/>
      <c r="AS1643" s="76"/>
      <c r="AT1643" s="76"/>
      <c r="AU1643" s="76"/>
      <c r="AV1643" s="76"/>
      <c r="AW1643" s="76"/>
    </row>
    <row r="1644" spans="1:49" x14ac:dyDescent="0.2">
      <c r="A1644" s="76"/>
      <c r="B1644" s="76"/>
      <c r="C1644" s="76"/>
      <c r="D1644" s="76"/>
      <c r="E1644" s="76"/>
      <c r="F1644" s="76"/>
      <c r="G1644" s="76"/>
      <c r="H1644" s="76"/>
      <c r="I1644" s="76"/>
      <c r="J1644" s="76"/>
      <c r="K1644" s="76"/>
      <c r="L1644" s="76"/>
      <c r="M1644" s="76"/>
      <c r="N1644" s="76"/>
      <c r="O1644" s="76"/>
      <c r="P1644" s="76"/>
      <c r="Q1644" s="76"/>
      <c r="R1644" s="76"/>
      <c r="S1644" s="76"/>
      <c r="T1644" s="76"/>
      <c r="U1644" s="76"/>
      <c r="V1644" s="76"/>
      <c r="W1644" s="76"/>
      <c r="X1644" s="76"/>
      <c r="Y1644" s="76"/>
      <c r="Z1644" s="76"/>
      <c r="AA1644" s="76"/>
      <c r="AB1644" s="76"/>
      <c r="AC1644" s="76"/>
      <c r="AD1644" s="76"/>
      <c r="AE1644" s="76"/>
      <c r="AF1644" s="76"/>
      <c r="AG1644" s="76"/>
      <c r="AH1644" s="76"/>
      <c r="AI1644" s="76"/>
      <c r="AJ1644" s="76"/>
      <c r="AK1644" s="76"/>
      <c r="AL1644" s="76"/>
      <c r="AM1644" s="76"/>
      <c r="AN1644" s="76"/>
      <c r="AO1644" s="76"/>
      <c r="AP1644" s="76"/>
      <c r="AQ1644" s="76"/>
      <c r="AR1644" s="76"/>
      <c r="AS1644" s="76"/>
      <c r="AT1644" s="76"/>
      <c r="AU1644" s="76"/>
      <c r="AV1644" s="76"/>
      <c r="AW1644" s="76"/>
    </row>
    <row r="1645" spans="1:49" x14ac:dyDescent="0.2">
      <c r="A1645" s="76"/>
      <c r="B1645" s="76"/>
      <c r="C1645" s="76"/>
      <c r="D1645" s="76"/>
      <c r="E1645" s="76"/>
      <c r="F1645" s="76"/>
      <c r="G1645" s="76"/>
      <c r="H1645" s="76"/>
      <c r="I1645" s="76"/>
      <c r="J1645" s="76"/>
      <c r="K1645" s="76"/>
      <c r="L1645" s="76"/>
      <c r="M1645" s="76"/>
      <c r="N1645" s="76"/>
      <c r="O1645" s="76"/>
      <c r="P1645" s="76"/>
      <c r="Q1645" s="76"/>
      <c r="R1645" s="76"/>
      <c r="S1645" s="76"/>
      <c r="T1645" s="76"/>
      <c r="U1645" s="76"/>
      <c r="V1645" s="76"/>
      <c r="W1645" s="76"/>
      <c r="X1645" s="76"/>
      <c r="Y1645" s="76"/>
      <c r="Z1645" s="76"/>
      <c r="AA1645" s="76"/>
      <c r="AB1645" s="76"/>
      <c r="AC1645" s="76"/>
      <c r="AD1645" s="76"/>
      <c r="AE1645" s="76"/>
      <c r="AF1645" s="76"/>
      <c r="AG1645" s="76"/>
      <c r="AH1645" s="76"/>
      <c r="AI1645" s="76"/>
      <c r="AJ1645" s="76"/>
      <c r="AK1645" s="76"/>
      <c r="AL1645" s="76"/>
      <c r="AM1645" s="76"/>
      <c r="AN1645" s="76"/>
      <c r="AO1645" s="76"/>
      <c r="AP1645" s="76"/>
      <c r="AQ1645" s="76"/>
      <c r="AR1645" s="76"/>
      <c r="AS1645" s="76"/>
      <c r="AT1645" s="76"/>
      <c r="AU1645" s="76"/>
      <c r="AV1645" s="76"/>
      <c r="AW1645" s="76"/>
    </row>
    <row r="1646" spans="1:49" x14ac:dyDescent="0.2">
      <c r="A1646" s="76"/>
      <c r="B1646" s="76"/>
      <c r="C1646" s="76"/>
      <c r="D1646" s="76"/>
      <c r="E1646" s="76"/>
      <c r="F1646" s="76"/>
      <c r="G1646" s="76"/>
      <c r="H1646" s="76"/>
      <c r="I1646" s="76"/>
      <c r="J1646" s="76"/>
      <c r="K1646" s="76"/>
      <c r="L1646" s="76"/>
      <c r="M1646" s="76"/>
      <c r="N1646" s="76"/>
      <c r="O1646" s="76"/>
      <c r="P1646" s="76"/>
      <c r="Q1646" s="76"/>
      <c r="R1646" s="76"/>
      <c r="S1646" s="76"/>
      <c r="T1646" s="76"/>
      <c r="U1646" s="76"/>
      <c r="V1646" s="76"/>
      <c r="W1646" s="76"/>
      <c r="X1646" s="76"/>
      <c r="Y1646" s="76"/>
      <c r="Z1646" s="76"/>
      <c r="AA1646" s="76"/>
      <c r="AB1646" s="76"/>
      <c r="AC1646" s="76"/>
      <c r="AD1646" s="76"/>
      <c r="AE1646" s="76"/>
      <c r="AF1646" s="76"/>
      <c r="AG1646" s="76"/>
      <c r="AH1646" s="76"/>
      <c r="AI1646" s="76"/>
      <c r="AJ1646" s="76"/>
      <c r="AK1646" s="76"/>
      <c r="AL1646" s="76"/>
      <c r="AM1646" s="76"/>
      <c r="AN1646" s="76"/>
      <c r="AO1646" s="76"/>
      <c r="AP1646" s="76"/>
      <c r="AQ1646" s="76"/>
      <c r="AR1646" s="76"/>
      <c r="AS1646" s="76"/>
      <c r="AT1646" s="76"/>
      <c r="AU1646" s="76"/>
      <c r="AV1646" s="76"/>
      <c r="AW1646" s="76"/>
    </row>
    <row r="1647" spans="1:49" x14ac:dyDescent="0.2">
      <c r="A1647" s="76"/>
      <c r="B1647" s="76"/>
      <c r="C1647" s="76"/>
      <c r="D1647" s="76"/>
      <c r="E1647" s="76"/>
      <c r="F1647" s="76"/>
      <c r="G1647" s="76"/>
      <c r="H1647" s="76"/>
      <c r="I1647" s="76"/>
      <c r="J1647" s="76"/>
      <c r="K1647" s="76"/>
      <c r="L1647" s="76"/>
      <c r="M1647" s="76"/>
      <c r="N1647" s="76"/>
      <c r="O1647" s="76"/>
      <c r="P1647" s="76"/>
      <c r="Q1647" s="76"/>
      <c r="R1647" s="76"/>
      <c r="S1647" s="76"/>
      <c r="T1647" s="76"/>
      <c r="U1647" s="76"/>
      <c r="V1647" s="76"/>
      <c r="W1647" s="76"/>
      <c r="X1647" s="76"/>
      <c r="Y1647" s="76"/>
      <c r="Z1647" s="76"/>
      <c r="AA1647" s="76"/>
      <c r="AB1647" s="76"/>
      <c r="AC1647" s="76"/>
      <c r="AD1647" s="76"/>
      <c r="AE1647" s="76"/>
      <c r="AF1647" s="76"/>
      <c r="AG1647" s="76"/>
      <c r="AH1647" s="76"/>
      <c r="AI1647" s="76"/>
      <c r="AJ1647" s="76"/>
      <c r="AK1647" s="76"/>
      <c r="AL1647" s="76"/>
      <c r="AM1647" s="76"/>
      <c r="AN1647" s="76"/>
      <c r="AO1647" s="76"/>
      <c r="AP1647" s="76"/>
      <c r="AQ1647" s="76"/>
      <c r="AR1647" s="76"/>
      <c r="AS1647" s="76"/>
      <c r="AT1647" s="76"/>
      <c r="AU1647" s="76"/>
      <c r="AV1647" s="76"/>
      <c r="AW1647" s="76"/>
    </row>
    <row r="1648" spans="1:49" x14ac:dyDescent="0.2">
      <c r="A1648" s="76"/>
      <c r="B1648" s="76"/>
      <c r="C1648" s="76"/>
      <c r="D1648" s="76"/>
      <c r="E1648" s="76"/>
      <c r="F1648" s="76"/>
      <c r="G1648" s="76"/>
      <c r="H1648" s="76"/>
      <c r="I1648" s="76"/>
      <c r="J1648" s="76"/>
      <c r="K1648" s="76"/>
      <c r="L1648" s="76"/>
      <c r="M1648" s="76"/>
      <c r="N1648" s="76"/>
      <c r="O1648" s="76"/>
      <c r="P1648" s="76"/>
      <c r="Q1648" s="76"/>
      <c r="R1648" s="76"/>
      <c r="S1648" s="76"/>
      <c r="T1648" s="76"/>
      <c r="U1648" s="76"/>
      <c r="V1648" s="76"/>
      <c r="W1648" s="76"/>
      <c r="X1648" s="76"/>
      <c r="Y1648" s="76"/>
      <c r="Z1648" s="76"/>
      <c r="AA1648" s="76"/>
      <c r="AB1648" s="76"/>
      <c r="AC1648" s="76"/>
      <c r="AD1648" s="76"/>
      <c r="AE1648" s="76"/>
      <c r="AF1648" s="76"/>
      <c r="AG1648" s="76"/>
      <c r="AH1648" s="76"/>
      <c r="AI1648" s="76"/>
      <c r="AJ1648" s="76"/>
      <c r="AK1648" s="76"/>
      <c r="AL1648" s="76"/>
      <c r="AM1648" s="76"/>
      <c r="AN1648" s="76"/>
      <c r="AO1648" s="76"/>
      <c r="AP1648" s="76"/>
      <c r="AQ1648" s="76"/>
      <c r="AR1648" s="76"/>
      <c r="AS1648" s="76"/>
      <c r="AT1648" s="76"/>
      <c r="AU1648" s="76"/>
      <c r="AV1648" s="76"/>
      <c r="AW1648" s="76"/>
    </row>
    <row r="1649" spans="1:49" x14ac:dyDescent="0.2">
      <c r="A1649" s="76"/>
      <c r="B1649" s="76"/>
      <c r="C1649" s="76"/>
      <c r="D1649" s="76"/>
      <c r="E1649" s="76"/>
      <c r="F1649" s="76"/>
      <c r="G1649" s="76"/>
      <c r="H1649" s="76"/>
      <c r="I1649" s="76"/>
      <c r="J1649" s="76"/>
      <c r="K1649" s="76"/>
      <c r="L1649" s="76"/>
      <c r="M1649" s="76"/>
      <c r="N1649" s="76"/>
      <c r="O1649" s="76"/>
      <c r="P1649" s="76"/>
      <c r="Q1649" s="76"/>
      <c r="R1649" s="76"/>
      <c r="S1649" s="76"/>
      <c r="T1649" s="76"/>
      <c r="U1649" s="76"/>
      <c r="V1649" s="76"/>
      <c r="W1649" s="76"/>
      <c r="X1649" s="76"/>
      <c r="Y1649" s="76"/>
      <c r="Z1649" s="76"/>
      <c r="AA1649" s="76"/>
      <c r="AB1649" s="76"/>
      <c r="AC1649" s="76"/>
      <c r="AD1649" s="76"/>
      <c r="AE1649" s="76"/>
      <c r="AF1649" s="76"/>
      <c r="AG1649" s="76"/>
      <c r="AH1649" s="76"/>
      <c r="AI1649" s="76"/>
      <c r="AJ1649" s="76"/>
      <c r="AK1649" s="76"/>
      <c r="AL1649" s="76"/>
      <c r="AM1649" s="76"/>
      <c r="AN1649" s="76"/>
      <c r="AO1649" s="76"/>
      <c r="AP1649" s="76"/>
      <c r="AQ1649" s="76"/>
      <c r="AR1649" s="76"/>
      <c r="AS1649" s="76"/>
      <c r="AT1649" s="76"/>
      <c r="AU1649" s="76"/>
      <c r="AV1649" s="76"/>
      <c r="AW1649" s="76"/>
    </row>
    <row r="1650" spans="1:49" x14ac:dyDescent="0.2">
      <c r="A1650" s="76"/>
      <c r="B1650" s="76"/>
      <c r="C1650" s="76"/>
      <c r="D1650" s="76"/>
      <c r="E1650" s="76"/>
      <c r="F1650" s="76"/>
      <c r="G1650" s="76"/>
      <c r="H1650" s="76"/>
      <c r="I1650" s="76"/>
      <c r="J1650" s="76"/>
      <c r="K1650" s="76"/>
      <c r="L1650" s="76"/>
      <c r="M1650" s="76"/>
      <c r="N1650" s="76"/>
      <c r="O1650" s="76"/>
      <c r="P1650" s="76"/>
      <c r="Q1650" s="76"/>
      <c r="R1650" s="76"/>
      <c r="S1650" s="76"/>
      <c r="T1650" s="76"/>
      <c r="U1650" s="76"/>
      <c r="V1650" s="76"/>
      <c r="W1650" s="76"/>
      <c r="X1650" s="76"/>
      <c r="Y1650" s="76"/>
      <c r="Z1650" s="76"/>
      <c r="AA1650" s="76"/>
      <c r="AB1650" s="76"/>
      <c r="AC1650" s="76"/>
      <c r="AD1650" s="76"/>
      <c r="AE1650" s="76"/>
      <c r="AF1650" s="76"/>
      <c r="AG1650" s="76"/>
      <c r="AH1650" s="76"/>
      <c r="AI1650" s="76"/>
      <c r="AJ1650" s="76"/>
      <c r="AK1650" s="76"/>
      <c r="AL1650" s="76"/>
      <c r="AM1650" s="76"/>
      <c r="AN1650" s="76"/>
      <c r="AO1650" s="76"/>
      <c r="AP1650" s="76"/>
      <c r="AQ1650" s="76"/>
      <c r="AR1650" s="76"/>
      <c r="AS1650" s="76"/>
      <c r="AT1650" s="76"/>
      <c r="AU1650" s="76"/>
      <c r="AV1650" s="76"/>
      <c r="AW1650" s="76"/>
    </row>
    <row r="1651" spans="1:49" x14ac:dyDescent="0.2">
      <c r="A1651" s="76"/>
      <c r="B1651" s="76"/>
      <c r="C1651" s="76"/>
      <c r="D1651" s="76"/>
      <c r="E1651" s="76"/>
      <c r="F1651" s="76"/>
      <c r="G1651" s="76"/>
      <c r="H1651" s="76"/>
      <c r="I1651" s="76"/>
      <c r="J1651" s="76"/>
      <c r="K1651" s="76"/>
      <c r="L1651" s="76"/>
      <c r="M1651" s="76"/>
      <c r="N1651" s="76"/>
      <c r="O1651" s="76"/>
      <c r="P1651" s="76"/>
      <c r="Q1651" s="76"/>
      <c r="R1651" s="76"/>
      <c r="S1651" s="76"/>
      <c r="T1651" s="76"/>
      <c r="U1651" s="76"/>
      <c r="V1651" s="76"/>
      <c r="W1651" s="76"/>
      <c r="X1651" s="76"/>
      <c r="Y1651" s="76"/>
      <c r="Z1651" s="76"/>
      <c r="AA1651" s="76"/>
      <c r="AB1651" s="76"/>
      <c r="AC1651" s="76"/>
      <c r="AD1651" s="76"/>
      <c r="AE1651" s="76"/>
      <c r="AF1651" s="76"/>
      <c r="AG1651" s="76"/>
      <c r="AH1651" s="76"/>
      <c r="AI1651" s="76"/>
      <c r="AJ1651" s="76"/>
      <c r="AK1651" s="76"/>
      <c r="AL1651" s="76"/>
      <c r="AM1651" s="76"/>
      <c r="AN1651" s="76"/>
      <c r="AO1651" s="76"/>
      <c r="AP1651" s="76"/>
      <c r="AQ1651" s="76"/>
      <c r="AR1651" s="76"/>
      <c r="AS1651" s="76"/>
      <c r="AT1651" s="76"/>
      <c r="AU1651" s="76"/>
      <c r="AV1651" s="76"/>
      <c r="AW1651" s="76"/>
    </row>
    <row r="1652" spans="1:49" x14ac:dyDescent="0.2">
      <c r="A1652" s="76"/>
      <c r="B1652" s="76"/>
      <c r="C1652" s="76"/>
      <c r="D1652" s="76"/>
      <c r="E1652" s="76"/>
      <c r="F1652" s="76"/>
      <c r="G1652" s="76"/>
      <c r="H1652" s="76"/>
      <c r="I1652" s="76"/>
      <c r="J1652" s="76"/>
      <c r="K1652" s="76"/>
      <c r="L1652" s="76"/>
      <c r="M1652" s="76"/>
      <c r="N1652" s="76"/>
      <c r="O1652" s="76"/>
      <c r="P1652" s="76"/>
      <c r="Q1652" s="76"/>
      <c r="R1652" s="76"/>
      <c r="S1652" s="76"/>
      <c r="T1652" s="76"/>
      <c r="U1652" s="76"/>
      <c r="V1652" s="76"/>
      <c r="W1652" s="76"/>
      <c r="X1652" s="76"/>
      <c r="Y1652" s="76"/>
      <c r="Z1652" s="76"/>
      <c r="AA1652" s="76"/>
      <c r="AB1652" s="76"/>
      <c r="AC1652" s="76"/>
      <c r="AD1652" s="76"/>
      <c r="AE1652" s="76"/>
      <c r="AF1652" s="76"/>
      <c r="AG1652" s="76"/>
      <c r="AH1652" s="76"/>
      <c r="AI1652" s="76"/>
      <c r="AJ1652" s="76"/>
      <c r="AK1652" s="76"/>
      <c r="AL1652" s="76"/>
      <c r="AM1652" s="76"/>
      <c r="AN1652" s="76"/>
      <c r="AO1652" s="76"/>
      <c r="AP1652" s="76"/>
      <c r="AQ1652" s="76"/>
      <c r="AR1652" s="76"/>
      <c r="AS1652" s="76"/>
      <c r="AT1652" s="76"/>
      <c r="AU1652" s="76"/>
      <c r="AV1652" s="76"/>
      <c r="AW1652" s="76"/>
    </row>
    <row r="1653" spans="1:49" x14ac:dyDescent="0.2">
      <c r="A1653" s="76"/>
      <c r="B1653" s="76"/>
      <c r="C1653" s="76"/>
      <c r="D1653" s="76"/>
      <c r="E1653" s="76"/>
      <c r="F1653" s="76"/>
      <c r="G1653" s="76"/>
      <c r="H1653" s="76"/>
      <c r="I1653" s="76"/>
      <c r="J1653" s="76"/>
      <c r="K1653" s="76"/>
      <c r="L1653" s="76"/>
      <c r="M1653" s="76"/>
      <c r="N1653" s="76"/>
      <c r="O1653" s="76"/>
      <c r="P1653" s="76"/>
      <c r="Q1653" s="76"/>
      <c r="R1653" s="76"/>
      <c r="S1653" s="76"/>
      <c r="T1653" s="76"/>
      <c r="U1653" s="76"/>
      <c r="V1653" s="76"/>
      <c r="W1653" s="76"/>
      <c r="X1653" s="76"/>
      <c r="Y1653" s="76"/>
      <c r="Z1653" s="76"/>
      <c r="AA1653" s="76"/>
      <c r="AB1653" s="76"/>
      <c r="AC1653" s="76"/>
      <c r="AD1653" s="76"/>
      <c r="AE1653" s="76"/>
      <c r="AF1653" s="76"/>
      <c r="AG1653" s="76"/>
      <c r="AH1653" s="76"/>
      <c r="AI1653" s="76"/>
      <c r="AJ1653" s="76"/>
      <c r="AK1653" s="76"/>
      <c r="AL1653" s="76"/>
      <c r="AM1653" s="76"/>
      <c r="AN1653" s="76"/>
      <c r="AO1653" s="76"/>
      <c r="AP1653" s="76"/>
      <c r="AQ1653" s="76"/>
      <c r="AR1653" s="76"/>
      <c r="AS1653" s="76"/>
      <c r="AT1653" s="76"/>
      <c r="AU1653" s="76"/>
      <c r="AV1653" s="76"/>
      <c r="AW1653" s="76"/>
    </row>
    <row r="1654" spans="1:49" x14ac:dyDescent="0.2">
      <c r="A1654" s="76"/>
      <c r="B1654" s="76"/>
      <c r="C1654" s="76"/>
      <c r="D1654" s="76"/>
      <c r="E1654" s="76"/>
      <c r="F1654" s="76"/>
      <c r="G1654" s="76"/>
      <c r="H1654" s="76"/>
      <c r="I1654" s="76"/>
      <c r="J1654" s="76"/>
      <c r="K1654" s="76"/>
      <c r="L1654" s="76"/>
      <c r="M1654" s="76"/>
      <c r="N1654" s="76"/>
      <c r="O1654" s="76"/>
      <c r="P1654" s="76"/>
      <c r="Q1654" s="76"/>
      <c r="R1654" s="76"/>
      <c r="S1654" s="76"/>
      <c r="T1654" s="76"/>
      <c r="U1654" s="76"/>
      <c r="V1654" s="76"/>
      <c r="W1654" s="76"/>
      <c r="X1654" s="76"/>
      <c r="Y1654" s="76"/>
      <c r="Z1654" s="76"/>
      <c r="AA1654" s="76"/>
      <c r="AB1654" s="76"/>
      <c r="AC1654" s="76"/>
      <c r="AD1654" s="76"/>
      <c r="AE1654" s="76"/>
      <c r="AF1654" s="76"/>
      <c r="AG1654" s="76"/>
      <c r="AH1654" s="76"/>
      <c r="AI1654" s="76"/>
      <c r="AJ1654" s="76"/>
      <c r="AK1654" s="76"/>
      <c r="AL1654" s="76"/>
      <c r="AM1654" s="76"/>
      <c r="AN1654" s="76"/>
      <c r="AO1654" s="76"/>
      <c r="AP1654" s="76"/>
      <c r="AQ1654" s="76"/>
      <c r="AR1654" s="76"/>
      <c r="AS1654" s="76"/>
      <c r="AT1654" s="76"/>
      <c r="AU1654" s="76"/>
      <c r="AV1654" s="76"/>
      <c r="AW1654" s="76"/>
    </row>
    <row r="1655" spans="1:49" x14ac:dyDescent="0.2">
      <c r="A1655" s="76"/>
      <c r="B1655" s="76"/>
      <c r="C1655" s="76"/>
      <c r="D1655" s="76"/>
      <c r="E1655" s="76"/>
      <c r="F1655" s="76"/>
      <c r="G1655" s="76"/>
      <c r="H1655" s="76"/>
      <c r="I1655" s="76"/>
      <c r="J1655" s="76"/>
      <c r="K1655" s="76"/>
      <c r="L1655" s="76"/>
      <c r="M1655" s="76"/>
      <c r="N1655" s="76"/>
      <c r="O1655" s="76"/>
      <c r="P1655" s="76"/>
      <c r="Q1655" s="76"/>
      <c r="R1655" s="76"/>
      <c r="S1655" s="76"/>
      <c r="T1655" s="76"/>
      <c r="U1655" s="76"/>
      <c r="V1655" s="76"/>
      <c r="W1655" s="76"/>
      <c r="X1655" s="76"/>
      <c r="Y1655" s="76"/>
      <c r="Z1655" s="76"/>
      <c r="AA1655" s="76"/>
      <c r="AB1655" s="76"/>
      <c r="AC1655" s="76"/>
      <c r="AD1655" s="76"/>
      <c r="AE1655" s="76"/>
      <c r="AF1655" s="76"/>
      <c r="AG1655" s="76"/>
      <c r="AH1655" s="76"/>
      <c r="AI1655" s="76"/>
      <c r="AJ1655" s="76"/>
      <c r="AK1655" s="76"/>
      <c r="AL1655" s="76"/>
      <c r="AM1655" s="76"/>
      <c r="AN1655" s="76"/>
      <c r="AO1655" s="76"/>
      <c r="AP1655" s="76"/>
      <c r="AQ1655" s="76"/>
      <c r="AR1655" s="76"/>
      <c r="AS1655" s="76"/>
      <c r="AT1655" s="76"/>
      <c r="AU1655" s="76"/>
      <c r="AV1655" s="76"/>
      <c r="AW1655" s="76"/>
    </row>
    <row r="1656" spans="1:49" x14ac:dyDescent="0.2">
      <c r="A1656" s="76"/>
      <c r="B1656" s="76"/>
      <c r="C1656" s="76"/>
      <c r="D1656" s="76"/>
      <c r="E1656" s="76"/>
      <c r="F1656" s="76"/>
      <c r="G1656" s="76"/>
      <c r="H1656" s="76"/>
      <c r="I1656" s="76"/>
      <c r="J1656" s="76"/>
      <c r="K1656" s="76"/>
      <c r="L1656" s="76"/>
      <c r="M1656" s="76"/>
      <c r="N1656" s="76"/>
      <c r="O1656" s="76"/>
      <c r="P1656" s="76"/>
      <c r="Q1656" s="76"/>
      <c r="R1656" s="76"/>
      <c r="S1656" s="76"/>
      <c r="T1656" s="76"/>
      <c r="U1656" s="76"/>
      <c r="V1656" s="76"/>
      <c r="W1656" s="76"/>
      <c r="X1656" s="76"/>
      <c r="Y1656" s="76"/>
      <c r="Z1656" s="76"/>
      <c r="AA1656" s="76"/>
      <c r="AB1656" s="76"/>
      <c r="AC1656" s="76"/>
      <c r="AD1656" s="76"/>
      <c r="AE1656" s="76"/>
      <c r="AF1656" s="76"/>
      <c r="AG1656" s="76"/>
      <c r="AH1656" s="76"/>
      <c r="AI1656" s="76"/>
      <c r="AJ1656" s="76"/>
      <c r="AK1656" s="76"/>
      <c r="AL1656" s="76"/>
      <c r="AM1656" s="76"/>
      <c r="AN1656" s="76"/>
      <c r="AO1656" s="76"/>
      <c r="AP1656" s="76"/>
      <c r="AQ1656" s="76"/>
      <c r="AR1656" s="76"/>
      <c r="AS1656" s="76"/>
      <c r="AT1656" s="76"/>
      <c r="AU1656" s="76"/>
      <c r="AV1656" s="76"/>
      <c r="AW1656" s="76"/>
    </row>
    <row r="1657" spans="1:49" x14ac:dyDescent="0.2">
      <c r="A1657" s="76"/>
      <c r="B1657" s="76"/>
      <c r="C1657" s="76"/>
      <c r="D1657" s="76"/>
      <c r="E1657" s="76"/>
      <c r="F1657" s="76"/>
      <c r="G1657" s="76"/>
      <c r="H1657" s="76"/>
      <c r="I1657" s="76"/>
      <c r="J1657" s="76"/>
      <c r="K1657" s="76"/>
      <c r="L1657" s="76"/>
      <c r="M1657" s="76"/>
      <c r="N1657" s="76"/>
      <c r="O1657" s="76"/>
      <c r="P1657" s="76"/>
      <c r="Q1657" s="76"/>
      <c r="R1657" s="76"/>
      <c r="S1657" s="76"/>
      <c r="T1657" s="76"/>
      <c r="U1657" s="76"/>
      <c r="V1657" s="76"/>
      <c r="W1657" s="76"/>
      <c r="X1657" s="76"/>
      <c r="Y1657" s="76"/>
      <c r="Z1657" s="76"/>
      <c r="AA1657" s="76"/>
      <c r="AB1657" s="76"/>
      <c r="AC1657" s="76"/>
      <c r="AD1657" s="76"/>
      <c r="AE1657" s="76"/>
      <c r="AF1657" s="76"/>
      <c r="AG1657" s="76"/>
      <c r="AH1657" s="76"/>
      <c r="AI1657" s="76"/>
      <c r="AJ1657" s="76"/>
      <c r="AK1657" s="76"/>
      <c r="AL1657" s="76"/>
      <c r="AM1657" s="76"/>
      <c r="AN1657" s="76"/>
      <c r="AO1657" s="76"/>
      <c r="AP1657" s="76"/>
      <c r="AQ1657" s="76"/>
      <c r="AR1657" s="76"/>
      <c r="AS1657" s="76"/>
      <c r="AT1657" s="76"/>
      <c r="AU1657" s="76"/>
      <c r="AV1657" s="76"/>
      <c r="AW1657" s="76"/>
    </row>
    <row r="1658" spans="1:49" x14ac:dyDescent="0.2">
      <c r="A1658" s="76"/>
      <c r="B1658" s="76"/>
      <c r="C1658" s="76"/>
      <c r="D1658" s="76"/>
      <c r="E1658" s="76"/>
      <c r="F1658" s="76"/>
      <c r="G1658" s="76"/>
      <c r="H1658" s="76"/>
      <c r="I1658" s="76"/>
      <c r="J1658" s="76"/>
      <c r="K1658" s="76"/>
      <c r="L1658" s="76"/>
      <c r="M1658" s="76"/>
      <c r="N1658" s="76"/>
      <c r="O1658" s="76"/>
      <c r="P1658" s="76"/>
      <c r="Q1658" s="76"/>
      <c r="R1658" s="76"/>
      <c r="S1658" s="76"/>
      <c r="T1658" s="76"/>
      <c r="U1658" s="76"/>
      <c r="V1658" s="76"/>
      <c r="W1658" s="76"/>
      <c r="X1658" s="76"/>
      <c r="Y1658" s="76"/>
      <c r="Z1658" s="76"/>
      <c r="AA1658" s="76"/>
      <c r="AB1658" s="76"/>
      <c r="AC1658" s="76"/>
      <c r="AD1658" s="76"/>
      <c r="AE1658" s="76"/>
      <c r="AF1658" s="76"/>
      <c r="AG1658" s="76"/>
      <c r="AH1658" s="76"/>
      <c r="AI1658" s="76"/>
      <c r="AJ1658" s="76"/>
      <c r="AK1658" s="76"/>
      <c r="AL1658" s="76"/>
      <c r="AM1658" s="76"/>
      <c r="AN1658" s="76"/>
      <c r="AO1658" s="76"/>
      <c r="AP1658" s="76"/>
      <c r="AQ1658" s="76"/>
      <c r="AR1658" s="76"/>
      <c r="AS1658" s="76"/>
      <c r="AT1658" s="76"/>
      <c r="AU1658" s="76"/>
      <c r="AV1658" s="76"/>
      <c r="AW1658" s="76"/>
    </row>
    <row r="1659" spans="1:49" x14ac:dyDescent="0.2">
      <c r="A1659" s="76"/>
      <c r="B1659" s="76"/>
      <c r="C1659" s="76"/>
      <c r="D1659" s="76"/>
      <c r="E1659" s="76"/>
      <c r="F1659" s="76"/>
      <c r="G1659" s="76"/>
      <c r="H1659" s="76"/>
      <c r="I1659" s="76"/>
      <c r="J1659" s="76"/>
      <c r="K1659" s="76"/>
      <c r="L1659" s="76"/>
      <c r="M1659" s="76"/>
      <c r="N1659" s="76"/>
      <c r="O1659" s="76"/>
      <c r="P1659" s="76"/>
      <c r="Q1659" s="76"/>
      <c r="R1659" s="76"/>
      <c r="S1659" s="76"/>
      <c r="T1659" s="76"/>
      <c r="U1659" s="76"/>
      <c r="V1659" s="76"/>
      <c r="W1659" s="76"/>
      <c r="X1659" s="76"/>
      <c r="Y1659" s="76"/>
      <c r="Z1659" s="76"/>
      <c r="AA1659" s="76"/>
      <c r="AB1659" s="76"/>
      <c r="AC1659" s="76"/>
      <c r="AD1659" s="76"/>
      <c r="AE1659" s="76"/>
      <c r="AF1659" s="76"/>
      <c r="AG1659" s="76"/>
      <c r="AH1659" s="76"/>
      <c r="AI1659" s="76"/>
      <c r="AJ1659" s="76"/>
      <c r="AK1659" s="76"/>
      <c r="AL1659" s="76"/>
      <c r="AM1659" s="76"/>
      <c r="AN1659" s="76"/>
      <c r="AO1659" s="76"/>
      <c r="AP1659" s="76"/>
      <c r="AQ1659" s="76"/>
      <c r="AR1659" s="76"/>
      <c r="AS1659" s="76"/>
      <c r="AT1659" s="76"/>
      <c r="AU1659" s="76"/>
      <c r="AV1659" s="76"/>
      <c r="AW1659" s="76"/>
    </row>
    <row r="1660" spans="1:49" x14ac:dyDescent="0.2">
      <c r="A1660" s="76"/>
      <c r="B1660" s="76"/>
      <c r="C1660" s="76"/>
      <c r="D1660" s="76"/>
      <c r="E1660" s="76"/>
      <c r="F1660" s="76"/>
      <c r="G1660" s="76"/>
      <c r="H1660" s="76"/>
      <c r="I1660" s="76"/>
      <c r="J1660" s="76"/>
      <c r="K1660" s="76"/>
      <c r="L1660" s="76"/>
      <c r="M1660" s="76"/>
      <c r="N1660" s="76"/>
      <c r="O1660" s="76"/>
      <c r="P1660" s="76"/>
      <c r="Q1660" s="76"/>
      <c r="R1660" s="76"/>
      <c r="S1660" s="76"/>
      <c r="T1660" s="76"/>
      <c r="U1660" s="76"/>
      <c r="V1660" s="76"/>
      <c r="W1660" s="76"/>
      <c r="X1660" s="76"/>
      <c r="Y1660" s="76"/>
      <c r="Z1660" s="76"/>
      <c r="AA1660" s="76"/>
      <c r="AB1660" s="76"/>
      <c r="AC1660" s="76"/>
      <c r="AD1660" s="76"/>
      <c r="AE1660" s="76"/>
      <c r="AF1660" s="76"/>
      <c r="AG1660" s="76"/>
      <c r="AH1660" s="76"/>
      <c r="AI1660" s="76"/>
      <c r="AJ1660" s="76"/>
      <c r="AK1660" s="76"/>
      <c r="AL1660" s="76"/>
      <c r="AM1660" s="76"/>
      <c r="AN1660" s="76"/>
      <c r="AO1660" s="76"/>
      <c r="AP1660" s="76"/>
      <c r="AQ1660" s="76"/>
      <c r="AR1660" s="76"/>
      <c r="AS1660" s="76"/>
      <c r="AT1660" s="76"/>
      <c r="AU1660" s="76"/>
      <c r="AV1660" s="76"/>
      <c r="AW1660" s="76"/>
    </row>
    <row r="1661" spans="1:49" x14ac:dyDescent="0.2">
      <c r="A1661" s="76"/>
      <c r="B1661" s="76"/>
      <c r="C1661" s="76"/>
      <c r="D1661" s="76"/>
      <c r="E1661" s="76"/>
      <c r="F1661" s="76"/>
      <c r="G1661" s="76"/>
      <c r="H1661" s="76"/>
      <c r="I1661" s="76"/>
      <c r="J1661" s="76"/>
      <c r="K1661" s="76"/>
      <c r="L1661" s="76"/>
      <c r="M1661" s="76"/>
      <c r="N1661" s="76"/>
      <c r="O1661" s="76"/>
      <c r="P1661" s="76"/>
      <c r="Q1661" s="76"/>
      <c r="R1661" s="76"/>
      <c r="S1661" s="76"/>
      <c r="T1661" s="76"/>
      <c r="U1661" s="76"/>
      <c r="V1661" s="76"/>
      <c r="W1661" s="76"/>
      <c r="X1661" s="76"/>
      <c r="Y1661" s="76"/>
      <c r="Z1661" s="76"/>
      <c r="AA1661" s="76"/>
      <c r="AB1661" s="76"/>
      <c r="AC1661" s="76"/>
      <c r="AD1661" s="76"/>
      <c r="AE1661" s="76"/>
      <c r="AF1661" s="76"/>
      <c r="AG1661" s="76"/>
      <c r="AH1661" s="76"/>
      <c r="AI1661" s="76"/>
      <c r="AJ1661" s="76"/>
      <c r="AK1661" s="76"/>
      <c r="AL1661" s="76"/>
      <c r="AM1661" s="76"/>
      <c r="AN1661" s="76"/>
      <c r="AO1661" s="76"/>
      <c r="AP1661" s="76"/>
      <c r="AQ1661" s="76"/>
      <c r="AR1661" s="76"/>
      <c r="AS1661" s="76"/>
      <c r="AT1661" s="76"/>
      <c r="AU1661" s="76"/>
      <c r="AV1661" s="76"/>
      <c r="AW1661" s="76"/>
    </row>
    <row r="1662" spans="1:49" x14ac:dyDescent="0.2">
      <c r="A1662" s="76"/>
      <c r="B1662" s="76"/>
      <c r="C1662" s="76"/>
      <c r="D1662" s="76"/>
      <c r="E1662" s="76"/>
      <c r="F1662" s="76"/>
      <c r="G1662" s="76"/>
      <c r="H1662" s="76"/>
      <c r="I1662" s="76"/>
      <c r="J1662" s="76"/>
      <c r="K1662" s="76"/>
      <c r="L1662" s="76"/>
      <c r="M1662" s="76"/>
      <c r="N1662" s="76"/>
      <c r="O1662" s="76"/>
      <c r="P1662" s="76"/>
      <c r="Q1662" s="76"/>
      <c r="R1662" s="76"/>
      <c r="S1662" s="76"/>
      <c r="T1662" s="76"/>
      <c r="U1662" s="76"/>
      <c r="V1662" s="76"/>
      <c r="W1662" s="76"/>
      <c r="X1662" s="76"/>
      <c r="Y1662" s="76"/>
      <c r="Z1662" s="76"/>
      <c r="AA1662" s="76"/>
      <c r="AB1662" s="76"/>
      <c r="AC1662" s="76"/>
      <c r="AD1662" s="76"/>
      <c r="AE1662" s="76"/>
      <c r="AF1662" s="76"/>
      <c r="AG1662" s="76"/>
      <c r="AH1662" s="76"/>
      <c r="AI1662" s="76"/>
      <c r="AJ1662" s="76"/>
      <c r="AK1662" s="76"/>
      <c r="AL1662" s="76"/>
      <c r="AM1662" s="76"/>
      <c r="AN1662" s="76"/>
      <c r="AO1662" s="76"/>
      <c r="AP1662" s="76"/>
      <c r="AQ1662" s="76"/>
      <c r="AR1662" s="76"/>
      <c r="AS1662" s="76"/>
      <c r="AT1662" s="76"/>
      <c r="AU1662" s="76"/>
      <c r="AV1662" s="76"/>
      <c r="AW1662" s="76"/>
    </row>
    <row r="1663" spans="1:49" x14ac:dyDescent="0.2">
      <c r="A1663" s="76"/>
      <c r="B1663" s="76"/>
      <c r="C1663" s="76"/>
      <c r="D1663" s="76"/>
      <c r="E1663" s="76"/>
      <c r="F1663" s="76"/>
      <c r="G1663" s="76"/>
      <c r="H1663" s="76"/>
      <c r="I1663" s="76"/>
      <c r="J1663" s="76"/>
      <c r="K1663" s="76"/>
      <c r="L1663" s="76"/>
      <c r="M1663" s="76"/>
      <c r="N1663" s="76"/>
      <c r="O1663" s="76"/>
      <c r="P1663" s="76"/>
      <c r="Q1663" s="76"/>
      <c r="R1663" s="76"/>
      <c r="S1663" s="76"/>
      <c r="T1663" s="76"/>
      <c r="U1663" s="76"/>
      <c r="V1663" s="76"/>
      <c r="W1663" s="76"/>
      <c r="X1663" s="76"/>
      <c r="Y1663" s="76"/>
      <c r="Z1663" s="76"/>
      <c r="AA1663" s="76"/>
      <c r="AB1663" s="76"/>
      <c r="AC1663" s="76"/>
      <c r="AD1663" s="76"/>
      <c r="AE1663" s="76"/>
      <c r="AF1663" s="76"/>
      <c r="AG1663" s="76"/>
      <c r="AH1663" s="76"/>
      <c r="AI1663" s="76"/>
      <c r="AJ1663" s="76"/>
      <c r="AK1663" s="76"/>
      <c r="AL1663" s="76"/>
      <c r="AM1663" s="76"/>
      <c r="AN1663" s="76"/>
      <c r="AO1663" s="76"/>
      <c r="AP1663" s="76"/>
      <c r="AQ1663" s="76"/>
      <c r="AR1663" s="76"/>
      <c r="AS1663" s="76"/>
      <c r="AT1663" s="76"/>
      <c r="AU1663" s="76"/>
      <c r="AV1663" s="76"/>
      <c r="AW1663" s="76"/>
    </row>
    <row r="1664" spans="1:49" x14ac:dyDescent="0.2">
      <c r="A1664" s="76"/>
      <c r="B1664" s="76"/>
      <c r="C1664" s="76"/>
      <c r="D1664" s="76"/>
      <c r="E1664" s="76"/>
      <c r="F1664" s="76"/>
      <c r="G1664" s="76"/>
      <c r="H1664" s="76"/>
      <c r="I1664" s="76"/>
      <c r="J1664" s="76"/>
      <c r="K1664" s="76"/>
      <c r="L1664" s="76"/>
      <c r="M1664" s="76"/>
      <c r="N1664" s="76"/>
      <c r="O1664" s="76"/>
      <c r="P1664" s="76"/>
      <c r="Q1664" s="76"/>
      <c r="R1664" s="76"/>
      <c r="S1664" s="76"/>
      <c r="T1664" s="76"/>
      <c r="U1664" s="76"/>
      <c r="V1664" s="76"/>
      <c r="W1664" s="76"/>
      <c r="X1664" s="76"/>
      <c r="Y1664" s="76"/>
      <c r="Z1664" s="76"/>
      <c r="AA1664" s="76"/>
      <c r="AB1664" s="76"/>
      <c r="AC1664" s="76"/>
      <c r="AD1664" s="76"/>
      <c r="AE1664" s="76"/>
      <c r="AF1664" s="76"/>
      <c r="AG1664" s="76"/>
      <c r="AH1664" s="76"/>
      <c r="AI1664" s="76"/>
      <c r="AJ1664" s="76"/>
      <c r="AK1664" s="76"/>
      <c r="AL1664" s="76"/>
      <c r="AM1664" s="76"/>
      <c r="AN1664" s="76"/>
      <c r="AO1664" s="76"/>
      <c r="AP1664" s="76"/>
      <c r="AQ1664" s="76"/>
      <c r="AR1664" s="76"/>
      <c r="AS1664" s="76"/>
      <c r="AT1664" s="76"/>
      <c r="AU1664" s="76"/>
      <c r="AV1664" s="76"/>
      <c r="AW1664" s="76"/>
    </row>
    <row r="1665" spans="1:49" x14ac:dyDescent="0.2">
      <c r="A1665" s="76"/>
      <c r="B1665" s="76"/>
      <c r="C1665" s="76"/>
      <c r="D1665" s="76"/>
      <c r="E1665" s="76"/>
      <c r="F1665" s="76"/>
      <c r="G1665" s="76"/>
      <c r="H1665" s="76"/>
      <c r="I1665" s="76"/>
      <c r="J1665" s="76"/>
      <c r="K1665" s="76"/>
      <c r="L1665" s="76"/>
      <c r="M1665" s="76"/>
      <c r="N1665" s="76"/>
      <c r="O1665" s="76"/>
      <c r="P1665" s="76"/>
      <c r="Q1665" s="76"/>
      <c r="R1665" s="76"/>
      <c r="S1665" s="76"/>
      <c r="T1665" s="76"/>
      <c r="U1665" s="76"/>
      <c r="V1665" s="76"/>
      <c r="W1665" s="76"/>
      <c r="X1665" s="76"/>
      <c r="Y1665" s="76"/>
      <c r="Z1665" s="76"/>
      <c r="AA1665" s="76"/>
      <c r="AB1665" s="76"/>
      <c r="AC1665" s="76"/>
      <c r="AD1665" s="76"/>
      <c r="AE1665" s="76"/>
      <c r="AF1665" s="76"/>
      <c r="AG1665" s="76"/>
      <c r="AH1665" s="76"/>
      <c r="AI1665" s="76"/>
      <c r="AJ1665" s="76"/>
      <c r="AK1665" s="76"/>
      <c r="AL1665" s="76"/>
      <c r="AM1665" s="76"/>
      <c r="AN1665" s="76"/>
      <c r="AO1665" s="76"/>
      <c r="AP1665" s="76"/>
      <c r="AQ1665" s="76"/>
      <c r="AR1665" s="76"/>
      <c r="AS1665" s="76"/>
      <c r="AT1665" s="76"/>
      <c r="AU1665" s="76"/>
      <c r="AV1665" s="76"/>
      <c r="AW1665" s="76"/>
    </row>
    <row r="1666" spans="1:49" x14ac:dyDescent="0.2">
      <c r="A1666" s="76"/>
      <c r="B1666" s="76"/>
      <c r="C1666" s="76"/>
      <c r="D1666" s="76"/>
      <c r="E1666" s="76"/>
      <c r="F1666" s="76"/>
      <c r="G1666" s="76"/>
      <c r="H1666" s="76"/>
      <c r="I1666" s="76"/>
      <c r="J1666" s="76"/>
      <c r="K1666" s="76"/>
      <c r="L1666" s="76"/>
      <c r="M1666" s="76"/>
      <c r="N1666" s="76"/>
      <c r="O1666" s="76"/>
      <c r="P1666" s="76"/>
      <c r="Q1666" s="76"/>
      <c r="R1666" s="76"/>
      <c r="S1666" s="76"/>
      <c r="T1666" s="76"/>
      <c r="U1666" s="76"/>
      <c r="V1666" s="76"/>
      <c r="W1666" s="76"/>
      <c r="X1666" s="76"/>
      <c r="Y1666" s="76"/>
      <c r="Z1666" s="76"/>
      <c r="AA1666" s="76"/>
      <c r="AB1666" s="76"/>
      <c r="AC1666" s="76"/>
      <c r="AD1666" s="76"/>
      <c r="AE1666" s="76"/>
      <c r="AF1666" s="76"/>
      <c r="AG1666" s="76"/>
      <c r="AH1666" s="76"/>
      <c r="AI1666" s="76"/>
      <c r="AJ1666" s="76"/>
      <c r="AK1666" s="76"/>
      <c r="AL1666" s="76"/>
      <c r="AM1666" s="76"/>
      <c r="AN1666" s="76"/>
      <c r="AO1666" s="76"/>
      <c r="AP1666" s="76"/>
      <c r="AQ1666" s="76"/>
      <c r="AR1666" s="76"/>
      <c r="AS1666" s="76"/>
      <c r="AT1666" s="76"/>
      <c r="AU1666" s="76"/>
      <c r="AV1666" s="76"/>
      <c r="AW1666" s="76"/>
    </row>
    <row r="1667" spans="1:49" x14ac:dyDescent="0.2">
      <c r="A1667" s="76"/>
      <c r="B1667" s="76"/>
      <c r="C1667" s="76"/>
      <c r="D1667" s="76"/>
      <c r="E1667" s="76"/>
      <c r="F1667" s="76"/>
      <c r="G1667" s="76"/>
      <c r="H1667" s="76"/>
      <c r="I1667" s="76"/>
      <c r="J1667" s="76"/>
      <c r="K1667" s="76"/>
      <c r="L1667" s="76"/>
      <c r="M1667" s="76"/>
      <c r="N1667" s="76"/>
      <c r="O1667" s="76"/>
      <c r="P1667" s="76"/>
      <c r="Q1667" s="76"/>
      <c r="R1667" s="76"/>
      <c r="S1667" s="76"/>
      <c r="T1667" s="76"/>
      <c r="U1667" s="76"/>
      <c r="V1667" s="76"/>
      <c r="W1667" s="76"/>
      <c r="X1667" s="76"/>
      <c r="Y1667" s="76"/>
      <c r="Z1667" s="76"/>
      <c r="AA1667" s="76"/>
      <c r="AB1667" s="76"/>
      <c r="AC1667" s="76"/>
      <c r="AD1667" s="76"/>
      <c r="AE1667" s="76"/>
      <c r="AF1667" s="76"/>
      <c r="AG1667" s="76"/>
      <c r="AH1667" s="76"/>
      <c r="AI1667" s="76"/>
      <c r="AJ1667" s="76"/>
      <c r="AK1667" s="76"/>
      <c r="AL1667" s="76"/>
      <c r="AM1667" s="76"/>
      <c r="AN1667" s="76"/>
      <c r="AO1667" s="76"/>
      <c r="AP1667" s="76"/>
      <c r="AQ1667" s="76"/>
      <c r="AR1667" s="76"/>
      <c r="AS1667" s="76"/>
      <c r="AT1667" s="76"/>
      <c r="AU1667" s="76"/>
      <c r="AV1667" s="76"/>
      <c r="AW1667" s="76"/>
    </row>
    <row r="1668" spans="1:49" x14ac:dyDescent="0.2">
      <c r="A1668" s="76"/>
      <c r="B1668" s="76"/>
      <c r="C1668" s="76"/>
      <c r="D1668" s="76"/>
      <c r="E1668" s="76"/>
      <c r="F1668" s="76"/>
      <c r="G1668" s="76"/>
      <c r="H1668" s="76"/>
      <c r="I1668" s="76"/>
      <c r="J1668" s="76"/>
      <c r="K1668" s="76"/>
      <c r="L1668" s="76"/>
      <c r="M1668" s="76"/>
      <c r="N1668" s="76"/>
      <c r="O1668" s="76"/>
      <c r="P1668" s="76"/>
      <c r="Q1668" s="76"/>
      <c r="R1668" s="76"/>
      <c r="S1668" s="76"/>
      <c r="T1668" s="76"/>
      <c r="U1668" s="76"/>
      <c r="V1668" s="76"/>
      <c r="W1668" s="76"/>
      <c r="X1668" s="76"/>
      <c r="Y1668" s="76"/>
      <c r="Z1668" s="76"/>
      <c r="AA1668" s="76"/>
      <c r="AB1668" s="76"/>
      <c r="AC1668" s="76"/>
      <c r="AD1668" s="76"/>
      <c r="AE1668" s="76"/>
      <c r="AF1668" s="76"/>
      <c r="AG1668" s="76"/>
      <c r="AH1668" s="76"/>
      <c r="AI1668" s="76"/>
      <c r="AJ1668" s="76"/>
      <c r="AK1668" s="76"/>
      <c r="AL1668" s="76"/>
      <c r="AM1668" s="76"/>
      <c r="AN1668" s="76"/>
      <c r="AO1668" s="76"/>
      <c r="AP1668" s="76"/>
      <c r="AQ1668" s="76"/>
      <c r="AR1668" s="76"/>
      <c r="AS1668" s="76"/>
      <c r="AT1668" s="76"/>
      <c r="AU1668" s="76"/>
      <c r="AV1668" s="76"/>
      <c r="AW1668" s="76"/>
    </row>
    <row r="1669" spans="1:49" x14ac:dyDescent="0.2">
      <c r="A1669" s="76"/>
      <c r="B1669" s="76"/>
      <c r="C1669" s="76"/>
      <c r="D1669" s="76"/>
      <c r="E1669" s="76"/>
      <c r="F1669" s="76"/>
      <c r="G1669" s="76"/>
      <c r="H1669" s="76"/>
      <c r="I1669" s="76"/>
      <c r="J1669" s="76"/>
      <c r="K1669" s="76"/>
      <c r="L1669" s="76"/>
      <c r="M1669" s="76"/>
      <c r="N1669" s="76"/>
      <c r="O1669" s="76"/>
      <c r="P1669" s="76"/>
      <c r="Q1669" s="76"/>
      <c r="R1669" s="76"/>
      <c r="S1669" s="76"/>
      <c r="T1669" s="76"/>
      <c r="U1669" s="76"/>
      <c r="V1669" s="76"/>
      <c r="W1669" s="76"/>
      <c r="X1669" s="76"/>
      <c r="Y1669" s="76"/>
      <c r="Z1669" s="76"/>
      <c r="AA1669" s="76"/>
      <c r="AB1669" s="76"/>
      <c r="AC1669" s="76"/>
      <c r="AD1669" s="76"/>
      <c r="AE1669" s="76"/>
      <c r="AF1669" s="76"/>
      <c r="AG1669" s="76"/>
      <c r="AH1669" s="76"/>
      <c r="AI1669" s="76"/>
      <c r="AJ1669" s="76"/>
      <c r="AK1669" s="76"/>
      <c r="AL1669" s="76"/>
      <c r="AM1669" s="76"/>
      <c r="AN1669" s="76"/>
      <c r="AO1669" s="76"/>
      <c r="AP1669" s="76"/>
      <c r="AQ1669" s="76"/>
      <c r="AR1669" s="76"/>
      <c r="AS1669" s="76"/>
      <c r="AT1669" s="76"/>
      <c r="AU1669" s="76"/>
      <c r="AV1669" s="76"/>
      <c r="AW1669" s="76"/>
    </row>
    <row r="1670" spans="1:49" x14ac:dyDescent="0.2">
      <c r="A1670" s="76"/>
      <c r="B1670" s="76"/>
      <c r="C1670" s="76"/>
      <c r="D1670" s="76"/>
      <c r="E1670" s="76"/>
      <c r="F1670" s="76"/>
      <c r="G1670" s="76"/>
      <c r="H1670" s="76"/>
      <c r="I1670" s="76"/>
      <c r="J1670" s="76"/>
      <c r="K1670" s="76"/>
      <c r="L1670" s="76"/>
      <c r="M1670" s="76"/>
      <c r="N1670" s="76"/>
      <c r="O1670" s="76"/>
      <c r="P1670" s="76"/>
      <c r="Q1670" s="76"/>
      <c r="R1670" s="76"/>
      <c r="S1670" s="76"/>
      <c r="T1670" s="76"/>
      <c r="U1670" s="76"/>
      <c r="V1670" s="76"/>
      <c r="W1670" s="76"/>
      <c r="X1670" s="76"/>
      <c r="Y1670" s="76"/>
      <c r="Z1670" s="76"/>
      <c r="AA1670" s="76"/>
      <c r="AB1670" s="76"/>
      <c r="AC1670" s="76"/>
      <c r="AD1670" s="76"/>
      <c r="AE1670" s="76"/>
      <c r="AF1670" s="76"/>
      <c r="AG1670" s="76"/>
      <c r="AH1670" s="76"/>
      <c r="AI1670" s="76"/>
      <c r="AJ1670" s="76"/>
      <c r="AK1670" s="76"/>
      <c r="AL1670" s="76"/>
      <c r="AM1670" s="76"/>
      <c r="AN1670" s="76"/>
      <c r="AO1670" s="76"/>
      <c r="AP1670" s="76"/>
      <c r="AQ1670" s="76"/>
      <c r="AR1670" s="76"/>
      <c r="AS1670" s="76"/>
      <c r="AT1670" s="76"/>
      <c r="AU1670" s="76"/>
      <c r="AV1670" s="76"/>
      <c r="AW1670" s="76"/>
    </row>
    <row r="1671" spans="1:49" x14ac:dyDescent="0.2">
      <c r="A1671" s="76"/>
      <c r="B1671" s="76"/>
      <c r="C1671" s="76"/>
      <c r="D1671" s="76"/>
      <c r="E1671" s="76"/>
      <c r="F1671" s="76"/>
      <c r="G1671" s="76"/>
      <c r="H1671" s="76"/>
      <c r="I1671" s="76"/>
      <c r="J1671" s="76"/>
      <c r="K1671" s="76"/>
      <c r="L1671" s="76"/>
      <c r="M1671" s="76"/>
      <c r="N1671" s="76"/>
      <c r="O1671" s="76"/>
      <c r="P1671" s="76"/>
      <c r="Q1671" s="76"/>
      <c r="R1671" s="76"/>
      <c r="S1671" s="76"/>
      <c r="T1671" s="76"/>
      <c r="U1671" s="76"/>
      <c r="V1671" s="76"/>
      <c r="W1671" s="76"/>
      <c r="X1671" s="76"/>
      <c r="Y1671" s="76"/>
      <c r="Z1671" s="76"/>
      <c r="AA1671" s="76"/>
      <c r="AB1671" s="76"/>
      <c r="AC1671" s="76"/>
      <c r="AD1671" s="76"/>
      <c r="AE1671" s="76"/>
      <c r="AF1671" s="76"/>
      <c r="AG1671" s="76"/>
      <c r="AH1671" s="76"/>
      <c r="AI1671" s="76"/>
      <c r="AJ1671" s="76"/>
      <c r="AK1671" s="76"/>
      <c r="AL1671" s="76"/>
      <c r="AM1671" s="76"/>
      <c r="AN1671" s="76"/>
      <c r="AO1671" s="76"/>
      <c r="AP1671" s="76"/>
      <c r="AQ1671" s="76"/>
      <c r="AR1671" s="76"/>
      <c r="AS1671" s="76"/>
      <c r="AT1671" s="76"/>
      <c r="AU1671" s="76"/>
      <c r="AV1671" s="76"/>
      <c r="AW1671" s="76"/>
    </row>
    <row r="1672" spans="1:49" x14ac:dyDescent="0.2">
      <c r="A1672" s="76"/>
      <c r="B1672" s="76"/>
      <c r="C1672" s="76"/>
      <c r="D1672" s="76"/>
      <c r="E1672" s="76"/>
      <c r="F1672" s="76"/>
      <c r="G1672" s="76"/>
      <c r="H1672" s="76"/>
      <c r="I1672" s="76"/>
      <c r="J1672" s="76"/>
      <c r="K1672" s="76"/>
      <c r="L1672" s="76"/>
      <c r="M1672" s="76"/>
      <c r="N1672" s="76"/>
      <c r="O1672" s="76"/>
      <c r="P1672" s="76"/>
      <c r="Q1672" s="76"/>
      <c r="R1672" s="76"/>
      <c r="S1672" s="76"/>
      <c r="T1672" s="76"/>
      <c r="U1672" s="76"/>
      <c r="V1672" s="76"/>
      <c r="W1672" s="76"/>
      <c r="X1672" s="76"/>
      <c r="Y1672" s="76"/>
      <c r="Z1672" s="76"/>
      <c r="AA1672" s="76"/>
      <c r="AB1672" s="76"/>
      <c r="AC1672" s="76"/>
      <c r="AD1672" s="76"/>
      <c r="AE1672" s="76"/>
      <c r="AF1672" s="76"/>
      <c r="AG1672" s="76"/>
      <c r="AH1672" s="76"/>
      <c r="AI1672" s="76"/>
      <c r="AJ1672" s="76"/>
      <c r="AK1672" s="76"/>
      <c r="AL1672" s="76"/>
      <c r="AM1672" s="76"/>
      <c r="AN1672" s="76"/>
      <c r="AO1672" s="76"/>
      <c r="AP1672" s="76"/>
      <c r="AQ1672" s="76"/>
      <c r="AR1672" s="76"/>
      <c r="AS1672" s="76"/>
      <c r="AT1672" s="76"/>
      <c r="AU1672" s="76"/>
      <c r="AV1672" s="76"/>
      <c r="AW1672" s="76"/>
    </row>
    <row r="1673" spans="1:49" x14ac:dyDescent="0.2">
      <c r="A1673" s="76"/>
      <c r="B1673" s="76"/>
      <c r="C1673" s="76"/>
      <c r="D1673" s="76"/>
      <c r="E1673" s="76"/>
      <c r="F1673" s="76"/>
      <c r="G1673" s="76"/>
      <c r="H1673" s="76"/>
      <c r="I1673" s="76"/>
      <c r="J1673" s="76"/>
      <c r="K1673" s="76"/>
      <c r="L1673" s="76"/>
      <c r="M1673" s="76"/>
      <c r="N1673" s="76"/>
      <c r="O1673" s="76"/>
      <c r="P1673" s="76"/>
      <c r="Q1673" s="76"/>
      <c r="R1673" s="76"/>
      <c r="S1673" s="76"/>
      <c r="T1673" s="76"/>
      <c r="U1673" s="76"/>
      <c r="V1673" s="76"/>
      <c r="W1673" s="76"/>
      <c r="X1673" s="76"/>
      <c r="Y1673" s="76"/>
      <c r="Z1673" s="76"/>
      <c r="AA1673" s="76"/>
      <c r="AB1673" s="76"/>
      <c r="AC1673" s="76"/>
      <c r="AD1673" s="76"/>
      <c r="AE1673" s="76"/>
      <c r="AF1673" s="76"/>
      <c r="AG1673" s="76"/>
      <c r="AH1673" s="76"/>
      <c r="AI1673" s="76"/>
      <c r="AJ1673" s="76"/>
      <c r="AK1673" s="76"/>
      <c r="AL1673" s="76"/>
      <c r="AM1673" s="76"/>
      <c r="AN1673" s="76"/>
      <c r="AO1673" s="76"/>
      <c r="AP1673" s="76"/>
      <c r="AQ1673" s="76"/>
      <c r="AR1673" s="76"/>
      <c r="AS1673" s="76"/>
      <c r="AT1673" s="76"/>
      <c r="AU1673" s="76"/>
      <c r="AV1673" s="76"/>
      <c r="AW1673" s="76"/>
    </row>
    <row r="1674" spans="1:49" x14ac:dyDescent="0.2">
      <c r="A1674" s="76"/>
      <c r="B1674" s="76"/>
      <c r="C1674" s="76"/>
      <c r="D1674" s="76"/>
      <c r="E1674" s="76"/>
      <c r="F1674" s="76"/>
      <c r="G1674" s="76"/>
      <c r="H1674" s="76"/>
      <c r="I1674" s="76"/>
      <c r="J1674" s="76"/>
      <c r="K1674" s="76"/>
      <c r="L1674" s="76"/>
      <c r="M1674" s="76"/>
      <c r="N1674" s="76"/>
      <c r="O1674" s="76"/>
      <c r="P1674" s="76"/>
      <c r="Q1674" s="76"/>
      <c r="R1674" s="76"/>
      <c r="S1674" s="76"/>
      <c r="T1674" s="76"/>
      <c r="U1674" s="76"/>
      <c r="V1674" s="76"/>
      <c r="W1674" s="76"/>
      <c r="X1674" s="76"/>
      <c r="Y1674" s="76"/>
      <c r="Z1674" s="76"/>
      <c r="AA1674" s="76"/>
      <c r="AB1674" s="76"/>
      <c r="AC1674" s="76"/>
      <c r="AD1674" s="76"/>
      <c r="AE1674" s="76"/>
      <c r="AF1674" s="76"/>
      <c r="AG1674" s="76"/>
      <c r="AH1674" s="76"/>
      <c r="AI1674" s="76"/>
      <c r="AJ1674" s="76"/>
      <c r="AK1674" s="76"/>
      <c r="AL1674" s="76"/>
      <c r="AM1674" s="76"/>
      <c r="AN1674" s="76"/>
      <c r="AO1674" s="76"/>
      <c r="AP1674" s="76"/>
      <c r="AQ1674" s="76"/>
      <c r="AR1674" s="76"/>
      <c r="AS1674" s="76"/>
      <c r="AT1674" s="76"/>
      <c r="AU1674" s="76"/>
      <c r="AV1674" s="76"/>
      <c r="AW1674" s="76"/>
    </row>
    <row r="1675" spans="1:49" x14ac:dyDescent="0.2">
      <c r="A1675" s="76"/>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AK1675" s="76"/>
      <c r="AL1675" s="76"/>
      <c r="AM1675" s="76"/>
      <c r="AN1675" s="76"/>
      <c r="AO1675" s="76"/>
      <c r="AP1675" s="76"/>
      <c r="AQ1675" s="76"/>
      <c r="AR1675" s="76"/>
      <c r="AS1675" s="76"/>
      <c r="AT1675" s="76"/>
      <c r="AU1675" s="76"/>
      <c r="AV1675" s="76"/>
      <c r="AW1675" s="76"/>
    </row>
    <row r="1676" spans="1:49" x14ac:dyDescent="0.2">
      <c r="A1676" s="76"/>
      <c r="B1676" s="76"/>
      <c r="C1676" s="76"/>
      <c r="D1676" s="76"/>
      <c r="E1676" s="76"/>
      <c r="F1676" s="76"/>
      <c r="G1676" s="76"/>
      <c r="H1676" s="76"/>
      <c r="I1676" s="76"/>
      <c r="J1676" s="76"/>
      <c r="K1676" s="76"/>
      <c r="L1676" s="76"/>
      <c r="M1676" s="76"/>
      <c r="N1676" s="76"/>
      <c r="O1676" s="76"/>
      <c r="P1676" s="76"/>
      <c r="Q1676" s="76"/>
      <c r="R1676" s="76"/>
      <c r="S1676" s="76"/>
      <c r="T1676" s="76"/>
      <c r="U1676" s="76"/>
      <c r="V1676" s="76"/>
      <c r="W1676" s="76"/>
      <c r="X1676" s="76"/>
      <c r="Y1676" s="76"/>
      <c r="Z1676" s="76"/>
      <c r="AA1676" s="76"/>
      <c r="AB1676" s="76"/>
      <c r="AC1676" s="76"/>
      <c r="AD1676" s="76"/>
      <c r="AE1676" s="76"/>
      <c r="AF1676" s="76"/>
      <c r="AG1676" s="76"/>
      <c r="AH1676" s="76"/>
      <c r="AI1676" s="76"/>
      <c r="AJ1676" s="76"/>
      <c r="AK1676" s="76"/>
      <c r="AL1676" s="76"/>
      <c r="AM1676" s="76"/>
      <c r="AN1676" s="76"/>
      <c r="AO1676" s="76"/>
      <c r="AP1676" s="76"/>
      <c r="AQ1676" s="76"/>
      <c r="AR1676" s="76"/>
      <c r="AS1676" s="76"/>
      <c r="AT1676" s="76"/>
      <c r="AU1676" s="76"/>
      <c r="AV1676" s="76"/>
      <c r="AW1676" s="76"/>
    </row>
    <row r="1677" spans="1:49" x14ac:dyDescent="0.2">
      <c r="A1677" s="76"/>
      <c r="B1677" s="76"/>
      <c r="C1677" s="76"/>
      <c r="D1677" s="76"/>
      <c r="E1677" s="76"/>
      <c r="F1677" s="76"/>
      <c r="G1677" s="76"/>
      <c r="H1677" s="76"/>
      <c r="I1677" s="76"/>
      <c r="J1677" s="76"/>
      <c r="K1677" s="76"/>
      <c r="L1677" s="76"/>
      <c r="M1677" s="76"/>
      <c r="N1677" s="76"/>
      <c r="O1677" s="76"/>
      <c r="P1677" s="76"/>
      <c r="Q1677" s="76"/>
      <c r="R1677" s="76"/>
      <c r="S1677" s="76"/>
      <c r="T1677" s="76"/>
      <c r="U1677" s="76"/>
      <c r="V1677" s="76"/>
      <c r="W1677" s="76"/>
      <c r="X1677" s="76"/>
      <c r="Y1677" s="76"/>
      <c r="Z1677" s="76"/>
      <c r="AA1677" s="76"/>
      <c r="AB1677" s="76"/>
      <c r="AC1677" s="76"/>
      <c r="AD1677" s="76"/>
      <c r="AE1677" s="76"/>
      <c r="AF1677" s="76"/>
      <c r="AG1677" s="76"/>
      <c r="AH1677" s="76"/>
      <c r="AI1677" s="76"/>
      <c r="AJ1677" s="76"/>
      <c r="AK1677" s="76"/>
      <c r="AL1677" s="76"/>
      <c r="AM1677" s="76"/>
      <c r="AN1677" s="76"/>
      <c r="AO1677" s="76"/>
      <c r="AP1677" s="76"/>
      <c r="AQ1677" s="76"/>
      <c r="AR1677" s="76"/>
      <c r="AS1677" s="76"/>
      <c r="AT1677" s="76"/>
      <c r="AU1677" s="76"/>
      <c r="AV1677" s="76"/>
      <c r="AW1677" s="76"/>
    </row>
    <row r="1678" spans="1:49" x14ac:dyDescent="0.2">
      <c r="A1678" s="76"/>
      <c r="B1678" s="76"/>
      <c r="C1678" s="76"/>
      <c r="D1678" s="76"/>
      <c r="E1678" s="76"/>
      <c r="F1678" s="76"/>
      <c r="G1678" s="76"/>
      <c r="H1678" s="76"/>
      <c r="I1678" s="76"/>
      <c r="J1678" s="76"/>
      <c r="K1678" s="76"/>
      <c r="L1678" s="76"/>
      <c r="M1678" s="76"/>
      <c r="N1678" s="76"/>
      <c r="O1678" s="76"/>
      <c r="P1678" s="76"/>
      <c r="Q1678" s="76"/>
      <c r="R1678" s="76"/>
      <c r="S1678" s="76"/>
      <c r="T1678" s="76"/>
      <c r="U1678" s="76"/>
      <c r="V1678" s="76"/>
      <c r="W1678" s="76"/>
      <c r="X1678" s="76"/>
      <c r="Y1678" s="76"/>
      <c r="Z1678" s="76"/>
      <c r="AA1678" s="76"/>
      <c r="AB1678" s="76"/>
      <c r="AC1678" s="76"/>
      <c r="AD1678" s="76"/>
      <c r="AE1678" s="76"/>
      <c r="AF1678" s="76"/>
      <c r="AG1678" s="76"/>
      <c r="AH1678" s="76"/>
      <c r="AI1678" s="76"/>
      <c r="AJ1678" s="76"/>
      <c r="AK1678" s="76"/>
      <c r="AL1678" s="76"/>
      <c r="AM1678" s="76"/>
      <c r="AN1678" s="76"/>
      <c r="AO1678" s="76"/>
      <c r="AP1678" s="76"/>
      <c r="AQ1678" s="76"/>
      <c r="AR1678" s="76"/>
      <c r="AS1678" s="76"/>
      <c r="AT1678" s="76"/>
      <c r="AU1678" s="76"/>
      <c r="AV1678" s="76"/>
      <c r="AW1678" s="76"/>
    </row>
    <row r="1679" spans="1:49" x14ac:dyDescent="0.2">
      <c r="A1679" s="76"/>
      <c r="B1679" s="76"/>
      <c r="C1679" s="76"/>
      <c r="D1679" s="76"/>
      <c r="E1679" s="76"/>
      <c r="F1679" s="76"/>
      <c r="G1679" s="76"/>
      <c r="H1679" s="76"/>
      <c r="I1679" s="76"/>
      <c r="J1679" s="76"/>
      <c r="K1679" s="76"/>
      <c r="L1679" s="76"/>
      <c r="M1679" s="76"/>
      <c r="N1679" s="76"/>
      <c r="O1679" s="76"/>
      <c r="P1679" s="76"/>
      <c r="Q1679" s="76"/>
      <c r="R1679" s="76"/>
      <c r="S1679" s="76"/>
      <c r="T1679" s="76"/>
      <c r="U1679" s="76"/>
      <c r="V1679" s="76"/>
      <c r="W1679" s="76"/>
      <c r="X1679" s="76"/>
      <c r="Y1679" s="76"/>
      <c r="Z1679" s="76"/>
      <c r="AA1679" s="76"/>
      <c r="AB1679" s="76"/>
      <c r="AC1679" s="76"/>
      <c r="AD1679" s="76"/>
      <c r="AE1679" s="76"/>
      <c r="AF1679" s="76"/>
      <c r="AG1679" s="76"/>
      <c r="AH1679" s="76"/>
      <c r="AI1679" s="76"/>
      <c r="AJ1679" s="76"/>
      <c r="AK1679" s="76"/>
      <c r="AL1679" s="76"/>
      <c r="AM1679" s="76"/>
      <c r="AN1679" s="76"/>
      <c r="AO1679" s="76"/>
      <c r="AP1679" s="76"/>
      <c r="AQ1679" s="76"/>
      <c r="AR1679" s="76"/>
      <c r="AS1679" s="76"/>
      <c r="AT1679" s="76"/>
      <c r="AU1679" s="76"/>
      <c r="AV1679" s="76"/>
      <c r="AW1679" s="76"/>
    </row>
    <row r="1680" spans="1:49" x14ac:dyDescent="0.2">
      <c r="A1680" s="76"/>
      <c r="B1680" s="76"/>
      <c r="C1680" s="76"/>
      <c r="D1680" s="76"/>
      <c r="E1680" s="76"/>
      <c r="F1680" s="76"/>
      <c r="G1680" s="76"/>
      <c r="H1680" s="76"/>
      <c r="I1680" s="76"/>
      <c r="J1680" s="76"/>
      <c r="K1680" s="76"/>
      <c r="L1680" s="76"/>
      <c r="M1680" s="76"/>
      <c r="N1680" s="76"/>
      <c r="O1680" s="76"/>
      <c r="P1680" s="76"/>
      <c r="Q1680" s="76"/>
      <c r="R1680" s="76"/>
      <c r="S1680" s="76"/>
      <c r="T1680" s="76"/>
      <c r="U1680" s="76"/>
      <c r="V1680" s="76"/>
      <c r="W1680" s="76"/>
      <c r="X1680" s="76"/>
      <c r="Y1680" s="76"/>
      <c r="Z1680" s="76"/>
      <c r="AA1680" s="76"/>
      <c r="AB1680" s="76"/>
      <c r="AC1680" s="76"/>
      <c r="AD1680" s="76"/>
      <c r="AE1680" s="76"/>
      <c r="AF1680" s="76"/>
      <c r="AG1680" s="76"/>
      <c r="AH1680" s="76"/>
      <c r="AI1680" s="76"/>
      <c r="AJ1680" s="76"/>
      <c r="AK1680" s="76"/>
      <c r="AL1680" s="76"/>
      <c r="AM1680" s="76"/>
      <c r="AN1680" s="76"/>
      <c r="AO1680" s="76"/>
      <c r="AP1680" s="76"/>
      <c r="AQ1680" s="76"/>
      <c r="AR1680" s="76"/>
      <c r="AS1680" s="76"/>
      <c r="AT1680" s="76"/>
      <c r="AU1680" s="76"/>
      <c r="AV1680" s="76"/>
      <c r="AW1680" s="76"/>
    </row>
    <row r="1681" spans="1:49" x14ac:dyDescent="0.2">
      <c r="A1681" s="76"/>
      <c r="B1681" s="76"/>
      <c r="C1681" s="76"/>
      <c r="D1681" s="76"/>
      <c r="E1681" s="76"/>
      <c r="F1681" s="76"/>
      <c r="G1681" s="76"/>
      <c r="H1681" s="76"/>
      <c r="I1681" s="76"/>
      <c r="J1681" s="76"/>
      <c r="K1681" s="76"/>
      <c r="L1681" s="76"/>
      <c r="M1681" s="76"/>
      <c r="N1681" s="76"/>
      <c r="O1681" s="76"/>
      <c r="P1681" s="76"/>
      <c r="Q1681" s="76"/>
      <c r="R1681" s="76"/>
      <c r="S1681" s="76"/>
      <c r="T1681" s="76"/>
      <c r="U1681" s="76"/>
      <c r="V1681" s="76"/>
      <c r="W1681" s="76"/>
      <c r="X1681" s="76"/>
      <c r="Y1681" s="76"/>
      <c r="Z1681" s="76"/>
      <c r="AA1681" s="76"/>
      <c r="AB1681" s="76"/>
      <c r="AC1681" s="76"/>
      <c r="AD1681" s="76"/>
      <c r="AE1681" s="76"/>
      <c r="AF1681" s="76"/>
      <c r="AG1681" s="76"/>
      <c r="AH1681" s="76"/>
      <c r="AI1681" s="76"/>
      <c r="AJ1681" s="76"/>
      <c r="AK1681" s="76"/>
      <c r="AL1681" s="76"/>
      <c r="AM1681" s="76"/>
      <c r="AN1681" s="76"/>
      <c r="AO1681" s="76"/>
      <c r="AP1681" s="76"/>
      <c r="AQ1681" s="76"/>
      <c r="AR1681" s="76"/>
      <c r="AS1681" s="76"/>
      <c r="AT1681" s="76"/>
      <c r="AU1681" s="76"/>
      <c r="AV1681" s="76"/>
      <c r="AW1681" s="76"/>
    </row>
    <row r="1682" spans="1:49" x14ac:dyDescent="0.2">
      <c r="A1682" s="76"/>
      <c r="B1682" s="76"/>
      <c r="C1682" s="76"/>
      <c r="D1682" s="76"/>
      <c r="E1682" s="76"/>
      <c r="F1682" s="76"/>
      <c r="G1682" s="76"/>
      <c r="H1682" s="76"/>
      <c r="I1682" s="76"/>
      <c r="J1682" s="76"/>
      <c r="K1682" s="76"/>
      <c r="L1682" s="76"/>
      <c r="M1682" s="76"/>
      <c r="N1682" s="76"/>
      <c r="O1682" s="76"/>
      <c r="P1682" s="76"/>
      <c r="Q1682" s="76"/>
      <c r="R1682" s="76"/>
      <c r="S1682" s="76"/>
      <c r="T1682" s="76"/>
      <c r="U1682" s="76"/>
      <c r="V1682" s="76"/>
      <c r="W1682" s="76"/>
      <c r="X1682" s="76"/>
      <c r="Y1682" s="76"/>
      <c r="Z1682" s="76"/>
      <c r="AA1682" s="76"/>
      <c r="AB1682" s="76"/>
      <c r="AC1682" s="76"/>
      <c r="AD1682" s="76"/>
      <c r="AE1682" s="76"/>
      <c r="AF1682" s="76"/>
      <c r="AG1682" s="76"/>
      <c r="AH1682" s="76"/>
      <c r="AI1682" s="76"/>
      <c r="AJ1682" s="76"/>
      <c r="AK1682" s="76"/>
      <c r="AL1682" s="76"/>
      <c r="AM1682" s="76"/>
      <c r="AN1682" s="76"/>
      <c r="AO1682" s="76"/>
      <c r="AP1682" s="76"/>
      <c r="AQ1682" s="76"/>
      <c r="AR1682" s="76"/>
      <c r="AS1682" s="76"/>
      <c r="AT1682" s="76"/>
      <c r="AU1682" s="76"/>
      <c r="AV1682" s="76"/>
      <c r="AW1682" s="76"/>
    </row>
    <row r="1683" spans="1:49" x14ac:dyDescent="0.2">
      <c r="A1683" s="76"/>
      <c r="B1683" s="76"/>
      <c r="C1683" s="76"/>
      <c r="D1683" s="76"/>
      <c r="E1683" s="76"/>
      <c r="F1683" s="76"/>
      <c r="G1683" s="76"/>
      <c r="H1683" s="76"/>
      <c r="I1683" s="76"/>
      <c r="J1683" s="76"/>
      <c r="K1683" s="76"/>
      <c r="L1683" s="76"/>
      <c r="M1683" s="76"/>
      <c r="N1683" s="76"/>
      <c r="O1683" s="76"/>
      <c r="P1683" s="76"/>
      <c r="Q1683" s="76"/>
      <c r="R1683" s="76"/>
      <c r="S1683" s="76"/>
      <c r="T1683" s="76"/>
      <c r="U1683" s="76"/>
      <c r="V1683" s="76"/>
      <c r="W1683" s="76"/>
      <c r="X1683" s="76"/>
      <c r="Y1683" s="76"/>
      <c r="Z1683" s="76"/>
      <c r="AA1683" s="76"/>
      <c r="AB1683" s="76"/>
      <c r="AC1683" s="76"/>
      <c r="AD1683" s="76"/>
      <c r="AE1683" s="76"/>
      <c r="AF1683" s="76"/>
      <c r="AG1683" s="76"/>
      <c r="AH1683" s="76"/>
      <c r="AI1683" s="76"/>
      <c r="AJ1683" s="76"/>
      <c r="AK1683" s="76"/>
      <c r="AL1683" s="76"/>
      <c r="AM1683" s="76"/>
      <c r="AN1683" s="76"/>
      <c r="AO1683" s="76"/>
      <c r="AP1683" s="76"/>
      <c r="AQ1683" s="76"/>
      <c r="AR1683" s="76"/>
      <c r="AS1683" s="76"/>
      <c r="AT1683" s="76"/>
      <c r="AU1683" s="76"/>
      <c r="AV1683" s="76"/>
      <c r="AW1683" s="76"/>
    </row>
    <row r="1684" spans="1:49" x14ac:dyDescent="0.2">
      <c r="A1684" s="76"/>
      <c r="B1684" s="76"/>
      <c r="C1684" s="76"/>
      <c r="D1684" s="76"/>
      <c r="E1684" s="76"/>
      <c r="F1684" s="76"/>
      <c r="G1684" s="76"/>
      <c r="H1684" s="76"/>
      <c r="I1684" s="76"/>
      <c r="J1684" s="76"/>
      <c r="K1684" s="76"/>
      <c r="L1684" s="76"/>
      <c r="M1684" s="76"/>
      <c r="N1684" s="76"/>
      <c r="O1684" s="76"/>
      <c r="P1684" s="76"/>
      <c r="Q1684" s="76"/>
      <c r="R1684" s="76"/>
      <c r="S1684" s="76"/>
      <c r="T1684" s="76"/>
      <c r="U1684" s="76"/>
      <c r="V1684" s="76"/>
      <c r="W1684" s="76"/>
      <c r="X1684" s="76"/>
      <c r="Y1684" s="76"/>
      <c r="Z1684" s="76"/>
      <c r="AA1684" s="76"/>
      <c r="AB1684" s="76"/>
      <c r="AC1684" s="76"/>
      <c r="AD1684" s="76"/>
      <c r="AE1684" s="76"/>
      <c r="AF1684" s="76"/>
      <c r="AG1684" s="76"/>
      <c r="AH1684" s="76"/>
      <c r="AI1684" s="76"/>
      <c r="AJ1684" s="76"/>
      <c r="AK1684" s="76"/>
      <c r="AL1684" s="76"/>
      <c r="AM1684" s="76"/>
      <c r="AN1684" s="76"/>
      <c r="AO1684" s="76"/>
      <c r="AP1684" s="76"/>
      <c r="AQ1684" s="76"/>
      <c r="AR1684" s="76"/>
      <c r="AS1684" s="76"/>
      <c r="AT1684" s="76"/>
      <c r="AU1684" s="76"/>
      <c r="AV1684" s="76"/>
      <c r="AW1684" s="76"/>
    </row>
    <row r="1685" spans="1:49" x14ac:dyDescent="0.2">
      <c r="A1685" s="76"/>
      <c r="B1685" s="76"/>
      <c r="C1685" s="76"/>
      <c r="D1685" s="76"/>
      <c r="E1685" s="76"/>
      <c r="F1685" s="76"/>
      <c r="G1685" s="76"/>
      <c r="H1685" s="76"/>
      <c r="I1685" s="76"/>
      <c r="J1685" s="76"/>
      <c r="K1685" s="76"/>
      <c r="L1685" s="76"/>
      <c r="M1685" s="76"/>
      <c r="N1685" s="76"/>
      <c r="O1685" s="76"/>
      <c r="P1685" s="76"/>
      <c r="Q1685" s="76"/>
      <c r="R1685" s="76"/>
      <c r="S1685" s="76"/>
      <c r="T1685" s="76"/>
      <c r="U1685" s="76"/>
      <c r="V1685" s="76"/>
      <c r="W1685" s="76"/>
      <c r="X1685" s="76"/>
      <c r="Y1685" s="76"/>
      <c r="Z1685" s="76"/>
      <c r="AA1685" s="76"/>
      <c r="AB1685" s="76"/>
      <c r="AC1685" s="76"/>
      <c r="AD1685" s="76"/>
      <c r="AE1685" s="76"/>
      <c r="AF1685" s="76"/>
      <c r="AG1685" s="76"/>
      <c r="AH1685" s="76"/>
      <c r="AI1685" s="76"/>
      <c r="AJ1685" s="76"/>
      <c r="AK1685" s="76"/>
      <c r="AL1685" s="76"/>
      <c r="AM1685" s="76"/>
      <c r="AN1685" s="76"/>
      <c r="AO1685" s="76"/>
      <c r="AP1685" s="76"/>
      <c r="AQ1685" s="76"/>
      <c r="AR1685" s="76"/>
      <c r="AS1685" s="76"/>
      <c r="AT1685" s="76"/>
      <c r="AU1685" s="76"/>
      <c r="AV1685" s="76"/>
      <c r="AW1685" s="76"/>
    </row>
    <row r="1686" spans="1:49" x14ac:dyDescent="0.2">
      <c r="A1686" s="76"/>
      <c r="B1686" s="76"/>
      <c r="C1686" s="76"/>
      <c r="D1686" s="76"/>
      <c r="E1686" s="76"/>
      <c r="F1686" s="76"/>
      <c r="G1686" s="76"/>
      <c r="H1686" s="76"/>
      <c r="I1686" s="76"/>
      <c r="J1686" s="76"/>
      <c r="K1686" s="76"/>
      <c r="L1686" s="76"/>
      <c r="M1686" s="76"/>
      <c r="N1686" s="76"/>
      <c r="O1686" s="76"/>
      <c r="P1686" s="76"/>
      <c r="Q1686" s="76"/>
      <c r="R1686" s="76"/>
      <c r="S1686" s="76"/>
      <c r="T1686" s="76"/>
      <c r="U1686" s="76"/>
      <c r="V1686" s="76"/>
      <c r="W1686" s="76"/>
      <c r="X1686" s="76"/>
      <c r="Y1686" s="76"/>
      <c r="Z1686" s="76"/>
      <c r="AA1686" s="76"/>
      <c r="AB1686" s="76"/>
      <c r="AC1686" s="76"/>
      <c r="AD1686" s="76"/>
      <c r="AE1686" s="76"/>
      <c r="AF1686" s="76"/>
      <c r="AG1686" s="76"/>
      <c r="AH1686" s="76"/>
      <c r="AI1686" s="76"/>
      <c r="AJ1686" s="76"/>
      <c r="AK1686" s="76"/>
      <c r="AL1686" s="76"/>
      <c r="AM1686" s="76"/>
      <c r="AN1686" s="76"/>
      <c r="AO1686" s="76"/>
      <c r="AP1686" s="76"/>
      <c r="AQ1686" s="76"/>
      <c r="AR1686" s="76"/>
      <c r="AS1686" s="76"/>
      <c r="AT1686" s="76"/>
      <c r="AU1686" s="76"/>
      <c r="AV1686" s="76"/>
      <c r="AW1686" s="76"/>
    </row>
    <row r="1687" spans="1:49" x14ac:dyDescent="0.2">
      <c r="A1687" s="76"/>
      <c r="B1687" s="76"/>
      <c r="C1687" s="76"/>
      <c r="D1687" s="76"/>
      <c r="E1687" s="76"/>
      <c r="F1687" s="76"/>
      <c r="G1687" s="76"/>
      <c r="H1687" s="76"/>
      <c r="I1687" s="76"/>
      <c r="J1687" s="76"/>
      <c r="K1687" s="76"/>
      <c r="L1687" s="76"/>
      <c r="M1687" s="76"/>
      <c r="N1687" s="76"/>
      <c r="O1687" s="76"/>
      <c r="P1687" s="76"/>
      <c r="Q1687" s="76"/>
      <c r="R1687" s="76"/>
      <c r="S1687" s="76"/>
      <c r="T1687" s="76"/>
      <c r="U1687" s="76"/>
      <c r="V1687" s="76"/>
      <c r="W1687" s="76"/>
      <c r="X1687" s="76"/>
      <c r="Y1687" s="76"/>
      <c r="Z1687" s="76"/>
      <c r="AA1687" s="76"/>
      <c r="AB1687" s="76"/>
      <c r="AC1687" s="76"/>
      <c r="AD1687" s="76"/>
      <c r="AE1687" s="76"/>
      <c r="AF1687" s="76"/>
      <c r="AG1687" s="76"/>
      <c r="AH1687" s="76"/>
      <c r="AI1687" s="76"/>
      <c r="AJ1687" s="76"/>
      <c r="AK1687" s="76"/>
      <c r="AL1687" s="76"/>
      <c r="AM1687" s="76"/>
      <c r="AN1687" s="76"/>
      <c r="AO1687" s="76"/>
      <c r="AP1687" s="76"/>
      <c r="AQ1687" s="76"/>
      <c r="AR1687" s="76"/>
      <c r="AS1687" s="76"/>
      <c r="AT1687" s="76"/>
      <c r="AU1687" s="76"/>
      <c r="AV1687" s="76"/>
      <c r="AW1687" s="76"/>
    </row>
    <row r="1688" spans="1:49" x14ac:dyDescent="0.2">
      <c r="A1688" s="76"/>
      <c r="B1688" s="76"/>
      <c r="C1688" s="76"/>
      <c r="D1688" s="76"/>
      <c r="E1688" s="76"/>
      <c r="F1688" s="76"/>
      <c r="G1688" s="76"/>
      <c r="H1688" s="76"/>
      <c r="I1688" s="76"/>
      <c r="J1688" s="76"/>
      <c r="K1688" s="76"/>
      <c r="L1688" s="76"/>
      <c r="M1688" s="76"/>
      <c r="N1688" s="76"/>
      <c r="O1688" s="76"/>
      <c r="P1688" s="76"/>
      <c r="Q1688" s="76"/>
      <c r="R1688" s="76"/>
      <c r="S1688" s="76"/>
      <c r="T1688" s="76"/>
      <c r="U1688" s="76"/>
      <c r="V1688" s="76"/>
      <c r="W1688" s="76"/>
      <c r="X1688" s="76"/>
      <c r="Y1688" s="76"/>
      <c r="Z1688" s="76"/>
      <c r="AA1688" s="76"/>
      <c r="AB1688" s="76"/>
      <c r="AC1688" s="76"/>
      <c r="AD1688" s="76"/>
      <c r="AE1688" s="76"/>
      <c r="AF1688" s="76"/>
      <c r="AG1688" s="76"/>
      <c r="AH1688" s="76"/>
      <c r="AI1688" s="76"/>
      <c r="AJ1688" s="76"/>
      <c r="AK1688" s="76"/>
      <c r="AL1688" s="76"/>
      <c r="AM1688" s="76"/>
      <c r="AN1688" s="76"/>
      <c r="AO1688" s="76"/>
      <c r="AP1688" s="76"/>
      <c r="AQ1688" s="76"/>
      <c r="AR1688" s="76"/>
      <c r="AS1688" s="76"/>
      <c r="AT1688" s="76"/>
      <c r="AU1688" s="76"/>
      <c r="AV1688" s="76"/>
      <c r="AW1688" s="76"/>
    </row>
    <row r="1689" spans="1:49" x14ac:dyDescent="0.2">
      <c r="A1689" s="76"/>
      <c r="B1689" s="76"/>
      <c r="C1689" s="76"/>
      <c r="D1689" s="76"/>
      <c r="E1689" s="76"/>
      <c r="F1689" s="76"/>
      <c r="G1689" s="76"/>
      <c r="H1689" s="76"/>
      <c r="I1689" s="76"/>
      <c r="J1689" s="76"/>
      <c r="K1689" s="76"/>
      <c r="L1689" s="76"/>
      <c r="M1689" s="76"/>
      <c r="N1689" s="76"/>
      <c r="O1689" s="76"/>
      <c r="P1689" s="76"/>
      <c r="Q1689" s="76"/>
      <c r="R1689" s="76"/>
      <c r="S1689" s="76"/>
      <c r="T1689" s="76"/>
      <c r="U1689" s="76"/>
      <c r="V1689" s="76"/>
      <c r="W1689" s="76"/>
      <c r="X1689" s="76"/>
      <c r="Y1689" s="76"/>
      <c r="Z1689" s="76"/>
      <c r="AA1689" s="76"/>
      <c r="AB1689" s="76"/>
      <c r="AC1689" s="76"/>
      <c r="AD1689" s="76"/>
      <c r="AE1689" s="76"/>
      <c r="AF1689" s="76"/>
      <c r="AG1689" s="76"/>
      <c r="AH1689" s="76"/>
      <c r="AI1689" s="76"/>
      <c r="AJ1689" s="76"/>
      <c r="AK1689" s="76"/>
      <c r="AL1689" s="76"/>
      <c r="AM1689" s="76"/>
      <c r="AN1689" s="76"/>
      <c r="AO1689" s="76"/>
      <c r="AP1689" s="76"/>
      <c r="AQ1689" s="76"/>
      <c r="AR1689" s="76"/>
      <c r="AS1689" s="76"/>
      <c r="AT1689" s="76"/>
      <c r="AU1689" s="76"/>
      <c r="AV1689" s="76"/>
      <c r="AW1689" s="76"/>
    </row>
    <row r="1690" spans="1:49" x14ac:dyDescent="0.2">
      <c r="A1690" s="76"/>
      <c r="B1690" s="76"/>
      <c r="C1690" s="76"/>
      <c r="D1690" s="76"/>
      <c r="E1690" s="76"/>
      <c r="F1690" s="76"/>
      <c r="G1690" s="76"/>
      <c r="H1690" s="76"/>
      <c r="I1690" s="76"/>
      <c r="J1690" s="76"/>
      <c r="K1690" s="76"/>
      <c r="L1690" s="76"/>
      <c r="M1690" s="76"/>
      <c r="N1690" s="76"/>
      <c r="O1690" s="76"/>
      <c r="P1690" s="76"/>
      <c r="Q1690" s="76"/>
      <c r="R1690" s="76"/>
      <c r="S1690" s="76"/>
      <c r="T1690" s="76"/>
      <c r="U1690" s="76"/>
      <c r="V1690" s="76"/>
      <c r="W1690" s="76"/>
      <c r="X1690" s="76"/>
      <c r="Y1690" s="76"/>
      <c r="Z1690" s="76"/>
      <c r="AA1690" s="76"/>
      <c r="AB1690" s="76"/>
      <c r="AC1690" s="76"/>
      <c r="AD1690" s="76"/>
      <c r="AE1690" s="76"/>
      <c r="AF1690" s="76"/>
      <c r="AG1690" s="76"/>
      <c r="AH1690" s="76"/>
      <c r="AI1690" s="76"/>
      <c r="AJ1690" s="76"/>
      <c r="AK1690" s="76"/>
      <c r="AL1690" s="76"/>
      <c r="AM1690" s="76"/>
      <c r="AN1690" s="76"/>
      <c r="AO1690" s="76"/>
      <c r="AP1690" s="76"/>
      <c r="AQ1690" s="76"/>
      <c r="AR1690" s="76"/>
      <c r="AS1690" s="76"/>
      <c r="AT1690" s="76"/>
      <c r="AU1690" s="76"/>
      <c r="AV1690" s="76"/>
      <c r="AW1690" s="76"/>
    </row>
    <row r="1691" spans="1:49" x14ac:dyDescent="0.2">
      <c r="A1691" s="76"/>
      <c r="B1691" s="76"/>
      <c r="C1691" s="76"/>
      <c r="D1691" s="76"/>
      <c r="E1691" s="76"/>
      <c r="F1691" s="76"/>
      <c r="G1691" s="76"/>
      <c r="H1691" s="76"/>
      <c r="I1691" s="76"/>
      <c r="J1691" s="76"/>
      <c r="K1691" s="76"/>
      <c r="L1691" s="76"/>
      <c r="M1691" s="76"/>
      <c r="N1691" s="76"/>
      <c r="O1691" s="76"/>
      <c r="P1691" s="76"/>
      <c r="Q1691" s="76"/>
      <c r="R1691" s="76"/>
      <c r="S1691" s="76"/>
      <c r="T1691" s="76"/>
      <c r="U1691" s="76"/>
      <c r="V1691" s="76"/>
      <c r="W1691" s="76"/>
      <c r="X1691" s="76"/>
      <c r="Y1691" s="76"/>
      <c r="Z1691" s="76"/>
      <c r="AA1691" s="76"/>
      <c r="AB1691" s="76"/>
      <c r="AC1691" s="76"/>
      <c r="AD1691" s="76"/>
      <c r="AE1691" s="76"/>
      <c r="AF1691" s="76"/>
      <c r="AG1691" s="76"/>
      <c r="AH1691" s="76"/>
      <c r="AI1691" s="76"/>
      <c r="AJ1691" s="76"/>
      <c r="AK1691" s="76"/>
      <c r="AL1691" s="76"/>
      <c r="AM1691" s="76"/>
      <c r="AN1691" s="76"/>
      <c r="AO1691" s="76"/>
      <c r="AP1691" s="76"/>
      <c r="AQ1691" s="76"/>
      <c r="AR1691" s="76"/>
      <c r="AS1691" s="76"/>
      <c r="AT1691" s="76"/>
      <c r="AU1691" s="76"/>
      <c r="AV1691" s="76"/>
      <c r="AW1691" s="76"/>
    </row>
    <row r="1692" spans="1:49" x14ac:dyDescent="0.2">
      <c r="A1692" s="76"/>
      <c r="B1692" s="76"/>
      <c r="C1692" s="76"/>
      <c r="D1692" s="76"/>
      <c r="E1692" s="76"/>
      <c r="F1692" s="76"/>
      <c r="G1692" s="76"/>
      <c r="H1692" s="76"/>
      <c r="I1692" s="76"/>
      <c r="J1692" s="76"/>
      <c r="K1692" s="76"/>
      <c r="L1692" s="76"/>
      <c r="M1692" s="76"/>
      <c r="N1692" s="76"/>
      <c r="O1692" s="76"/>
      <c r="P1692" s="76"/>
      <c r="Q1692" s="76"/>
      <c r="R1692" s="76"/>
      <c r="S1692" s="76"/>
      <c r="T1692" s="76"/>
      <c r="U1692" s="76"/>
      <c r="V1692" s="76"/>
      <c r="W1692" s="76"/>
      <c r="X1692" s="76"/>
      <c r="Y1692" s="76"/>
      <c r="Z1692" s="76"/>
      <c r="AA1692" s="76"/>
      <c r="AB1692" s="76"/>
      <c r="AC1692" s="76"/>
      <c r="AD1692" s="76"/>
      <c r="AE1692" s="76"/>
      <c r="AF1692" s="76"/>
      <c r="AG1692" s="76"/>
      <c r="AH1692" s="76"/>
      <c r="AI1692" s="76"/>
      <c r="AJ1692" s="76"/>
      <c r="AK1692" s="76"/>
      <c r="AL1692" s="76"/>
      <c r="AM1692" s="76"/>
      <c r="AN1692" s="76"/>
      <c r="AO1692" s="76"/>
      <c r="AP1692" s="76"/>
      <c r="AQ1692" s="76"/>
      <c r="AR1692" s="76"/>
      <c r="AS1692" s="76"/>
      <c r="AT1692" s="76"/>
      <c r="AU1692" s="76"/>
      <c r="AV1692" s="76"/>
      <c r="AW1692" s="76"/>
    </row>
    <row r="1693" spans="1:49" x14ac:dyDescent="0.2">
      <c r="A1693" s="76"/>
      <c r="B1693" s="76"/>
      <c r="C1693" s="76"/>
      <c r="D1693" s="76"/>
      <c r="E1693" s="76"/>
      <c r="F1693" s="76"/>
      <c r="G1693" s="76"/>
      <c r="H1693" s="76"/>
      <c r="I1693" s="76"/>
      <c r="J1693" s="76"/>
      <c r="K1693" s="76"/>
      <c r="L1693" s="76"/>
      <c r="M1693" s="76"/>
      <c r="N1693" s="76"/>
      <c r="O1693" s="76"/>
      <c r="P1693" s="76"/>
      <c r="Q1693" s="76"/>
      <c r="R1693" s="76"/>
      <c r="S1693" s="76"/>
      <c r="T1693" s="76"/>
      <c r="U1693" s="76"/>
      <c r="V1693" s="76"/>
      <c r="W1693" s="76"/>
      <c r="X1693" s="76"/>
      <c r="Y1693" s="76"/>
      <c r="Z1693" s="76"/>
      <c r="AA1693" s="76"/>
      <c r="AB1693" s="76"/>
      <c r="AC1693" s="76"/>
      <c r="AD1693" s="76"/>
      <c r="AE1693" s="76"/>
      <c r="AF1693" s="76"/>
      <c r="AG1693" s="76"/>
      <c r="AH1693" s="76"/>
      <c r="AI1693" s="76"/>
      <c r="AJ1693" s="76"/>
      <c r="AK1693" s="76"/>
      <c r="AL1693" s="76"/>
      <c r="AM1693" s="76"/>
      <c r="AN1693" s="76"/>
      <c r="AO1693" s="76"/>
      <c r="AP1693" s="76"/>
      <c r="AQ1693" s="76"/>
      <c r="AR1693" s="76"/>
      <c r="AS1693" s="76"/>
      <c r="AT1693" s="76"/>
      <c r="AU1693" s="76"/>
      <c r="AV1693" s="76"/>
      <c r="AW1693" s="76"/>
    </row>
    <row r="1694" spans="1:49" x14ac:dyDescent="0.2">
      <c r="A1694" s="76"/>
      <c r="B1694" s="76"/>
      <c r="C1694" s="76"/>
      <c r="D1694" s="76"/>
      <c r="E1694" s="76"/>
      <c r="F1694" s="76"/>
      <c r="G1694" s="76"/>
      <c r="H1694" s="76"/>
      <c r="I1694" s="76"/>
      <c r="J1694" s="76"/>
      <c r="K1694" s="76"/>
      <c r="L1694" s="76"/>
      <c r="M1694" s="76"/>
      <c r="N1694" s="76"/>
      <c r="O1694" s="76"/>
      <c r="P1694" s="76"/>
      <c r="Q1694" s="76"/>
      <c r="R1694" s="76"/>
      <c r="S1694" s="76"/>
      <c r="T1694" s="76"/>
      <c r="U1694" s="76"/>
      <c r="V1694" s="76"/>
      <c r="W1694" s="76"/>
      <c r="X1694" s="76"/>
      <c r="Y1694" s="76"/>
      <c r="Z1694" s="76"/>
      <c r="AA1694" s="76"/>
      <c r="AB1694" s="76"/>
      <c r="AC1694" s="76"/>
      <c r="AD1694" s="76"/>
      <c r="AE1694" s="76"/>
      <c r="AF1694" s="76"/>
      <c r="AG1694" s="76"/>
      <c r="AH1694" s="76"/>
      <c r="AI1694" s="76"/>
      <c r="AJ1694" s="76"/>
      <c r="AK1694" s="76"/>
      <c r="AL1694" s="76"/>
      <c r="AM1694" s="76"/>
      <c r="AN1694" s="76"/>
      <c r="AO1694" s="76"/>
      <c r="AP1694" s="76"/>
      <c r="AQ1694" s="76"/>
      <c r="AR1694" s="76"/>
      <c r="AS1694" s="76"/>
      <c r="AT1694" s="76"/>
      <c r="AU1694" s="76"/>
      <c r="AV1694" s="76"/>
      <c r="AW1694" s="76"/>
    </row>
    <row r="1695" spans="1:49" x14ac:dyDescent="0.2">
      <c r="A1695" s="76"/>
      <c r="B1695" s="76"/>
      <c r="C1695" s="76"/>
      <c r="D1695" s="76"/>
      <c r="E1695" s="76"/>
      <c r="F1695" s="76"/>
      <c r="G1695" s="76"/>
      <c r="H1695" s="76"/>
      <c r="I1695" s="76"/>
      <c r="J1695" s="76"/>
      <c r="K1695" s="76"/>
      <c r="L1695" s="76"/>
      <c r="M1695" s="76"/>
      <c r="N1695" s="76"/>
      <c r="O1695" s="76"/>
      <c r="P1695" s="76"/>
      <c r="Q1695" s="76"/>
      <c r="R1695" s="76"/>
      <c r="S1695" s="76"/>
      <c r="T1695" s="76"/>
      <c r="U1695" s="76"/>
      <c r="V1695" s="76"/>
      <c r="W1695" s="76"/>
      <c r="X1695" s="76"/>
      <c r="Y1695" s="76"/>
      <c r="Z1695" s="76"/>
      <c r="AA1695" s="76"/>
      <c r="AB1695" s="76"/>
      <c r="AC1695" s="76"/>
      <c r="AD1695" s="76"/>
      <c r="AE1695" s="76"/>
      <c r="AF1695" s="76"/>
      <c r="AG1695" s="76"/>
      <c r="AH1695" s="76"/>
      <c r="AI1695" s="76"/>
      <c r="AJ1695" s="76"/>
      <c r="AK1695" s="76"/>
      <c r="AL1695" s="76"/>
      <c r="AM1695" s="76"/>
      <c r="AN1695" s="76"/>
      <c r="AO1695" s="76"/>
      <c r="AP1695" s="76"/>
      <c r="AQ1695" s="76"/>
      <c r="AR1695" s="76"/>
      <c r="AS1695" s="76"/>
      <c r="AT1695" s="76"/>
      <c r="AU1695" s="76"/>
      <c r="AV1695" s="76"/>
      <c r="AW1695" s="76"/>
    </row>
    <row r="1696" spans="1:49" x14ac:dyDescent="0.2">
      <c r="A1696" s="76"/>
      <c r="B1696" s="76"/>
      <c r="C1696" s="76"/>
      <c r="D1696" s="76"/>
      <c r="E1696" s="76"/>
      <c r="F1696" s="76"/>
      <c r="G1696" s="76"/>
      <c r="H1696" s="76"/>
      <c r="I1696" s="76"/>
      <c r="J1696" s="76"/>
      <c r="K1696" s="76"/>
      <c r="L1696" s="76"/>
      <c r="M1696" s="76"/>
      <c r="N1696" s="76"/>
      <c r="O1696" s="76"/>
      <c r="P1696" s="76"/>
      <c r="Q1696" s="76"/>
      <c r="R1696" s="76"/>
      <c r="S1696" s="76"/>
      <c r="T1696" s="76"/>
      <c r="U1696" s="76"/>
      <c r="V1696" s="76"/>
      <c r="W1696" s="76"/>
      <c r="X1696" s="76"/>
      <c r="Y1696" s="76"/>
      <c r="Z1696" s="76"/>
      <c r="AA1696" s="76"/>
      <c r="AB1696" s="76"/>
      <c r="AC1696" s="76"/>
      <c r="AD1696" s="76"/>
      <c r="AE1696" s="76"/>
      <c r="AF1696" s="76"/>
      <c r="AG1696" s="76"/>
      <c r="AH1696" s="76"/>
      <c r="AI1696" s="76"/>
      <c r="AJ1696" s="76"/>
      <c r="AK1696" s="76"/>
      <c r="AL1696" s="76"/>
      <c r="AM1696" s="76"/>
      <c r="AN1696" s="76"/>
      <c r="AO1696" s="76"/>
      <c r="AP1696" s="76"/>
      <c r="AQ1696" s="76"/>
      <c r="AR1696" s="76"/>
      <c r="AS1696" s="76"/>
      <c r="AT1696" s="76"/>
      <c r="AU1696" s="76"/>
      <c r="AV1696" s="76"/>
      <c r="AW1696" s="76"/>
    </row>
    <row r="1697" spans="1:49" x14ac:dyDescent="0.2">
      <c r="A1697" s="76"/>
      <c r="B1697" s="76"/>
      <c r="C1697" s="76"/>
      <c r="D1697" s="76"/>
      <c r="E1697" s="76"/>
      <c r="F1697" s="76"/>
      <c r="G1697" s="76"/>
      <c r="H1697" s="76"/>
      <c r="I1697" s="76"/>
      <c r="J1697" s="76"/>
      <c r="K1697" s="76"/>
      <c r="L1697" s="76"/>
      <c r="M1697" s="76"/>
      <c r="N1697" s="76"/>
      <c r="O1697" s="76"/>
      <c r="P1697" s="76"/>
      <c r="Q1697" s="76"/>
      <c r="R1697" s="76"/>
      <c r="S1697" s="76"/>
      <c r="T1697" s="76"/>
      <c r="U1697" s="76"/>
      <c r="V1697" s="76"/>
      <c r="W1697" s="76"/>
      <c r="X1697" s="76"/>
      <c r="Y1697" s="76"/>
      <c r="Z1697" s="76"/>
      <c r="AA1697" s="76"/>
      <c r="AB1697" s="76"/>
      <c r="AC1697" s="76"/>
      <c r="AD1697" s="76"/>
      <c r="AE1697" s="76"/>
      <c r="AF1697" s="76"/>
      <c r="AG1697" s="76"/>
      <c r="AH1697" s="76"/>
      <c r="AI1697" s="76"/>
      <c r="AJ1697" s="76"/>
      <c r="AK1697" s="76"/>
      <c r="AL1697" s="76"/>
      <c r="AM1697" s="76"/>
      <c r="AN1697" s="76"/>
      <c r="AO1697" s="76"/>
      <c r="AP1697" s="76"/>
      <c r="AQ1697" s="76"/>
      <c r="AR1697" s="76"/>
      <c r="AS1697" s="76"/>
      <c r="AT1697" s="76"/>
      <c r="AU1697" s="76"/>
      <c r="AV1697" s="76"/>
      <c r="AW1697" s="76"/>
    </row>
    <row r="1698" spans="1:49" x14ac:dyDescent="0.2">
      <c r="A1698" s="76"/>
      <c r="B1698" s="76"/>
      <c r="C1698" s="76"/>
      <c r="D1698" s="76"/>
      <c r="E1698" s="76"/>
      <c r="F1698" s="76"/>
      <c r="G1698" s="76"/>
      <c r="H1698" s="76"/>
      <c r="I1698" s="76"/>
      <c r="J1698" s="76"/>
      <c r="K1698" s="76"/>
      <c r="L1698" s="76"/>
      <c r="M1698" s="76"/>
      <c r="N1698" s="76"/>
      <c r="O1698" s="76"/>
      <c r="P1698" s="76"/>
      <c r="Q1698" s="76"/>
      <c r="R1698" s="76"/>
      <c r="S1698" s="76"/>
      <c r="T1698" s="76"/>
      <c r="U1698" s="76"/>
      <c r="V1698" s="76"/>
      <c r="W1698" s="76"/>
      <c r="X1698" s="76"/>
      <c r="Y1698" s="76"/>
      <c r="Z1698" s="76"/>
      <c r="AA1698" s="76"/>
      <c r="AB1698" s="76"/>
      <c r="AC1698" s="76"/>
      <c r="AD1698" s="76"/>
      <c r="AE1698" s="76"/>
      <c r="AF1698" s="76"/>
      <c r="AG1698" s="76"/>
      <c r="AH1698" s="76"/>
      <c r="AI1698" s="76"/>
      <c r="AJ1698" s="76"/>
      <c r="AK1698" s="76"/>
      <c r="AL1698" s="76"/>
      <c r="AM1698" s="76"/>
      <c r="AN1698" s="76"/>
      <c r="AO1698" s="76"/>
      <c r="AP1698" s="76"/>
      <c r="AQ1698" s="76"/>
      <c r="AR1698" s="76"/>
      <c r="AS1698" s="76"/>
      <c r="AT1698" s="76"/>
      <c r="AU1698" s="76"/>
      <c r="AV1698" s="76"/>
      <c r="AW1698" s="76"/>
    </row>
    <row r="1699" spans="1:49" x14ac:dyDescent="0.2">
      <c r="A1699" s="76"/>
      <c r="B1699" s="76"/>
      <c r="C1699" s="76"/>
      <c r="D1699" s="76"/>
      <c r="E1699" s="76"/>
      <c r="F1699" s="76"/>
      <c r="G1699" s="76"/>
      <c r="H1699" s="76"/>
      <c r="I1699" s="76"/>
      <c r="J1699" s="76"/>
      <c r="K1699" s="76"/>
      <c r="L1699" s="76"/>
      <c r="M1699" s="76"/>
      <c r="N1699" s="76"/>
      <c r="O1699" s="76"/>
      <c r="P1699" s="76"/>
      <c r="Q1699" s="76"/>
      <c r="R1699" s="76"/>
      <c r="S1699" s="76"/>
      <c r="T1699" s="76"/>
      <c r="U1699" s="76"/>
      <c r="V1699" s="76"/>
      <c r="W1699" s="76"/>
      <c r="X1699" s="76"/>
      <c r="Y1699" s="76"/>
      <c r="Z1699" s="76"/>
      <c r="AA1699" s="76"/>
      <c r="AB1699" s="76"/>
      <c r="AC1699" s="76"/>
      <c r="AD1699" s="76"/>
      <c r="AE1699" s="76"/>
      <c r="AF1699" s="76"/>
      <c r="AG1699" s="76"/>
      <c r="AH1699" s="76"/>
      <c r="AI1699" s="76"/>
      <c r="AJ1699" s="76"/>
      <c r="AK1699" s="76"/>
      <c r="AL1699" s="76"/>
      <c r="AM1699" s="76"/>
      <c r="AN1699" s="76"/>
      <c r="AO1699" s="76"/>
      <c r="AP1699" s="76"/>
      <c r="AQ1699" s="76"/>
      <c r="AR1699" s="76"/>
      <c r="AS1699" s="76"/>
      <c r="AT1699" s="76"/>
      <c r="AU1699" s="76"/>
      <c r="AV1699" s="76"/>
      <c r="AW1699" s="76"/>
    </row>
    <row r="1700" spans="1:49" x14ac:dyDescent="0.2">
      <c r="A1700" s="76"/>
      <c r="B1700" s="76"/>
      <c r="C1700" s="76"/>
      <c r="D1700" s="76"/>
      <c r="E1700" s="76"/>
      <c r="F1700" s="76"/>
      <c r="G1700" s="76"/>
      <c r="H1700" s="76"/>
      <c r="I1700" s="76"/>
      <c r="J1700" s="76"/>
      <c r="K1700" s="76"/>
      <c r="L1700" s="76"/>
      <c r="M1700" s="76"/>
      <c r="N1700" s="76"/>
      <c r="O1700" s="76"/>
      <c r="P1700" s="76"/>
      <c r="Q1700" s="76"/>
      <c r="R1700" s="76"/>
      <c r="S1700" s="76"/>
      <c r="T1700" s="76"/>
      <c r="U1700" s="76"/>
      <c r="V1700" s="76"/>
      <c r="W1700" s="76"/>
      <c r="X1700" s="76"/>
      <c r="Y1700" s="76"/>
      <c r="Z1700" s="76"/>
      <c r="AA1700" s="76"/>
      <c r="AB1700" s="76"/>
      <c r="AC1700" s="76"/>
      <c r="AD1700" s="76"/>
      <c r="AE1700" s="76"/>
      <c r="AF1700" s="76"/>
      <c r="AG1700" s="76"/>
      <c r="AH1700" s="76"/>
      <c r="AI1700" s="76"/>
      <c r="AJ1700" s="76"/>
      <c r="AK1700" s="76"/>
      <c r="AL1700" s="76"/>
      <c r="AM1700" s="76"/>
      <c r="AN1700" s="76"/>
      <c r="AO1700" s="76"/>
      <c r="AP1700" s="76"/>
      <c r="AQ1700" s="76"/>
      <c r="AR1700" s="76"/>
      <c r="AS1700" s="76"/>
      <c r="AT1700" s="76"/>
      <c r="AU1700" s="76"/>
      <c r="AV1700" s="76"/>
      <c r="AW1700" s="76"/>
    </row>
    <row r="1701" spans="1:49" x14ac:dyDescent="0.2">
      <c r="A1701" s="76"/>
      <c r="B1701" s="76"/>
      <c r="C1701" s="76"/>
      <c r="D1701" s="76"/>
      <c r="E1701" s="76"/>
      <c r="F1701" s="76"/>
      <c r="G1701" s="76"/>
      <c r="H1701" s="76"/>
      <c r="I1701" s="76"/>
      <c r="J1701" s="76"/>
      <c r="K1701" s="76"/>
      <c r="L1701" s="76"/>
      <c r="M1701" s="76"/>
      <c r="N1701" s="76"/>
      <c r="O1701" s="76"/>
      <c r="P1701" s="76"/>
      <c r="Q1701" s="76"/>
      <c r="R1701" s="76"/>
      <c r="S1701" s="76"/>
      <c r="T1701" s="76"/>
      <c r="U1701" s="76"/>
      <c r="V1701" s="76"/>
      <c r="W1701" s="76"/>
      <c r="X1701" s="76"/>
      <c r="Y1701" s="76"/>
      <c r="Z1701" s="76"/>
      <c r="AA1701" s="76"/>
      <c r="AB1701" s="76"/>
      <c r="AC1701" s="76"/>
      <c r="AD1701" s="76"/>
      <c r="AE1701" s="76"/>
      <c r="AF1701" s="76"/>
      <c r="AG1701" s="76"/>
      <c r="AH1701" s="76"/>
      <c r="AI1701" s="76"/>
      <c r="AJ1701" s="76"/>
      <c r="AK1701" s="76"/>
      <c r="AL1701" s="76"/>
      <c r="AM1701" s="76"/>
      <c r="AN1701" s="76"/>
      <c r="AO1701" s="76"/>
      <c r="AP1701" s="76"/>
      <c r="AQ1701" s="76"/>
      <c r="AR1701" s="76"/>
      <c r="AS1701" s="76"/>
      <c r="AT1701" s="76"/>
      <c r="AU1701" s="76"/>
      <c r="AV1701" s="76"/>
      <c r="AW1701" s="76"/>
    </row>
    <row r="1702" spans="1:49" x14ac:dyDescent="0.2">
      <c r="A1702" s="76"/>
      <c r="B1702" s="76"/>
      <c r="C1702" s="76"/>
      <c r="D1702" s="76"/>
      <c r="E1702" s="76"/>
      <c r="F1702" s="76"/>
      <c r="G1702" s="76"/>
      <c r="H1702" s="76"/>
      <c r="I1702" s="76"/>
      <c r="J1702" s="76"/>
      <c r="K1702" s="76"/>
      <c r="L1702" s="76"/>
      <c r="M1702" s="76"/>
      <c r="N1702" s="76"/>
      <c r="O1702" s="76"/>
      <c r="P1702" s="76"/>
      <c r="Q1702" s="76"/>
      <c r="R1702" s="76"/>
      <c r="S1702" s="76"/>
      <c r="T1702" s="76"/>
      <c r="U1702" s="76"/>
      <c r="V1702" s="76"/>
      <c r="W1702" s="76"/>
      <c r="X1702" s="76"/>
      <c r="Y1702" s="76"/>
      <c r="Z1702" s="76"/>
      <c r="AA1702" s="76"/>
      <c r="AB1702" s="76"/>
      <c r="AC1702" s="76"/>
      <c r="AD1702" s="76"/>
      <c r="AE1702" s="76"/>
      <c r="AF1702" s="76"/>
      <c r="AG1702" s="76"/>
      <c r="AH1702" s="76"/>
      <c r="AI1702" s="76"/>
      <c r="AJ1702" s="76"/>
      <c r="AK1702" s="76"/>
      <c r="AL1702" s="76"/>
      <c r="AM1702" s="76"/>
      <c r="AN1702" s="76"/>
      <c r="AO1702" s="76"/>
      <c r="AP1702" s="76"/>
      <c r="AQ1702" s="76"/>
      <c r="AR1702" s="76"/>
      <c r="AS1702" s="76"/>
      <c r="AT1702" s="76"/>
      <c r="AU1702" s="76"/>
      <c r="AV1702" s="76"/>
      <c r="AW1702" s="76"/>
    </row>
    <row r="1703" spans="1:49" x14ac:dyDescent="0.2">
      <c r="A1703" s="76"/>
      <c r="B1703" s="76"/>
      <c r="C1703" s="76"/>
      <c r="D1703" s="76"/>
      <c r="E1703" s="76"/>
      <c r="F1703" s="76"/>
      <c r="G1703" s="76"/>
      <c r="H1703" s="76"/>
      <c r="I1703" s="76"/>
      <c r="J1703" s="76"/>
      <c r="K1703" s="76"/>
      <c r="L1703" s="76"/>
      <c r="M1703" s="76"/>
      <c r="N1703" s="76"/>
      <c r="O1703" s="76"/>
      <c r="P1703" s="76"/>
      <c r="Q1703" s="76"/>
      <c r="R1703" s="76"/>
      <c r="S1703" s="76"/>
      <c r="T1703" s="76"/>
      <c r="U1703" s="76"/>
      <c r="V1703" s="76"/>
      <c r="W1703" s="76"/>
      <c r="X1703" s="76"/>
      <c r="Y1703" s="76"/>
      <c r="Z1703" s="76"/>
      <c r="AA1703" s="76"/>
      <c r="AB1703" s="76"/>
      <c r="AC1703" s="76"/>
      <c r="AD1703" s="76"/>
      <c r="AE1703" s="76"/>
      <c r="AF1703" s="76"/>
      <c r="AG1703" s="76"/>
      <c r="AH1703" s="76"/>
      <c r="AI1703" s="76"/>
      <c r="AJ1703" s="76"/>
      <c r="AK1703" s="76"/>
      <c r="AL1703" s="76"/>
      <c r="AM1703" s="76"/>
      <c r="AN1703" s="76"/>
      <c r="AO1703" s="76"/>
      <c r="AP1703" s="76"/>
      <c r="AQ1703" s="76"/>
      <c r="AR1703" s="76"/>
      <c r="AS1703" s="76"/>
      <c r="AT1703" s="76"/>
      <c r="AU1703" s="76"/>
      <c r="AV1703" s="76"/>
      <c r="AW1703" s="76"/>
    </row>
    <row r="1704" spans="1:49" x14ac:dyDescent="0.2">
      <c r="A1704" s="76"/>
      <c r="B1704" s="76"/>
      <c r="C1704" s="76"/>
      <c r="D1704" s="76"/>
      <c r="E1704" s="76"/>
      <c r="F1704" s="76"/>
      <c r="G1704" s="76"/>
      <c r="H1704" s="76"/>
      <c r="I1704" s="76"/>
      <c r="J1704" s="76"/>
      <c r="K1704" s="76"/>
      <c r="L1704" s="76"/>
      <c r="M1704" s="76"/>
      <c r="N1704" s="76"/>
      <c r="O1704" s="76"/>
      <c r="P1704" s="76"/>
      <c r="Q1704" s="76"/>
      <c r="R1704" s="76"/>
      <c r="S1704" s="76"/>
      <c r="T1704" s="76"/>
      <c r="U1704" s="76"/>
      <c r="V1704" s="76"/>
      <c r="W1704" s="76"/>
      <c r="X1704" s="76"/>
      <c r="Y1704" s="76"/>
      <c r="Z1704" s="76"/>
      <c r="AA1704" s="76"/>
      <c r="AB1704" s="76"/>
      <c r="AC1704" s="76"/>
      <c r="AD1704" s="76"/>
      <c r="AE1704" s="76"/>
      <c r="AF1704" s="76"/>
      <c r="AG1704" s="76"/>
      <c r="AH1704" s="76"/>
      <c r="AI1704" s="76"/>
      <c r="AJ1704" s="76"/>
      <c r="AK1704" s="76"/>
      <c r="AL1704" s="76"/>
      <c r="AM1704" s="76"/>
      <c r="AN1704" s="76"/>
      <c r="AO1704" s="76"/>
      <c r="AP1704" s="76"/>
      <c r="AQ1704" s="76"/>
      <c r="AR1704" s="76"/>
      <c r="AS1704" s="76"/>
      <c r="AT1704" s="76"/>
      <c r="AU1704" s="76"/>
      <c r="AV1704" s="76"/>
      <c r="AW1704" s="76"/>
    </row>
    <row r="1705" spans="1:49" x14ac:dyDescent="0.2">
      <c r="A1705" s="76"/>
      <c r="B1705" s="76"/>
      <c r="C1705" s="76"/>
      <c r="D1705" s="76"/>
      <c r="E1705" s="76"/>
      <c r="F1705" s="76"/>
      <c r="G1705" s="76"/>
      <c r="H1705" s="76"/>
      <c r="I1705" s="76"/>
      <c r="J1705" s="76"/>
      <c r="K1705" s="76"/>
      <c r="L1705" s="76"/>
      <c r="M1705" s="76"/>
      <c r="N1705" s="76"/>
      <c r="O1705" s="76"/>
      <c r="P1705" s="76"/>
      <c r="Q1705" s="76"/>
      <c r="R1705" s="76"/>
      <c r="S1705" s="76"/>
      <c r="T1705" s="76"/>
      <c r="U1705" s="76"/>
      <c r="V1705" s="76"/>
      <c r="W1705" s="76"/>
      <c r="X1705" s="76"/>
      <c r="Y1705" s="76"/>
      <c r="Z1705" s="76"/>
      <c r="AA1705" s="76"/>
      <c r="AB1705" s="76"/>
      <c r="AC1705" s="76"/>
      <c r="AD1705" s="76"/>
      <c r="AE1705" s="76"/>
      <c r="AF1705" s="76"/>
      <c r="AG1705" s="76"/>
      <c r="AH1705" s="76"/>
      <c r="AI1705" s="76"/>
      <c r="AJ1705" s="76"/>
      <c r="AK1705" s="76"/>
      <c r="AL1705" s="76"/>
      <c r="AM1705" s="76"/>
      <c r="AN1705" s="76"/>
      <c r="AO1705" s="76"/>
      <c r="AP1705" s="76"/>
      <c r="AQ1705" s="76"/>
      <c r="AR1705" s="76"/>
      <c r="AS1705" s="76"/>
      <c r="AT1705" s="76"/>
      <c r="AU1705" s="76"/>
      <c r="AV1705" s="76"/>
      <c r="AW1705" s="76"/>
    </row>
    <row r="1706" spans="1:49" x14ac:dyDescent="0.2">
      <c r="A1706" s="76"/>
      <c r="B1706" s="76"/>
      <c r="C1706" s="76"/>
      <c r="D1706" s="76"/>
      <c r="E1706" s="76"/>
      <c r="F1706" s="76"/>
      <c r="G1706" s="76"/>
      <c r="H1706" s="76"/>
      <c r="I1706" s="76"/>
      <c r="J1706" s="76"/>
      <c r="K1706" s="76"/>
      <c r="L1706" s="76"/>
      <c r="M1706" s="76"/>
      <c r="N1706" s="76"/>
      <c r="O1706" s="76"/>
      <c r="P1706" s="76"/>
      <c r="Q1706" s="76"/>
      <c r="R1706" s="76"/>
      <c r="S1706" s="76"/>
      <c r="T1706" s="76"/>
      <c r="U1706" s="76"/>
      <c r="V1706" s="76"/>
      <c r="W1706" s="76"/>
      <c r="X1706" s="76"/>
      <c r="Y1706" s="76"/>
      <c r="Z1706" s="76"/>
      <c r="AA1706" s="76"/>
      <c r="AB1706" s="76"/>
      <c r="AC1706" s="76"/>
      <c r="AD1706" s="76"/>
      <c r="AE1706" s="76"/>
      <c r="AF1706" s="76"/>
      <c r="AG1706" s="76"/>
      <c r="AH1706" s="76"/>
      <c r="AI1706" s="76"/>
      <c r="AJ1706" s="76"/>
      <c r="AK1706" s="76"/>
      <c r="AL1706" s="76"/>
      <c r="AM1706" s="76"/>
      <c r="AN1706" s="76"/>
      <c r="AO1706" s="76"/>
      <c r="AP1706" s="76"/>
      <c r="AQ1706" s="76"/>
      <c r="AR1706" s="76"/>
      <c r="AS1706" s="76"/>
      <c r="AT1706" s="76"/>
      <c r="AU1706" s="76"/>
      <c r="AV1706" s="76"/>
      <c r="AW1706" s="76"/>
    </row>
    <row r="1707" spans="1:49" x14ac:dyDescent="0.2">
      <c r="A1707" s="76"/>
      <c r="B1707" s="76"/>
      <c r="C1707" s="76"/>
      <c r="D1707" s="76"/>
      <c r="E1707" s="76"/>
      <c r="F1707" s="76"/>
      <c r="G1707" s="76"/>
      <c r="H1707" s="76"/>
      <c r="I1707" s="76"/>
      <c r="J1707" s="76"/>
      <c r="K1707" s="76"/>
      <c r="L1707" s="76"/>
      <c r="M1707" s="76"/>
      <c r="N1707" s="76"/>
      <c r="O1707" s="76"/>
      <c r="P1707" s="76"/>
      <c r="Q1707" s="76"/>
      <c r="R1707" s="76"/>
      <c r="S1707" s="76"/>
      <c r="T1707" s="76"/>
      <c r="U1707" s="76"/>
      <c r="V1707" s="76"/>
      <c r="W1707" s="76"/>
      <c r="X1707" s="76"/>
      <c r="Y1707" s="76"/>
      <c r="Z1707" s="76"/>
      <c r="AA1707" s="76"/>
      <c r="AB1707" s="76"/>
      <c r="AC1707" s="76"/>
      <c r="AD1707" s="76"/>
      <c r="AE1707" s="76"/>
      <c r="AF1707" s="76"/>
      <c r="AG1707" s="76"/>
      <c r="AH1707" s="76"/>
      <c r="AI1707" s="76"/>
      <c r="AJ1707" s="76"/>
      <c r="AK1707" s="76"/>
      <c r="AL1707" s="76"/>
      <c r="AM1707" s="76"/>
      <c r="AN1707" s="76"/>
      <c r="AO1707" s="76"/>
      <c r="AP1707" s="76"/>
      <c r="AQ1707" s="76"/>
      <c r="AR1707" s="76"/>
      <c r="AS1707" s="76"/>
      <c r="AT1707" s="76"/>
      <c r="AU1707" s="76"/>
      <c r="AV1707" s="76"/>
      <c r="AW1707" s="76"/>
    </row>
    <row r="1708" spans="1:49" x14ac:dyDescent="0.2">
      <c r="A1708" s="76"/>
      <c r="B1708" s="76"/>
      <c r="C1708" s="76"/>
      <c r="D1708" s="76"/>
      <c r="E1708" s="76"/>
      <c r="F1708" s="76"/>
      <c r="G1708" s="76"/>
      <c r="H1708" s="76"/>
      <c r="I1708" s="76"/>
      <c r="J1708" s="76"/>
      <c r="K1708" s="76"/>
      <c r="L1708" s="76"/>
      <c r="M1708" s="76"/>
      <c r="N1708" s="76"/>
      <c r="O1708" s="76"/>
      <c r="P1708" s="76"/>
      <c r="Q1708" s="76"/>
      <c r="R1708" s="76"/>
      <c r="S1708" s="76"/>
      <c r="T1708" s="76"/>
      <c r="U1708" s="76"/>
      <c r="V1708" s="76"/>
      <c r="W1708" s="76"/>
      <c r="X1708" s="76"/>
      <c r="Y1708" s="76"/>
      <c r="Z1708" s="76"/>
      <c r="AA1708" s="76"/>
      <c r="AB1708" s="76"/>
      <c r="AC1708" s="76"/>
      <c r="AD1708" s="76"/>
      <c r="AE1708" s="76"/>
      <c r="AF1708" s="76"/>
      <c r="AG1708" s="76"/>
      <c r="AH1708" s="76"/>
      <c r="AI1708" s="76"/>
      <c r="AJ1708" s="76"/>
      <c r="AK1708" s="76"/>
      <c r="AL1708" s="76"/>
      <c r="AM1708" s="76"/>
      <c r="AN1708" s="76"/>
      <c r="AO1708" s="76"/>
      <c r="AP1708" s="76"/>
      <c r="AQ1708" s="76"/>
      <c r="AR1708" s="76"/>
      <c r="AS1708" s="76"/>
      <c r="AT1708" s="76"/>
      <c r="AU1708" s="76"/>
      <c r="AV1708" s="76"/>
      <c r="AW1708" s="76"/>
    </row>
    <row r="1709" spans="1:49" x14ac:dyDescent="0.2">
      <c r="A1709" s="76"/>
      <c r="B1709" s="76"/>
      <c r="C1709" s="76"/>
      <c r="D1709" s="76"/>
      <c r="E1709" s="76"/>
      <c r="F1709" s="76"/>
      <c r="G1709" s="76"/>
      <c r="H1709" s="76"/>
      <c r="I1709" s="76"/>
      <c r="J1709" s="76"/>
      <c r="K1709" s="76"/>
      <c r="L1709" s="76"/>
      <c r="M1709" s="76"/>
      <c r="N1709" s="76"/>
      <c r="O1709" s="76"/>
      <c r="P1709" s="76"/>
      <c r="Q1709" s="76"/>
      <c r="R1709" s="76"/>
      <c r="S1709" s="76"/>
      <c r="T1709" s="76"/>
      <c r="U1709" s="76"/>
      <c r="V1709" s="76"/>
      <c r="W1709" s="76"/>
      <c r="X1709" s="76"/>
      <c r="Y1709" s="76"/>
      <c r="Z1709" s="76"/>
      <c r="AA1709" s="76"/>
      <c r="AB1709" s="76"/>
      <c r="AC1709" s="76"/>
      <c r="AD1709" s="76"/>
      <c r="AE1709" s="76"/>
      <c r="AF1709" s="76"/>
      <c r="AG1709" s="76"/>
      <c r="AH1709" s="76"/>
      <c r="AI1709" s="76"/>
      <c r="AJ1709" s="76"/>
      <c r="AK1709" s="76"/>
      <c r="AL1709" s="76"/>
      <c r="AM1709" s="76"/>
      <c r="AN1709" s="76"/>
      <c r="AO1709" s="76"/>
      <c r="AP1709" s="76"/>
      <c r="AQ1709" s="76"/>
      <c r="AR1709" s="76"/>
      <c r="AS1709" s="76"/>
      <c r="AT1709" s="76"/>
      <c r="AU1709" s="76"/>
      <c r="AV1709" s="76"/>
      <c r="AW1709" s="76"/>
    </row>
    <row r="1710" spans="1:49" x14ac:dyDescent="0.2">
      <c r="A1710" s="76"/>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row>
    <row r="1711" spans="1:49" x14ac:dyDescent="0.2">
      <c r="A1711" s="76"/>
      <c r="B1711" s="76"/>
      <c r="C1711" s="76"/>
      <c r="D1711" s="76"/>
      <c r="E1711" s="76"/>
      <c r="F1711" s="76"/>
      <c r="G1711" s="76"/>
      <c r="H1711" s="76"/>
      <c r="I1711" s="76"/>
      <c r="J1711" s="76"/>
      <c r="K1711" s="76"/>
      <c r="L1711" s="76"/>
      <c r="M1711" s="76"/>
      <c r="N1711" s="76"/>
      <c r="O1711" s="76"/>
      <c r="P1711" s="76"/>
      <c r="Q1711" s="76"/>
      <c r="R1711" s="76"/>
      <c r="S1711" s="76"/>
      <c r="T1711" s="76"/>
      <c r="U1711" s="76"/>
      <c r="V1711" s="76"/>
      <c r="W1711" s="76"/>
      <c r="X1711" s="76"/>
      <c r="Y1711" s="76"/>
      <c r="Z1711" s="76"/>
      <c r="AA1711" s="76"/>
      <c r="AB1711" s="76"/>
      <c r="AC1711" s="76"/>
      <c r="AD1711" s="76"/>
      <c r="AE1711" s="76"/>
      <c r="AF1711" s="76"/>
      <c r="AG1711" s="76"/>
      <c r="AH1711" s="76"/>
      <c r="AI1711" s="76"/>
      <c r="AJ1711" s="76"/>
      <c r="AK1711" s="76"/>
      <c r="AL1711" s="76"/>
      <c r="AM1711" s="76"/>
      <c r="AN1711" s="76"/>
      <c r="AO1711" s="76"/>
      <c r="AP1711" s="76"/>
      <c r="AQ1711" s="76"/>
      <c r="AR1711" s="76"/>
      <c r="AS1711" s="76"/>
      <c r="AT1711" s="76"/>
      <c r="AU1711" s="76"/>
      <c r="AV1711" s="76"/>
      <c r="AW1711" s="76"/>
    </row>
    <row r="1712" spans="1:49" x14ac:dyDescent="0.2">
      <c r="A1712" s="76"/>
      <c r="B1712" s="76"/>
      <c r="C1712" s="76"/>
      <c r="D1712" s="76"/>
      <c r="E1712" s="76"/>
      <c r="F1712" s="76"/>
      <c r="G1712" s="76"/>
      <c r="H1712" s="76"/>
      <c r="I1712" s="76"/>
      <c r="J1712" s="76"/>
      <c r="K1712" s="76"/>
      <c r="L1712" s="76"/>
      <c r="M1712" s="76"/>
      <c r="N1712" s="76"/>
      <c r="O1712" s="76"/>
      <c r="P1712" s="76"/>
      <c r="Q1712" s="76"/>
      <c r="R1712" s="76"/>
      <c r="S1712" s="76"/>
      <c r="T1712" s="76"/>
      <c r="U1712" s="76"/>
      <c r="V1712" s="76"/>
      <c r="W1712" s="76"/>
      <c r="X1712" s="76"/>
      <c r="Y1712" s="76"/>
      <c r="Z1712" s="76"/>
      <c r="AA1712" s="76"/>
      <c r="AB1712" s="76"/>
      <c r="AC1712" s="76"/>
      <c r="AD1712" s="76"/>
      <c r="AE1712" s="76"/>
      <c r="AF1712" s="76"/>
      <c r="AG1712" s="76"/>
      <c r="AH1712" s="76"/>
      <c r="AI1712" s="76"/>
      <c r="AJ1712" s="76"/>
      <c r="AK1712" s="76"/>
      <c r="AL1712" s="76"/>
      <c r="AM1712" s="76"/>
      <c r="AN1712" s="76"/>
      <c r="AO1712" s="76"/>
      <c r="AP1712" s="76"/>
      <c r="AQ1712" s="76"/>
      <c r="AR1712" s="76"/>
      <c r="AS1712" s="76"/>
      <c r="AT1712" s="76"/>
      <c r="AU1712" s="76"/>
      <c r="AV1712" s="76"/>
      <c r="AW1712" s="76"/>
    </row>
    <row r="1713" spans="1:49" x14ac:dyDescent="0.2">
      <c r="A1713" s="76"/>
      <c r="B1713" s="76"/>
      <c r="C1713" s="76"/>
      <c r="D1713" s="76"/>
      <c r="E1713" s="76"/>
      <c r="F1713" s="76"/>
      <c r="G1713" s="76"/>
      <c r="H1713" s="76"/>
      <c r="I1713" s="76"/>
      <c r="J1713" s="76"/>
      <c r="K1713" s="76"/>
      <c r="L1713" s="76"/>
      <c r="M1713" s="76"/>
      <c r="N1713" s="76"/>
      <c r="O1713" s="76"/>
      <c r="P1713" s="76"/>
      <c r="Q1713" s="76"/>
      <c r="R1713" s="76"/>
      <c r="S1713" s="76"/>
      <c r="T1713" s="76"/>
      <c r="U1713" s="76"/>
      <c r="V1713" s="76"/>
      <c r="W1713" s="76"/>
      <c r="X1713" s="76"/>
      <c r="Y1713" s="76"/>
      <c r="Z1713" s="76"/>
      <c r="AA1713" s="76"/>
      <c r="AB1713" s="76"/>
      <c r="AC1713" s="76"/>
      <c r="AD1713" s="76"/>
      <c r="AE1713" s="76"/>
      <c r="AF1713" s="76"/>
      <c r="AG1713" s="76"/>
      <c r="AH1713" s="76"/>
      <c r="AI1713" s="76"/>
      <c r="AJ1713" s="76"/>
      <c r="AK1713" s="76"/>
      <c r="AL1713" s="76"/>
      <c r="AM1713" s="76"/>
      <c r="AN1713" s="76"/>
      <c r="AO1713" s="76"/>
      <c r="AP1713" s="76"/>
      <c r="AQ1713" s="76"/>
      <c r="AR1713" s="76"/>
      <c r="AS1713" s="76"/>
      <c r="AT1713" s="76"/>
      <c r="AU1713" s="76"/>
      <c r="AV1713" s="76"/>
      <c r="AW1713" s="76"/>
    </row>
    <row r="1714" spans="1:49" x14ac:dyDescent="0.2">
      <c r="A1714" s="76"/>
      <c r="B1714" s="76"/>
      <c r="C1714" s="76"/>
      <c r="D1714" s="76"/>
      <c r="E1714" s="76"/>
      <c r="F1714" s="76"/>
      <c r="G1714" s="76"/>
      <c r="H1714" s="76"/>
      <c r="I1714" s="76"/>
      <c r="J1714" s="76"/>
      <c r="K1714" s="76"/>
      <c r="L1714" s="76"/>
      <c r="M1714" s="76"/>
      <c r="N1714" s="76"/>
      <c r="O1714" s="76"/>
      <c r="P1714" s="76"/>
      <c r="Q1714" s="76"/>
      <c r="R1714" s="76"/>
      <c r="S1714" s="76"/>
      <c r="T1714" s="76"/>
      <c r="U1714" s="76"/>
      <c r="V1714" s="76"/>
      <c r="W1714" s="76"/>
      <c r="X1714" s="76"/>
      <c r="Y1714" s="76"/>
      <c r="Z1714" s="76"/>
      <c r="AA1714" s="76"/>
      <c r="AB1714" s="76"/>
      <c r="AC1714" s="76"/>
      <c r="AD1714" s="76"/>
      <c r="AE1714" s="76"/>
      <c r="AF1714" s="76"/>
      <c r="AG1714" s="76"/>
      <c r="AH1714" s="76"/>
      <c r="AI1714" s="76"/>
      <c r="AJ1714" s="76"/>
      <c r="AK1714" s="76"/>
      <c r="AL1714" s="76"/>
      <c r="AM1714" s="76"/>
      <c r="AN1714" s="76"/>
      <c r="AO1714" s="76"/>
      <c r="AP1714" s="76"/>
      <c r="AQ1714" s="76"/>
      <c r="AR1714" s="76"/>
      <c r="AS1714" s="76"/>
      <c r="AT1714" s="76"/>
      <c r="AU1714" s="76"/>
      <c r="AV1714" s="76"/>
      <c r="AW1714" s="76"/>
    </row>
    <row r="1715" spans="1:49" x14ac:dyDescent="0.2">
      <c r="A1715" s="76"/>
      <c r="B1715" s="76"/>
      <c r="C1715" s="76"/>
      <c r="D1715" s="76"/>
      <c r="E1715" s="76"/>
      <c r="F1715" s="76"/>
      <c r="G1715" s="76"/>
      <c r="H1715" s="76"/>
      <c r="I1715" s="76"/>
      <c r="J1715" s="76"/>
      <c r="K1715" s="76"/>
      <c r="L1715" s="76"/>
      <c r="M1715" s="76"/>
      <c r="N1715" s="76"/>
      <c r="O1715" s="76"/>
      <c r="P1715" s="76"/>
      <c r="Q1715" s="76"/>
      <c r="R1715" s="76"/>
      <c r="S1715" s="76"/>
      <c r="T1715" s="76"/>
      <c r="U1715" s="76"/>
      <c r="V1715" s="76"/>
      <c r="W1715" s="76"/>
      <c r="X1715" s="76"/>
      <c r="Y1715" s="76"/>
      <c r="Z1715" s="76"/>
      <c r="AA1715" s="76"/>
      <c r="AB1715" s="76"/>
      <c r="AC1715" s="76"/>
      <c r="AD1715" s="76"/>
      <c r="AE1715" s="76"/>
      <c r="AF1715" s="76"/>
      <c r="AG1715" s="76"/>
      <c r="AH1715" s="76"/>
      <c r="AI1715" s="76"/>
      <c r="AJ1715" s="76"/>
      <c r="AK1715" s="76"/>
      <c r="AL1715" s="76"/>
      <c r="AM1715" s="76"/>
      <c r="AN1715" s="76"/>
      <c r="AO1715" s="76"/>
      <c r="AP1715" s="76"/>
      <c r="AQ1715" s="76"/>
      <c r="AR1715" s="76"/>
      <c r="AS1715" s="76"/>
      <c r="AT1715" s="76"/>
      <c r="AU1715" s="76"/>
      <c r="AV1715" s="76"/>
      <c r="AW1715" s="76"/>
    </row>
    <row r="1716" spans="1:49" x14ac:dyDescent="0.2">
      <c r="A1716" s="76"/>
      <c r="B1716" s="76"/>
      <c r="C1716" s="76"/>
      <c r="D1716" s="76"/>
      <c r="E1716" s="76"/>
      <c r="F1716" s="76"/>
      <c r="G1716" s="76"/>
      <c r="H1716" s="76"/>
      <c r="I1716" s="76"/>
      <c r="J1716" s="76"/>
      <c r="K1716" s="76"/>
      <c r="L1716" s="76"/>
      <c r="M1716" s="76"/>
      <c r="N1716" s="76"/>
      <c r="O1716" s="76"/>
      <c r="P1716" s="76"/>
      <c r="Q1716" s="76"/>
      <c r="R1716" s="76"/>
      <c r="S1716" s="76"/>
      <c r="T1716" s="76"/>
      <c r="U1716" s="76"/>
      <c r="V1716" s="76"/>
      <c r="W1716" s="76"/>
      <c r="X1716" s="76"/>
      <c r="Y1716" s="76"/>
      <c r="Z1716" s="76"/>
      <c r="AA1716" s="76"/>
      <c r="AB1716" s="76"/>
      <c r="AC1716" s="76"/>
      <c r="AD1716" s="76"/>
      <c r="AE1716" s="76"/>
      <c r="AF1716" s="76"/>
      <c r="AG1716" s="76"/>
      <c r="AH1716" s="76"/>
      <c r="AI1716" s="76"/>
      <c r="AJ1716" s="76"/>
      <c r="AK1716" s="76"/>
      <c r="AL1716" s="76"/>
      <c r="AM1716" s="76"/>
      <c r="AN1716" s="76"/>
      <c r="AO1716" s="76"/>
      <c r="AP1716" s="76"/>
      <c r="AQ1716" s="76"/>
      <c r="AR1716" s="76"/>
      <c r="AS1716" s="76"/>
      <c r="AT1716" s="76"/>
      <c r="AU1716" s="76"/>
      <c r="AV1716" s="76"/>
      <c r="AW1716" s="76"/>
    </row>
    <row r="1717" spans="1:49" x14ac:dyDescent="0.2">
      <c r="A1717" s="76"/>
      <c r="B1717" s="76"/>
      <c r="C1717" s="76"/>
      <c r="D1717" s="76"/>
      <c r="E1717" s="76"/>
      <c r="F1717" s="76"/>
      <c r="G1717" s="76"/>
      <c r="H1717" s="76"/>
      <c r="I1717" s="76"/>
      <c r="J1717" s="76"/>
      <c r="K1717" s="76"/>
      <c r="L1717" s="76"/>
      <c r="M1717" s="76"/>
      <c r="N1717" s="76"/>
      <c r="O1717" s="76"/>
      <c r="P1717" s="76"/>
      <c r="Q1717" s="76"/>
      <c r="R1717" s="76"/>
      <c r="S1717" s="76"/>
      <c r="T1717" s="76"/>
      <c r="U1717" s="76"/>
      <c r="V1717" s="76"/>
      <c r="W1717" s="76"/>
      <c r="X1717" s="76"/>
      <c r="Y1717" s="76"/>
      <c r="Z1717" s="76"/>
      <c r="AA1717" s="76"/>
      <c r="AB1717" s="76"/>
      <c r="AC1717" s="76"/>
      <c r="AD1717" s="76"/>
      <c r="AE1717" s="76"/>
      <c r="AF1717" s="76"/>
      <c r="AG1717" s="76"/>
      <c r="AH1717" s="76"/>
      <c r="AI1717" s="76"/>
      <c r="AJ1717" s="76"/>
      <c r="AK1717" s="76"/>
      <c r="AL1717" s="76"/>
      <c r="AM1717" s="76"/>
      <c r="AN1717" s="76"/>
      <c r="AO1717" s="76"/>
      <c r="AP1717" s="76"/>
      <c r="AQ1717" s="76"/>
      <c r="AR1717" s="76"/>
      <c r="AS1717" s="76"/>
      <c r="AT1717" s="76"/>
      <c r="AU1717" s="76"/>
      <c r="AV1717" s="76"/>
      <c r="AW1717" s="76"/>
    </row>
    <row r="1718" spans="1:49" x14ac:dyDescent="0.2">
      <c r="A1718" s="76"/>
      <c r="B1718" s="76"/>
      <c r="C1718" s="76"/>
      <c r="D1718" s="76"/>
      <c r="E1718" s="76"/>
      <c r="F1718" s="76"/>
      <c r="G1718" s="76"/>
      <c r="H1718" s="76"/>
      <c r="I1718" s="76"/>
      <c r="J1718" s="76"/>
      <c r="K1718" s="76"/>
      <c r="L1718" s="76"/>
      <c r="M1718" s="76"/>
      <c r="N1718" s="76"/>
      <c r="O1718" s="76"/>
      <c r="P1718" s="76"/>
      <c r="Q1718" s="76"/>
      <c r="R1718" s="76"/>
      <c r="S1718" s="76"/>
      <c r="T1718" s="76"/>
      <c r="U1718" s="76"/>
      <c r="V1718" s="76"/>
      <c r="W1718" s="76"/>
      <c r="X1718" s="76"/>
      <c r="Y1718" s="76"/>
      <c r="Z1718" s="76"/>
      <c r="AA1718" s="76"/>
      <c r="AB1718" s="76"/>
      <c r="AC1718" s="76"/>
      <c r="AD1718" s="76"/>
      <c r="AE1718" s="76"/>
      <c r="AF1718" s="76"/>
      <c r="AG1718" s="76"/>
      <c r="AH1718" s="76"/>
      <c r="AI1718" s="76"/>
      <c r="AJ1718" s="76"/>
      <c r="AK1718" s="76"/>
      <c r="AL1718" s="76"/>
      <c r="AM1718" s="76"/>
      <c r="AN1718" s="76"/>
      <c r="AO1718" s="76"/>
      <c r="AP1718" s="76"/>
      <c r="AQ1718" s="76"/>
      <c r="AR1718" s="76"/>
      <c r="AS1718" s="76"/>
      <c r="AT1718" s="76"/>
      <c r="AU1718" s="76"/>
      <c r="AV1718" s="76"/>
      <c r="AW1718" s="76"/>
    </row>
    <row r="1719" spans="1:49" x14ac:dyDescent="0.2">
      <c r="A1719" s="76"/>
      <c r="B1719" s="76"/>
      <c r="C1719" s="76"/>
      <c r="D1719" s="76"/>
      <c r="E1719" s="76"/>
      <c r="F1719" s="76"/>
      <c r="G1719" s="76"/>
      <c r="H1719" s="76"/>
      <c r="I1719" s="76"/>
      <c r="J1719" s="76"/>
      <c r="K1719" s="76"/>
      <c r="L1719" s="76"/>
      <c r="M1719" s="76"/>
      <c r="N1719" s="76"/>
      <c r="O1719" s="76"/>
      <c r="P1719" s="76"/>
      <c r="Q1719" s="76"/>
      <c r="R1719" s="76"/>
      <c r="S1719" s="76"/>
      <c r="T1719" s="76"/>
      <c r="U1719" s="76"/>
      <c r="V1719" s="76"/>
      <c r="W1719" s="76"/>
      <c r="X1719" s="76"/>
      <c r="Y1719" s="76"/>
      <c r="Z1719" s="76"/>
      <c r="AA1719" s="76"/>
      <c r="AB1719" s="76"/>
      <c r="AC1719" s="76"/>
      <c r="AD1719" s="76"/>
      <c r="AE1719" s="76"/>
      <c r="AF1719" s="76"/>
      <c r="AG1719" s="76"/>
      <c r="AH1719" s="76"/>
      <c r="AI1719" s="76"/>
      <c r="AJ1719" s="76"/>
      <c r="AK1719" s="76"/>
      <c r="AL1719" s="76"/>
      <c r="AM1719" s="76"/>
      <c r="AN1719" s="76"/>
      <c r="AO1719" s="76"/>
      <c r="AP1719" s="76"/>
      <c r="AQ1719" s="76"/>
      <c r="AR1719" s="76"/>
      <c r="AS1719" s="76"/>
      <c r="AT1719" s="76"/>
      <c r="AU1719" s="76"/>
      <c r="AV1719" s="76"/>
      <c r="AW1719" s="76"/>
    </row>
    <row r="1720" spans="1:49" x14ac:dyDescent="0.2">
      <c r="A1720" s="76"/>
      <c r="B1720" s="76"/>
      <c r="C1720" s="76"/>
      <c r="D1720" s="76"/>
      <c r="E1720" s="76"/>
      <c r="F1720" s="76"/>
      <c r="G1720" s="76"/>
      <c r="H1720" s="76"/>
      <c r="I1720" s="76"/>
      <c r="J1720" s="76"/>
      <c r="K1720" s="76"/>
      <c r="L1720" s="76"/>
      <c r="M1720" s="76"/>
      <c r="N1720" s="76"/>
      <c r="O1720" s="76"/>
      <c r="P1720" s="76"/>
      <c r="Q1720" s="76"/>
      <c r="R1720" s="76"/>
      <c r="S1720" s="76"/>
      <c r="T1720" s="76"/>
      <c r="U1720" s="76"/>
      <c r="V1720" s="76"/>
      <c r="W1720" s="76"/>
      <c r="X1720" s="76"/>
      <c r="Y1720" s="76"/>
      <c r="Z1720" s="76"/>
      <c r="AA1720" s="76"/>
      <c r="AB1720" s="76"/>
      <c r="AC1720" s="76"/>
      <c r="AD1720" s="76"/>
      <c r="AE1720" s="76"/>
      <c r="AF1720" s="76"/>
      <c r="AG1720" s="76"/>
      <c r="AH1720" s="76"/>
      <c r="AI1720" s="76"/>
      <c r="AJ1720" s="76"/>
      <c r="AK1720" s="76"/>
      <c r="AL1720" s="76"/>
      <c r="AM1720" s="76"/>
      <c r="AN1720" s="76"/>
      <c r="AO1720" s="76"/>
      <c r="AP1720" s="76"/>
      <c r="AQ1720" s="76"/>
      <c r="AR1720" s="76"/>
      <c r="AS1720" s="76"/>
      <c r="AT1720" s="76"/>
      <c r="AU1720" s="76"/>
      <c r="AV1720" s="76"/>
      <c r="AW1720" s="76"/>
    </row>
    <row r="1721" spans="1:49" x14ac:dyDescent="0.2">
      <c r="A1721" s="76"/>
      <c r="B1721" s="76"/>
      <c r="C1721" s="76"/>
      <c r="D1721" s="76"/>
      <c r="E1721" s="76"/>
      <c r="F1721" s="76"/>
      <c r="G1721" s="76"/>
      <c r="H1721" s="76"/>
      <c r="I1721" s="76"/>
      <c r="J1721" s="76"/>
      <c r="K1721" s="76"/>
      <c r="L1721" s="76"/>
      <c r="M1721" s="76"/>
      <c r="N1721" s="76"/>
      <c r="O1721" s="76"/>
      <c r="P1721" s="76"/>
      <c r="Q1721" s="76"/>
      <c r="R1721" s="76"/>
      <c r="S1721" s="76"/>
      <c r="T1721" s="76"/>
      <c r="U1721" s="76"/>
      <c r="V1721" s="76"/>
      <c r="W1721" s="76"/>
      <c r="X1721" s="76"/>
      <c r="Y1721" s="76"/>
      <c r="Z1721" s="76"/>
      <c r="AA1721" s="76"/>
      <c r="AB1721" s="76"/>
      <c r="AC1721" s="76"/>
      <c r="AD1721" s="76"/>
      <c r="AE1721" s="76"/>
      <c r="AF1721" s="76"/>
      <c r="AG1721" s="76"/>
      <c r="AH1721" s="76"/>
      <c r="AI1721" s="76"/>
      <c r="AJ1721" s="76"/>
      <c r="AK1721" s="76"/>
      <c r="AL1721" s="76"/>
      <c r="AM1721" s="76"/>
      <c r="AN1721" s="76"/>
      <c r="AO1721" s="76"/>
      <c r="AP1721" s="76"/>
      <c r="AQ1721" s="76"/>
      <c r="AR1721" s="76"/>
      <c r="AS1721" s="76"/>
      <c r="AT1721" s="76"/>
      <c r="AU1721" s="76"/>
      <c r="AV1721" s="76"/>
      <c r="AW1721" s="76"/>
    </row>
    <row r="1722" spans="1:49" x14ac:dyDescent="0.2">
      <c r="A1722" s="76"/>
      <c r="B1722" s="76"/>
      <c r="C1722" s="76"/>
      <c r="D1722" s="76"/>
      <c r="E1722" s="76"/>
      <c r="F1722" s="76"/>
      <c r="G1722" s="76"/>
      <c r="H1722" s="76"/>
      <c r="I1722" s="76"/>
      <c r="J1722" s="76"/>
      <c r="K1722" s="76"/>
      <c r="L1722" s="76"/>
      <c r="M1722" s="76"/>
      <c r="N1722" s="76"/>
      <c r="O1722" s="76"/>
      <c r="P1722" s="76"/>
      <c r="Q1722" s="76"/>
      <c r="R1722" s="76"/>
      <c r="S1722" s="76"/>
      <c r="T1722" s="76"/>
      <c r="U1722" s="76"/>
      <c r="V1722" s="76"/>
      <c r="W1722" s="76"/>
      <c r="X1722" s="76"/>
      <c r="Y1722" s="76"/>
      <c r="Z1722" s="76"/>
      <c r="AA1722" s="76"/>
      <c r="AB1722" s="76"/>
      <c r="AC1722" s="76"/>
      <c r="AD1722" s="76"/>
      <c r="AE1722" s="76"/>
      <c r="AF1722" s="76"/>
      <c r="AG1722" s="76"/>
      <c r="AH1722" s="76"/>
      <c r="AI1722" s="76"/>
      <c r="AJ1722" s="76"/>
      <c r="AK1722" s="76"/>
      <c r="AL1722" s="76"/>
      <c r="AM1722" s="76"/>
      <c r="AN1722" s="76"/>
      <c r="AO1722" s="76"/>
      <c r="AP1722" s="76"/>
      <c r="AQ1722" s="76"/>
      <c r="AR1722" s="76"/>
      <c r="AS1722" s="76"/>
      <c r="AT1722" s="76"/>
      <c r="AU1722" s="76"/>
      <c r="AV1722" s="76"/>
      <c r="AW1722" s="76"/>
    </row>
    <row r="1723" spans="1:49" x14ac:dyDescent="0.2">
      <c r="A1723" s="76"/>
      <c r="B1723" s="76"/>
      <c r="C1723" s="76"/>
      <c r="D1723" s="76"/>
      <c r="E1723" s="76"/>
      <c r="F1723" s="76"/>
      <c r="G1723" s="76"/>
      <c r="H1723" s="76"/>
      <c r="I1723" s="76"/>
      <c r="J1723" s="76"/>
      <c r="K1723" s="76"/>
      <c r="L1723" s="76"/>
      <c r="M1723" s="76"/>
      <c r="N1723" s="76"/>
      <c r="O1723" s="76"/>
      <c r="P1723" s="76"/>
      <c r="Q1723" s="76"/>
      <c r="R1723" s="76"/>
      <c r="S1723" s="76"/>
      <c r="T1723" s="76"/>
      <c r="U1723" s="76"/>
      <c r="V1723" s="76"/>
      <c r="W1723" s="76"/>
      <c r="X1723" s="76"/>
      <c r="Y1723" s="76"/>
      <c r="Z1723" s="76"/>
      <c r="AA1723" s="76"/>
      <c r="AB1723" s="76"/>
      <c r="AC1723" s="76"/>
      <c r="AD1723" s="76"/>
      <c r="AE1723" s="76"/>
      <c r="AF1723" s="76"/>
      <c r="AG1723" s="76"/>
      <c r="AH1723" s="76"/>
      <c r="AI1723" s="76"/>
      <c r="AJ1723" s="76"/>
      <c r="AK1723" s="76"/>
      <c r="AL1723" s="76"/>
      <c r="AM1723" s="76"/>
      <c r="AN1723" s="76"/>
      <c r="AO1723" s="76"/>
      <c r="AP1723" s="76"/>
      <c r="AQ1723" s="76"/>
      <c r="AR1723" s="76"/>
      <c r="AS1723" s="76"/>
      <c r="AT1723" s="76"/>
      <c r="AU1723" s="76"/>
      <c r="AV1723" s="76"/>
      <c r="AW1723" s="76"/>
    </row>
    <row r="1724" spans="1:49" x14ac:dyDescent="0.2">
      <c r="A1724" s="76"/>
      <c r="B1724" s="76"/>
      <c r="C1724" s="76"/>
      <c r="D1724" s="76"/>
      <c r="E1724" s="76"/>
      <c r="F1724" s="76"/>
      <c r="G1724" s="76"/>
      <c r="H1724" s="76"/>
      <c r="I1724" s="76"/>
      <c r="J1724" s="76"/>
      <c r="K1724" s="76"/>
      <c r="L1724" s="76"/>
      <c r="M1724" s="76"/>
      <c r="N1724" s="76"/>
      <c r="O1724" s="76"/>
      <c r="P1724" s="76"/>
      <c r="Q1724" s="76"/>
      <c r="R1724" s="76"/>
      <c r="S1724" s="76"/>
      <c r="T1724" s="76"/>
      <c r="U1724" s="76"/>
      <c r="V1724" s="76"/>
      <c r="W1724" s="76"/>
      <c r="X1724" s="76"/>
      <c r="Y1724" s="76"/>
      <c r="Z1724" s="76"/>
      <c r="AA1724" s="76"/>
      <c r="AB1724" s="76"/>
      <c r="AC1724" s="76"/>
      <c r="AD1724" s="76"/>
      <c r="AE1724" s="76"/>
      <c r="AF1724" s="76"/>
      <c r="AG1724" s="76"/>
      <c r="AH1724" s="76"/>
      <c r="AI1724" s="76"/>
      <c r="AJ1724" s="76"/>
      <c r="AK1724" s="76"/>
      <c r="AL1724" s="76"/>
      <c r="AM1724" s="76"/>
      <c r="AN1724" s="76"/>
      <c r="AO1724" s="76"/>
      <c r="AP1724" s="76"/>
      <c r="AQ1724" s="76"/>
      <c r="AR1724" s="76"/>
      <c r="AS1724" s="76"/>
      <c r="AT1724" s="76"/>
      <c r="AU1724" s="76"/>
      <c r="AV1724" s="76"/>
      <c r="AW1724" s="76"/>
    </row>
    <row r="1725" spans="1:49" x14ac:dyDescent="0.2">
      <c r="A1725" s="76"/>
      <c r="B1725" s="76"/>
      <c r="C1725" s="76"/>
      <c r="D1725" s="76"/>
      <c r="E1725" s="76"/>
      <c r="F1725" s="76"/>
      <c r="G1725" s="76"/>
      <c r="H1725" s="76"/>
      <c r="I1725" s="76"/>
      <c r="J1725" s="76"/>
      <c r="K1725" s="76"/>
      <c r="L1725" s="76"/>
      <c r="M1725" s="76"/>
      <c r="N1725" s="76"/>
      <c r="O1725" s="76"/>
      <c r="P1725" s="76"/>
      <c r="Q1725" s="76"/>
      <c r="R1725" s="76"/>
      <c r="S1725" s="76"/>
      <c r="T1725" s="76"/>
      <c r="U1725" s="76"/>
      <c r="V1725" s="76"/>
      <c r="W1725" s="76"/>
      <c r="X1725" s="76"/>
      <c r="Y1725" s="76"/>
      <c r="Z1725" s="76"/>
      <c r="AA1725" s="76"/>
      <c r="AB1725" s="76"/>
      <c r="AC1725" s="76"/>
      <c r="AD1725" s="76"/>
      <c r="AE1725" s="76"/>
      <c r="AF1725" s="76"/>
      <c r="AG1725" s="76"/>
      <c r="AH1725" s="76"/>
      <c r="AI1725" s="76"/>
      <c r="AJ1725" s="76"/>
      <c r="AK1725" s="76"/>
      <c r="AL1725" s="76"/>
      <c r="AM1725" s="76"/>
      <c r="AN1725" s="76"/>
      <c r="AO1725" s="76"/>
      <c r="AP1725" s="76"/>
      <c r="AQ1725" s="76"/>
      <c r="AR1725" s="76"/>
      <c r="AS1725" s="76"/>
      <c r="AT1725" s="76"/>
      <c r="AU1725" s="76"/>
      <c r="AV1725" s="76"/>
      <c r="AW1725" s="76"/>
    </row>
    <row r="1726" spans="1:49" x14ac:dyDescent="0.2">
      <c r="A1726" s="76"/>
      <c r="B1726" s="76"/>
      <c r="C1726" s="76"/>
      <c r="D1726" s="76"/>
      <c r="E1726" s="76"/>
      <c r="F1726" s="76"/>
      <c r="G1726" s="76"/>
      <c r="H1726" s="76"/>
      <c r="I1726" s="76"/>
      <c r="J1726" s="76"/>
      <c r="K1726" s="76"/>
      <c r="L1726" s="76"/>
      <c r="M1726" s="76"/>
      <c r="N1726" s="76"/>
      <c r="O1726" s="76"/>
      <c r="P1726" s="76"/>
      <c r="Q1726" s="76"/>
      <c r="R1726" s="76"/>
      <c r="S1726" s="76"/>
      <c r="T1726" s="76"/>
      <c r="U1726" s="76"/>
      <c r="V1726" s="76"/>
      <c r="W1726" s="76"/>
      <c r="X1726" s="76"/>
      <c r="Y1726" s="76"/>
      <c r="Z1726" s="76"/>
      <c r="AA1726" s="76"/>
      <c r="AB1726" s="76"/>
      <c r="AC1726" s="76"/>
      <c r="AD1726" s="76"/>
      <c r="AE1726" s="76"/>
      <c r="AF1726" s="76"/>
      <c r="AG1726" s="76"/>
      <c r="AH1726" s="76"/>
      <c r="AI1726" s="76"/>
      <c r="AJ1726" s="76"/>
      <c r="AK1726" s="76"/>
      <c r="AL1726" s="76"/>
      <c r="AM1726" s="76"/>
      <c r="AN1726" s="76"/>
      <c r="AO1726" s="76"/>
      <c r="AP1726" s="76"/>
      <c r="AQ1726" s="76"/>
      <c r="AR1726" s="76"/>
      <c r="AS1726" s="76"/>
      <c r="AT1726" s="76"/>
      <c r="AU1726" s="76"/>
      <c r="AV1726" s="76"/>
      <c r="AW1726" s="76"/>
    </row>
    <row r="1727" spans="1:49" x14ac:dyDescent="0.2">
      <c r="A1727" s="76"/>
      <c r="B1727" s="76"/>
      <c r="C1727" s="76"/>
      <c r="D1727" s="76"/>
      <c r="E1727" s="76"/>
      <c r="F1727" s="76"/>
      <c r="G1727" s="76"/>
      <c r="H1727" s="76"/>
      <c r="I1727" s="76"/>
      <c r="J1727" s="76"/>
      <c r="K1727" s="76"/>
      <c r="L1727" s="76"/>
      <c r="M1727" s="76"/>
      <c r="N1727" s="76"/>
      <c r="O1727" s="76"/>
      <c r="P1727" s="76"/>
      <c r="Q1727" s="76"/>
      <c r="R1727" s="76"/>
      <c r="S1727" s="76"/>
      <c r="T1727" s="76"/>
      <c r="U1727" s="76"/>
      <c r="V1727" s="76"/>
      <c r="W1727" s="76"/>
      <c r="X1727" s="76"/>
      <c r="Y1727" s="76"/>
      <c r="Z1727" s="76"/>
      <c r="AA1727" s="76"/>
      <c r="AB1727" s="76"/>
      <c r="AC1727" s="76"/>
      <c r="AD1727" s="76"/>
      <c r="AE1727" s="76"/>
      <c r="AF1727" s="76"/>
      <c r="AG1727" s="76"/>
      <c r="AH1727" s="76"/>
      <c r="AI1727" s="76"/>
      <c r="AJ1727" s="76"/>
      <c r="AK1727" s="76"/>
      <c r="AL1727" s="76"/>
      <c r="AM1727" s="76"/>
      <c r="AN1727" s="76"/>
      <c r="AO1727" s="76"/>
      <c r="AP1727" s="76"/>
      <c r="AQ1727" s="76"/>
      <c r="AR1727" s="76"/>
      <c r="AS1727" s="76"/>
      <c r="AT1727" s="76"/>
      <c r="AU1727" s="76"/>
      <c r="AV1727" s="76"/>
      <c r="AW1727" s="76"/>
    </row>
    <row r="1728" spans="1:49" x14ac:dyDescent="0.2">
      <c r="A1728" s="76"/>
      <c r="B1728" s="76"/>
      <c r="C1728" s="76"/>
      <c r="D1728" s="76"/>
      <c r="E1728" s="76"/>
      <c r="F1728" s="76"/>
      <c r="G1728" s="76"/>
      <c r="H1728" s="76"/>
      <c r="I1728" s="76"/>
      <c r="J1728" s="76"/>
      <c r="K1728" s="76"/>
      <c r="L1728" s="76"/>
      <c r="M1728" s="76"/>
      <c r="N1728" s="76"/>
      <c r="O1728" s="76"/>
      <c r="P1728" s="76"/>
      <c r="Q1728" s="76"/>
      <c r="R1728" s="76"/>
      <c r="S1728" s="76"/>
      <c r="T1728" s="76"/>
      <c r="U1728" s="76"/>
      <c r="V1728" s="76"/>
      <c r="W1728" s="76"/>
      <c r="X1728" s="76"/>
      <c r="Y1728" s="76"/>
      <c r="Z1728" s="76"/>
      <c r="AA1728" s="76"/>
      <c r="AB1728" s="76"/>
      <c r="AC1728" s="76"/>
      <c r="AD1728" s="76"/>
      <c r="AE1728" s="76"/>
      <c r="AF1728" s="76"/>
      <c r="AG1728" s="76"/>
      <c r="AH1728" s="76"/>
      <c r="AI1728" s="76"/>
      <c r="AJ1728" s="76"/>
      <c r="AK1728" s="76"/>
      <c r="AL1728" s="76"/>
      <c r="AM1728" s="76"/>
      <c r="AN1728" s="76"/>
      <c r="AO1728" s="76"/>
      <c r="AP1728" s="76"/>
      <c r="AQ1728" s="76"/>
      <c r="AR1728" s="76"/>
      <c r="AS1728" s="76"/>
      <c r="AT1728" s="76"/>
      <c r="AU1728" s="76"/>
      <c r="AV1728" s="76"/>
      <c r="AW1728" s="76"/>
    </row>
    <row r="1729" spans="1:49" x14ac:dyDescent="0.2">
      <c r="A1729" s="76"/>
      <c r="B1729" s="76"/>
      <c r="C1729" s="76"/>
      <c r="D1729" s="76"/>
      <c r="E1729" s="76"/>
      <c r="F1729" s="76"/>
      <c r="G1729" s="76"/>
      <c r="H1729" s="76"/>
      <c r="I1729" s="76"/>
      <c r="J1729" s="76"/>
      <c r="K1729" s="76"/>
      <c r="L1729" s="76"/>
      <c r="M1729" s="76"/>
      <c r="N1729" s="76"/>
      <c r="O1729" s="76"/>
      <c r="P1729" s="76"/>
      <c r="Q1729" s="76"/>
      <c r="R1729" s="76"/>
      <c r="S1729" s="76"/>
      <c r="T1729" s="76"/>
      <c r="U1729" s="76"/>
      <c r="V1729" s="76"/>
      <c r="W1729" s="76"/>
      <c r="X1729" s="76"/>
      <c r="Y1729" s="76"/>
      <c r="Z1729" s="76"/>
      <c r="AA1729" s="76"/>
      <c r="AB1729" s="76"/>
      <c r="AC1729" s="76"/>
      <c r="AD1729" s="76"/>
      <c r="AE1729" s="76"/>
      <c r="AF1729" s="76"/>
      <c r="AG1729" s="76"/>
      <c r="AH1729" s="76"/>
      <c r="AI1729" s="76"/>
      <c r="AJ1729" s="76"/>
      <c r="AK1729" s="76"/>
      <c r="AL1729" s="76"/>
      <c r="AM1729" s="76"/>
      <c r="AN1729" s="76"/>
      <c r="AO1729" s="76"/>
      <c r="AP1729" s="76"/>
      <c r="AQ1729" s="76"/>
      <c r="AR1729" s="76"/>
      <c r="AS1729" s="76"/>
      <c r="AT1729" s="76"/>
      <c r="AU1729" s="76"/>
      <c r="AV1729" s="76"/>
      <c r="AW1729" s="76"/>
    </row>
    <row r="1730" spans="1:49" x14ac:dyDescent="0.2">
      <c r="A1730" s="76"/>
      <c r="B1730" s="76"/>
      <c r="C1730" s="76"/>
      <c r="D1730" s="76"/>
      <c r="E1730" s="76"/>
      <c r="F1730" s="76"/>
      <c r="G1730" s="76"/>
      <c r="H1730" s="76"/>
      <c r="I1730" s="76"/>
      <c r="J1730" s="76"/>
      <c r="K1730" s="76"/>
      <c r="L1730" s="76"/>
      <c r="M1730" s="76"/>
      <c r="N1730" s="76"/>
      <c r="O1730" s="76"/>
      <c r="P1730" s="76"/>
      <c r="Q1730" s="76"/>
      <c r="R1730" s="76"/>
      <c r="S1730" s="76"/>
      <c r="T1730" s="76"/>
      <c r="U1730" s="76"/>
      <c r="V1730" s="76"/>
      <c r="W1730" s="76"/>
      <c r="X1730" s="76"/>
      <c r="Y1730" s="76"/>
      <c r="Z1730" s="76"/>
      <c r="AA1730" s="76"/>
      <c r="AB1730" s="76"/>
      <c r="AC1730" s="76"/>
      <c r="AD1730" s="76"/>
      <c r="AE1730" s="76"/>
      <c r="AF1730" s="76"/>
      <c r="AG1730" s="76"/>
      <c r="AH1730" s="76"/>
      <c r="AI1730" s="76"/>
      <c r="AJ1730" s="76"/>
      <c r="AK1730" s="76"/>
      <c r="AL1730" s="76"/>
      <c r="AM1730" s="76"/>
      <c r="AN1730" s="76"/>
      <c r="AO1730" s="76"/>
      <c r="AP1730" s="76"/>
      <c r="AQ1730" s="76"/>
      <c r="AR1730" s="76"/>
      <c r="AS1730" s="76"/>
      <c r="AT1730" s="76"/>
      <c r="AU1730" s="76"/>
      <c r="AV1730" s="76"/>
      <c r="AW1730" s="76"/>
    </row>
    <row r="1731" spans="1:49" x14ac:dyDescent="0.2">
      <c r="A1731" s="76"/>
      <c r="B1731" s="76"/>
      <c r="C1731" s="76"/>
      <c r="D1731" s="76"/>
      <c r="E1731" s="76"/>
      <c r="F1731" s="76"/>
      <c r="G1731" s="76"/>
      <c r="H1731" s="76"/>
      <c r="I1731" s="76"/>
      <c r="J1731" s="76"/>
      <c r="K1731" s="76"/>
      <c r="L1731" s="76"/>
      <c r="M1731" s="76"/>
      <c r="N1731" s="76"/>
      <c r="O1731" s="76"/>
      <c r="P1731" s="76"/>
      <c r="Q1731" s="76"/>
      <c r="R1731" s="76"/>
      <c r="S1731" s="76"/>
      <c r="T1731" s="76"/>
      <c r="U1731" s="76"/>
      <c r="V1731" s="76"/>
      <c r="W1731" s="76"/>
      <c r="X1731" s="76"/>
      <c r="Y1731" s="76"/>
      <c r="Z1731" s="76"/>
      <c r="AA1731" s="76"/>
      <c r="AB1731" s="76"/>
      <c r="AC1731" s="76"/>
      <c r="AD1731" s="76"/>
      <c r="AE1731" s="76"/>
      <c r="AF1731" s="76"/>
      <c r="AG1731" s="76"/>
      <c r="AH1731" s="76"/>
      <c r="AI1731" s="76"/>
      <c r="AJ1731" s="76"/>
      <c r="AK1731" s="76"/>
      <c r="AL1731" s="76"/>
      <c r="AM1731" s="76"/>
      <c r="AN1731" s="76"/>
      <c r="AO1731" s="76"/>
      <c r="AP1731" s="76"/>
      <c r="AQ1731" s="76"/>
      <c r="AR1731" s="76"/>
      <c r="AS1731" s="76"/>
      <c r="AT1731" s="76"/>
      <c r="AU1731" s="76"/>
      <c r="AV1731" s="76"/>
      <c r="AW1731" s="76"/>
    </row>
    <row r="1732" spans="1:49" x14ac:dyDescent="0.2">
      <c r="A1732" s="76"/>
      <c r="B1732" s="76"/>
      <c r="C1732" s="76"/>
      <c r="D1732" s="76"/>
      <c r="E1732" s="76"/>
      <c r="F1732" s="76"/>
      <c r="G1732" s="76"/>
      <c r="H1732" s="76"/>
      <c r="I1732" s="76"/>
      <c r="J1732" s="76"/>
      <c r="K1732" s="76"/>
      <c r="L1732" s="76"/>
      <c r="M1732" s="76"/>
      <c r="N1732" s="76"/>
      <c r="O1732" s="76"/>
      <c r="P1732" s="76"/>
      <c r="Q1732" s="76"/>
      <c r="R1732" s="76"/>
      <c r="S1732" s="76"/>
      <c r="T1732" s="76"/>
      <c r="U1732" s="76"/>
      <c r="V1732" s="76"/>
      <c r="W1732" s="76"/>
      <c r="X1732" s="76"/>
      <c r="Y1732" s="76"/>
      <c r="Z1732" s="76"/>
      <c r="AA1732" s="76"/>
      <c r="AB1732" s="76"/>
      <c r="AC1732" s="76"/>
      <c r="AD1732" s="76"/>
      <c r="AE1732" s="76"/>
      <c r="AF1732" s="76"/>
      <c r="AG1732" s="76"/>
      <c r="AH1732" s="76"/>
      <c r="AI1732" s="76"/>
      <c r="AJ1732" s="76"/>
      <c r="AK1732" s="76"/>
      <c r="AL1732" s="76"/>
      <c r="AM1732" s="76"/>
      <c r="AN1732" s="76"/>
      <c r="AO1732" s="76"/>
      <c r="AP1732" s="76"/>
      <c r="AQ1732" s="76"/>
      <c r="AR1732" s="76"/>
      <c r="AS1732" s="76"/>
      <c r="AT1732" s="76"/>
      <c r="AU1732" s="76"/>
      <c r="AV1732" s="76"/>
      <c r="AW1732" s="76"/>
    </row>
    <row r="1733" spans="1:49" x14ac:dyDescent="0.2">
      <c r="A1733" s="76"/>
      <c r="B1733" s="76"/>
      <c r="C1733" s="76"/>
      <c r="D1733" s="76"/>
      <c r="E1733" s="76"/>
      <c r="F1733" s="76"/>
      <c r="G1733" s="76"/>
      <c r="H1733" s="76"/>
      <c r="I1733" s="76"/>
      <c r="J1733" s="76"/>
      <c r="K1733" s="76"/>
      <c r="L1733" s="76"/>
      <c r="M1733" s="76"/>
      <c r="N1733" s="76"/>
      <c r="O1733" s="76"/>
      <c r="P1733" s="76"/>
      <c r="Q1733" s="76"/>
      <c r="R1733" s="76"/>
      <c r="S1733" s="76"/>
      <c r="T1733" s="76"/>
      <c r="U1733" s="76"/>
      <c r="V1733" s="76"/>
      <c r="W1733" s="76"/>
      <c r="X1733" s="76"/>
      <c r="Y1733" s="76"/>
      <c r="Z1733" s="76"/>
      <c r="AA1733" s="76"/>
      <c r="AB1733" s="76"/>
      <c r="AC1733" s="76"/>
      <c r="AD1733" s="76"/>
      <c r="AE1733" s="76"/>
      <c r="AF1733" s="76"/>
      <c r="AG1733" s="76"/>
      <c r="AH1733" s="76"/>
      <c r="AI1733" s="76"/>
      <c r="AJ1733" s="76"/>
      <c r="AK1733" s="76"/>
      <c r="AL1733" s="76"/>
      <c r="AM1733" s="76"/>
      <c r="AN1733" s="76"/>
      <c r="AO1733" s="76"/>
      <c r="AP1733" s="76"/>
      <c r="AQ1733" s="76"/>
      <c r="AR1733" s="76"/>
      <c r="AS1733" s="76"/>
      <c r="AT1733" s="76"/>
      <c r="AU1733" s="76"/>
      <c r="AV1733" s="76"/>
      <c r="AW1733" s="76"/>
    </row>
    <row r="1734" spans="1:49" x14ac:dyDescent="0.2">
      <c r="A1734" s="76"/>
      <c r="B1734" s="76"/>
      <c r="C1734" s="76"/>
      <c r="D1734" s="76"/>
      <c r="E1734" s="76"/>
      <c r="F1734" s="76"/>
      <c r="G1734" s="76"/>
      <c r="H1734" s="76"/>
      <c r="I1734" s="76"/>
      <c r="J1734" s="76"/>
      <c r="K1734" s="76"/>
      <c r="L1734" s="76"/>
      <c r="M1734" s="76"/>
      <c r="N1734" s="76"/>
      <c r="O1734" s="76"/>
      <c r="P1734" s="76"/>
      <c r="Q1734" s="76"/>
      <c r="R1734" s="76"/>
      <c r="S1734" s="76"/>
      <c r="T1734" s="76"/>
      <c r="U1734" s="76"/>
      <c r="V1734" s="76"/>
      <c r="W1734" s="76"/>
      <c r="X1734" s="76"/>
      <c r="Y1734" s="76"/>
      <c r="Z1734" s="76"/>
      <c r="AA1734" s="76"/>
      <c r="AB1734" s="76"/>
      <c r="AC1734" s="76"/>
      <c r="AD1734" s="76"/>
      <c r="AE1734" s="76"/>
      <c r="AF1734" s="76"/>
      <c r="AG1734" s="76"/>
      <c r="AH1734" s="76"/>
      <c r="AI1734" s="76"/>
      <c r="AJ1734" s="76"/>
      <c r="AK1734" s="76"/>
      <c r="AL1734" s="76"/>
      <c r="AM1734" s="76"/>
      <c r="AN1734" s="76"/>
      <c r="AO1734" s="76"/>
      <c r="AP1734" s="76"/>
      <c r="AQ1734" s="76"/>
      <c r="AR1734" s="76"/>
      <c r="AS1734" s="76"/>
      <c r="AT1734" s="76"/>
      <c r="AU1734" s="76"/>
      <c r="AV1734" s="76"/>
      <c r="AW1734" s="76"/>
    </row>
    <row r="1735" spans="1:49" x14ac:dyDescent="0.2">
      <c r="A1735" s="76"/>
      <c r="B1735" s="76"/>
      <c r="C1735" s="76"/>
      <c r="D1735" s="76"/>
      <c r="E1735" s="76"/>
      <c r="F1735" s="76"/>
      <c r="G1735" s="76"/>
      <c r="H1735" s="76"/>
      <c r="I1735" s="76"/>
      <c r="J1735" s="76"/>
      <c r="K1735" s="76"/>
      <c r="L1735" s="76"/>
      <c r="M1735" s="76"/>
      <c r="N1735" s="76"/>
      <c r="O1735" s="76"/>
      <c r="P1735" s="76"/>
      <c r="Q1735" s="76"/>
      <c r="R1735" s="76"/>
      <c r="S1735" s="76"/>
      <c r="T1735" s="76"/>
      <c r="U1735" s="76"/>
      <c r="V1735" s="76"/>
      <c r="W1735" s="76"/>
      <c r="X1735" s="76"/>
      <c r="Y1735" s="76"/>
      <c r="Z1735" s="76"/>
      <c r="AA1735" s="76"/>
      <c r="AB1735" s="76"/>
      <c r="AC1735" s="76"/>
      <c r="AD1735" s="76"/>
      <c r="AE1735" s="76"/>
      <c r="AF1735" s="76"/>
      <c r="AG1735" s="76"/>
      <c r="AH1735" s="76"/>
      <c r="AI1735" s="76"/>
      <c r="AJ1735" s="76"/>
      <c r="AK1735" s="76"/>
      <c r="AL1735" s="76"/>
      <c r="AM1735" s="76"/>
      <c r="AN1735" s="76"/>
      <c r="AO1735" s="76"/>
      <c r="AP1735" s="76"/>
      <c r="AQ1735" s="76"/>
      <c r="AR1735" s="76"/>
      <c r="AS1735" s="76"/>
      <c r="AT1735" s="76"/>
      <c r="AU1735" s="76"/>
      <c r="AV1735" s="76"/>
      <c r="AW1735" s="76"/>
    </row>
    <row r="1736" spans="1:49" x14ac:dyDescent="0.2">
      <c r="A1736" s="76"/>
      <c r="B1736" s="76"/>
      <c r="C1736" s="76"/>
      <c r="D1736" s="76"/>
      <c r="E1736" s="76"/>
      <c r="F1736" s="76"/>
      <c r="G1736" s="76"/>
      <c r="H1736" s="76"/>
      <c r="I1736" s="76"/>
      <c r="J1736" s="76"/>
      <c r="K1736" s="76"/>
      <c r="L1736" s="76"/>
      <c r="M1736" s="76"/>
      <c r="N1736" s="76"/>
      <c r="O1736" s="76"/>
      <c r="P1736" s="76"/>
      <c r="Q1736" s="76"/>
      <c r="R1736" s="76"/>
      <c r="S1736" s="76"/>
      <c r="T1736" s="76"/>
      <c r="U1736" s="76"/>
      <c r="V1736" s="76"/>
      <c r="W1736" s="76"/>
      <c r="X1736" s="76"/>
      <c r="Y1736" s="76"/>
      <c r="Z1736" s="76"/>
      <c r="AA1736" s="76"/>
      <c r="AB1736" s="76"/>
      <c r="AC1736" s="76"/>
      <c r="AD1736" s="76"/>
      <c r="AE1736" s="76"/>
      <c r="AF1736" s="76"/>
      <c r="AG1736" s="76"/>
      <c r="AH1736" s="76"/>
      <c r="AI1736" s="76"/>
      <c r="AJ1736" s="76"/>
      <c r="AK1736" s="76"/>
      <c r="AL1736" s="76"/>
      <c r="AM1736" s="76"/>
      <c r="AN1736" s="76"/>
      <c r="AO1736" s="76"/>
      <c r="AP1736" s="76"/>
      <c r="AQ1736" s="76"/>
      <c r="AR1736" s="76"/>
      <c r="AS1736" s="76"/>
      <c r="AT1736" s="76"/>
      <c r="AU1736" s="76"/>
      <c r="AV1736" s="76"/>
      <c r="AW1736" s="76"/>
    </row>
    <row r="1737" spans="1:49" x14ac:dyDescent="0.2">
      <c r="A1737" s="76"/>
      <c r="B1737" s="76"/>
      <c r="C1737" s="76"/>
      <c r="D1737" s="76"/>
      <c r="E1737" s="76"/>
      <c r="F1737" s="76"/>
      <c r="G1737" s="76"/>
      <c r="H1737" s="76"/>
      <c r="I1737" s="76"/>
      <c r="J1737" s="76"/>
      <c r="K1737" s="76"/>
      <c r="L1737" s="76"/>
      <c r="M1737" s="76"/>
      <c r="N1737" s="76"/>
      <c r="O1737" s="76"/>
      <c r="P1737" s="76"/>
      <c r="Q1737" s="76"/>
      <c r="R1737" s="76"/>
      <c r="S1737" s="76"/>
      <c r="T1737" s="76"/>
      <c r="U1737" s="76"/>
      <c r="V1737" s="76"/>
      <c r="W1737" s="76"/>
      <c r="X1737" s="76"/>
      <c r="Y1737" s="76"/>
      <c r="Z1737" s="76"/>
      <c r="AA1737" s="76"/>
      <c r="AB1737" s="76"/>
      <c r="AC1737" s="76"/>
      <c r="AD1737" s="76"/>
      <c r="AE1737" s="76"/>
      <c r="AF1737" s="76"/>
      <c r="AG1737" s="76"/>
      <c r="AH1737" s="76"/>
      <c r="AI1737" s="76"/>
      <c r="AJ1737" s="76"/>
      <c r="AK1737" s="76"/>
      <c r="AL1737" s="76"/>
      <c r="AM1737" s="76"/>
      <c r="AN1737" s="76"/>
      <c r="AO1737" s="76"/>
      <c r="AP1737" s="76"/>
      <c r="AQ1737" s="76"/>
      <c r="AR1737" s="76"/>
      <c r="AS1737" s="76"/>
      <c r="AT1737" s="76"/>
      <c r="AU1737" s="76"/>
      <c r="AV1737" s="76"/>
      <c r="AW1737" s="76"/>
    </row>
    <row r="1738" spans="1:49" x14ac:dyDescent="0.2">
      <c r="A1738" s="76"/>
      <c r="B1738" s="76"/>
      <c r="C1738" s="76"/>
      <c r="D1738" s="76"/>
      <c r="E1738" s="76"/>
      <c r="F1738" s="76"/>
      <c r="G1738" s="76"/>
      <c r="H1738" s="76"/>
      <c r="I1738" s="76"/>
      <c r="J1738" s="76"/>
      <c r="K1738" s="76"/>
      <c r="L1738" s="76"/>
      <c r="M1738" s="76"/>
      <c r="N1738" s="76"/>
      <c r="O1738" s="76"/>
      <c r="P1738" s="76"/>
      <c r="Q1738" s="76"/>
      <c r="R1738" s="76"/>
      <c r="S1738" s="76"/>
      <c r="T1738" s="76"/>
      <c r="U1738" s="76"/>
      <c r="V1738" s="76"/>
      <c r="W1738" s="76"/>
      <c r="X1738" s="76"/>
      <c r="Y1738" s="76"/>
      <c r="Z1738" s="76"/>
      <c r="AA1738" s="76"/>
      <c r="AB1738" s="76"/>
      <c r="AC1738" s="76"/>
      <c r="AD1738" s="76"/>
      <c r="AE1738" s="76"/>
      <c r="AF1738" s="76"/>
      <c r="AG1738" s="76"/>
      <c r="AH1738" s="76"/>
      <c r="AI1738" s="76"/>
      <c r="AJ1738" s="76"/>
      <c r="AK1738" s="76"/>
      <c r="AL1738" s="76"/>
      <c r="AM1738" s="76"/>
      <c r="AN1738" s="76"/>
      <c r="AO1738" s="76"/>
      <c r="AP1738" s="76"/>
      <c r="AQ1738" s="76"/>
      <c r="AR1738" s="76"/>
      <c r="AS1738" s="76"/>
      <c r="AT1738" s="76"/>
      <c r="AU1738" s="76"/>
      <c r="AV1738" s="76"/>
      <c r="AW1738" s="76"/>
    </row>
    <row r="1739" spans="1:49" x14ac:dyDescent="0.2">
      <c r="A1739" s="76"/>
      <c r="B1739" s="76"/>
      <c r="C1739" s="76"/>
      <c r="D1739" s="76"/>
      <c r="E1739" s="76"/>
      <c r="F1739" s="76"/>
      <c r="G1739" s="76"/>
      <c r="H1739" s="76"/>
      <c r="I1739" s="76"/>
      <c r="J1739" s="76"/>
      <c r="K1739" s="76"/>
      <c r="L1739" s="76"/>
      <c r="M1739" s="76"/>
      <c r="N1739" s="76"/>
      <c r="O1739" s="76"/>
      <c r="P1739" s="76"/>
      <c r="Q1739" s="76"/>
      <c r="R1739" s="76"/>
      <c r="S1739" s="76"/>
      <c r="T1739" s="76"/>
      <c r="U1739" s="76"/>
      <c r="V1739" s="76"/>
      <c r="W1739" s="76"/>
      <c r="X1739" s="76"/>
      <c r="Y1739" s="76"/>
      <c r="Z1739" s="76"/>
      <c r="AA1739" s="76"/>
      <c r="AB1739" s="76"/>
      <c r="AC1739" s="76"/>
      <c r="AD1739" s="76"/>
      <c r="AE1739" s="76"/>
      <c r="AF1739" s="76"/>
      <c r="AG1739" s="76"/>
      <c r="AH1739" s="76"/>
      <c r="AI1739" s="76"/>
      <c r="AJ1739" s="76"/>
      <c r="AK1739" s="76"/>
      <c r="AL1739" s="76"/>
      <c r="AM1739" s="76"/>
      <c r="AN1739" s="76"/>
      <c r="AO1739" s="76"/>
      <c r="AP1739" s="76"/>
      <c r="AQ1739" s="76"/>
      <c r="AR1739" s="76"/>
      <c r="AS1739" s="76"/>
      <c r="AT1739" s="76"/>
      <c r="AU1739" s="76"/>
      <c r="AV1739" s="76"/>
      <c r="AW1739" s="76"/>
    </row>
    <row r="1740" spans="1:49" x14ac:dyDescent="0.2">
      <c r="A1740" s="76"/>
      <c r="B1740" s="76"/>
      <c r="C1740" s="76"/>
      <c r="D1740" s="76"/>
      <c r="E1740" s="76"/>
      <c r="F1740" s="76"/>
      <c r="G1740" s="76"/>
      <c r="H1740" s="76"/>
      <c r="I1740" s="76"/>
      <c r="J1740" s="76"/>
      <c r="K1740" s="76"/>
      <c r="L1740" s="76"/>
      <c r="M1740" s="76"/>
      <c r="N1740" s="76"/>
      <c r="O1740" s="76"/>
      <c r="P1740" s="76"/>
      <c r="Q1740" s="76"/>
      <c r="R1740" s="76"/>
      <c r="S1740" s="76"/>
      <c r="T1740" s="76"/>
      <c r="U1740" s="76"/>
      <c r="V1740" s="76"/>
      <c r="W1740" s="76"/>
      <c r="X1740" s="76"/>
      <c r="Y1740" s="76"/>
      <c r="Z1740" s="76"/>
      <c r="AA1740" s="76"/>
      <c r="AB1740" s="76"/>
      <c r="AC1740" s="76"/>
      <c r="AD1740" s="76"/>
      <c r="AE1740" s="76"/>
      <c r="AF1740" s="76"/>
      <c r="AG1740" s="76"/>
      <c r="AH1740" s="76"/>
      <c r="AI1740" s="76"/>
      <c r="AJ1740" s="76"/>
      <c r="AK1740" s="76"/>
      <c r="AL1740" s="76"/>
      <c r="AM1740" s="76"/>
      <c r="AN1740" s="76"/>
      <c r="AO1740" s="76"/>
      <c r="AP1740" s="76"/>
      <c r="AQ1740" s="76"/>
      <c r="AR1740" s="76"/>
      <c r="AS1740" s="76"/>
      <c r="AT1740" s="76"/>
      <c r="AU1740" s="76"/>
      <c r="AV1740" s="76"/>
      <c r="AW1740" s="76"/>
    </row>
    <row r="1741" spans="1:49" x14ac:dyDescent="0.2">
      <c r="A1741" s="76"/>
      <c r="B1741" s="76"/>
      <c r="C1741" s="76"/>
      <c r="D1741" s="76"/>
      <c r="E1741" s="76"/>
      <c r="F1741" s="76"/>
      <c r="G1741" s="76"/>
      <c r="H1741" s="76"/>
      <c r="I1741" s="76"/>
      <c r="J1741" s="76"/>
      <c r="K1741" s="76"/>
      <c r="L1741" s="76"/>
      <c r="M1741" s="76"/>
      <c r="N1741" s="76"/>
      <c r="O1741" s="76"/>
      <c r="P1741" s="76"/>
      <c r="Q1741" s="76"/>
      <c r="R1741" s="76"/>
      <c r="S1741" s="76"/>
      <c r="T1741" s="76"/>
      <c r="U1741" s="76"/>
      <c r="V1741" s="76"/>
      <c r="W1741" s="76"/>
      <c r="X1741" s="76"/>
      <c r="Y1741" s="76"/>
      <c r="Z1741" s="76"/>
      <c r="AA1741" s="76"/>
      <c r="AB1741" s="76"/>
      <c r="AC1741" s="76"/>
      <c r="AD1741" s="76"/>
      <c r="AE1741" s="76"/>
      <c r="AF1741" s="76"/>
      <c r="AG1741" s="76"/>
      <c r="AH1741" s="76"/>
      <c r="AI1741" s="76"/>
      <c r="AJ1741" s="76"/>
      <c r="AK1741" s="76"/>
      <c r="AL1741" s="76"/>
      <c r="AM1741" s="76"/>
      <c r="AN1741" s="76"/>
      <c r="AO1741" s="76"/>
      <c r="AP1741" s="76"/>
      <c r="AQ1741" s="76"/>
      <c r="AR1741" s="76"/>
      <c r="AS1741" s="76"/>
      <c r="AT1741" s="76"/>
      <c r="AU1741" s="76"/>
      <c r="AV1741" s="76"/>
      <c r="AW1741" s="76"/>
    </row>
    <row r="1742" spans="1:49" x14ac:dyDescent="0.2">
      <c r="A1742" s="76"/>
      <c r="B1742" s="76"/>
      <c r="C1742" s="76"/>
      <c r="D1742" s="76"/>
      <c r="E1742" s="76"/>
      <c r="F1742" s="76"/>
      <c r="G1742" s="76"/>
      <c r="H1742" s="76"/>
      <c r="I1742" s="76"/>
      <c r="J1742" s="76"/>
      <c r="K1742" s="76"/>
      <c r="L1742" s="76"/>
      <c r="M1742" s="76"/>
      <c r="N1742" s="76"/>
      <c r="O1742" s="76"/>
      <c r="P1742" s="76"/>
      <c r="Q1742" s="76"/>
      <c r="R1742" s="76"/>
      <c r="S1742" s="76"/>
      <c r="T1742" s="76"/>
      <c r="U1742" s="76"/>
      <c r="V1742" s="76"/>
      <c r="W1742" s="76"/>
      <c r="X1742" s="76"/>
      <c r="Y1742" s="76"/>
      <c r="Z1742" s="76"/>
      <c r="AA1742" s="76"/>
      <c r="AB1742" s="76"/>
      <c r="AC1742" s="76"/>
      <c r="AD1742" s="76"/>
      <c r="AE1742" s="76"/>
      <c r="AF1742" s="76"/>
      <c r="AG1742" s="76"/>
      <c r="AH1742" s="76"/>
      <c r="AI1742" s="76"/>
      <c r="AJ1742" s="76"/>
      <c r="AK1742" s="76"/>
      <c r="AL1742" s="76"/>
      <c r="AM1742" s="76"/>
      <c r="AN1742" s="76"/>
      <c r="AO1742" s="76"/>
      <c r="AP1742" s="76"/>
      <c r="AQ1742" s="76"/>
      <c r="AR1742" s="76"/>
      <c r="AS1742" s="76"/>
      <c r="AT1742" s="76"/>
      <c r="AU1742" s="76"/>
      <c r="AV1742" s="76"/>
      <c r="AW1742" s="76"/>
    </row>
    <row r="1743" spans="1:49" x14ac:dyDescent="0.2">
      <c r="A1743" s="76"/>
      <c r="B1743" s="76"/>
      <c r="C1743" s="76"/>
      <c r="D1743" s="76"/>
      <c r="E1743" s="76"/>
      <c r="F1743" s="76"/>
      <c r="G1743" s="76"/>
      <c r="H1743" s="76"/>
      <c r="I1743" s="76"/>
      <c r="J1743" s="76"/>
      <c r="K1743" s="76"/>
      <c r="L1743" s="76"/>
      <c r="M1743" s="76"/>
      <c r="N1743" s="76"/>
      <c r="O1743" s="76"/>
      <c r="P1743" s="76"/>
      <c r="Q1743" s="76"/>
      <c r="R1743" s="76"/>
      <c r="S1743" s="76"/>
      <c r="T1743" s="76"/>
      <c r="U1743" s="76"/>
      <c r="V1743" s="76"/>
      <c r="W1743" s="76"/>
      <c r="X1743" s="76"/>
      <c r="Y1743" s="76"/>
      <c r="Z1743" s="76"/>
      <c r="AA1743" s="76"/>
      <c r="AB1743" s="76"/>
      <c r="AC1743" s="76"/>
      <c r="AD1743" s="76"/>
      <c r="AE1743" s="76"/>
      <c r="AF1743" s="76"/>
      <c r="AG1743" s="76"/>
      <c r="AH1743" s="76"/>
      <c r="AI1743" s="76"/>
      <c r="AJ1743" s="76"/>
      <c r="AK1743" s="76"/>
      <c r="AL1743" s="76"/>
      <c r="AM1743" s="76"/>
      <c r="AN1743" s="76"/>
      <c r="AO1743" s="76"/>
      <c r="AP1743" s="76"/>
      <c r="AQ1743" s="76"/>
      <c r="AR1743" s="76"/>
      <c r="AS1743" s="76"/>
      <c r="AT1743" s="76"/>
      <c r="AU1743" s="76"/>
      <c r="AV1743" s="76"/>
      <c r="AW1743" s="76"/>
    </row>
    <row r="1744" spans="1:49" x14ac:dyDescent="0.2">
      <c r="A1744" s="76"/>
      <c r="B1744" s="76"/>
      <c r="C1744" s="76"/>
      <c r="D1744" s="76"/>
      <c r="E1744" s="76"/>
      <c r="F1744" s="76"/>
      <c r="G1744" s="76"/>
      <c r="H1744" s="76"/>
      <c r="I1744" s="76"/>
      <c r="J1744" s="76"/>
      <c r="K1744" s="76"/>
      <c r="L1744" s="76"/>
      <c r="M1744" s="76"/>
      <c r="N1744" s="76"/>
      <c r="O1744" s="76"/>
      <c r="P1744" s="76"/>
      <c r="Q1744" s="76"/>
      <c r="R1744" s="76"/>
      <c r="S1744" s="76"/>
      <c r="T1744" s="76"/>
      <c r="U1744" s="76"/>
      <c r="V1744" s="76"/>
      <c r="W1744" s="76"/>
      <c r="X1744" s="76"/>
      <c r="Y1744" s="76"/>
      <c r="Z1744" s="76"/>
      <c r="AA1744" s="76"/>
      <c r="AB1744" s="76"/>
      <c r="AC1744" s="76"/>
      <c r="AD1744" s="76"/>
      <c r="AE1744" s="76"/>
      <c r="AF1744" s="76"/>
      <c r="AG1744" s="76"/>
      <c r="AH1744" s="76"/>
      <c r="AI1744" s="76"/>
      <c r="AJ1744" s="76"/>
      <c r="AK1744" s="76"/>
      <c r="AL1744" s="76"/>
      <c r="AM1744" s="76"/>
      <c r="AN1744" s="76"/>
      <c r="AO1744" s="76"/>
      <c r="AP1744" s="76"/>
      <c r="AQ1744" s="76"/>
      <c r="AR1744" s="76"/>
      <c r="AS1744" s="76"/>
      <c r="AT1744" s="76"/>
      <c r="AU1744" s="76"/>
      <c r="AV1744" s="76"/>
      <c r="AW1744" s="76"/>
    </row>
    <row r="1745" spans="1:49" x14ac:dyDescent="0.2">
      <c r="A1745" s="76"/>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AK1745" s="76"/>
      <c r="AL1745" s="76"/>
      <c r="AM1745" s="76"/>
      <c r="AN1745" s="76"/>
      <c r="AO1745" s="76"/>
      <c r="AP1745" s="76"/>
      <c r="AQ1745" s="76"/>
      <c r="AR1745" s="76"/>
      <c r="AS1745" s="76"/>
      <c r="AT1745" s="76"/>
      <c r="AU1745" s="76"/>
      <c r="AV1745" s="76"/>
      <c r="AW1745" s="76"/>
    </row>
    <row r="1746" spans="1:49" x14ac:dyDescent="0.2">
      <c r="A1746" s="76"/>
      <c r="B1746" s="76"/>
      <c r="C1746" s="76"/>
      <c r="D1746" s="76"/>
      <c r="E1746" s="76"/>
      <c r="F1746" s="76"/>
      <c r="G1746" s="76"/>
      <c r="H1746" s="76"/>
      <c r="I1746" s="76"/>
      <c r="J1746" s="76"/>
      <c r="K1746" s="76"/>
      <c r="L1746" s="76"/>
      <c r="M1746" s="76"/>
      <c r="N1746" s="76"/>
      <c r="O1746" s="76"/>
      <c r="P1746" s="76"/>
      <c r="Q1746" s="76"/>
      <c r="R1746" s="76"/>
      <c r="S1746" s="76"/>
      <c r="T1746" s="76"/>
      <c r="U1746" s="76"/>
      <c r="V1746" s="76"/>
      <c r="W1746" s="76"/>
      <c r="X1746" s="76"/>
      <c r="Y1746" s="76"/>
      <c r="Z1746" s="76"/>
      <c r="AA1746" s="76"/>
      <c r="AB1746" s="76"/>
      <c r="AC1746" s="76"/>
      <c r="AD1746" s="76"/>
      <c r="AE1746" s="76"/>
      <c r="AF1746" s="76"/>
      <c r="AG1746" s="76"/>
      <c r="AH1746" s="76"/>
      <c r="AI1746" s="76"/>
      <c r="AJ1746" s="76"/>
      <c r="AK1746" s="76"/>
      <c r="AL1746" s="76"/>
      <c r="AM1746" s="76"/>
      <c r="AN1746" s="76"/>
      <c r="AO1746" s="76"/>
      <c r="AP1746" s="76"/>
      <c r="AQ1746" s="76"/>
      <c r="AR1746" s="76"/>
      <c r="AS1746" s="76"/>
      <c r="AT1746" s="76"/>
      <c r="AU1746" s="76"/>
      <c r="AV1746" s="76"/>
      <c r="AW1746" s="76"/>
    </row>
    <row r="1747" spans="1:49" x14ac:dyDescent="0.2">
      <c r="A1747" s="76"/>
      <c r="B1747" s="76"/>
      <c r="C1747" s="76"/>
      <c r="D1747" s="76"/>
      <c r="E1747" s="76"/>
      <c r="F1747" s="76"/>
      <c r="G1747" s="76"/>
      <c r="H1747" s="76"/>
      <c r="I1747" s="76"/>
      <c r="J1747" s="76"/>
      <c r="K1747" s="76"/>
      <c r="L1747" s="76"/>
      <c r="M1747" s="76"/>
      <c r="N1747" s="76"/>
      <c r="O1747" s="76"/>
      <c r="P1747" s="76"/>
      <c r="Q1747" s="76"/>
      <c r="R1747" s="76"/>
      <c r="S1747" s="76"/>
      <c r="T1747" s="76"/>
      <c r="U1747" s="76"/>
      <c r="V1747" s="76"/>
      <c r="W1747" s="76"/>
      <c r="X1747" s="76"/>
      <c r="Y1747" s="76"/>
      <c r="Z1747" s="76"/>
      <c r="AA1747" s="76"/>
      <c r="AB1747" s="76"/>
      <c r="AC1747" s="76"/>
      <c r="AD1747" s="76"/>
      <c r="AE1747" s="76"/>
      <c r="AF1747" s="76"/>
      <c r="AG1747" s="76"/>
      <c r="AH1747" s="76"/>
      <c r="AI1747" s="76"/>
      <c r="AJ1747" s="76"/>
      <c r="AK1747" s="76"/>
      <c r="AL1747" s="76"/>
      <c r="AM1747" s="76"/>
      <c r="AN1747" s="76"/>
      <c r="AO1747" s="76"/>
      <c r="AP1747" s="76"/>
      <c r="AQ1747" s="76"/>
      <c r="AR1747" s="76"/>
      <c r="AS1747" s="76"/>
      <c r="AT1747" s="76"/>
      <c r="AU1747" s="76"/>
      <c r="AV1747" s="76"/>
      <c r="AW1747" s="76"/>
    </row>
    <row r="1748" spans="1:49" x14ac:dyDescent="0.2">
      <c r="A1748" s="76"/>
      <c r="B1748" s="76"/>
      <c r="C1748" s="76"/>
      <c r="D1748" s="76"/>
      <c r="E1748" s="76"/>
      <c r="F1748" s="76"/>
      <c r="G1748" s="76"/>
      <c r="H1748" s="76"/>
      <c r="I1748" s="76"/>
      <c r="J1748" s="76"/>
      <c r="K1748" s="76"/>
      <c r="L1748" s="76"/>
      <c r="M1748" s="76"/>
      <c r="N1748" s="76"/>
      <c r="O1748" s="76"/>
      <c r="P1748" s="76"/>
      <c r="Q1748" s="76"/>
      <c r="R1748" s="76"/>
      <c r="S1748" s="76"/>
      <c r="T1748" s="76"/>
      <c r="U1748" s="76"/>
      <c r="V1748" s="76"/>
      <c r="W1748" s="76"/>
      <c r="X1748" s="76"/>
      <c r="Y1748" s="76"/>
      <c r="Z1748" s="76"/>
      <c r="AA1748" s="76"/>
      <c r="AB1748" s="76"/>
      <c r="AC1748" s="76"/>
      <c r="AD1748" s="76"/>
      <c r="AE1748" s="76"/>
      <c r="AF1748" s="76"/>
      <c r="AG1748" s="76"/>
      <c r="AH1748" s="76"/>
      <c r="AI1748" s="76"/>
      <c r="AJ1748" s="76"/>
      <c r="AK1748" s="76"/>
      <c r="AL1748" s="76"/>
      <c r="AM1748" s="76"/>
      <c r="AN1748" s="76"/>
      <c r="AO1748" s="76"/>
      <c r="AP1748" s="76"/>
      <c r="AQ1748" s="76"/>
      <c r="AR1748" s="76"/>
      <c r="AS1748" s="76"/>
      <c r="AT1748" s="76"/>
      <c r="AU1748" s="76"/>
      <c r="AV1748" s="76"/>
      <c r="AW1748" s="76"/>
    </row>
    <row r="1749" spans="1:49" x14ac:dyDescent="0.2">
      <c r="A1749" s="76"/>
      <c r="B1749" s="76"/>
      <c r="C1749" s="76"/>
      <c r="D1749" s="76"/>
      <c r="E1749" s="76"/>
      <c r="F1749" s="76"/>
      <c r="G1749" s="76"/>
      <c r="H1749" s="76"/>
      <c r="I1749" s="76"/>
      <c r="J1749" s="76"/>
      <c r="K1749" s="76"/>
      <c r="L1749" s="76"/>
      <c r="M1749" s="76"/>
      <c r="N1749" s="76"/>
      <c r="O1749" s="76"/>
      <c r="P1749" s="76"/>
      <c r="Q1749" s="76"/>
      <c r="R1749" s="76"/>
      <c r="S1749" s="76"/>
      <c r="T1749" s="76"/>
      <c r="U1749" s="76"/>
      <c r="V1749" s="76"/>
      <c r="W1749" s="76"/>
      <c r="X1749" s="76"/>
      <c r="Y1749" s="76"/>
      <c r="Z1749" s="76"/>
      <c r="AA1749" s="76"/>
      <c r="AB1749" s="76"/>
      <c r="AC1749" s="76"/>
      <c r="AD1749" s="76"/>
      <c r="AE1749" s="76"/>
      <c r="AF1749" s="76"/>
      <c r="AG1749" s="76"/>
      <c r="AH1749" s="76"/>
      <c r="AI1749" s="76"/>
      <c r="AJ1749" s="76"/>
      <c r="AK1749" s="76"/>
      <c r="AL1749" s="76"/>
      <c r="AM1749" s="76"/>
      <c r="AN1749" s="76"/>
      <c r="AO1749" s="76"/>
      <c r="AP1749" s="76"/>
      <c r="AQ1749" s="76"/>
      <c r="AR1749" s="76"/>
      <c r="AS1749" s="76"/>
      <c r="AT1749" s="76"/>
      <c r="AU1749" s="76"/>
      <c r="AV1749" s="76"/>
      <c r="AW1749" s="76"/>
    </row>
    <row r="1750" spans="1:49" x14ac:dyDescent="0.2">
      <c r="A1750" s="76"/>
      <c r="B1750" s="76"/>
      <c r="C1750" s="76"/>
      <c r="D1750" s="76"/>
      <c r="E1750" s="76"/>
      <c r="F1750" s="76"/>
      <c r="G1750" s="76"/>
      <c r="H1750" s="76"/>
      <c r="I1750" s="76"/>
      <c r="J1750" s="76"/>
      <c r="K1750" s="76"/>
      <c r="L1750" s="76"/>
      <c r="M1750" s="76"/>
      <c r="N1750" s="76"/>
      <c r="O1750" s="76"/>
      <c r="P1750" s="76"/>
      <c r="Q1750" s="76"/>
      <c r="R1750" s="76"/>
      <c r="S1750" s="76"/>
      <c r="T1750" s="76"/>
      <c r="U1750" s="76"/>
      <c r="V1750" s="76"/>
      <c r="W1750" s="76"/>
      <c r="X1750" s="76"/>
      <c r="Y1750" s="76"/>
      <c r="Z1750" s="76"/>
      <c r="AA1750" s="76"/>
      <c r="AB1750" s="76"/>
      <c r="AC1750" s="76"/>
      <c r="AD1750" s="76"/>
      <c r="AE1750" s="76"/>
      <c r="AF1750" s="76"/>
      <c r="AG1750" s="76"/>
      <c r="AH1750" s="76"/>
      <c r="AI1750" s="76"/>
      <c r="AJ1750" s="76"/>
      <c r="AK1750" s="76"/>
      <c r="AL1750" s="76"/>
      <c r="AM1750" s="76"/>
      <c r="AN1750" s="76"/>
      <c r="AO1750" s="76"/>
      <c r="AP1750" s="76"/>
      <c r="AQ1750" s="76"/>
      <c r="AR1750" s="76"/>
      <c r="AS1750" s="76"/>
      <c r="AT1750" s="76"/>
      <c r="AU1750" s="76"/>
      <c r="AV1750" s="76"/>
      <c r="AW1750" s="76"/>
    </row>
    <row r="1751" spans="1:49" x14ac:dyDescent="0.2">
      <c r="A1751" s="76"/>
      <c r="B1751" s="76"/>
      <c r="C1751" s="76"/>
      <c r="D1751" s="76"/>
      <c r="E1751" s="76"/>
      <c r="F1751" s="76"/>
      <c r="G1751" s="76"/>
      <c r="H1751" s="76"/>
      <c r="I1751" s="76"/>
      <c r="J1751" s="76"/>
      <c r="K1751" s="76"/>
      <c r="L1751" s="76"/>
      <c r="M1751" s="76"/>
      <c r="N1751" s="76"/>
      <c r="O1751" s="76"/>
      <c r="P1751" s="76"/>
      <c r="Q1751" s="76"/>
      <c r="R1751" s="76"/>
      <c r="S1751" s="76"/>
      <c r="T1751" s="76"/>
      <c r="U1751" s="76"/>
      <c r="V1751" s="76"/>
      <c r="W1751" s="76"/>
      <c r="X1751" s="76"/>
      <c r="Y1751" s="76"/>
      <c r="Z1751" s="76"/>
      <c r="AA1751" s="76"/>
      <c r="AB1751" s="76"/>
      <c r="AC1751" s="76"/>
      <c r="AD1751" s="76"/>
      <c r="AE1751" s="76"/>
      <c r="AF1751" s="76"/>
      <c r="AG1751" s="76"/>
      <c r="AH1751" s="76"/>
      <c r="AI1751" s="76"/>
      <c r="AJ1751" s="76"/>
      <c r="AK1751" s="76"/>
      <c r="AL1751" s="76"/>
      <c r="AM1751" s="76"/>
      <c r="AN1751" s="76"/>
      <c r="AO1751" s="76"/>
      <c r="AP1751" s="76"/>
      <c r="AQ1751" s="76"/>
      <c r="AR1751" s="76"/>
      <c r="AS1751" s="76"/>
      <c r="AT1751" s="76"/>
      <c r="AU1751" s="76"/>
      <c r="AV1751" s="76"/>
      <c r="AW1751" s="76"/>
    </row>
    <row r="1752" spans="1:49" x14ac:dyDescent="0.2">
      <c r="A1752" s="76"/>
      <c r="B1752" s="76"/>
      <c r="C1752" s="76"/>
      <c r="D1752" s="76"/>
      <c r="E1752" s="76"/>
      <c r="F1752" s="76"/>
      <c r="G1752" s="76"/>
      <c r="H1752" s="76"/>
      <c r="I1752" s="76"/>
      <c r="J1752" s="76"/>
      <c r="K1752" s="76"/>
      <c r="L1752" s="76"/>
      <c r="M1752" s="76"/>
      <c r="N1752" s="76"/>
      <c r="O1752" s="76"/>
      <c r="P1752" s="76"/>
      <c r="Q1752" s="76"/>
      <c r="R1752" s="76"/>
      <c r="S1752" s="76"/>
      <c r="T1752" s="76"/>
      <c r="U1752" s="76"/>
      <c r="V1752" s="76"/>
      <c r="W1752" s="76"/>
      <c r="X1752" s="76"/>
      <c r="Y1752" s="76"/>
      <c r="Z1752" s="76"/>
      <c r="AA1752" s="76"/>
      <c r="AB1752" s="76"/>
      <c r="AC1752" s="76"/>
      <c r="AD1752" s="76"/>
      <c r="AE1752" s="76"/>
      <c r="AF1752" s="76"/>
      <c r="AG1752" s="76"/>
      <c r="AH1752" s="76"/>
      <c r="AI1752" s="76"/>
      <c r="AJ1752" s="76"/>
      <c r="AK1752" s="76"/>
      <c r="AL1752" s="76"/>
      <c r="AM1752" s="76"/>
      <c r="AN1752" s="76"/>
      <c r="AO1752" s="76"/>
      <c r="AP1752" s="76"/>
      <c r="AQ1752" s="76"/>
      <c r="AR1752" s="76"/>
      <c r="AS1752" s="76"/>
      <c r="AT1752" s="76"/>
      <c r="AU1752" s="76"/>
      <c r="AV1752" s="76"/>
      <c r="AW1752" s="76"/>
    </row>
    <row r="1753" spans="1:49" x14ac:dyDescent="0.2">
      <c r="A1753" s="76"/>
      <c r="B1753" s="76"/>
      <c r="C1753" s="76"/>
      <c r="D1753" s="76"/>
      <c r="E1753" s="76"/>
      <c r="F1753" s="76"/>
      <c r="G1753" s="76"/>
      <c r="H1753" s="76"/>
      <c r="I1753" s="76"/>
      <c r="J1753" s="76"/>
      <c r="K1753" s="76"/>
      <c r="L1753" s="76"/>
      <c r="M1753" s="76"/>
      <c r="N1753" s="76"/>
      <c r="O1753" s="76"/>
      <c r="P1753" s="76"/>
      <c r="Q1753" s="76"/>
      <c r="R1753" s="76"/>
      <c r="S1753" s="76"/>
      <c r="T1753" s="76"/>
      <c r="U1753" s="76"/>
      <c r="V1753" s="76"/>
      <c r="W1753" s="76"/>
      <c r="X1753" s="76"/>
      <c r="Y1753" s="76"/>
      <c r="Z1753" s="76"/>
      <c r="AA1753" s="76"/>
      <c r="AB1753" s="76"/>
      <c r="AC1753" s="76"/>
      <c r="AD1753" s="76"/>
      <c r="AE1753" s="76"/>
      <c r="AF1753" s="76"/>
      <c r="AG1753" s="76"/>
      <c r="AH1753" s="76"/>
      <c r="AI1753" s="76"/>
      <c r="AJ1753" s="76"/>
      <c r="AK1753" s="76"/>
      <c r="AL1753" s="76"/>
      <c r="AM1753" s="76"/>
      <c r="AN1753" s="76"/>
      <c r="AO1753" s="76"/>
      <c r="AP1753" s="76"/>
      <c r="AQ1753" s="76"/>
      <c r="AR1753" s="76"/>
      <c r="AS1753" s="76"/>
      <c r="AT1753" s="76"/>
      <c r="AU1753" s="76"/>
      <c r="AV1753" s="76"/>
      <c r="AW1753" s="76"/>
    </row>
    <row r="1754" spans="1:49" x14ac:dyDescent="0.2">
      <c r="A1754" s="76"/>
      <c r="B1754" s="76"/>
      <c r="C1754" s="76"/>
      <c r="D1754" s="76"/>
      <c r="E1754" s="76"/>
      <c r="F1754" s="76"/>
      <c r="G1754" s="76"/>
      <c r="H1754" s="76"/>
      <c r="I1754" s="76"/>
      <c r="J1754" s="76"/>
      <c r="K1754" s="76"/>
      <c r="L1754" s="76"/>
      <c r="M1754" s="76"/>
      <c r="N1754" s="76"/>
      <c r="O1754" s="76"/>
      <c r="P1754" s="76"/>
      <c r="Q1754" s="76"/>
      <c r="R1754" s="76"/>
      <c r="S1754" s="76"/>
      <c r="T1754" s="76"/>
      <c r="U1754" s="76"/>
      <c r="V1754" s="76"/>
      <c r="W1754" s="76"/>
      <c r="X1754" s="76"/>
      <c r="Y1754" s="76"/>
      <c r="Z1754" s="76"/>
      <c r="AA1754" s="76"/>
      <c r="AB1754" s="76"/>
      <c r="AC1754" s="76"/>
      <c r="AD1754" s="76"/>
      <c r="AE1754" s="76"/>
      <c r="AF1754" s="76"/>
      <c r="AG1754" s="76"/>
      <c r="AH1754" s="76"/>
      <c r="AI1754" s="76"/>
      <c r="AJ1754" s="76"/>
      <c r="AK1754" s="76"/>
      <c r="AL1754" s="76"/>
      <c r="AM1754" s="76"/>
      <c r="AN1754" s="76"/>
      <c r="AO1754" s="76"/>
      <c r="AP1754" s="76"/>
      <c r="AQ1754" s="76"/>
      <c r="AR1754" s="76"/>
      <c r="AS1754" s="76"/>
      <c r="AT1754" s="76"/>
      <c r="AU1754" s="76"/>
      <c r="AV1754" s="76"/>
      <c r="AW1754" s="76"/>
    </row>
    <row r="1755" spans="1:49" x14ac:dyDescent="0.2">
      <c r="A1755" s="76"/>
      <c r="B1755" s="76"/>
      <c r="C1755" s="76"/>
      <c r="D1755" s="76"/>
      <c r="E1755" s="76"/>
      <c r="F1755" s="76"/>
      <c r="G1755" s="76"/>
      <c r="H1755" s="76"/>
      <c r="I1755" s="76"/>
      <c r="J1755" s="76"/>
      <c r="K1755" s="76"/>
      <c r="L1755" s="76"/>
      <c r="M1755" s="76"/>
      <c r="N1755" s="76"/>
      <c r="O1755" s="76"/>
      <c r="P1755" s="76"/>
      <c r="Q1755" s="76"/>
      <c r="R1755" s="76"/>
      <c r="S1755" s="76"/>
      <c r="T1755" s="76"/>
      <c r="U1755" s="76"/>
      <c r="V1755" s="76"/>
      <c r="W1755" s="76"/>
      <c r="X1755" s="76"/>
      <c r="Y1755" s="76"/>
      <c r="Z1755" s="76"/>
      <c r="AA1755" s="76"/>
      <c r="AB1755" s="76"/>
      <c r="AC1755" s="76"/>
      <c r="AD1755" s="76"/>
      <c r="AE1755" s="76"/>
      <c r="AF1755" s="76"/>
      <c r="AG1755" s="76"/>
      <c r="AH1755" s="76"/>
      <c r="AI1755" s="76"/>
      <c r="AJ1755" s="76"/>
      <c r="AK1755" s="76"/>
      <c r="AL1755" s="76"/>
      <c r="AM1755" s="76"/>
      <c r="AN1755" s="76"/>
      <c r="AO1755" s="76"/>
      <c r="AP1755" s="76"/>
      <c r="AQ1755" s="76"/>
      <c r="AR1755" s="76"/>
      <c r="AS1755" s="76"/>
      <c r="AT1755" s="76"/>
      <c r="AU1755" s="76"/>
      <c r="AV1755" s="76"/>
      <c r="AW1755" s="76"/>
    </row>
    <row r="1756" spans="1:49" x14ac:dyDescent="0.2">
      <c r="A1756" s="76"/>
      <c r="B1756" s="76"/>
      <c r="C1756" s="76"/>
      <c r="D1756" s="76"/>
      <c r="E1756" s="76"/>
      <c r="F1756" s="76"/>
      <c r="G1756" s="76"/>
      <c r="H1756" s="76"/>
      <c r="I1756" s="76"/>
      <c r="J1756" s="76"/>
      <c r="K1756" s="76"/>
      <c r="L1756" s="76"/>
      <c r="M1756" s="76"/>
      <c r="N1756" s="76"/>
      <c r="O1756" s="76"/>
      <c r="P1756" s="76"/>
      <c r="Q1756" s="76"/>
      <c r="R1756" s="76"/>
      <c r="S1756" s="76"/>
      <c r="T1756" s="76"/>
      <c r="U1756" s="76"/>
      <c r="V1756" s="76"/>
      <c r="W1756" s="76"/>
      <c r="X1756" s="76"/>
      <c r="Y1756" s="76"/>
      <c r="Z1756" s="76"/>
      <c r="AA1756" s="76"/>
      <c r="AB1756" s="76"/>
      <c r="AC1756" s="76"/>
      <c r="AD1756" s="76"/>
      <c r="AE1756" s="76"/>
      <c r="AF1756" s="76"/>
      <c r="AG1756" s="76"/>
      <c r="AH1756" s="76"/>
      <c r="AI1756" s="76"/>
      <c r="AJ1756" s="76"/>
      <c r="AK1756" s="76"/>
      <c r="AL1756" s="76"/>
      <c r="AM1756" s="76"/>
      <c r="AN1756" s="76"/>
      <c r="AO1756" s="76"/>
      <c r="AP1756" s="76"/>
      <c r="AQ1756" s="76"/>
      <c r="AR1756" s="76"/>
      <c r="AS1756" s="76"/>
      <c r="AT1756" s="76"/>
      <c r="AU1756" s="76"/>
      <c r="AV1756" s="76"/>
      <c r="AW1756" s="76"/>
    </row>
    <row r="1757" spans="1:49" x14ac:dyDescent="0.2">
      <c r="A1757" s="76"/>
      <c r="B1757" s="76"/>
      <c r="C1757" s="76"/>
      <c r="D1757" s="76"/>
      <c r="E1757" s="76"/>
      <c r="F1757" s="76"/>
      <c r="G1757" s="76"/>
      <c r="H1757" s="76"/>
      <c r="I1757" s="76"/>
      <c r="J1757" s="76"/>
      <c r="K1757" s="76"/>
      <c r="L1757" s="76"/>
      <c r="M1757" s="76"/>
      <c r="N1757" s="76"/>
      <c r="O1757" s="76"/>
      <c r="P1757" s="76"/>
      <c r="Q1757" s="76"/>
      <c r="R1757" s="76"/>
      <c r="S1757" s="76"/>
      <c r="T1757" s="76"/>
      <c r="U1757" s="76"/>
      <c r="V1757" s="76"/>
      <c r="W1757" s="76"/>
      <c r="X1757" s="76"/>
      <c r="Y1757" s="76"/>
      <c r="Z1757" s="76"/>
      <c r="AA1757" s="76"/>
      <c r="AB1757" s="76"/>
      <c r="AC1757" s="76"/>
      <c r="AD1757" s="76"/>
      <c r="AE1757" s="76"/>
      <c r="AF1757" s="76"/>
      <c r="AG1757" s="76"/>
      <c r="AH1757" s="76"/>
      <c r="AI1757" s="76"/>
      <c r="AJ1757" s="76"/>
      <c r="AK1757" s="76"/>
      <c r="AL1757" s="76"/>
      <c r="AM1757" s="76"/>
      <c r="AN1757" s="76"/>
      <c r="AO1757" s="76"/>
      <c r="AP1757" s="76"/>
      <c r="AQ1757" s="76"/>
      <c r="AR1757" s="76"/>
      <c r="AS1757" s="76"/>
      <c r="AT1757" s="76"/>
      <c r="AU1757" s="76"/>
      <c r="AV1757" s="76"/>
      <c r="AW1757" s="76"/>
    </row>
    <row r="1758" spans="1:49" x14ac:dyDescent="0.2">
      <c r="A1758" s="76"/>
      <c r="B1758" s="76"/>
      <c r="C1758" s="76"/>
      <c r="D1758" s="76"/>
      <c r="E1758" s="76"/>
      <c r="F1758" s="76"/>
      <c r="G1758" s="76"/>
      <c r="H1758" s="76"/>
      <c r="I1758" s="76"/>
      <c r="J1758" s="76"/>
      <c r="K1758" s="76"/>
      <c r="L1758" s="76"/>
      <c r="M1758" s="76"/>
      <c r="N1758" s="76"/>
      <c r="O1758" s="76"/>
      <c r="P1758" s="76"/>
      <c r="Q1758" s="76"/>
      <c r="R1758" s="76"/>
      <c r="S1758" s="76"/>
      <c r="T1758" s="76"/>
      <c r="U1758" s="76"/>
      <c r="V1758" s="76"/>
      <c r="W1758" s="76"/>
      <c r="X1758" s="76"/>
      <c r="Y1758" s="76"/>
      <c r="Z1758" s="76"/>
      <c r="AA1758" s="76"/>
      <c r="AB1758" s="76"/>
      <c r="AC1758" s="76"/>
      <c r="AD1758" s="76"/>
      <c r="AE1758" s="76"/>
      <c r="AF1758" s="76"/>
      <c r="AG1758" s="76"/>
      <c r="AH1758" s="76"/>
      <c r="AI1758" s="76"/>
      <c r="AJ1758" s="76"/>
      <c r="AK1758" s="76"/>
      <c r="AL1758" s="76"/>
      <c r="AM1758" s="76"/>
      <c r="AN1758" s="76"/>
      <c r="AO1758" s="76"/>
      <c r="AP1758" s="76"/>
      <c r="AQ1758" s="76"/>
      <c r="AR1758" s="76"/>
      <c r="AS1758" s="76"/>
      <c r="AT1758" s="76"/>
      <c r="AU1758" s="76"/>
      <c r="AV1758" s="76"/>
      <c r="AW1758" s="76"/>
    </row>
    <row r="1759" spans="1:49" x14ac:dyDescent="0.2">
      <c r="A1759" s="76"/>
      <c r="B1759" s="76"/>
      <c r="C1759" s="76"/>
      <c r="D1759" s="76"/>
      <c r="E1759" s="76"/>
      <c r="F1759" s="76"/>
      <c r="G1759" s="76"/>
      <c r="H1759" s="76"/>
      <c r="I1759" s="76"/>
      <c r="J1759" s="76"/>
      <c r="K1759" s="76"/>
      <c r="L1759" s="76"/>
      <c r="M1759" s="76"/>
      <c r="N1759" s="76"/>
      <c r="O1759" s="76"/>
      <c r="P1759" s="76"/>
      <c r="Q1759" s="76"/>
      <c r="R1759" s="76"/>
      <c r="S1759" s="76"/>
      <c r="T1759" s="76"/>
      <c r="U1759" s="76"/>
      <c r="V1759" s="76"/>
      <c r="W1759" s="76"/>
      <c r="X1759" s="76"/>
      <c r="Y1759" s="76"/>
      <c r="Z1759" s="76"/>
      <c r="AA1759" s="76"/>
      <c r="AB1759" s="76"/>
      <c r="AC1759" s="76"/>
      <c r="AD1759" s="76"/>
      <c r="AE1759" s="76"/>
      <c r="AF1759" s="76"/>
      <c r="AG1759" s="76"/>
      <c r="AH1759" s="76"/>
      <c r="AI1759" s="76"/>
      <c r="AJ1759" s="76"/>
      <c r="AK1759" s="76"/>
      <c r="AL1759" s="76"/>
      <c r="AM1759" s="76"/>
      <c r="AN1759" s="76"/>
      <c r="AO1759" s="76"/>
      <c r="AP1759" s="76"/>
      <c r="AQ1759" s="76"/>
      <c r="AR1759" s="76"/>
      <c r="AS1759" s="76"/>
      <c r="AT1759" s="76"/>
      <c r="AU1759" s="76"/>
      <c r="AV1759" s="76"/>
      <c r="AW1759" s="76"/>
    </row>
    <row r="1760" spans="1:49" x14ac:dyDescent="0.2">
      <c r="A1760" s="76"/>
      <c r="B1760" s="76"/>
      <c r="C1760" s="76"/>
      <c r="D1760" s="76"/>
      <c r="E1760" s="76"/>
      <c r="F1760" s="76"/>
      <c r="G1760" s="76"/>
      <c r="H1760" s="76"/>
      <c r="I1760" s="76"/>
      <c r="J1760" s="76"/>
      <c r="K1760" s="76"/>
      <c r="L1760" s="76"/>
      <c r="M1760" s="76"/>
      <c r="N1760" s="76"/>
      <c r="O1760" s="76"/>
      <c r="P1760" s="76"/>
      <c r="Q1760" s="76"/>
      <c r="R1760" s="76"/>
      <c r="S1760" s="76"/>
      <c r="T1760" s="76"/>
      <c r="U1760" s="76"/>
      <c r="V1760" s="76"/>
      <c r="W1760" s="76"/>
      <c r="X1760" s="76"/>
      <c r="Y1760" s="76"/>
      <c r="Z1760" s="76"/>
      <c r="AA1760" s="76"/>
      <c r="AB1760" s="76"/>
      <c r="AC1760" s="76"/>
      <c r="AD1760" s="76"/>
      <c r="AE1760" s="76"/>
      <c r="AF1760" s="76"/>
      <c r="AG1760" s="76"/>
      <c r="AH1760" s="76"/>
      <c r="AI1760" s="76"/>
      <c r="AJ1760" s="76"/>
      <c r="AK1760" s="76"/>
      <c r="AL1760" s="76"/>
      <c r="AM1760" s="76"/>
      <c r="AN1760" s="76"/>
      <c r="AO1760" s="76"/>
      <c r="AP1760" s="76"/>
      <c r="AQ1760" s="76"/>
      <c r="AR1760" s="76"/>
      <c r="AS1760" s="76"/>
      <c r="AT1760" s="76"/>
      <c r="AU1760" s="76"/>
      <c r="AV1760" s="76"/>
      <c r="AW1760" s="76"/>
    </row>
    <row r="1761" spans="1:49" x14ac:dyDescent="0.2">
      <c r="A1761" s="76"/>
      <c r="B1761" s="76"/>
      <c r="C1761" s="76"/>
      <c r="D1761" s="76"/>
      <c r="E1761" s="76"/>
      <c r="F1761" s="76"/>
      <c r="G1761" s="76"/>
      <c r="H1761" s="76"/>
      <c r="I1761" s="76"/>
      <c r="J1761" s="76"/>
      <c r="K1761" s="76"/>
      <c r="L1761" s="76"/>
      <c r="M1761" s="76"/>
      <c r="N1761" s="76"/>
      <c r="O1761" s="76"/>
      <c r="P1761" s="76"/>
      <c r="Q1761" s="76"/>
      <c r="R1761" s="76"/>
      <c r="S1761" s="76"/>
      <c r="T1761" s="76"/>
      <c r="U1761" s="76"/>
      <c r="V1761" s="76"/>
      <c r="W1761" s="76"/>
      <c r="X1761" s="76"/>
      <c r="Y1761" s="76"/>
      <c r="Z1761" s="76"/>
      <c r="AA1761" s="76"/>
      <c r="AB1761" s="76"/>
      <c r="AC1761" s="76"/>
      <c r="AD1761" s="76"/>
      <c r="AE1761" s="76"/>
      <c r="AF1761" s="76"/>
      <c r="AG1761" s="76"/>
      <c r="AH1761" s="76"/>
      <c r="AI1761" s="76"/>
      <c r="AJ1761" s="76"/>
      <c r="AK1761" s="76"/>
      <c r="AL1761" s="76"/>
      <c r="AM1761" s="76"/>
      <c r="AN1761" s="76"/>
      <c r="AO1761" s="76"/>
      <c r="AP1761" s="76"/>
      <c r="AQ1761" s="76"/>
      <c r="AR1761" s="76"/>
      <c r="AS1761" s="76"/>
      <c r="AT1761" s="76"/>
      <c r="AU1761" s="76"/>
      <c r="AV1761" s="76"/>
      <c r="AW1761" s="76"/>
    </row>
    <row r="1762" spans="1:49" x14ac:dyDescent="0.2">
      <c r="A1762" s="76"/>
      <c r="B1762" s="76"/>
      <c r="C1762" s="76"/>
      <c r="D1762" s="76"/>
      <c r="E1762" s="76"/>
      <c r="F1762" s="76"/>
      <c r="G1762" s="76"/>
      <c r="H1762" s="76"/>
      <c r="I1762" s="76"/>
      <c r="J1762" s="76"/>
      <c r="K1762" s="76"/>
      <c r="L1762" s="76"/>
      <c r="M1762" s="76"/>
      <c r="N1762" s="76"/>
      <c r="O1762" s="76"/>
      <c r="P1762" s="76"/>
      <c r="Q1762" s="76"/>
      <c r="R1762" s="76"/>
      <c r="S1762" s="76"/>
      <c r="T1762" s="76"/>
      <c r="U1762" s="76"/>
      <c r="V1762" s="76"/>
      <c r="W1762" s="76"/>
      <c r="X1762" s="76"/>
      <c r="Y1762" s="76"/>
      <c r="Z1762" s="76"/>
      <c r="AA1762" s="76"/>
      <c r="AB1762" s="76"/>
      <c r="AC1762" s="76"/>
      <c r="AD1762" s="76"/>
      <c r="AE1762" s="76"/>
      <c r="AF1762" s="76"/>
      <c r="AG1762" s="76"/>
      <c r="AH1762" s="76"/>
      <c r="AI1762" s="76"/>
      <c r="AJ1762" s="76"/>
      <c r="AK1762" s="76"/>
      <c r="AL1762" s="76"/>
      <c r="AM1762" s="76"/>
      <c r="AN1762" s="76"/>
      <c r="AO1762" s="76"/>
      <c r="AP1762" s="76"/>
      <c r="AQ1762" s="76"/>
      <c r="AR1762" s="76"/>
      <c r="AS1762" s="76"/>
      <c r="AT1762" s="76"/>
      <c r="AU1762" s="76"/>
      <c r="AV1762" s="76"/>
      <c r="AW1762" s="76"/>
    </row>
    <row r="1763" spans="1:49" x14ac:dyDescent="0.2">
      <c r="A1763" s="76"/>
      <c r="B1763" s="76"/>
      <c r="C1763" s="76"/>
      <c r="D1763" s="76"/>
      <c r="E1763" s="76"/>
      <c r="F1763" s="76"/>
      <c r="G1763" s="76"/>
      <c r="H1763" s="76"/>
      <c r="I1763" s="76"/>
      <c r="J1763" s="76"/>
      <c r="K1763" s="76"/>
      <c r="L1763" s="76"/>
      <c r="M1763" s="76"/>
      <c r="N1763" s="76"/>
      <c r="O1763" s="76"/>
      <c r="P1763" s="76"/>
      <c r="Q1763" s="76"/>
      <c r="R1763" s="76"/>
      <c r="S1763" s="76"/>
      <c r="T1763" s="76"/>
      <c r="U1763" s="76"/>
      <c r="V1763" s="76"/>
      <c r="W1763" s="76"/>
      <c r="X1763" s="76"/>
      <c r="Y1763" s="76"/>
      <c r="Z1763" s="76"/>
      <c r="AA1763" s="76"/>
      <c r="AB1763" s="76"/>
      <c r="AC1763" s="76"/>
      <c r="AD1763" s="76"/>
      <c r="AE1763" s="76"/>
      <c r="AF1763" s="76"/>
      <c r="AG1763" s="76"/>
      <c r="AH1763" s="76"/>
      <c r="AI1763" s="76"/>
      <c r="AJ1763" s="76"/>
      <c r="AK1763" s="76"/>
      <c r="AL1763" s="76"/>
      <c r="AM1763" s="76"/>
      <c r="AN1763" s="76"/>
      <c r="AO1763" s="76"/>
      <c r="AP1763" s="76"/>
      <c r="AQ1763" s="76"/>
      <c r="AR1763" s="76"/>
      <c r="AS1763" s="76"/>
      <c r="AT1763" s="76"/>
      <c r="AU1763" s="76"/>
      <c r="AV1763" s="76"/>
      <c r="AW1763" s="76"/>
    </row>
    <row r="1764" spans="1:49" x14ac:dyDescent="0.2">
      <c r="A1764" s="76"/>
      <c r="B1764" s="76"/>
      <c r="C1764" s="76"/>
      <c r="D1764" s="76"/>
      <c r="E1764" s="76"/>
      <c r="F1764" s="76"/>
      <c r="G1764" s="76"/>
      <c r="H1764" s="76"/>
      <c r="I1764" s="76"/>
      <c r="J1764" s="76"/>
      <c r="K1764" s="76"/>
      <c r="L1764" s="76"/>
      <c r="M1764" s="76"/>
      <c r="N1764" s="76"/>
      <c r="O1764" s="76"/>
      <c r="P1764" s="76"/>
      <c r="Q1764" s="76"/>
      <c r="R1764" s="76"/>
      <c r="S1764" s="76"/>
      <c r="T1764" s="76"/>
      <c r="U1764" s="76"/>
      <c r="V1764" s="76"/>
      <c r="W1764" s="76"/>
      <c r="X1764" s="76"/>
      <c r="Y1764" s="76"/>
      <c r="Z1764" s="76"/>
      <c r="AA1764" s="76"/>
      <c r="AB1764" s="76"/>
      <c r="AC1764" s="76"/>
      <c r="AD1764" s="76"/>
      <c r="AE1764" s="76"/>
      <c r="AF1764" s="76"/>
      <c r="AG1764" s="76"/>
      <c r="AH1764" s="76"/>
      <c r="AI1764" s="76"/>
      <c r="AJ1764" s="76"/>
      <c r="AK1764" s="76"/>
      <c r="AL1764" s="76"/>
      <c r="AM1764" s="76"/>
      <c r="AN1764" s="76"/>
      <c r="AO1764" s="76"/>
      <c r="AP1764" s="76"/>
      <c r="AQ1764" s="76"/>
      <c r="AR1764" s="76"/>
      <c r="AS1764" s="76"/>
      <c r="AT1764" s="76"/>
      <c r="AU1764" s="76"/>
      <c r="AV1764" s="76"/>
      <c r="AW1764" s="76"/>
    </row>
    <row r="1765" spans="1:49" x14ac:dyDescent="0.2">
      <c r="A1765" s="76"/>
      <c r="B1765" s="76"/>
      <c r="C1765" s="76"/>
      <c r="D1765" s="76"/>
      <c r="E1765" s="76"/>
      <c r="F1765" s="76"/>
      <c r="G1765" s="76"/>
      <c r="H1765" s="76"/>
      <c r="I1765" s="76"/>
      <c r="J1765" s="76"/>
      <c r="K1765" s="76"/>
      <c r="L1765" s="76"/>
      <c r="M1765" s="76"/>
      <c r="N1765" s="76"/>
      <c r="O1765" s="76"/>
      <c r="P1765" s="76"/>
      <c r="Q1765" s="76"/>
      <c r="R1765" s="76"/>
      <c r="S1765" s="76"/>
      <c r="T1765" s="76"/>
      <c r="U1765" s="76"/>
      <c r="V1765" s="76"/>
      <c r="W1765" s="76"/>
      <c r="X1765" s="76"/>
      <c r="Y1765" s="76"/>
      <c r="Z1765" s="76"/>
      <c r="AA1765" s="76"/>
      <c r="AB1765" s="76"/>
      <c r="AC1765" s="76"/>
      <c r="AD1765" s="76"/>
      <c r="AE1765" s="76"/>
      <c r="AF1765" s="76"/>
      <c r="AG1765" s="76"/>
      <c r="AH1765" s="76"/>
      <c r="AI1765" s="76"/>
      <c r="AJ1765" s="76"/>
      <c r="AK1765" s="76"/>
      <c r="AL1765" s="76"/>
      <c r="AM1765" s="76"/>
      <c r="AN1765" s="76"/>
      <c r="AO1765" s="76"/>
      <c r="AP1765" s="76"/>
      <c r="AQ1765" s="76"/>
      <c r="AR1765" s="76"/>
      <c r="AS1765" s="76"/>
      <c r="AT1765" s="76"/>
      <c r="AU1765" s="76"/>
      <c r="AV1765" s="76"/>
      <c r="AW1765" s="76"/>
    </row>
    <row r="1766" spans="1:49" x14ac:dyDescent="0.2">
      <c r="A1766" s="76"/>
      <c r="B1766" s="76"/>
      <c r="C1766" s="76"/>
      <c r="D1766" s="76"/>
      <c r="E1766" s="76"/>
      <c r="F1766" s="76"/>
      <c r="G1766" s="76"/>
      <c r="H1766" s="76"/>
      <c r="I1766" s="76"/>
      <c r="J1766" s="76"/>
      <c r="K1766" s="76"/>
      <c r="L1766" s="76"/>
      <c r="M1766" s="76"/>
      <c r="N1766" s="76"/>
      <c r="O1766" s="76"/>
      <c r="P1766" s="76"/>
      <c r="Q1766" s="76"/>
      <c r="R1766" s="76"/>
      <c r="S1766" s="76"/>
      <c r="T1766" s="76"/>
      <c r="U1766" s="76"/>
      <c r="V1766" s="76"/>
      <c r="W1766" s="76"/>
      <c r="X1766" s="76"/>
      <c r="Y1766" s="76"/>
      <c r="Z1766" s="76"/>
      <c r="AA1766" s="76"/>
      <c r="AB1766" s="76"/>
      <c r="AC1766" s="76"/>
      <c r="AD1766" s="76"/>
      <c r="AE1766" s="76"/>
      <c r="AF1766" s="76"/>
      <c r="AG1766" s="76"/>
      <c r="AH1766" s="76"/>
      <c r="AI1766" s="76"/>
      <c r="AJ1766" s="76"/>
      <c r="AK1766" s="76"/>
      <c r="AL1766" s="76"/>
      <c r="AM1766" s="76"/>
      <c r="AN1766" s="76"/>
      <c r="AO1766" s="76"/>
      <c r="AP1766" s="76"/>
      <c r="AQ1766" s="76"/>
      <c r="AR1766" s="76"/>
      <c r="AS1766" s="76"/>
      <c r="AT1766" s="76"/>
      <c r="AU1766" s="76"/>
      <c r="AV1766" s="76"/>
      <c r="AW1766" s="76"/>
    </row>
    <row r="1767" spans="1:49" x14ac:dyDescent="0.2">
      <c r="A1767" s="76"/>
      <c r="B1767" s="76"/>
      <c r="C1767" s="76"/>
      <c r="D1767" s="76"/>
      <c r="E1767" s="76"/>
      <c r="F1767" s="76"/>
      <c r="G1767" s="76"/>
      <c r="H1767" s="76"/>
      <c r="I1767" s="76"/>
      <c r="J1767" s="76"/>
      <c r="K1767" s="76"/>
      <c r="L1767" s="76"/>
      <c r="M1767" s="76"/>
      <c r="N1767" s="76"/>
      <c r="O1767" s="76"/>
      <c r="P1767" s="76"/>
      <c r="Q1767" s="76"/>
      <c r="R1767" s="76"/>
      <c r="S1767" s="76"/>
      <c r="T1767" s="76"/>
      <c r="U1767" s="76"/>
      <c r="V1767" s="76"/>
      <c r="W1767" s="76"/>
      <c r="X1767" s="76"/>
      <c r="Y1767" s="76"/>
      <c r="Z1767" s="76"/>
      <c r="AA1767" s="76"/>
      <c r="AB1767" s="76"/>
      <c r="AC1767" s="76"/>
      <c r="AD1767" s="76"/>
      <c r="AE1767" s="76"/>
      <c r="AF1767" s="76"/>
      <c r="AG1767" s="76"/>
      <c r="AH1767" s="76"/>
      <c r="AI1767" s="76"/>
      <c r="AJ1767" s="76"/>
      <c r="AK1767" s="76"/>
      <c r="AL1767" s="76"/>
      <c r="AM1767" s="76"/>
      <c r="AN1767" s="76"/>
      <c r="AO1767" s="76"/>
      <c r="AP1767" s="76"/>
      <c r="AQ1767" s="76"/>
      <c r="AR1767" s="76"/>
      <c r="AS1767" s="76"/>
      <c r="AT1767" s="76"/>
      <c r="AU1767" s="76"/>
      <c r="AV1767" s="76"/>
      <c r="AW1767" s="76"/>
    </row>
    <row r="1768" spans="1:49" x14ac:dyDescent="0.2">
      <c r="A1768" s="76"/>
      <c r="B1768" s="76"/>
      <c r="C1768" s="76"/>
      <c r="D1768" s="76"/>
      <c r="E1768" s="76"/>
      <c r="F1768" s="76"/>
      <c r="G1768" s="76"/>
      <c r="H1768" s="76"/>
      <c r="I1768" s="76"/>
      <c r="J1768" s="76"/>
      <c r="K1768" s="76"/>
      <c r="L1768" s="76"/>
      <c r="M1768" s="76"/>
      <c r="N1768" s="76"/>
      <c r="O1768" s="76"/>
      <c r="P1768" s="76"/>
      <c r="Q1768" s="76"/>
      <c r="R1768" s="76"/>
      <c r="S1768" s="76"/>
      <c r="T1768" s="76"/>
      <c r="U1768" s="76"/>
      <c r="V1768" s="76"/>
      <c r="W1768" s="76"/>
      <c r="X1768" s="76"/>
      <c r="Y1768" s="76"/>
      <c r="Z1768" s="76"/>
      <c r="AA1768" s="76"/>
      <c r="AB1768" s="76"/>
      <c r="AC1768" s="76"/>
      <c r="AD1768" s="76"/>
      <c r="AE1768" s="76"/>
      <c r="AF1768" s="76"/>
      <c r="AG1768" s="76"/>
      <c r="AH1768" s="76"/>
      <c r="AI1768" s="76"/>
      <c r="AJ1768" s="76"/>
      <c r="AK1768" s="76"/>
      <c r="AL1768" s="76"/>
      <c r="AM1768" s="76"/>
      <c r="AN1768" s="76"/>
      <c r="AO1768" s="76"/>
      <c r="AP1768" s="76"/>
      <c r="AQ1768" s="76"/>
      <c r="AR1768" s="76"/>
      <c r="AS1768" s="76"/>
      <c r="AT1768" s="76"/>
      <c r="AU1768" s="76"/>
      <c r="AV1768" s="76"/>
      <c r="AW1768" s="76"/>
    </row>
    <row r="1769" spans="1:49" x14ac:dyDescent="0.2">
      <c r="A1769" s="76"/>
      <c r="B1769" s="76"/>
      <c r="C1769" s="76"/>
      <c r="D1769" s="76"/>
      <c r="E1769" s="76"/>
      <c r="F1769" s="76"/>
      <c r="G1769" s="76"/>
      <c r="H1769" s="76"/>
      <c r="I1769" s="76"/>
      <c r="J1769" s="76"/>
      <c r="K1769" s="76"/>
      <c r="L1769" s="76"/>
      <c r="M1769" s="76"/>
      <c r="N1769" s="76"/>
      <c r="O1769" s="76"/>
      <c r="P1769" s="76"/>
      <c r="Q1769" s="76"/>
      <c r="R1769" s="76"/>
      <c r="S1769" s="76"/>
      <c r="T1769" s="76"/>
      <c r="U1769" s="76"/>
      <c r="V1769" s="76"/>
      <c r="W1769" s="76"/>
      <c r="X1769" s="76"/>
      <c r="Y1769" s="76"/>
      <c r="Z1769" s="76"/>
      <c r="AA1769" s="76"/>
      <c r="AB1769" s="76"/>
      <c r="AC1769" s="76"/>
      <c r="AD1769" s="76"/>
      <c r="AE1769" s="76"/>
      <c r="AF1769" s="76"/>
      <c r="AG1769" s="76"/>
      <c r="AH1769" s="76"/>
      <c r="AI1769" s="76"/>
      <c r="AJ1769" s="76"/>
      <c r="AK1769" s="76"/>
      <c r="AL1769" s="76"/>
      <c r="AM1769" s="76"/>
      <c r="AN1769" s="76"/>
      <c r="AO1769" s="76"/>
      <c r="AP1769" s="76"/>
      <c r="AQ1769" s="76"/>
      <c r="AR1769" s="76"/>
      <c r="AS1769" s="76"/>
      <c r="AT1769" s="76"/>
      <c r="AU1769" s="76"/>
      <c r="AV1769" s="76"/>
      <c r="AW1769" s="76"/>
    </row>
    <row r="1770" spans="1:49" x14ac:dyDescent="0.2">
      <c r="A1770" s="76"/>
      <c r="B1770" s="76"/>
      <c r="C1770" s="76"/>
      <c r="D1770" s="76"/>
      <c r="E1770" s="76"/>
      <c r="F1770" s="76"/>
      <c r="G1770" s="76"/>
      <c r="H1770" s="76"/>
      <c r="I1770" s="76"/>
      <c r="J1770" s="76"/>
      <c r="K1770" s="76"/>
      <c r="L1770" s="76"/>
      <c r="M1770" s="76"/>
      <c r="N1770" s="76"/>
      <c r="O1770" s="76"/>
      <c r="P1770" s="76"/>
      <c r="Q1770" s="76"/>
      <c r="R1770" s="76"/>
      <c r="S1770" s="76"/>
      <c r="T1770" s="76"/>
      <c r="U1770" s="76"/>
      <c r="V1770" s="76"/>
      <c r="W1770" s="76"/>
      <c r="X1770" s="76"/>
      <c r="Y1770" s="76"/>
      <c r="Z1770" s="76"/>
      <c r="AA1770" s="76"/>
      <c r="AB1770" s="76"/>
      <c r="AC1770" s="76"/>
      <c r="AD1770" s="76"/>
      <c r="AE1770" s="76"/>
      <c r="AF1770" s="76"/>
      <c r="AG1770" s="76"/>
      <c r="AH1770" s="76"/>
      <c r="AI1770" s="76"/>
      <c r="AJ1770" s="76"/>
      <c r="AK1770" s="76"/>
      <c r="AL1770" s="76"/>
      <c r="AM1770" s="76"/>
      <c r="AN1770" s="76"/>
      <c r="AO1770" s="76"/>
      <c r="AP1770" s="76"/>
      <c r="AQ1770" s="76"/>
      <c r="AR1770" s="76"/>
      <c r="AS1770" s="76"/>
      <c r="AT1770" s="76"/>
      <c r="AU1770" s="76"/>
      <c r="AV1770" s="76"/>
      <c r="AW1770" s="76"/>
    </row>
    <row r="1771" spans="1:49" x14ac:dyDescent="0.2">
      <c r="A1771" s="76"/>
      <c r="B1771" s="76"/>
      <c r="C1771" s="76"/>
      <c r="D1771" s="76"/>
      <c r="E1771" s="76"/>
      <c r="F1771" s="76"/>
      <c r="G1771" s="76"/>
      <c r="H1771" s="76"/>
      <c r="I1771" s="76"/>
      <c r="J1771" s="76"/>
      <c r="K1771" s="76"/>
      <c r="L1771" s="76"/>
      <c r="M1771" s="76"/>
      <c r="N1771" s="76"/>
      <c r="O1771" s="76"/>
      <c r="P1771" s="76"/>
      <c r="Q1771" s="76"/>
      <c r="R1771" s="76"/>
      <c r="S1771" s="76"/>
      <c r="T1771" s="76"/>
      <c r="U1771" s="76"/>
      <c r="V1771" s="76"/>
      <c r="W1771" s="76"/>
      <c r="X1771" s="76"/>
      <c r="Y1771" s="76"/>
      <c r="Z1771" s="76"/>
      <c r="AA1771" s="76"/>
      <c r="AB1771" s="76"/>
      <c r="AC1771" s="76"/>
      <c r="AD1771" s="76"/>
      <c r="AE1771" s="76"/>
      <c r="AF1771" s="76"/>
      <c r="AG1771" s="76"/>
      <c r="AH1771" s="76"/>
      <c r="AI1771" s="76"/>
      <c r="AJ1771" s="76"/>
      <c r="AK1771" s="76"/>
      <c r="AL1771" s="76"/>
      <c r="AM1771" s="76"/>
      <c r="AN1771" s="76"/>
      <c r="AO1771" s="76"/>
      <c r="AP1771" s="76"/>
      <c r="AQ1771" s="76"/>
      <c r="AR1771" s="76"/>
      <c r="AS1771" s="76"/>
      <c r="AT1771" s="76"/>
      <c r="AU1771" s="76"/>
      <c r="AV1771" s="76"/>
      <c r="AW1771" s="76"/>
    </row>
    <row r="1772" spans="1:49" x14ac:dyDescent="0.2">
      <c r="A1772" s="76"/>
      <c r="B1772" s="76"/>
      <c r="C1772" s="76"/>
      <c r="D1772" s="76"/>
      <c r="E1772" s="76"/>
      <c r="F1772" s="76"/>
      <c r="G1772" s="76"/>
      <c r="H1772" s="76"/>
      <c r="I1772" s="76"/>
      <c r="J1772" s="76"/>
      <c r="K1772" s="76"/>
      <c r="L1772" s="76"/>
      <c r="M1772" s="76"/>
      <c r="N1772" s="76"/>
      <c r="O1772" s="76"/>
      <c r="P1772" s="76"/>
      <c r="Q1772" s="76"/>
      <c r="R1772" s="76"/>
      <c r="S1772" s="76"/>
      <c r="T1772" s="76"/>
      <c r="U1772" s="76"/>
      <c r="V1772" s="76"/>
      <c r="W1772" s="76"/>
      <c r="X1772" s="76"/>
      <c r="Y1772" s="76"/>
      <c r="Z1772" s="76"/>
      <c r="AA1772" s="76"/>
      <c r="AB1772" s="76"/>
      <c r="AC1772" s="76"/>
      <c r="AD1772" s="76"/>
      <c r="AE1772" s="76"/>
      <c r="AF1772" s="76"/>
      <c r="AG1772" s="76"/>
      <c r="AH1772" s="76"/>
      <c r="AI1772" s="76"/>
      <c r="AJ1772" s="76"/>
      <c r="AK1772" s="76"/>
      <c r="AL1772" s="76"/>
      <c r="AM1772" s="76"/>
      <c r="AN1772" s="76"/>
      <c r="AO1772" s="76"/>
      <c r="AP1772" s="76"/>
      <c r="AQ1772" s="76"/>
      <c r="AR1772" s="76"/>
      <c r="AS1772" s="76"/>
      <c r="AT1772" s="76"/>
      <c r="AU1772" s="76"/>
      <c r="AV1772" s="76"/>
      <c r="AW1772" s="76"/>
    </row>
    <row r="1773" spans="1:49" x14ac:dyDescent="0.2">
      <c r="A1773" s="76"/>
      <c r="B1773" s="76"/>
      <c r="C1773" s="76"/>
      <c r="D1773" s="76"/>
      <c r="E1773" s="76"/>
      <c r="F1773" s="76"/>
      <c r="G1773" s="76"/>
      <c r="H1773" s="76"/>
      <c r="I1773" s="76"/>
      <c r="J1773" s="76"/>
      <c r="K1773" s="76"/>
      <c r="L1773" s="76"/>
      <c r="M1773" s="76"/>
      <c r="N1773" s="76"/>
      <c r="O1773" s="76"/>
      <c r="P1773" s="76"/>
      <c r="Q1773" s="76"/>
      <c r="R1773" s="76"/>
      <c r="S1773" s="76"/>
      <c r="T1773" s="76"/>
      <c r="U1773" s="76"/>
      <c r="V1773" s="76"/>
      <c r="W1773" s="76"/>
      <c r="X1773" s="76"/>
      <c r="Y1773" s="76"/>
      <c r="Z1773" s="76"/>
      <c r="AA1773" s="76"/>
      <c r="AB1773" s="76"/>
      <c r="AC1773" s="76"/>
      <c r="AD1773" s="76"/>
      <c r="AE1773" s="76"/>
      <c r="AF1773" s="76"/>
      <c r="AG1773" s="76"/>
      <c r="AH1773" s="76"/>
      <c r="AI1773" s="76"/>
      <c r="AJ1773" s="76"/>
      <c r="AK1773" s="76"/>
      <c r="AL1773" s="76"/>
      <c r="AM1773" s="76"/>
      <c r="AN1773" s="76"/>
      <c r="AO1773" s="76"/>
      <c r="AP1773" s="76"/>
      <c r="AQ1773" s="76"/>
      <c r="AR1773" s="76"/>
      <c r="AS1773" s="76"/>
      <c r="AT1773" s="76"/>
      <c r="AU1773" s="76"/>
      <c r="AV1773" s="76"/>
      <c r="AW1773" s="76"/>
    </row>
    <row r="1774" spans="1:49" x14ac:dyDescent="0.2">
      <c r="A1774" s="76"/>
      <c r="B1774" s="76"/>
      <c r="C1774" s="76"/>
      <c r="D1774" s="76"/>
      <c r="E1774" s="76"/>
      <c r="F1774" s="76"/>
      <c r="G1774" s="76"/>
      <c r="H1774" s="76"/>
      <c r="I1774" s="76"/>
      <c r="J1774" s="76"/>
      <c r="K1774" s="76"/>
      <c r="L1774" s="76"/>
      <c r="M1774" s="76"/>
      <c r="N1774" s="76"/>
      <c r="O1774" s="76"/>
      <c r="P1774" s="76"/>
      <c r="Q1774" s="76"/>
      <c r="R1774" s="76"/>
      <c r="S1774" s="76"/>
      <c r="T1774" s="76"/>
      <c r="U1774" s="76"/>
      <c r="V1774" s="76"/>
      <c r="W1774" s="76"/>
      <c r="X1774" s="76"/>
      <c r="Y1774" s="76"/>
      <c r="Z1774" s="76"/>
      <c r="AA1774" s="76"/>
      <c r="AB1774" s="76"/>
      <c r="AC1774" s="76"/>
      <c r="AD1774" s="76"/>
      <c r="AE1774" s="76"/>
      <c r="AF1774" s="76"/>
      <c r="AG1774" s="76"/>
      <c r="AH1774" s="76"/>
      <c r="AI1774" s="76"/>
      <c r="AJ1774" s="76"/>
      <c r="AK1774" s="76"/>
      <c r="AL1774" s="76"/>
      <c r="AM1774" s="76"/>
      <c r="AN1774" s="76"/>
      <c r="AO1774" s="76"/>
      <c r="AP1774" s="76"/>
      <c r="AQ1774" s="76"/>
      <c r="AR1774" s="76"/>
      <c r="AS1774" s="76"/>
      <c r="AT1774" s="76"/>
      <c r="AU1774" s="76"/>
      <c r="AV1774" s="76"/>
      <c r="AW1774" s="76"/>
    </row>
    <row r="1775" spans="1:49" x14ac:dyDescent="0.2">
      <c r="A1775" s="76"/>
      <c r="B1775" s="76"/>
      <c r="C1775" s="76"/>
      <c r="D1775" s="76"/>
      <c r="E1775" s="76"/>
      <c r="F1775" s="76"/>
      <c r="G1775" s="76"/>
      <c r="H1775" s="76"/>
      <c r="I1775" s="76"/>
      <c r="J1775" s="76"/>
      <c r="K1775" s="76"/>
      <c r="L1775" s="76"/>
      <c r="M1775" s="76"/>
      <c r="N1775" s="76"/>
      <c r="O1775" s="76"/>
      <c r="P1775" s="76"/>
      <c r="Q1775" s="76"/>
      <c r="R1775" s="76"/>
      <c r="S1775" s="76"/>
      <c r="T1775" s="76"/>
      <c r="U1775" s="76"/>
      <c r="V1775" s="76"/>
      <c r="W1775" s="76"/>
      <c r="X1775" s="76"/>
      <c r="Y1775" s="76"/>
      <c r="Z1775" s="76"/>
      <c r="AA1775" s="76"/>
      <c r="AB1775" s="76"/>
      <c r="AC1775" s="76"/>
      <c r="AD1775" s="76"/>
      <c r="AE1775" s="76"/>
      <c r="AF1775" s="76"/>
      <c r="AG1775" s="76"/>
      <c r="AH1775" s="76"/>
      <c r="AI1775" s="76"/>
      <c r="AJ1775" s="76"/>
      <c r="AK1775" s="76"/>
      <c r="AL1775" s="76"/>
      <c r="AM1775" s="76"/>
      <c r="AN1775" s="76"/>
      <c r="AO1775" s="76"/>
      <c r="AP1775" s="76"/>
      <c r="AQ1775" s="76"/>
      <c r="AR1775" s="76"/>
      <c r="AS1775" s="76"/>
      <c r="AT1775" s="76"/>
      <c r="AU1775" s="76"/>
      <c r="AV1775" s="76"/>
      <c r="AW1775" s="76"/>
    </row>
    <row r="1776" spans="1:49" x14ac:dyDescent="0.2">
      <c r="A1776" s="76"/>
      <c r="B1776" s="76"/>
      <c r="C1776" s="76"/>
      <c r="D1776" s="76"/>
      <c r="E1776" s="76"/>
      <c r="F1776" s="76"/>
      <c r="G1776" s="76"/>
      <c r="H1776" s="76"/>
      <c r="I1776" s="76"/>
      <c r="J1776" s="76"/>
      <c r="K1776" s="76"/>
      <c r="L1776" s="76"/>
      <c r="M1776" s="76"/>
      <c r="N1776" s="76"/>
      <c r="O1776" s="76"/>
      <c r="P1776" s="76"/>
      <c r="Q1776" s="76"/>
      <c r="R1776" s="76"/>
      <c r="S1776" s="76"/>
      <c r="T1776" s="76"/>
      <c r="U1776" s="76"/>
      <c r="V1776" s="76"/>
      <c r="W1776" s="76"/>
      <c r="X1776" s="76"/>
      <c r="Y1776" s="76"/>
      <c r="Z1776" s="76"/>
      <c r="AA1776" s="76"/>
      <c r="AB1776" s="76"/>
      <c r="AC1776" s="76"/>
      <c r="AD1776" s="76"/>
      <c r="AE1776" s="76"/>
      <c r="AF1776" s="76"/>
      <c r="AG1776" s="76"/>
      <c r="AH1776" s="76"/>
      <c r="AI1776" s="76"/>
      <c r="AJ1776" s="76"/>
      <c r="AK1776" s="76"/>
      <c r="AL1776" s="76"/>
      <c r="AM1776" s="76"/>
      <c r="AN1776" s="76"/>
      <c r="AO1776" s="76"/>
      <c r="AP1776" s="76"/>
      <c r="AQ1776" s="76"/>
      <c r="AR1776" s="76"/>
      <c r="AS1776" s="76"/>
      <c r="AT1776" s="76"/>
      <c r="AU1776" s="76"/>
      <c r="AV1776" s="76"/>
      <c r="AW1776" s="76"/>
    </row>
    <row r="1777" spans="1:49" x14ac:dyDescent="0.2">
      <c r="A1777" s="76"/>
      <c r="B1777" s="76"/>
      <c r="C1777" s="76"/>
      <c r="D1777" s="76"/>
      <c r="E1777" s="76"/>
      <c r="F1777" s="76"/>
      <c r="G1777" s="76"/>
      <c r="H1777" s="76"/>
      <c r="I1777" s="76"/>
      <c r="J1777" s="76"/>
      <c r="K1777" s="76"/>
      <c r="L1777" s="76"/>
      <c r="M1777" s="76"/>
      <c r="N1777" s="76"/>
      <c r="O1777" s="76"/>
      <c r="P1777" s="76"/>
      <c r="Q1777" s="76"/>
      <c r="R1777" s="76"/>
      <c r="S1777" s="76"/>
      <c r="T1777" s="76"/>
      <c r="U1777" s="76"/>
      <c r="V1777" s="76"/>
      <c r="W1777" s="76"/>
      <c r="X1777" s="76"/>
      <c r="Y1777" s="76"/>
      <c r="Z1777" s="76"/>
      <c r="AA1777" s="76"/>
      <c r="AB1777" s="76"/>
      <c r="AC1777" s="76"/>
      <c r="AD1777" s="76"/>
      <c r="AE1777" s="76"/>
      <c r="AF1777" s="76"/>
      <c r="AG1777" s="76"/>
      <c r="AH1777" s="76"/>
      <c r="AI1777" s="76"/>
      <c r="AJ1777" s="76"/>
      <c r="AK1777" s="76"/>
      <c r="AL1777" s="76"/>
      <c r="AM1777" s="76"/>
      <c r="AN1777" s="76"/>
      <c r="AO1777" s="76"/>
      <c r="AP1777" s="76"/>
      <c r="AQ1777" s="76"/>
      <c r="AR1777" s="76"/>
      <c r="AS1777" s="76"/>
      <c r="AT1777" s="76"/>
      <c r="AU1777" s="76"/>
      <c r="AV1777" s="76"/>
      <c r="AW1777" s="76"/>
    </row>
    <row r="1778" spans="1:49" x14ac:dyDescent="0.2">
      <c r="A1778" s="76"/>
      <c r="B1778" s="76"/>
      <c r="C1778" s="76"/>
      <c r="D1778" s="76"/>
      <c r="E1778" s="76"/>
      <c r="F1778" s="76"/>
      <c r="G1778" s="76"/>
      <c r="H1778" s="76"/>
      <c r="I1778" s="76"/>
      <c r="J1778" s="76"/>
      <c r="K1778" s="76"/>
      <c r="L1778" s="76"/>
      <c r="M1778" s="76"/>
      <c r="N1778" s="76"/>
      <c r="O1778" s="76"/>
      <c r="P1778" s="76"/>
      <c r="Q1778" s="76"/>
      <c r="R1778" s="76"/>
      <c r="S1778" s="76"/>
      <c r="T1778" s="76"/>
      <c r="U1778" s="76"/>
      <c r="V1778" s="76"/>
      <c r="W1778" s="76"/>
      <c r="X1778" s="76"/>
      <c r="Y1778" s="76"/>
      <c r="Z1778" s="76"/>
      <c r="AA1778" s="76"/>
      <c r="AB1778" s="76"/>
      <c r="AC1778" s="76"/>
      <c r="AD1778" s="76"/>
      <c r="AE1778" s="76"/>
      <c r="AF1778" s="76"/>
      <c r="AG1778" s="76"/>
      <c r="AH1778" s="76"/>
      <c r="AI1778" s="76"/>
      <c r="AJ1778" s="76"/>
      <c r="AK1778" s="76"/>
      <c r="AL1778" s="76"/>
      <c r="AM1778" s="76"/>
      <c r="AN1778" s="76"/>
      <c r="AO1778" s="76"/>
      <c r="AP1778" s="76"/>
      <c r="AQ1778" s="76"/>
      <c r="AR1778" s="76"/>
      <c r="AS1778" s="76"/>
      <c r="AT1778" s="76"/>
      <c r="AU1778" s="76"/>
      <c r="AV1778" s="76"/>
      <c r="AW1778" s="76"/>
    </row>
    <row r="1779" spans="1:49" x14ac:dyDescent="0.2">
      <c r="A1779" s="76"/>
      <c r="B1779" s="76"/>
      <c r="C1779" s="76"/>
      <c r="D1779" s="76"/>
      <c r="E1779" s="76"/>
      <c r="F1779" s="76"/>
      <c r="G1779" s="76"/>
      <c r="H1779" s="76"/>
      <c r="I1779" s="76"/>
      <c r="J1779" s="76"/>
      <c r="K1779" s="76"/>
      <c r="L1779" s="76"/>
      <c r="M1779" s="76"/>
      <c r="N1779" s="76"/>
      <c r="O1779" s="76"/>
      <c r="P1779" s="76"/>
      <c r="Q1779" s="76"/>
      <c r="R1779" s="76"/>
      <c r="S1779" s="76"/>
      <c r="T1779" s="76"/>
      <c r="U1779" s="76"/>
      <c r="V1779" s="76"/>
      <c r="W1779" s="76"/>
      <c r="X1779" s="76"/>
      <c r="Y1779" s="76"/>
      <c r="Z1779" s="76"/>
      <c r="AA1779" s="76"/>
      <c r="AB1779" s="76"/>
      <c r="AC1779" s="76"/>
      <c r="AD1779" s="76"/>
      <c r="AE1779" s="76"/>
      <c r="AF1779" s="76"/>
      <c r="AG1779" s="76"/>
      <c r="AH1779" s="76"/>
      <c r="AI1779" s="76"/>
      <c r="AJ1779" s="76"/>
      <c r="AK1779" s="76"/>
      <c r="AL1779" s="76"/>
      <c r="AM1779" s="76"/>
      <c r="AN1779" s="76"/>
      <c r="AO1779" s="76"/>
      <c r="AP1779" s="76"/>
      <c r="AQ1779" s="76"/>
      <c r="AR1779" s="76"/>
      <c r="AS1779" s="76"/>
      <c r="AT1779" s="76"/>
      <c r="AU1779" s="76"/>
      <c r="AV1779" s="76"/>
      <c r="AW1779" s="76"/>
    </row>
    <row r="1780" spans="1:49" x14ac:dyDescent="0.2">
      <c r="A1780" s="76"/>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AK1780" s="76"/>
      <c r="AL1780" s="76"/>
      <c r="AM1780" s="76"/>
      <c r="AN1780" s="76"/>
      <c r="AO1780" s="76"/>
      <c r="AP1780" s="76"/>
      <c r="AQ1780" s="76"/>
      <c r="AR1780" s="76"/>
      <c r="AS1780" s="76"/>
      <c r="AT1780" s="76"/>
      <c r="AU1780" s="76"/>
      <c r="AV1780" s="76"/>
      <c r="AW1780" s="76"/>
    </row>
    <row r="1781" spans="1:49" x14ac:dyDescent="0.2">
      <c r="A1781" s="76"/>
      <c r="B1781" s="76"/>
      <c r="C1781" s="76"/>
      <c r="D1781" s="76"/>
      <c r="E1781" s="76"/>
      <c r="F1781" s="76"/>
      <c r="G1781" s="76"/>
      <c r="H1781" s="76"/>
      <c r="I1781" s="76"/>
      <c r="J1781" s="76"/>
      <c r="K1781" s="76"/>
      <c r="L1781" s="76"/>
      <c r="M1781" s="76"/>
      <c r="N1781" s="76"/>
      <c r="O1781" s="76"/>
      <c r="P1781" s="76"/>
      <c r="Q1781" s="76"/>
      <c r="R1781" s="76"/>
      <c r="S1781" s="76"/>
      <c r="T1781" s="76"/>
      <c r="U1781" s="76"/>
      <c r="V1781" s="76"/>
      <c r="W1781" s="76"/>
      <c r="X1781" s="76"/>
      <c r="Y1781" s="76"/>
      <c r="Z1781" s="76"/>
      <c r="AA1781" s="76"/>
      <c r="AB1781" s="76"/>
      <c r="AC1781" s="76"/>
      <c r="AD1781" s="76"/>
      <c r="AE1781" s="76"/>
      <c r="AF1781" s="76"/>
      <c r="AG1781" s="76"/>
      <c r="AH1781" s="76"/>
      <c r="AI1781" s="76"/>
      <c r="AJ1781" s="76"/>
      <c r="AK1781" s="76"/>
      <c r="AL1781" s="76"/>
      <c r="AM1781" s="76"/>
      <c r="AN1781" s="76"/>
      <c r="AO1781" s="76"/>
      <c r="AP1781" s="76"/>
      <c r="AQ1781" s="76"/>
      <c r="AR1781" s="76"/>
      <c r="AS1781" s="76"/>
      <c r="AT1781" s="76"/>
      <c r="AU1781" s="76"/>
      <c r="AV1781" s="76"/>
      <c r="AW1781" s="76"/>
    </row>
    <row r="1782" spans="1:49" x14ac:dyDescent="0.2">
      <c r="A1782" s="76"/>
      <c r="B1782" s="76"/>
      <c r="C1782" s="76"/>
      <c r="D1782" s="76"/>
      <c r="E1782" s="76"/>
      <c r="F1782" s="76"/>
      <c r="G1782" s="76"/>
      <c r="H1782" s="76"/>
      <c r="I1782" s="76"/>
      <c r="J1782" s="76"/>
      <c r="K1782" s="76"/>
      <c r="L1782" s="76"/>
      <c r="M1782" s="76"/>
      <c r="N1782" s="76"/>
      <c r="O1782" s="76"/>
      <c r="P1782" s="76"/>
      <c r="Q1782" s="76"/>
      <c r="R1782" s="76"/>
      <c r="S1782" s="76"/>
      <c r="T1782" s="76"/>
      <c r="U1782" s="76"/>
      <c r="V1782" s="76"/>
      <c r="W1782" s="76"/>
      <c r="X1782" s="76"/>
      <c r="Y1782" s="76"/>
      <c r="Z1782" s="76"/>
      <c r="AA1782" s="76"/>
      <c r="AB1782" s="76"/>
      <c r="AC1782" s="76"/>
      <c r="AD1782" s="76"/>
      <c r="AE1782" s="76"/>
      <c r="AF1782" s="76"/>
      <c r="AG1782" s="76"/>
      <c r="AH1782" s="76"/>
      <c r="AI1782" s="76"/>
      <c r="AJ1782" s="76"/>
      <c r="AK1782" s="76"/>
      <c r="AL1782" s="76"/>
      <c r="AM1782" s="76"/>
      <c r="AN1782" s="76"/>
      <c r="AO1782" s="76"/>
      <c r="AP1782" s="76"/>
      <c r="AQ1782" s="76"/>
      <c r="AR1782" s="76"/>
      <c r="AS1782" s="76"/>
      <c r="AT1782" s="76"/>
      <c r="AU1782" s="76"/>
      <c r="AV1782" s="76"/>
      <c r="AW1782" s="76"/>
    </row>
    <row r="1783" spans="1:49" x14ac:dyDescent="0.2">
      <c r="A1783" s="76"/>
      <c r="B1783" s="76"/>
      <c r="C1783" s="76"/>
      <c r="D1783" s="76"/>
      <c r="E1783" s="76"/>
      <c r="F1783" s="76"/>
      <c r="G1783" s="76"/>
      <c r="H1783" s="76"/>
      <c r="I1783" s="76"/>
      <c r="J1783" s="76"/>
      <c r="K1783" s="76"/>
      <c r="L1783" s="76"/>
      <c r="M1783" s="76"/>
      <c r="N1783" s="76"/>
      <c r="O1783" s="76"/>
      <c r="P1783" s="76"/>
      <c r="Q1783" s="76"/>
      <c r="R1783" s="76"/>
      <c r="S1783" s="76"/>
      <c r="T1783" s="76"/>
      <c r="U1783" s="76"/>
      <c r="V1783" s="76"/>
      <c r="W1783" s="76"/>
      <c r="X1783" s="76"/>
      <c r="Y1783" s="76"/>
      <c r="Z1783" s="76"/>
      <c r="AA1783" s="76"/>
      <c r="AB1783" s="76"/>
      <c r="AC1783" s="76"/>
      <c r="AD1783" s="76"/>
      <c r="AE1783" s="76"/>
      <c r="AF1783" s="76"/>
      <c r="AG1783" s="76"/>
      <c r="AH1783" s="76"/>
      <c r="AI1783" s="76"/>
      <c r="AJ1783" s="76"/>
      <c r="AK1783" s="76"/>
      <c r="AL1783" s="76"/>
      <c r="AM1783" s="76"/>
      <c r="AN1783" s="76"/>
      <c r="AO1783" s="76"/>
      <c r="AP1783" s="76"/>
      <c r="AQ1783" s="76"/>
      <c r="AR1783" s="76"/>
      <c r="AS1783" s="76"/>
      <c r="AT1783" s="76"/>
      <c r="AU1783" s="76"/>
      <c r="AV1783" s="76"/>
      <c r="AW1783" s="76"/>
    </row>
    <row r="1784" spans="1:49" x14ac:dyDescent="0.2">
      <c r="A1784" s="76"/>
      <c r="B1784" s="76"/>
      <c r="C1784" s="76"/>
      <c r="D1784" s="76"/>
      <c r="E1784" s="76"/>
      <c r="F1784" s="76"/>
      <c r="G1784" s="76"/>
      <c r="H1784" s="76"/>
      <c r="I1784" s="76"/>
      <c r="J1784" s="76"/>
      <c r="K1784" s="76"/>
      <c r="L1784" s="76"/>
      <c r="M1784" s="76"/>
      <c r="N1784" s="76"/>
      <c r="O1784" s="76"/>
      <c r="P1784" s="76"/>
      <c r="Q1784" s="76"/>
      <c r="R1784" s="76"/>
      <c r="S1784" s="76"/>
      <c r="T1784" s="76"/>
      <c r="U1784" s="76"/>
      <c r="V1784" s="76"/>
      <c r="W1784" s="76"/>
      <c r="X1784" s="76"/>
      <c r="Y1784" s="76"/>
      <c r="Z1784" s="76"/>
      <c r="AA1784" s="76"/>
      <c r="AB1784" s="76"/>
      <c r="AC1784" s="76"/>
      <c r="AD1784" s="76"/>
      <c r="AE1784" s="76"/>
      <c r="AF1784" s="76"/>
      <c r="AG1784" s="76"/>
      <c r="AH1784" s="76"/>
      <c r="AI1784" s="76"/>
      <c r="AJ1784" s="76"/>
      <c r="AK1784" s="76"/>
      <c r="AL1784" s="76"/>
      <c r="AM1784" s="76"/>
      <c r="AN1784" s="76"/>
      <c r="AO1784" s="76"/>
      <c r="AP1784" s="76"/>
      <c r="AQ1784" s="76"/>
      <c r="AR1784" s="76"/>
      <c r="AS1784" s="76"/>
      <c r="AT1784" s="76"/>
      <c r="AU1784" s="76"/>
      <c r="AV1784" s="76"/>
      <c r="AW1784" s="76"/>
    </row>
    <row r="1785" spans="1:49" x14ac:dyDescent="0.2">
      <c r="A1785" s="76"/>
      <c r="B1785" s="76"/>
      <c r="C1785" s="76"/>
      <c r="D1785" s="76"/>
      <c r="E1785" s="76"/>
      <c r="F1785" s="76"/>
      <c r="G1785" s="76"/>
      <c r="H1785" s="76"/>
      <c r="I1785" s="76"/>
      <c r="J1785" s="76"/>
      <c r="K1785" s="76"/>
      <c r="L1785" s="76"/>
      <c r="M1785" s="76"/>
      <c r="N1785" s="76"/>
      <c r="O1785" s="76"/>
      <c r="P1785" s="76"/>
      <c r="Q1785" s="76"/>
      <c r="R1785" s="76"/>
      <c r="S1785" s="76"/>
      <c r="T1785" s="76"/>
      <c r="U1785" s="76"/>
      <c r="V1785" s="76"/>
      <c r="W1785" s="76"/>
      <c r="X1785" s="76"/>
      <c r="Y1785" s="76"/>
      <c r="Z1785" s="76"/>
      <c r="AA1785" s="76"/>
      <c r="AB1785" s="76"/>
      <c r="AC1785" s="76"/>
      <c r="AD1785" s="76"/>
      <c r="AE1785" s="76"/>
      <c r="AF1785" s="76"/>
      <c r="AG1785" s="76"/>
      <c r="AH1785" s="76"/>
      <c r="AI1785" s="76"/>
      <c r="AJ1785" s="76"/>
      <c r="AK1785" s="76"/>
      <c r="AL1785" s="76"/>
      <c r="AM1785" s="76"/>
      <c r="AN1785" s="76"/>
      <c r="AO1785" s="76"/>
      <c r="AP1785" s="76"/>
      <c r="AQ1785" s="76"/>
      <c r="AR1785" s="76"/>
      <c r="AS1785" s="76"/>
      <c r="AT1785" s="76"/>
      <c r="AU1785" s="76"/>
      <c r="AV1785" s="76"/>
      <c r="AW1785" s="76"/>
    </row>
    <row r="1786" spans="1:49" x14ac:dyDescent="0.2">
      <c r="A1786" s="76"/>
      <c r="B1786" s="76"/>
      <c r="C1786" s="76"/>
      <c r="D1786" s="76"/>
      <c r="E1786" s="76"/>
      <c r="F1786" s="76"/>
      <c r="G1786" s="76"/>
      <c r="H1786" s="76"/>
      <c r="I1786" s="76"/>
      <c r="J1786" s="76"/>
      <c r="K1786" s="76"/>
      <c r="L1786" s="76"/>
      <c r="M1786" s="76"/>
      <c r="N1786" s="76"/>
      <c r="O1786" s="76"/>
      <c r="P1786" s="76"/>
      <c r="Q1786" s="76"/>
      <c r="R1786" s="76"/>
      <c r="S1786" s="76"/>
      <c r="T1786" s="76"/>
      <c r="U1786" s="76"/>
      <c r="V1786" s="76"/>
      <c r="W1786" s="76"/>
      <c r="X1786" s="76"/>
      <c r="Y1786" s="76"/>
      <c r="Z1786" s="76"/>
      <c r="AA1786" s="76"/>
      <c r="AB1786" s="76"/>
      <c r="AC1786" s="76"/>
      <c r="AD1786" s="76"/>
      <c r="AE1786" s="76"/>
      <c r="AF1786" s="76"/>
      <c r="AG1786" s="76"/>
      <c r="AH1786" s="76"/>
      <c r="AI1786" s="76"/>
      <c r="AJ1786" s="76"/>
      <c r="AK1786" s="76"/>
      <c r="AL1786" s="76"/>
      <c r="AM1786" s="76"/>
      <c r="AN1786" s="76"/>
      <c r="AO1786" s="76"/>
      <c r="AP1786" s="76"/>
      <c r="AQ1786" s="76"/>
      <c r="AR1786" s="76"/>
      <c r="AS1786" s="76"/>
      <c r="AT1786" s="76"/>
      <c r="AU1786" s="76"/>
      <c r="AV1786" s="76"/>
      <c r="AW1786" s="76"/>
    </row>
    <row r="1787" spans="1:49" x14ac:dyDescent="0.2">
      <c r="A1787" s="76"/>
      <c r="B1787" s="76"/>
      <c r="C1787" s="76"/>
      <c r="D1787" s="76"/>
      <c r="E1787" s="76"/>
      <c r="F1787" s="76"/>
      <c r="G1787" s="76"/>
      <c r="H1787" s="76"/>
      <c r="I1787" s="76"/>
      <c r="J1787" s="76"/>
      <c r="K1787" s="76"/>
      <c r="L1787" s="76"/>
      <c r="M1787" s="76"/>
      <c r="N1787" s="76"/>
      <c r="O1787" s="76"/>
      <c r="P1787" s="76"/>
      <c r="Q1787" s="76"/>
      <c r="R1787" s="76"/>
      <c r="S1787" s="76"/>
      <c r="T1787" s="76"/>
      <c r="U1787" s="76"/>
      <c r="V1787" s="76"/>
      <c r="W1787" s="76"/>
      <c r="X1787" s="76"/>
      <c r="Y1787" s="76"/>
      <c r="Z1787" s="76"/>
      <c r="AA1787" s="76"/>
      <c r="AB1787" s="76"/>
      <c r="AC1787" s="76"/>
      <c r="AD1787" s="76"/>
      <c r="AE1787" s="76"/>
      <c r="AF1787" s="76"/>
      <c r="AG1787" s="76"/>
      <c r="AH1787" s="76"/>
      <c r="AI1787" s="76"/>
      <c r="AJ1787" s="76"/>
      <c r="AK1787" s="76"/>
      <c r="AL1787" s="76"/>
      <c r="AM1787" s="76"/>
      <c r="AN1787" s="76"/>
      <c r="AO1787" s="76"/>
      <c r="AP1787" s="76"/>
      <c r="AQ1787" s="76"/>
      <c r="AR1787" s="76"/>
      <c r="AS1787" s="76"/>
      <c r="AT1787" s="76"/>
      <c r="AU1787" s="76"/>
      <c r="AV1787" s="76"/>
      <c r="AW1787" s="76"/>
    </row>
    <row r="1788" spans="1:49" x14ac:dyDescent="0.2">
      <c r="A1788" s="76"/>
      <c r="B1788" s="76"/>
      <c r="C1788" s="76"/>
      <c r="D1788" s="76"/>
      <c r="E1788" s="76"/>
      <c r="F1788" s="76"/>
      <c r="G1788" s="76"/>
      <c r="H1788" s="76"/>
      <c r="I1788" s="76"/>
      <c r="J1788" s="76"/>
      <c r="K1788" s="76"/>
      <c r="L1788" s="76"/>
      <c r="M1788" s="76"/>
      <c r="N1788" s="76"/>
      <c r="O1788" s="76"/>
      <c r="P1788" s="76"/>
      <c r="Q1788" s="76"/>
      <c r="R1788" s="76"/>
      <c r="S1788" s="76"/>
      <c r="T1788" s="76"/>
      <c r="U1788" s="76"/>
      <c r="V1788" s="76"/>
      <c r="W1788" s="76"/>
      <c r="X1788" s="76"/>
      <c r="Y1788" s="76"/>
      <c r="Z1788" s="76"/>
      <c r="AA1788" s="76"/>
      <c r="AB1788" s="76"/>
      <c r="AC1788" s="76"/>
      <c r="AD1788" s="76"/>
      <c r="AE1788" s="76"/>
      <c r="AF1788" s="76"/>
      <c r="AG1788" s="76"/>
      <c r="AH1788" s="76"/>
      <c r="AI1788" s="76"/>
      <c r="AJ1788" s="76"/>
      <c r="AK1788" s="76"/>
      <c r="AL1788" s="76"/>
      <c r="AM1788" s="76"/>
      <c r="AN1788" s="76"/>
      <c r="AO1788" s="76"/>
      <c r="AP1788" s="76"/>
      <c r="AQ1788" s="76"/>
      <c r="AR1788" s="76"/>
      <c r="AS1788" s="76"/>
      <c r="AT1788" s="76"/>
      <c r="AU1788" s="76"/>
      <c r="AV1788" s="76"/>
      <c r="AW1788" s="76"/>
    </row>
    <row r="1789" spans="1:49" x14ac:dyDescent="0.2">
      <c r="A1789" s="76"/>
      <c r="B1789" s="76"/>
      <c r="C1789" s="76"/>
      <c r="D1789" s="76"/>
      <c r="E1789" s="76"/>
      <c r="F1789" s="76"/>
      <c r="G1789" s="76"/>
      <c r="H1789" s="76"/>
      <c r="I1789" s="76"/>
      <c r="J1789" s="76"/>
      <c r="K1789" s="76"/>
      <c r="L1789" s="76"/>
      <c r="M1789" s="76"/>
      <c r="N1789" s="76"/>
      <c r="O1789" s="76"/>
      <c r="P1789" s="76"/>
      <c r="Q1789" s="76"/>
      <c r="R1789" s="76"/>
      <c r="S1789" s="76"/>
      <c r="T1789" s="76"/>
      <c r="U1789" s="76"/>
      <c r="V1789" s="76"/>
      <c r="W1789" s="76"/>
      <c r="X1789" s="76"/>
      <c r="Y1789" s="76"/>
      <c r="Z1789" s="76"/>
      <c r="AA1789" s="76"/>
      <c r="AB1789" s="76"/>
      <c r="AC1789" s="76"/>
      <c r="AD1789" s="76"/>
      <c r="AE1789" s="76"/>
      <c r="AF1789" s="76"/>
      <c r="AG1789" s="76"/>
      <c r="AH1789" s="76"/>
      <c r="AI1789" s="76"/>
      <c r="AJ1789" s="76"/>
      <c r="AK1789" s="76"/>
      <c r="AL1789" s="76"/>
      <c r="AM1789" s="76"/>
      <c r="AN1789" s="76"/>
      <c r="AO1789" s="76"/>
      <c r="AP1789" s="76"/>
      <c r="AQ1789" s="76"/>
      <c r="AR1789" s="76"/>
      <c r="AS1789" s="76"/>
      <c r="AT1789" s="76"/>
      <c r="AU1789" s="76"/>
      <c r="AV1789" s="76"/>
      <c r="AW1789" s="76"/>
    </row>
    <row r="1790" spans="1:49" x14ac:dyDescent="0.2">
      <c r="A1790" s="76"/>
      <c r="B1790" s="76"/>
      <c r="C1790" s="76"/>
      <c r="D1790" s="76"/>
      <c r="E1790" s="76"/>
      <c r="F1790" s="76"/>
      <c r="G1790" s="76"/>
      <c r="H1790" s="76"/>
      <c r="I1790" s="76"/>
      <c r="J1790" s="76"/>
      <c r="K1790" s="76"/>
      <c r="L1790" s="76"/>
      <c r="M1790" s="76"/>
      <c r="N1790" s="76"/>
      <c r="O1790" s="76"/>
      <c r="P1790" s="76"/>
      <c r="Q1790" s="76"/>
      <c r="R1790" s="76"/>
      <c r="S1790" s="76"/>
      <c r="T1790" s="76"/>
      <c r="U1790" s="76"/>
      <c r="V1790" s="76"/>
      <c r="W1790" s="76"/>
      <c r="X1790" s="76"/>
      <c r="Y1790" s="76"/>
      <c r="Z1790" s="76"/>
      <c r="AA1790" s="76"/>
      <c r="AB1790" s="76"/>
      <c r="AC1790" s="76"/>
      <c r="AD1790" s="76"/>
      <c r="AE1790" s="76"/>
      <c r="AF1790" s="76"/>
      <c r="AG1790" s="76"/>
      <c r="AH1790" s="76"/>
      <c r="AI1790" s="76"/>
      <c r="AJ1790" s="76"/>
      <c r="AK1790" s="76"/>
      <c r="AL1790" s="76"/>
      <c r="AM1790" s="76"/>
      <c r="AN1790" s="76"/>
      <c r="AO1790" s="76"/>
      <c r="AP1790" s="76"/>
      <c r="AQ1790" s="76"/>
      <c r="AR1790" s="76"/>
      <c r="AS1790" s="76"/>
      <c r="AT1790" s="76"/>
      <c r="AU1790" s="76"/>
      <c r="AV1790" s="76"/>
      <c r="AW1790" s="76"/>
    </row>
    <row r="1791" spans="1:49" x14ac:dyDescent="0.2">
      <c r="A1791" s="76"/>
      <c r="B1791" s="76"/>
      <c r="C1791" s="76"/>
      <c r="D1791" s="76"/>
      <c r="E1791" s="76"/>
      <c r="F1791" s="76"/>
      <c r="G1791" s="76"/>
      <c r="H1791" s="76"/>
      <c r="I1791" s="76"/>
      <c r="J1791" s="76"/>
      <c r="K1791" s="76"/>
      <c r="L1791" s="76"/>
      <c r="M1791" s="76"/>
      <c r="N1791" s="76"/>
      <c r="O1791" s="76"/>
      <c r="P1791" s="76"/>
      <c r="Q1791" s="76"/>
      <c r="R1791" s="76"/>
      <c r="S1791" s="76"/>
      <c r="T1791" s="76"/>
      <c r="U1791" s="76"/>
      <c r="V1791" s="76"/>
      <c r="W1791" s="76"/>
      <c r="X1791" s="76"/>
      <c r="Y1791" s="76"/>
      <c r="Z1791" s="76"/>
      <c r="AA1791" s="76"/>
      <c r="AB1791" s="76"/>
      <c r="AC1791" s="76"/>
      <c r="AD1791" s="76"/>
      <c r="AE1791" s="76"/>
      <c r="AF1791" s="76"/>
      <c r="AG1791" s="76"/>
      <c r="AH1791" s="76"/>
      <c r="AI1791" s="76"/>
      <c r="AJ1791" s="76"/>
      <c r="AK1791" s="76"/>
      <c r="AL1791" s="76"/>
      <c r="AM1791" s="76"/>
      <c r="AN1791" s="76"/>
      <c r="AO1791" s="76"/>
      <c r="AP1791" s="76"/>
      <c r="AQ1791" s="76"/>
      <c r="AR1791" s="76"/>
      <c r="AS1791" s="76"/>
      <c r="AT1791" s="76"/>
      <c r="AU1791" s="76"/>
      <c r="AV1791" s="76"/>
      <c r="AW1791" s="76"/>
    </row>
    <row r="1792" spans="1:49" x14ac:dyDescent="0.2">
      <c r="A1792" s="76"/>
      <c r="B1792" s="76"/>
      <c r="C1792" s="76"/>
      <c r="D1792" s="76"/>
      <c r="E1792" s="76"/>
      <c r="F1792" s="76"/>
      <c r="G1792" s="76"/>
      <c r="H1792" s="76"/>
      <c r="I1792" s="76"/>
      <c r="J1792" s="76"/>
      <c r="K1792" s="76"/>
      <c r="L1792" s="76"/>
      <c r="M1792" s="76"/>
      <c r="N1792" s="76"/>
      <c r="O1792" s="76"/>
      <c r="P1792" s="76"/>
      <c r="Q1792" s="76"/>
      <c r="R1792" s="76"/>
      <c r="S1792" s="76"/>
      <c r="T1792" s="76"/>
      <c r="U1792" s="76"/>
      <c r="V1792" s="76"/>
      <c r="W1792" s="76"/>
      <c r="X1792" s="76"/>
      <c r="Y1792" s="76"/>
      <c r="Z1792" s="76"/>
      <c r="AA1792" s="76"/>
      <c r="AB1792" s="76"/>
      <c r="AC1792" s="76"/>
      <c r="AD1792" s="76"/>
      <c r="AE1792" s="76"/>
      <c r="AF1792" s="76"/>
      <c r="AG1792" s="76"/>
      <c r="AH1792" s="76"/>
      <c r="AI1792" s="76"/>
      <c r="AJ1792" s="76"/>
      <c r="AK1792" s="76"/>
      <c r="AL1792" s="76"/>
      <c r="AM1792" s="76"/>
      <c r="AN1792" s="76"/>
      <c r="AO1792" s="76"/>
      <c r="AP1792" s="76"/>
      <c r="AQ1792" s="76"/>
      <c r="AR1792" s="76"/>
      <c r="AS1792" s="76"/>
      <c r="AT1792" s="76"/>
      <c r="AU1792" s="76"/>
      <c r="AV1792" s="76"/>
      <c r="AW1792" s="76"/>
    </row>
    <row r="1793" spans="1:49" x14ac:dyDescent="0.2">
      <c r="A1793" s="76"/>
      <c r="B1793" s="76"/>
      <c r="C1793" s="76"/>
      <c r="D1793" s="76"/>
      <c r="E1793" s="76"/>
      <c r="F1793" s="76"/>
      <c r="G1793" s="76"/>
      <c r="H1793" s="76"/>
      <c r="I1793" s="76"/>
      <c r="J1793" s="76"/>
      <c r="K1793" s="76"/>
      <c r="L1793" s="76"/>
      <c r="M1793" s="76"/>
      <c r="N1793" s="76"/>
      <c r="O1793" s="76"/>
      <c r="P1793" s="76"/>
      <c r="Q1793" s="76"/>
      <c r="R1793" s="76"/>
      <c r="S1793" s="76"/>
      <c r="T1793" s="76"/>
      <c r="U1793" s="76"/>
      <c r="V1793" s="76"/>
      <c r="W1793" s="76"/>
      <c r="X1793" s="76"/>
      <c r="Y1793" s="76"/>
      <c r="Z1793" s="76"/>
      <c r="AA1793" s="76"/>
      <c r="AB1793" s="76"/>
      <c r="AC1793" s="76"/>
      <c r="AD1793" s="76"/>
      <c r="AE1793" s="76"/>
      <c r="AF1793" s="76"/>
      <c r="AG1793" s="76"/>
      <c r="AH1793" s="76"/>
      <c r="AI1793" s="76"/>
      <c r="AJ1793" s="76"/>
      <c r="AK1793" s="76"/>
      <c r="AL1793" s="76"/>
      <c r="AM1793" s="76"/>
      <c r="AN1793" s="76"/>
      <c r="AO1793" s="76"/>
      <c r="AP1793" s="76"/>
      <c r="AQ1793" s="76"/>
      <c r="AR1793" s="76"/>
      <c r="AS1793" s="76"/>
      <c r="AT1793" s="76"/>
      <c r="AU1793" s="76"/>
      <c r="AV1793" s="76"/>
      <c r="AW1793" s="76"/>
    </row>
    <row r="1794" spans="1:49" x14ac:dyDescent="0.2">
      <c r="A1794" s="76"/>
      <c r="B1794" s="76"/>
      <c r="C1794" s="76"/>
      <c r="D1794" s="76"/>
      <c r="E1794" s="76"/>
      <c r="F1794" s="76"/>
      <c r="G1794" s="76"/>
      <c r="H1794" s="76"/>
      <c r="I1794" s="76"/>
      <c r="J1794" s="76"/>
      <c r="K1794" s="76"/>
      <c r="L1794" s="76"/>
      <c r="M1794" s="76"/>
      <c r="N1794" s="76"/>
      <c r="O1794" s="76"/>
      <c r="P1794" s="76"/>
      <c r="Q1794" s="76"/>
      <c r="R1794" s="76"/>
      <c r="S1794" s="76"/>
      <c r="T1794" s="76"/>
      <c r="U1794" s="76"/>
      <c r="V1794" s="76"/>
      <c r="W1794" s="76"/>
      <c r="X1794" s="76"/>
      <c r="Y1794" s="76"/>
      <c r="Z1794" s="76"/>
      <c r="AA1794" s="76"/>
      <c r="AB1794" s="76"/>
      <c r="AC1794" s="76"/>
      <c r="AD1794" s="76"/>
      <c r="AE1794" s="76"/>
      <c r="AF1794" s="76"/>
      <c r="AG1794" s="76"/>
      <c r="AH1794" s="76"/>
      <c r="AI1794" s="76"/>
      <c r="AJ1794" s="76"/>
      <c r="AK1794" s="76"/>
      <c r="AL1794" s="76"/>
      <c r="AM1794" s="76"/>
      <c r="AN1794" s="76"/>
      <c r="AO1794" s="76"/>
      <c r="AP1794" s="76"/>
      <c r="AQ1794" s="76"/>
      <c r="AR1794" s="76"/>
      <c r="AS1794" s="76"/>
      <c r="AT1794" s="76"/>
      <c r="AU1794" s="76"/>
      <c r="AV1794" s="76"/>
      <c r="AW1794" s="76"/>
    </row>
    <row r="1795" spans="1:49" x14ac:dyDescent="0.2">
      <c r="A1795" s="76"/>
      <c r="B1795" s="76"/>
      <c r="C1795" s="76"/>
      <c r="D1795" s="76"/>
      <c r="E1795" s="76"/>
      <c r="F1795" s="76"/>
      <c r="G1795" s="76"/>
      <c r="H1795" s="76"/>
      <c r="I1795" s="76"/>
      <c r="J1795" s="76"/>
      <c r="K1795" s="76"/>
      <c r="L1795" s="76"/>
      <c r="M1795" s="76"/>
      <c r="N1795" s="76"/>
      <c r="O1795" s="76"/>
      <c r="P1795" s="76"/>
      <c r="Q1795" s="76"/>
      <c r="R1795" s="76"/>
      <c r="S1795" s="76"/>
      <c r="T1795" s="76"/>
      <c r="U1795" s="76"/>
      <c r="V1795" s="76"/>
      <c r="W1795" s="76"/>
      <c r="X1795" s="76"/>
      <c r="Y1795" s="76"/>
      <c r="Z1795" s="76"/>
      <c r="AA1795" s="76"/>
      <c r="AB1795" s="76"/>
      <c r="AC1795" s="76"/>
      <c r="AD1795" s="76"/>
      <c r="AE1795" s="76"/>
      <c r="AF1795" s="76"/>
      <c r="AG1795" s="76"/>
      <c r="AH1795" s="76"/>
      <c r="AI1795" s="76"/>
      <c r="AJ1795" s="76"/>
      <c r="AK1795" s="76"/>
      <c r="AL1795" s="76"/>
      <c r="AM1795" s="76"/>
      <c r="AN1795" s="76"/>
      <c r="AO1795" s="76"/>
      <c r="AP1795" s="76"/>
      <c r="AQ1795" s="76"/>
      <c r="AR1795" s="76"/>
      <c r="AS1795" s="76"/>
      <c r="AT1795" s="76"/>
      <c r="AU1795" s="76"/>
      <c r="AV1795" s="76"/>
      <c r="AW1795" s="76"/>
    </row>
    <row r="1796" spans="1:49" x14ac:dyDescent="0.2">
      <c r="A1796" s="76"/>
      <c r="B1796" s="76"/>
      <c r="C1796" s="76"/>
      <c r="D1796" s="76"/>
      <c r="E1796" s="76"/>
      <c r="F1796" s="76"/>
      <c r="G1796" s="76"/>
      <c r="H1796" s="76"/>
      <c r="I1796" s="76"/>
      <c r="J1796" s="76"/>
      <c r="K1796" s="76"/>
      <c r="L1796" s="76"/>
      <c r="M1796" s="76"/>
      <c r="N1796" s="76"/>
      <c r="O1796" s="76"/>
      <c r="P1796" s="76"/>
      <c r="Q1796" s="76"/>
      <c r="R1796" s="76"/>
      <c r="S1796" s="76"/>
      <c r="T1796" s="76"/>
      <c r="U1796" s="76"/>
      <c r="V1796" s="76"/>
      <c r="W1796" s="76"/>
      <c r="X1796" s="76"/>
      <c r="Y1796" s="76"/>
      <c r="Z1796" s="76"/>
      <c r="AA1796" s="76"/>
      <c r="AB1796" s="76"/>
      <c r="AC1796" s="76"/>
      <c r="AD1796" s="76"/>
      <c r="AE1796" s="76"/>
      <c r="AF1796" s="76"/>
      <c r="AG1796" s="76"/>
      <c r="AH1796" s="76"/>
      <c r="AI1796" s="76"/>
      <c r="AJ1796" s="76"/>
      <c r="AK1796" s="76"/>
      <c r="AL1796" s="76"/>
      <c r="AM1796" s="76"/>
      <c r="AN1796" s="76"/>
      <c r="AO1796" s="76"/>
      <c r="AP1796" s="76"/>
      <c r="AQ1796" s="76"/>
      <c r="AR1796" s="76"/>
      <c r="AS1796" s="76"/>
      <c r="AT1796" s="76"/>
      <c r="AU1796" s="76"/>
      <c r="AV1796" s="76"/>
      <c r="AW1796" s="76"/>
    </row>
    <row r="1797" spans="1:49" x14ac:dyDescent="0.2">
      <c r="A1797" s="76"/>
      <c r="B1797" s="76"/>
      <c r="C1797" s="76"/>
      <c r="D1797" s="76"/>
      <c r="E1797" s="76"/>
      <c r="F1797" s="76"/>
      <c r="G1797" s="76"/>
      <c r="H1797" s="76"/>
      <c r="I1797" s="76"/>
      <c r="J1797" s="76"/>
      <c r="K1797" s="76"/>
      <c r="L1797" s="76"/>
      <c r="M1797" s="76"/>
      <c r="N1797" s="76"/>
      <c r="O1797" s="76"/>
      <c r="P1797" s="76"/>
      <c r="Q1797" s="76"/>
      <c r="R1797" s="76"/>
      <c r="S1797" s="76"/>
      <c r="T1797" s="76"/>
      <c r="U1797" s="76"/>
      <c r="V1797" s="76"/>
      <c r="W1797" s="76"/>
      <c r="X1797" s="76"/>
      <c r="Y1797" s="76"/>
      <c r="Z1797" s="76"/>
      <c r="AA1797" s="76"/>
      <c r="AB1797" s="76"/>
      <c r="AC1797" s="76"/>
      <c r="AD1797" s="76"/>
      <c r="AE1797" s="76"/>
      <c r="AF1797" s="76"/>
      <c r="AG1797" s="76"/>
      <c r="AH1797" s="76"/>
      <c r="AI1797" s="76"/>
      <c r="AJ1797" s="76"/>
      <c r="AK1797" s="76"/>
      <c r="AL1797" s="76"/>
      <c r="AM1797" s="76"/>
      <c r="AN1797" s="76"/>
      <c r="AO1797" s="76"/>
      <c r="AP1797" s="76"/>
      <c r="AQ1797" s="76"/>
      <c r="AR1797" s="76"/>
      <c r="AS1797" s="76"/>
      <c r="AT1797" s="76"/>
      <c r="AU1797" s="76"/>
      <c r="AV1797" s="76"/>
      <c r="AW1797" s="76"/>
    </row>
    <row r="1798" spans="1:49" x14ac:dyDescent="0.2">
      <c r="A1798" s="76"/>
      <c r="B1798" s="76"/>
      <c r="C1798" s="76"/>
      <c r="D1798" s="76"/>
      <c r="E1798" s="76"/>
      <c r="F1798" s="76"/>
      <c r="G1798" s="76"/>
      <c r="H1798" s="76"/>
      <c r="I1798" s="76"/>
      <c r="J1798" s="76"/>
      <c r="K1798" s="76"/>
      <c r="L1798" s="76"/>
      <c r="M1798" s="76"/>
      <c r="N1798" s="76"/>
      <c r="O1798" s="76"/>
      <c r="P1798" s="76"/>
      <c r="Q1798" s="76"/>
      <c r="R1798" s="76"/>
      <c r="S1798" s="76"/>
      <c r="T1798" s="76"/>
      <c r="U1798" s="76"/>
      <c r="V1798" s="76"/>
      <c r="W1798" s="76"/>
      <c r="X1798" s="76"/>
      <c r="Y1798" s="76"/>
      <c r="Z1798" s="76"/>
      <c r="AA1798" s="76"/>
      <c r="AB1798" s="76"/>
      <c r="AC1798" s="76"/>
      <c r="AD1798" s="76"/>
      <c r="AE1798" s="76"/>
      <c r="AF1798" s="76"/>
      <c r="AG1798" s="76"/>
      <c r="AH1798" s="76"/>
      <c r="AI1798" s="76"/>
      <c r="AJ1798" s="76"/>
      <c r="AK1798" s="76"/>
      <c r="AL1798" s="76"/>
      <c r="AM1798" s="76"/>
      <c r="AN1798" s="76"/>
      <c r="AO1798" s="76"/>
      <c r="AP1798" s="76"/>
      <c r="AQ1798" s="76"/>
      <c r="AR1798" s="76"/>
      <c r="AS1798" s="76"/>
      <c r="AT1798" s="76"/>
      <c r="AU1798" s="76"/>
      <c r="AV1798" s="76"/>
      <c r="AW1798" s="76"/>
    </row>
    <row r="1799" spans="1:49" x14ac:dyDescent="0.2">
      <c r="A1799" s="76"/>
      <c r="B1799" s="76"/>
      <c r="C1799" s="76"/>
      <c r="D1799" s="76"/>
      <c r="E1799" s="76"/>
      <c r="F1799" s="76"/>
      <c r="G1799" s="76"/>
      <c r="H1799" s="76"/>
      <c r="I1799" s="76"/>
      <c r="J1799" s="76"/>
      <c r="K1799" s="76"/>
      <c r="L1799" s="76"/>
      <c r="M1799" s="76"/>
      <c r="N1799" s="76"/>
      <c r="O1799" s="76"/>
      <c r="P1799" s="76"/>
      <c r="Q1799" s="76"/>
      <c r="R1799" s="76"/>
      <c r="S1799" s="76"/>
      <c r="T1799" s="76"/>
      <c r="U1799" s="76"/>
      <c r="V1799" s="76"/>
      <c r="W1799" s="76"/>
      <c r="X1799" s="76"/>
      <c r="Y1799" s="76"/>
      <c r="Z1799" s="76"/>
      <c r="AA1799" s="76"/>
      <c r="AB1799" s="76"/>
      <c r="AC1799" s="76"/>
      <c r="AD1799" s="76"/>
      <c r="AE1799" s="76"/>
      <c r="AF1799" s="76"/>
      <c r="AG1799" s="76"/>
      <c r="AH1799" s="76"/>
      <c r="AI1799" s="76"/>
      <c r="AJ1799" s="76"/>
      <c r="AK1799" s="76"/>
      <c r="AL1799" s="76"/>
      <c r="AM1799" s="76"/>
      <c r="AN1799" s="76"/>
      <c r="AO1799" s="76"/>
      <c r="AP1799" s="76"/>
      <c r="AQ1799" s="76"/>
      <c r="AR1799" s="76"/>
      <c r="AS1799" s="76"/>
      <c r="AT1799" s="76"/>
      <c r="AU1799" s="76"/>
      <c r="AV1799" s="76"/>
      <c r="AW1799" s="76"/>
    </row>
    <row r="1800" spans="1:49" x14ac:dyDescent="0.2">
      <c r="A1800" s="76"/>
      <c r="B1800" s="76"/>
      <c r="C1800" s="76"/>
      <c r="D1800" s="76"/>
      <c r="E1800" s="76"/>
      <c r="F1800" s="76"/>
      <c r="G1800" s="76"/>
      <c r="H1800" s="76"/>
      <c r="I1800" s="76"/>
      <c r="J1800" s="76"/>
      <c r="K1800" s="76"/>
      <c r="L1800" s="76"/>
      <c r="M1800" s="76"/>
      <c r="N1800" s="76"/>
      <c r="O1800" s="76"/>
      <c r="P1800" s="76"/>
      <c r="Q1800" s="76"/>
      <c r="R1800" s="76"/>
      <c r="S1800" s="76"/>
      <c r="T1800" s="76"/>
      <c r="U1800" s="76"/>
      <c r="V1800" s="76"/>
      <c r="W1800" s="76"/>
      <c r="X1800" s="76"/>
      <c r="Y1800" s="76"/>
      <c r="Z1800" s="76"/>
      <c r="AA1800" s="76"/>
      <c r="AB1800" s="76"/>
      <c r="AC1800" s="76"/>
      <c r="AD1800" s="76"/>
      <c r="AE1800" s="76"/>
      <c r="AF1800" s="76"/>
      <c r="AG1800" s="76"/>
      <c r="AH1800" s="76"/>
      <c r="AI1800" s="76"/>
      <c r="AJ1800" s="76"/>
      <c r="AK1800" s="76"/>
      <c r="AL1800" s="76"/>
      <c r="AM1800" s="76"/>
      <c r="AN1800" s="76"/>
      <c r="AO1800" s="76"/>
      <c r="AP1800" s="76"/>
      <c r="AQ1800" s="76"/>
      <c r="AR1800" s="76"/>
      <c r="AS1800" s="76"/>
      <c r="AT1800" s="76"/>
      <c r="AU1800" s="76"/>
      <c r="AV1800" s="76"/>
      <c r="AW1800" s="76"/>
    </row>
    <row r="1801" spans="1:49" x14ac:dyDescent="0.2">
      <c r="A1801" s="76"/>
      <c r="B1801" s="76"/>
      <c r="C1801" s="76"/>
      <c r="D1801" s="76"/>
      <c r="E1801" s="76"/>
      <c r="F1801" s="76"/>
      <c r="G1801" s="76"/>
      <c r="H1801" s="76"/>
      <c r="I1801" s="76"/>
      <c r="J1801" s="76"/>
      <c r="K1801" s="76"/>
      <c r="L1801" s="76"/>
      <c r="M1801" s="76"/>
      <c r="N1801" s="76"/>
      <c r="O1801" s="76"/>
      <c r="P1801" s="76"/>
      <c r="Q1801" s="76"/>
      <c r="R1801" s="76"/>
      <c r="S1801" s="76"/>
      <c r="T1801" s="76"/>
      <c r="U1801" s="76"/>
      <c r="V1801" s="76"/>
      <c r="W1801" s="76"/>
      <c r="X1801" s="76"/>
      <c r="Y1801" s="76"/>
      <c r="Z1801" s="76"/>
      <c r="AA1801" s="76"/>
      <c r="AB1801" s="76"/>
      <c r="AC1801" s="76"/>
      <c r="AD1801" s="76"/>
      <c r="AE1801" s="76"/>
      <c r="AF1801" s="76"/>
      <c r="AG1801" s="76"/>
      <c r="AH1801" s="76"/>
      <c r="AI1801" s="76"/>
      <c r="AJ1801" s="76"/>
      <c r="AK1801" s="76"/>
      <c r="AL1801" s="76"/>
      <c r="AM1801" s="76"/>
      <c r="AN1801" s="76"/>
      <c r="AO1801" s="76"/>
      <c r="AP1801" s="76"/>
      <c r="AQ1801" s="76"/>
      <c r="AR1801" s="76"/>
      <c r="AS1801" s="76"/>
      <c r="AT1801" s="76"/>
      <c r="AU1801" s="76"/>
      <c r="AV1801" s="76"/>
      <c r="AW1801" s="76"/>
    </row>
    <row r="1802" spans="1:49" x14ac:dyDescent="0.2">
      <c r="A1802" s="76"/>
      <c r="B1802" s="76"/>
      <c r="C1802" s="76"/>
      <c r="D1802" s="76"/>
      <c r="E1802" s="76"/>
      <c r="F1802" s="76"/>
      <c r="G1802" s="76"/>
      <c r="H1802" s="76"/>
      <c r="I1802" s="76"/>
      <c r="J1802" s="76"/>
      <c r="K1802" s="76"/>
      <c r="L1802" s="76"/>
      <c r="M1802" s="76"/>
      <c r="N1802" s="76"/>
      <c r="O1802" s="76"/>
      <c r="P1802" s="76"/>
      <c r="Q1802" s="76"/>
      <c r="R1802" s="76"/>
      <c r="S1802" s="76"/>
      <c r="T1802" s="76"/>
      <c r="U1802" s="76"/>
      <c r="V1802" s="76"/>
      <c r="W1802" s="76"/>
      <c r="X1802" s="76"/>
      <c r="Y1802" s="76"/>
      <c r="Z1802" s="76"/>
      <c r="AA1802" s="76"/>
      <c r="AB1802" s="76"/>
      <c r="AC1802" s="76"/>
      <c r="AD1802" s="76"/>
      <c r="AE1802" s="76"/>
      <c r="AF1802" s="76"/>
      <c r="AG1802" s="76"/>
      <c r="AH1802" s="76"/>
      <c r="AI1802" s="76"/>
      <c r="AJ1802" s="76"/>
      <c r="AK1802" s="76"/>
      <c r="AL1802" s="76"/>
      <c r="AM1802" s="76"/>
      <c r="AN1802" s="76"/>
      <c r="AO1802" s="76"/>
      <c r="AP1802" s="76"/>
      <c r="AQ1802" s="76"/>
      <c r="AR1802" s="76"/>
      <c r="AS1802" s="76"/>
      <c r="AT1802" s="76"/>
      <c r="AU1802" s="76"/>
      <c r="AV1802" s="76"/>
      <c r="AW1802" s="76"/>
    </row>
    <row r="1803" spans="1:49" x14ac:dyDescent="0.2">
      <c r="A1803" s="76"/>
      <c r="B1803" s="76"/>
      <c r="C1803" s="76"/>
      <c r="D1803" s="76"/>
      <c r="E1803" s="76"/>
      <c r="F1803" s="76"/>
      <c r="G1803" s="76"/>
      <c r="H1803" s="76"/>
      <c r="I1803" s="76"/>
      <c r="J1803" s="76"/>
      <c r="K1803" s="76"/>
      <c r="L1803" s="76"/>
      <c r="M1803" s="76"/>
      <c r="N1803" s="76"/>
      <c r="O1803" s="76"/>
      <c r="P1803" s="76"/>
      <c r="Q1803" s="76"/>
      <c r="R1803" s="76"/>
      <c r="S1803" s="76"/>
      <c r="T1803" s="76"/>
      <c r="U1803" s="76"/>
      <c r="V1803" s="76"/>
      <c r="W1803" s="76"/>
      <c r="X1803" s="76"/>
      <c r="Y1803" s="76"/>
      <c r="Z1803" s="76"/>
      <c r="AA1803" s="76"/>
      <c r="AB1803" s="76"/>
      <c r="AC1803" s="76"/>
      <c r="AD1803" s="76"/>
      <c r="AE1803" s="76"/>
      <c r="AF1803" s="76"/>
      <c r="AG1803" s="76"/>
      <c r="AH1803" s="76"/>
      <c r="AI1803" s="76"/>
      <c r="AJ1803" s="76"/>
      <c r="AK1803" s="76"/>
      <c r="AL1803" s="76"/>
      <c r="AM1803" s="76"/>
      <c r="AN1803" s="76"/>
      <c r="AO1803" s="76"/>
      <c r="AP1803" s="76"/>
      <c r="AQ1803" s="76"/>
      <c r="AR1803" s="76"/>
      <c r="AS1803" s="76"/>
      <c r="AT1803" s="76"/>
      <c r="AU1803" s="76"/>
      <c r="AV1803" s="76"/>
      <c r="AW1803" s="76"/>
    </row>
    <row r="1804" spans="1:49" x14ac:dyDescent="0.2">
      <c r="A1804" s="76"/>
      <c r="B1804" s="76"/>
      <c r="C1804" s="76"/>
      <c r="D1804" s="76"/>
      <c r="E1804" s="76"/>
      <c r="F1804" s="76"/>
      <c r="G1804" s="76"/>
      <c r="H1804" s="76"/>
      <c r="I1804" s="76"/>
      <c r="J1804" s="76"/>
      <c r="K1804" s="76"/>
      <c r="L1804" s="76"/>
      <c r="M1804" s="76"/>
      <c r="N1804" s="76"/>
      <c r="O1804" s="76"/>
      <c r="P1804" s="76"/>
      <c r="Q1804" s="76"/>
      <c r="R1804" s="76"/>
      <c r="S1804" s="76"/>
      <c r="T1804" s="76"/>
      <c r="U1804" s="76"/>
      <c r="V1804" s="76"/>
      <c r="W1804" s="76"/>
      <c r="X1804" s="76"/>
      <c r="Y1804" s="76"/>
      <c r="Z1804" s="76"/>
      <c r="AA1804" s="76"/>
      <c r="AB1804" s="76"/>
      <c r="AC1804" s="76"/>
      <c r="AD1804" s="76"/>
      <c r="AE1804" s="76"/>
      <c r="AF1804" s="76"/>
      <c r="AG1804" s="76"/>
      <c r="AH1804" s="76"/>
      <c r="AI1804" s="76"/>
      <c r="AJ1804" s="76"/>
      <c r="AK1804" s="76"/>
      <c r="AL1804" s="76"/>
      <c r="AM1804" s="76"/>
      <c r="AN1804" s="76"/>
      <c r="AO1804" s="76"/>
      <c r="AP1804" s="76"/>
      <c r="AQ1804" s="76"/>
      <c r="AR1804" s="76"/>
      <c r="AS1804" s="76"/>
      <c r="AT1804" s="76"/>
      <c r="AU1804" s="76"/>
      <c r="AV1804" s="76"/>
      <c r="AW1804" s="76"/>
    </row>
    <row r="1805" spans="1:49" x14ac:dyDescent="0.2">
      <c r="A1805" s="76"/>
      <c r="B1805" s="76"/>
      <c r="C1805" s="76"/>
      <c r="D1805" s="76"/>
      <c r="E1805" s="76"/>
      <c r="F1805" s="76"/>
      <c r="G1805" s="76"/>
      <c r="H1805" s="76"/>
      <c r="I1805" s="76"/>
      <c r="J1805" s="76"/>
      <c r="K1805" s="76"/>
      <c r="L1805" s="76"/>
      <c r="M1805" s="76"/>
      <c r="N1805" s="76"/>
      <c r="O1805" s="76"/>
      <c r="P1805" s="76"/>
      <c r="Q1805" s="76"/>
      <c r="R1805" s="76"/>
      <c r="S1805" s="76"/>
      <c r="T1805" s="76"/>
      <c r="U1805" s="76"/>
      <c r="V1805" s="76"/>
      <c r="W1805" s="76"/>
      <c r="X1805" s="76"/>
      <c r="Y1805" s="76"/>
      <c r="Z1805" s="76"/>
      <c r="AA1805" s="76"/>
      <c r="AB1805" s="76"/>
      <c r="AC1805" s="76"/>
      <c r="AD1805" s="76"/>
      <c r="AE1805" s="76"/>
      <c r="AF1805" s="76"/>
      <c r="AG1805" s="76"/>
      <c r="AH1805" s="76"/>
      <c r="AI1805" s="76"/>
      <c r="AJ1805" s="76"/>
      <c r="AK1805" s="76"/>
      <c r="AL1805" s="76"/>
      <c r="AM1805" s="76"/>
      <c r="AN1805" s="76"/>
      <c r="AO1805" s="76"/>
      <c r="AP1805" s="76"/>
      <c r="AQ1805" s="76"/>
      <c r="AR1805" s="76"/>
      <c r="AS1805" s="76"/>
      <c r="AT1805" s="76"/>
      <c r="AU1805" s="76"/>
      <c r="AV1805" s="76"/>
      <c r="AW1805" s="76"/>
    </row>
    <row r="1806" spans="1:49" x14ac:dyDescent="0.2">
      <c r="A1806" s="76"/>
      <c r="B1806" s="76"/>
      <c r="C1806" s="76"/>
      <c r="D1806" s="76"/>
      <c r="E1806" s="76"/>
      <c r="F1806" s="76"/>
      <c r="G1806" s="76"/>
      <c r="H1806" s="76"/>
      <c r="I1806" s="76"/>
      <c r="J1806" s="76"/>
      <c r="K1806" s="76"/>
      <c r="L1806" s="76"/>
      <c r="M1806" s="76"/>
      <c r="N1806" s="76"/>
      <c r="O1806" s="76"/>
      <c r="P1806" s="76"/>
      <c r="Q1806" s="76"/>
      <c r="R1806" s="76"/>
      <c r="S1806" s="76"/>
      <c r="T1806" s="76"/>
      <c r="U1806" s="76"/>
      <c r="V1806" s="76"/>
      <c r="W1806" s="76"/>
      <c r="X1806" s="76"/>
      <c r="Y1806" s="76"/>
      <c r="Z1806" s="76"/>
      <c r="AA1806" s="76"/>
      <c r="AB1806" s="76"/>
      <c r="AC1806" s="76"/>
      <c r="AD1806" s="76"/>
      <c r="AE1806" s="76"/>
      <c r="AF1806" s="76"/>
      <c r="AG1806" s="76"/>
      <c r="AH1806" s="76"/>
      <c r="AI1806" s="76"/>
      <c r="AJ1806" s="76"/>
      <c r="AK1806" s="76"/>
      <c r="AL1806" s="76"/>
      <c r="AM1806" s="76"/>
      <c r="AN1806" s="76"/>
      <c r="AO1806" s="76"/>
      <c r="AP1806" s="76"/>
      <c r="AQ1806" s="76"/>
      <c r="AR1806" s="76"/>
      <c r="AS1806" s="76"/>
      <c r="AT1806" s="76"/>
      <c r="AU1806" s="76"/>
      <c r="AV1806" s="76"/>
      <c r="AW1806" s="76"/>
    </row>
    <row r="1807" spans="1:49" x14ac:dyDescent="0.2">
      <c r="A1807" s="76"/>
      <c r="B1807" s="76"/>
      <c r="C1807" s="76"/>
      <c r="D1807" s="76"/>
      <c r="E1807" s="76"/>
      <c r="F1807" s="76"/>
      <c r="G1807" s="76"/>
      <c r="H1807" s="76"/>
      <c r="I1807" s="76"/>
      <c r="J1807" s="76"/>
      <c r="K1807" s="76"/>
      <c r="L1807" s="76"/>
      <c r="M1807" s="76"/>
      <c r="N1807" s="76"/>
      <c r="O1807" s="76"/>
      <c r="P1807" s="76"/>
      <c r="Q1807" s="76"/>
      <c r="R1807" s="76"/>
      <c r="S1807" s="76"/>
      <c r="T1807" s="76"/>
      <c r="U1807" s="76"/>
      <c r="V1807" s="76"/>
      <c r="W1807" s="76"/>
      <c r="X1807" s="76"/>
      <c r="Y1807" s="76"/>
      <c r="Z1807" s="76"/>
      <c r="AA1807" s="76"/>
      <c r="AB1807" s="76"/>
      <c r="AC1807" s="76"/>
      <c r="AD1807" s="76"/>
      <c r="AE1807" s="76"/>
      <c r="AF1807" s="76"/>
      <c r="AG1807" s="76"/>
      <c r="AH1807" s="76"/>
      <c r="AI1807" s="76"/>
      <c r="AJ1807" s="76"/>
      <c r="AK1807" s="76"/>
      <c r="AL1807" s="76"/>
      <c r="AM1807" s="76"/>
      <c r="AN1807" s="76"/>
      <c r="AO1807" s="76"/>
      <c r="AP1807" s="76"/>
      <c r="AQ1807" s="76"/>
      <c r="AR1807" s="76"/>
      <c r="AS1807" s="76"/>
      <c r="AT1807" s="76"/>
      <c r="AU1807" s="76"/>
      <c r="AV1807" s="76"/>
      <c r="AW1807" s="76"/>
    </row>
    <row r="1808" spans="1:49" x14ac:dyDescent="0.2">
      <c r="A1808" s="76"/>
      <c r="B1808" s="76"/>
      <c r="C1808" s="76"/>
      <c r="D1808" s="76"/>
      <c r="E1808" s="76"/>
      <c r="F1808" s="76"/>
      <c r="G1808" s="76"/>
      <c r="H1808" s="76"/>
      <c r="I1808" s="76"/>
      <c r="J1808" s="76"/>
      <c r="K1808" s="76"/>
      <c r="L1808" s="76"/>
      <c r="M1808" s="76"/>
      <c r="N1808" s="76"/>
      <c r="O1808" s="76"/>
      <c r="P1808" s="76"/>
      <c r="Q1808" s="76"/>
      <c r="R1808" s="76"/>
      <c r="S1808" s="76"/>
      <c r="T1808" s="76"/>
      <c r="U1808" s="76"/>
      <c r="V1808" s="76"/>
      <c r="W1808" s="76"/>
      <c r="X1808" s="76"/>
      <c r="Y1808" s="76"/>
      <c r="Z1808" s="76"/>
      <c r="AA1808" s="76"/>
      <c r="AB1808" s="76"/>
      <c r="AC1808" s="76"/>
      <c r="AD1808" s="76"/>
      <c r="AE1808" s="76"/>
      <c r="AF1808" s="76"/>
      <c r="AG1808" s="76"/>
      <c r="AH1808" s="76"/>
      <c r="AI1808" s="76"/>
      <c r="AJ1808" s="76"/>
      <c r="AK1808" s="76"/>
      <c r="AL1808" s="76"/>
      <c r="AM1808" s="76"/>
      <c r="AN1808" s="76"/>
      <c r="AO1808" s="76"/>
      <c r="AP1808" s="76"/>
      <c r="AQ1808" s="76"/>
      <c r="AR1808" s="76"/>
      <c r="AS1808" s="76"/>
      <c r="AT1808" s="76"/>
      <c r="AU1808" s="76"/>
      <c r="AV1808" s="76"/>
      <c r="AW1808" s="76"/>
    </row>
    <row r="1809" spans="1:49" x14ac:dyDescent="0.2">
      <c r="A1809" s="76"/>
      <c r="B1809" s="76"/>
      <c r="C1809" s="76"/>
      <c r="D1809" s="76"/>
      <c r="E1809" s="76"/>
      <c r="F1809" s="76"/>
      <c r="G1809" s="76"/>
      <c r="H1809" s="76"/>
      <c r="I1809" s="76"/>
      <c r="J1809" s="76"/>
      <c r="K1809" s="76"/>
      <c r="L1809" s="76"/>
      <c r="M1809" s="76"/>
      <c r="N1809" s="76"/>
      <c r="O1809" s="76"/>
      <c r="P1809" s="76"/>
      <c r="Q1809" s="76"/>
      <c r="R1809" s="76"/>
      <c r="S1809" s="76"/>
      <c r="T1809" s="76"/>
      <c r="U1809" s="76"/>
      <c r="V1809" s="76"/>
      <c r="W1809" s="76"/>
      <c r="X1809" s="76"/>
      <c r="Y1809" s="76"/>
      <c r="Z1809" s="76"/>
      <c r="AA1809" s="76"/>
      <c r="AB1809" s="76"/>
      <c r="AC1809" s="76"/>
      <c r="AD1809" s="76"/>
      <c r="AE1809" s="76"/>
      <c r="AF1809" s="76"/>
      <c r="AG1809" s="76"/>
      <c r="AH1809" s="76"/>
      <c r="AI1809" s="76"/>
      <c r="AJ1809" s="76"/>
      <c r="AK1809" s="76"/>
      <c r="AL1809" s="76"/>
      <c r="AM1809" s="76"/>
      <c r="AN1809" s="76"/>
      <c r="AO1809" s="76"/>
      <c r="AP1809" s="76"/>
      <c r="AQ1809" s="76"/>
      <c r="AR1809" s="76"/>
      <c r="AS1809" s="76"/>
      <c r="AT1809" s="76"/>
      <c r="AU1809" s="76"/>
      <c r="AV1809" s="76"/>
      <c r="AW1809" s="76"/>
    </row>
    <row r="1810" spans="1:49" x14ac:dyDescent="0.2">
      <c r="A1810" s="76"/>
      <c r="B1810" s="76"/>
      <c r="C1810" s="76"/>
      <c r="D1810" s="76"/>
      <c r="E1810" s="76"/>
      <c r="F1810" s="76"/>
      <c r="G1810" s="76"/>
      <c r="H1810" s="76"/>
      <c r="I1810" s="76"/>
      <c r="J1810" s="76"/>
      <c r="K1810" s="76"/>
      <c r="L1810" s="76"/>
      <c r="M1810" s="76"/>
      <c r="N1810" s="76"/>
      <c r="O1810" s="76"/>
      <c r="P1810" s="76"/>
      <c r="Q1810" s="76"/>
      <c r="R1810" s="76"/>
      <c r="S1810" s="76"/>
      <c r="T1810" s="76"/>
      <c r="U1810" s="76"/>
      <c r="V1810" s="76"/>
      <c r="W1810" s="76"/>
      <c r="X1810" s="76"/>
      <c r="Y1810" s="76"/>
      <c r="Z1810" s="76"/>
      <c r="AA1810" s="76"/>
      <c r="AB1810" s="76"/>
      <c r="AC1810" s="76"/>
      <c r="AD1810" s="76"/>
      <c r="AE1810" s="76"/>
      <c r="AF1810" s="76"/>
      <c r="AG1810" s="76"/>
      <c r="AH1810" s="76"/>
      <c r="AI1810" s="76"/>
      <c r="AJ1810" s="76"/>
      <c r="AK1810" s="76"/>
      <c r="AL1810" s="76"/>
      <c r="AM1810" s="76"/>
      <c r="AN1810" s="76"/>
      <c r="AO1810" s="76"/>
      <c r="AP1810" s="76"/>
      <c r="AQ1810" s="76"/>
      <c r="AR1810" s="76"/>
      <c r="AS1810" s="76"/>
      <c r="AT1810" s="76"/>
      <c r="AU1810" s="76"/>
      <c r="AV1810" s="76"/>
      <c r="AW1810" s="76"/>
    </row>
    <row r="1811" spans="1:49" x14ac:dyDescent="0.2">
      <c r="A1811" s="76"/>
      <c r="B1811" s="76"/>
      <c r="C1811" s="76"/>
      <c r="D1811" s="76"/>
      <c r="E1811" s="76"/>
      <c r="F1811" s="76"/>
      <c r="G1811" s="76"/>
      <c r="H1811" s="76"/>
      <c r="I1811" s="76"/>
      <c r="J1811" s="76"/>
      <c r="K1811" s="76"/>
      <c r="L1811" s="76"/>
      <c r="M1811" s="76"/>
      <c r="N1811" s="76"/>
      <c r="O1811" s="76"/>
      <c r="P1811" s="76"/>
      <c r="Q1811" s="76"/>
      <c r="R1811" s="76"/>
      <c r="S1811" s="76"/>
      <c r="T1811" s="76"/>
      <c r="U1811" s="76"/>
      <c r="V1811" s="76"/>
      <c r="W1811" s="76"/>
      <c r="X1811" s="76"/>
      <c r="Y1811" s="76"/>
      <c r="Z1811" s="76"/>
      <c r="AA1811" s="76"/>
      <c r="AB1811" s="76"/>
      <c r="AC1811" s="76"/>
      <c r="AD1811" s="76"/>
      <c r="AE1811" s="76"/>
      <c r="AF1811" s="76"/>
      <c r="AG1811" s="76"/>
      <c r="AH1811" s="76"/>
      <c r="AI1811" s="76"/>
      <c r="AJ1811" s="76"/>
      <c r="AK1811" s="76"/>
      <c r="AL1811" s="76"/>
      <c r="AM1811" s="76"/>
      <c r="AN1811" s="76"/>
      <c r="AO1811" s="76"/>
      <c r="AP1811" s="76"/>
      <c r="AQ1811" s="76"/>
      <c r="AR1811" s="76"/>
      <c r="AS1811" s="76"/>
      <c r="AT1811" s="76"/>
      <c r="AU1811" s="76"/>
      <c r="AV1811" s="76"/>
      <c r="AW1811" s="76"/>
    </row>
    <row r="1812" spans="1:49" x14ac:dyDescent="0.2">
      <c r="A1812" s="76"/>
      <c r="B1812" s="76"/>
      <c r="C1812" s="76"/>
      <c r="D1812" s="76"/>
      <c r="E1812" s="76"/>
      <c r="F1812" s="76"/>
      <c r="G1812" s="76"/>
      <c r="H1812" s="76"/>
      <c r="I1812" s="76"/>
      <c r="J1812" s="76"/>
      <c r="K1812" s="76"/>
      <c r="L1812" s="76"/>
      <c r="M1812" s="76"/>
      <c r="N1812" s="76"/>
      <c r="O1812" s="76"/>
      <c r="P1812" s="76"/>
      <c r="Q1812" s="76"/>
      <c r="R1812" s="76"/>
      <c r="S1812" s="76"/>
      <c r="T1812" s="76"/>
      <c r="U1812" s="76"/>
      <c r="V1812" s="76"/>
      <c r="W1812" s="76"/>
      <c r="X1812" s="76"/>
      <c r="Y1812" s="76"/>
      <c r="Z1812" s="76"/>
      <c r="AA1812" s="76"/>
      <c r="AB1812" s="76"/>
      <c r="AC1812" s="76"/>
      <c r="AD1812" s="76"/>
      <c r="AE1812" s="76"/>
      <c r="AF1812" s="76"/>
      <c r="AG1812" s="76"/>
      <c r="AH1812" s="76"/>
      <c r="AI1812" s="76"/>
      <c r="AJ1812" s="76"/>
      <c r="AK1812" s="76"/>
      <c r="AL1812" s="76"/>
      <c r="AM1812" s="76"/>
      <c r="AN1812" s="76"/>
      <c r="AO1812" s="76"/>
      <c r="AP1812" s="76"/>
      <c r="AQ1812" s="76"/>
      <c r="AR1812" s="76"/>
      <c r="AS1812" s="76"/>
      <c r="AT1812" s="76"/>
      <c r="AU1812" s="76"/>
      <c r="AV1812" s="76"/>
      <c r="AW1812" s="76"/>
    </row>
    <row r="1813" spans="1:49" x14ac:dyDescent="0.2">
      <c r="A1813" s="76"/>
      <c r="B1813" s="76"/>
      <c r="C1813" s="76"/>
      <c r="D1813" s="76"/>
      <c r="E1813" s="76"/>
      <c r="F1813" s="76"/>
      <c r="G1813" s="76"/>
      <c r="H1813" s="76"/>
      <c r="I1813" s="76"/>
      <c r="J1813" s="76"/>
      <c r="K1813" s="76"/>
      <c r="L1813" s="76"/>
      <c r="M1813" s="76"/>
      <c r="N1813" s="76"/>
      <c r="O1813" s="76"/>
      <c r="P1813" s="76"/>
      <c r="Q1813" s="76"/>
      <c r="R1813" s="76"/>
      <c r="S1813" s="76"/>
      <c r="T1813" s="76"/>
      <c r="U1813" s="76"/>
      <c r="V1813" s="76"/>
      <c r="W1813" s="76"/>
      <c r="X1813" s="76"/>
      <c r="Y1813" s="76"/>
      <c r="Z1813" s="76"/>
      <c r="AA1813" s="76"/>
      <c r="AB1813" s="76"/>
      <c r="AC1813" s="76"/>
      <c r="AD1813" s="76"/>
      <c r="AE1813" s="76"/>
      <c r="AF1813" s="76"/>
      <c r="AG1813" s="76"/>
      <c r="AH1813" s="76"/>
      <c r="AI1813" s="76"/>
      <c r="AJ1813" s="76"/>
      <c r="AK1813" s="76"/>
      <c r="AL1813" s="76"/>
      <c r="AM1813" s="76"/>
      <c r="AN1813" s="76"/>
      <c r="AO1813" s="76"/>
      <c r="AP1813" s="76"/>
      <c r="AQ1813" s="76"/>
      <c r="AR1813" s="76"/>
      <c r="AS1813" s="76"/>
      <c r="AT1813" s="76"/>
      <c r="AU1813" s="76"/>
      <c r="AV1813" s="76"/>
      <c r="AW1813" s="76"/>
    </row>
    <row r="1814" spans="1:49" x14ac:dyDescent="0.2">
      <c r="A1814" s="76"/>
      <c r="B1814" s="76"/>
      <c r="C1814" s="76"/>
      <c r="D1814" s="76"/>
      <c r="E1814" s="76"/>
      <c r="F1814" s="76"/>
      <c r="G1814" s="76"/>
      <c r="H1814" s="76"/>
      <c r="I1814" s="76"/>
      <c r="J1814" s="76"/>
      <c r="K1814" s="76"/>
      <c r="L1814" s="76"/>
      <c r="M1814" s="76"/>
      <c r="N1814" s="76"/>
      <c r="O1814" s="76"/>
      <c r="P1814" s="76"/>
      <c r="Q1814" s="76"/>
      <c r="R1814" s="76"/>
      <c r="S1814" s="76"/>
      <c r="T1814" s="76"/>
      <c r="U1814" s="76"/>
      <c r="V1814" s="76"/>
      <c r="W1814" s="76"/>
      <c r="X1814" s="76"/>
      <c r="Y1814" s="76"/>
      <c r="Z1814" s="76"/>
      <c r="AA1814" s="76"/>
      <c r="AB1814" s="76"/>
      <c r="AC1814" s="76"/>
      <c r="AD1814" s="76"/>
      <c r="AE1814" s="76"/>
      <c r="AF1814" s="76"/>
      <c r="AG1814" s="76"/>
      <c r="AH1814" s="76"/>
      <c r="AI1814" s="76"/>
      <c r="AJ1814" s="76"/>
      <c r="AK1814" s="76"/>
      <c r="AL1814" s="76"/>
      <c r="AM1814" s="76"/>
      <c r="AN1814" s="76"/>
      <c r="AO1814" s="76"/>
      <c r="AP1814" s="76"/>
      <c r="AQ1814" s="76"/>
      <c r="AR1814" s="76"/>
      <c r="AS1814" s="76"/>
      <c r="AT1814" s="76"/>
      <c r="AU1814" s="76"/>
      <c r="AV1814" s="76"/>
      <c r="AW1814" s="76"/>
    </row>
    <row r="1815" spans="1:49" x14ac:dyDescent="0.2">
      <c r="A1815" s="76"/>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AK1815" s="76"/>
      <c r="AL1815" s="76"/>
      <c r="AM1815" s="76"/>
      <c r="AN1815" s="76"/>
      <c r="AO1815" s="76"/>
      <c r="AP1815" s="76"/>
      <c r="AQ1815" s="76"/>
      <c r="AR1815" s="76"/>
      <c r="AS1815" s="76"/>
      <c r="AT1815" s="76"/>
      <c r="AU1815" s="76"/>
      <c r="AV1815" s="76"/>
      <c r="AW1815" s="76"/>
    </row>
    <row r="1816" spans="1:49" x14ac:dyDescent="0.2">
      <c r="A1816" s="76"/>
      <c r="B1816" s="76"/>
      <c r="C1816" s="76"/>
      <c r="D1816" s="76"/>
      <c r="E1816" s="76"/>
      <c r="F1816" s="76"/>
      <c r="G1816" s="76"/>
      <c r="H1816" s="76"/>
      <c r="I1816" s="76"/>
      <c r="J1816" s="76"/>
      <c r="K1816" s="76"/>
      <c r="L1816" s="76"/>
      <c r="M1816" s="76"/>
      <c r="N1816" s="76"/>
      <c r="O1816" s="76"/>
      <c r="P1816" s="76"/>
      <c r="Q1816" s="76"/>
      <c r="R1816" s="76"/>
      <c r="S1816" s="76"/>
      <c r="T1816" s="76"/>
      <c r="U1816" s="76"/>
      <c r="V1816" s="76"/>
      <c r="W1816" s="76"/>
      <c r="X1816" s="76"/>
      <c r="Y1816" s="76"/>
      <c r="Z1816" s="76"/>
      <c r="AA1816" s="76"/>
      <c r="AB1816" s="76"/>
      <c r="AC1816" s="76"/>
      <c r="AD1816" s="76"/>
      <c r="AE1816" s="76"/>
      <c r="AF1816" s="76"/>
      <c r="AG1816" s="76"/>
      <c r="AH1816" s="76"/>
      <c r="AI1816" s="76"/>
      <c r="AJ1816" s="76"/>
      <c r="AK1816" s="76"/>
      <c r="AL1816" s="76"/>
      <c r="AM1816" s="76"/>
      <c r="AN1816" s="76"/>
      <c r="AO1816" s="76"/>
      <c r="AP1816" s="76"/>
      <c r="AQ1816" s="76"/>
      <c r="AR1816" s="76"/>
      <c r="AS1816" s="76"/>
      <c r="AT1816" s="76"/>
      <c r="AU1816" s="76"/>
      <c r="AV1816" s="76"/>
      <c r="AW1816" s="76"/>
    </row>
    <row r="1817" spans="1:49" x14ac:dyDescent="0.2">
      <c r="A1817" s="76"/>
      <c r="B1817" s="76"/>
      <c r="C1817" s="76"/>
      <c r="D1817" s="76"/>
      <c r="E1817" s="76"/>
      <c r="F1817" s="76"/>
      <c r="G1817" s="76"/>
      <c r="H1817" s="76"/>
      <c r="I1817" s="76"/>
      <c r="J1817" s="76"/>
      <c r="K1817" s="76"/>
      <c r="L1817" s="76"/>
      <c r="M1817" s="76"/>
      <c r="N1817" s="76"/>
      <c r="O1817" s="76"/>
      <c r="P1817" s="76"/>
      <c r="Q1817" s="76"/>
      <c r="R1817" s="76"/>
      <c r="S1817" s="76"/>
      <c r="T1817" s="76"/>
      <c r="U1817" s="76"/>
      <c r="V1817" s="76"/>
      <c r="W1817" s="76"/>
      <c r="X1817" s="76"/>
      <c r="Y1817" s="76"/>
      <c r="Z1817" s="76"/>
      <c r="AA1817" s="76"/>
      <c r="AB1817" s="76"/>
      <c r="AC1817" s="76"/>
      <c r="AD1817" s="76"/>
      <c r="AE1817" s="76"/>
      <c r="AF1817" s="76"/>
      <c r="AG1817" s="76"/>
      <c r="AH1817" s="76"/>
      <c r="AI1817" s="76"/>
      <c r="AJ1817" s="76"/>
      <c r="AK1817" s="76"/>
      <c r="AL1817" s="76"/>
      <c r="AM1817" s="76"/>
      <c r="AN1817" s="76"/>
      <c r="AO1817" s="76"/>
      <c r="AP1817" s="76"/>
      <c r="AQ1817" s="76"/>
      <c r="AR1817" s="76"/>
      <c r="AS1817" s="76"/>
      <c r="AT1817" s="76"/>
      <c r="AU1817" s="76"/>
      <c r="AV1817" s="76"/>
      <c r="AW1817" s="76"/>
    </row>
    <row r="1818" spans="1:49" x14ac:dyDescent="0.2">
      <c r="A1818" s="76"/>
      <c r="B1818" s="76"/>
      <c r="C1818" s="76"/>
      <c r="D1818" s="76"/>
      <c r="E1818" s="76"/>
      <c r="F1818" s="76"/>
      <c r="G1818" s="76"/>
      <c r="H1818" s="76"/>
      <c r="I1818" s="76"/>
      <c r="J1818" s="76"/>
      <c r="K1818" s="76"/>
      <c r="L1818" s="76"/>
      <c r="M1818" s="76"/>
      <c r="N1818" s="76"/>
      <c r="O1818" s="76"/>
      <c r="P1818" s="76"/>
      <c r="Q1818" s="76"/>
      <c r="R1818" s="76"/>
      <c r="S1818" s="76"/>
      <c r="T1818" s="76"/>
      <c r="U1818" s="76"/>
      <c r="V1818" s="76"/>
      <c r="W1818" s="76"/>
      <c r="X1818" s="76"/>
      <c r="Y1818" s="76"/>
      <c r="Z1818" s="76"/>
      <c r="AA1818" s="76"/>
      <c r="AB1818" s="76"/>
      <c r="AC1818" s="76"/>
      <c r="AD1818" s="76"/>
      <c r="AE1818" s="76"/>
      <c r="AF1818" s="76"/>
      <c r="AG1818" s="76"/>
      <c r="AH1818" s="76"/>
      <c r="AI1818" s="76"/>
      <c r="AJ1818" s="76"/>
      <c r="AK1818" s="76"/>
      <c r="AL1818" s="76"/>
      <c r="AM1818" s="76"/>
      <c r="AN1818" s="76"/>
      <c r="AO1818" s="76"/>
      <c r="AP1818" s="76"/>
      <c r="AQ1818" s="76"/>
      <c r="AR1818" s="76"/>
      <c r="AS1818" s="76"/>
      <c r="AT1818" s="76"/>
      <c r="AU1818" s="76"/>
      <c r="AV1818" s="76"/>
      <c r="AW1818" s="76"/>
    </row>
    <row r="1819" spans="1:49" x14ac:dyDescent="0.2">
      <c r="A1819" s="76"/>
      <c r="B1819" s="76"/>
      <c r="C1819" s="76"/>
      <c r="D1819" s="76"/>
      <c r="E1819" s="76"/>
      <c r="F1819" s="76"/>
      <c r="G1819" s="76"/>
      <c r="H1819" s="76"/>
      <c r="I1819" s="76"/>
      <c r="J1819" s="76"/>
      <c r="K1819" s="76"/>
      <c r="L1819" s="76"/>
      <c r="M1819" s="76"/>
      <c r="N1819" s="76"/>
      <c r="O1819" s="76"/>
      <c r="P1819" s="76"/>
      <c r="Q1819" s="76"/>
      <c r="R1819" s="76"/>
      <c r="S1819" s="76"/>
      <c r="T1819" s="76"/>
      <c r="U1819" s="76"/>
      <c r="V1819" s="76"/>
      <c r="W1819" s="76"/>
      <c r="X1819" s="76"/>
      <c r="Y1819" s="76"/>
      <c r="Z1819" s="76"/>
      <c r="AA1819" s="76"/>
      <c r="AB1819" s="76"/>
      <c r="AC1819" s="76"/>
      <c r="AD1819" s="76"/>
      <c r="AE1819" s="76"/>
      <c r="AF1819" s="76"/>
      <c r="AG1819" s="76"/>
      <c r="AH1819" s="76"/>
      <c r="AI1819" s="76"/>
      <c r="AJ1819" s="76"/>
      <c r="AK1819" s="76"/>
      <c r="AL1819" s="76"/>
      <c r="AM1819" s="76"/>
      <c r="AN1819" s="76"/>
      <c r="AO1819" s="76"/>
      <c r="AP1819" s="76"/>
      <c r="AQ1819" s="76"/>
      <c r="AR1819" s="76"/>
      <c r="AS1819" s="76"/>
      <c r="AT1819" s="76"/>
      <c r="AU1819" s="76"/>
      <c r="AV1819" s="76"/>
      <c r="AW1819" s="76"/>
    </row>
    <row r="1820" spans="1:49" x14ac:dyDescent="0.2">
      <c r="A1820" s="76"/>
      <c r="B1820" s="76"/>
      <c r="C1820" s="76"/>
      <c r="D1820" s="76"/>
      <c r="E1820" s="76"/>
      <c r="F1820" s="76"/>
      <c r="G1820" s="76"/>
      <c r="H1820" s="76"/>
      <c r="I1820" s="76"/>
      <c r="J1820" s="76"/>
      <c r="K1820" s="76"/>
      <c r="L1820" s="76"/>
      <c r="M1820" s="76"/>
      <c r="N1820" s="76"/>
      <c r="O1820" s="76"/>
      <c r="P1820" s="76"/>
      <c r="Q1820" s="76"/>
      <c r="R1820" s="76"/>
      <c r="S1820" s="76"/>
      <c r="T1820" s="76"/>
      <c r="U1820" s="76"/>
      <c r="V1820" s="76"/>
      <c r="W1820" s="76"/>
      <c r="X1820" s="76"/>
      <c r="Y1820" s="76"/>
      <c r="Z1820" s="76"/>
      <c r="AA1820" s="76"/>
      <c r="AB1820" s="76"/>
      <c r="AC1820" s="76"/>
      <c r="AD1820" s="76"/>
      <c r="AE1820" s="76"/>
      <c r="AF1820" s="76"/>
      <c r="AG1820" s="76"/>
      <c r="AH1820" s="76"/>
      <c r="AI1820" s="76"/>
      <c r="AJ1820" s="76"/>
      <c r="AK1820" s="76"/>
      <c r="AL1820" s="76"/>
      <c r="AM1820" s="76"/>
      <c r="AN1820" s="76"/>
      <c r="AO1820" s="76"/>
      <c r="AP1820" s="76"/>
      <c r="AQ1820" s="76"/>
      <c r="AR1820" s="76"/>
      <c r="AS1820" s="76"/>
      <c r="AT1820" s="76"/>
      <c r="AU1820" s="76"/>
      <c r="AV1820" s="76"/>
      <c r="AW1820" s="76"/>
    </row>
    <row r="1821" spans="1:49" x14ac:dyDescent="0.2">
      <c r="A1821" s="76"/>
      <c r="B1821" s="76"/>
      <c r="C1821" s="76"/>
      <c r="D1821" s="76"/>
      <c r="E1821" s="76"/>
      <c r="F1821" s="76"/>
      <c r="G1821" s="76"/>
      <c r="H1821" s="76"/>
      <c r="I1821" s="76"/>
      <c r="J1821" s="76"/>
      <c r="K1821" s="76"/>
      <c r="L1821" s="76"/>
      <c r="M1821" s="76"/>
      <c r="N1821" s="76"/>
      <c r="O1821" s="76"/>
      <c r="P1821" s="76"/>
      <c r="Q1821" s="76"/>
      <c r="R1821" s="76"/>
      <c r="S1821" s="76"/>
      <c r="T1821" s="76"/>
      <c r="U1821" s="76"/>
      <c r="V1821" s="76"/>
      <c r="W1821" s="76"/>
      <c r="X1821" s="76"/>
      <c r="Y1821" s="76"/>
      <c r="Z1821" s="76"/>
      <c r="AA1821" s="76"/>
      <c r="AB1821" s="76"/>
      <c r="AC1821" s="76"/>
      <c r="AD1821" s="76"/>
      <c r="AE1821" s="76"/>
      <c r="AF1821" s="76"/>
      <c r="AG1821" s="76"/>
      <c r="AH1821" s="76"/>
      <c r="AI1821" s="76"/>
      <c r="AJ1821" s="76"/>
      <c r="AK1821" s="76"/>
      <c r="AL1821" s="76"/>
      <c r="AM1821" s="76"/>
      <c r="AN1821" s="76"/>
      <c r="AO1821" s="76"/>
      <c r="AP1821" s="76"/>
      <c r="AQ1821" s="76"/>
      <c r="AR1821" s="76"/>
      <c r="AS1821" s="76"/>
      <c r="AT1821" s="76"/>
      <c r="AU1821" s="76"/>
      <c r="AV1821" s="76"/>
      <c r="AW1821" s="76"/>
    </row>
    <row r="1822" spans="1:49" x14ac:dyDescent="0.2">
      <c r="A1822" s="76"/>
      <c r="B1822" s="76"/>
      <c r="C1822" s="76"/>
      <c r="D1822" s="76"/>
      <c r="E1822" s="76"/>
      <c r="F1822" s="76"/>
      <c r="G1822" s="76"/>
      <c r="H1822" s="76"/>
      <c r="I1822" s="76"/>
      <c r="J1822" s="76"/>
      <c r="K1822" s="76"/>
      <c r="L1822" s="76"/>
      <c r="M1822" s="76"/>
      <c r="N1822" s="76"/>
      <c r="O1822" s="76"/>
      <c r="P1822" s="76"/>
      <c r="Q1822" s="76"/>
      <c r="R1822" s="76"/>
      <c r="S1822" s="76"/>
      <c r="T1822" s="76"/>
      <c r="U1822" s="76"/>
      <c r="V1822" s="76"/>
      <c r="W1822" s="76"/>
      <c r="X1822" s="76"/>
      <c r="Y1822" s="76"/>
      <c r="Z1822" s="76"/>
      <c r="AA1822" s="76"/>
      <c r="AB1822" s="76"/>
      <c r="AC1822" s="76"/>
      <c r="AD1822" s="76"/>
      <c r="AE1822" s="76"/>
      <c r="AF1822" s="76"/>
      <c r="AG1822" s="76"/>
      <c r="AH1822" s="76"/>
      <c r="AI1822" s="76"/>
      <c r="AJ1822" s="76"/>
      <c r="AK1822" s="76"/>
      <c r="AL1822" s="76"/>
      <c r="AM1822" s="76"/>
      <c r="AN1822" s="76"/>
      <c r="AO1822" s="76"/>
      <c r="AP1822" s="76"/>
      <c r="AQ1822" s="76"/>
      <c r="AR1822" s="76"/>
      <c r="AS1822" s="76"/>
      <c r="AT1822" s="76"/>
      <c r="AU1822" s="76"/>
      <c r="AV1822" s="76"/>
      <c r="AW1822" s="76"/>
    </row>
    <row r="1823" spans="1:49" x14ac:dyDescent="0.2">
      <c r="A1823" s="76"/>
      <c r="B1823" s="76"/>
      <c r="C1823" s="76"/>
      <c r="D1823" s="76"/>
      <c r="E1823" s="76"/>
      <c r="F1823" s="76"/>
      <c r="G1823" s="76"/>
      <c r="H1823" s="76"/>
      <c r="I1823" s="76"/>
      <c r="J1823" s="76"/>
      <c r="K1823" s="76"/>
      <c r="L1823" s="76"/>
      <c r="M1823" s="76"/>
      <c r="N1823" s="76"/>
      <c r="O1823" s="76"/>
      <c r="P1823" s="76"/>
      <c r="Q1823" s="76"/>
      <c r="R1823" s="76"/>
      <c r="S1823" s="76"/>
      <c r="T1823" s="76"/>
      <c r="U1823" s="76"/>
      <c r="V1823" s="76"/>
      <c r="W1823" s="76"/>
      <c r="X1823" s="76"/>
      <c r="Y1823" s="76"/>
      <c r="Z1823" s="76"/>
      <c r="AA1823" s="76"/>
      <c r="AB1823" s="76"/>
      <c r="AC1823" s="76"/>
      <c r="AD1823" s="76"/>
      <c r="AE1823" s="76"/>
      <c r="AF1823" s="76"/>
      <c r="AG1823" s="76"/>
      <c r="AH1823" s="76"/>
      <c r="AI1823" s="76"/>
      <c r="AJ1823" s="76"/>
      <c r="AK1823" s="76"/>
      <c r="AL1823" s="76"/>
      <c r="AM1823" s="76"/>
      <c r="AN1823" s="76"/>
      <c r="AO1823" s="76"/>
      <c r="AP1823" s="76"/>
      <c r="AQ1823" s="76"/>
      <c r="AR1823" s="76"/>
      <c r="AS1823" s="76"/>
      <c r="AT1823" s="76"/>
      <c r="AU1823" s="76"/>
      <c r="AV1823" s="76"/>
      <c r="AW1823" s="76"/>
    </row>
    <row r="1824" spans="1:49" x14ac:dyDescent="0.2">
      <c r="A1824" s="76"/>
      <c r="B1824" s="76"/>
      <c r="C1824" s="76"/>
      <c r="D1824" s="76"/>
      <c r="E1824" s="76"/>
      <c r="F1824" s="76"/>
      <c r="G1824" s="76"/>
      <c r="H1824" s="76"/>
      <c r="I1824" s="76"/>
      <c r="J1824" s="76"/>
      <c r="K1824" s="76"/>
      <c r="L1824" s="76"/>
      <c r="M1824" s="76"/>
      <c r="N1824" s="76"/>
      <c r="O1824" s="76"/>
      <c r="P1824" s="76"/>
      <c r="Q1824" s="76"/>
      <c r="R1824" s="76"/>
      <c r="S1824" s="76"/>
      <c r="T1824" s="76"/>
      <c r="U1824" s="76"/>
      <c r="V1824" s="76"/>
      <c r="W1824" s="76"/>
      <c r="X1824" s="76"/>
      <c r="Y1824" s="76"/>
      <c r="Z1824" s="76"/>
      <c r="AA1824" s="76"/>
      <c r="AB1824" s="76"/>
      <c r="AC1824" s="76"/>
      <c r="AD1824" s="76"/>
      <c r="AE1824" s="76"/>
      <c r="AF1824" s="76"/>
      <c r="AG1824" s="76"/>
      <c r="AH1824" s="76"/>
      <c r="AI1824" s="76"/>
      <c r="AJ1824" s="76"/>
      <c r="AK1824" s="76"/>
      <c r="AL1824" s="76"/>
      <c r="AM1824" s="76"/>
      <c r="AN1824" s="76"/>
      <c r="AO1824" s="76"/>
      <c r="AP1824" s="76"/>
      <c r="AQ1824" s="76"/>
      <c r="AR1824" s="76"/>
      <c r="AS1824" s="76"/>
      <c r="AT1824" s="76"/>
      <c r="AU1824" s="76"/>
      <c r="AV1824" s="76"/>
      <c r="AW1824" s="76"/>
    </row>
    <row r="1825" spans="1:49" x14ac:dyDescent="0.2">
      <c r="A1825" s="76"/>
      <c r="B1825" s="76"/>
      <c r="C1825" s="76"/>
      <c r="D1825" s="76"/>
      <c r="E1825" s="76"/>
      <c r="F1825" s="76"/>
      <c r="G1825" s="76"/>
      <c r="H1825" s="76"/>
      <c r="I1825" s="76"/>
      <c r="J1825" s="76"/>
      <c r="K1825" s="76"/>
      <c r="L1825" s="76"/>
      <c r="M1825" s="76"/>
      <c r="N1825" s="76"/>
      <c r="O1825" s="76"/>
      <c r="P1825" s="76"/>
      <c r="Q1825" s="76"/>
      <c r="R1825" s="76"/>
      <c r="S1825" s="76"/>
      <c r="T1825" s="76"/>
      <c r="U1825" s="76"/>
      <c r="V1825" s="76"/>
      <c r="W1825" s="76"/>
      <c r="X1825" s="76"/>
      <c r="Y1825" s="76"/>
      <c r="Z1825" s="76"/>
      <c r="AA1825" s="76"/>
      <c r="AB1825" s="76"/>
      <c r="AC1825" s="76"/>
      <c r="AD1825" s="76"/>
      <c r="AE1825" s="76"/>
      <c r="AF1825" s="76"/>
      <c r="AG1825" s="76"/>
      <c r="AH1825" s="76"/>
      <c r="AI1825" s="76"/>
      <c r="AJ1825" s="76"/>
      <c r="AK1825" s="76"/>
      <c r="AL1825" s="76"/>
      <c r="AM1825" s="76"/>
      <c r="AN1825" s="76"/>
      <c r="AO1825" s="76"/>
      <c r="AP1825" s="76"/>
      <c r="AQ1825" s="76"/>
      <c r="AR1825" s="76"/>
      <c r="AS1825" s="76"/>
      <c r="AT1825" s="76"/>
      <c r="AU1825" s="76"/>
      <c r="AV1825" s="76"/>
      <c r="AW1825" s="76"/>
    </row>
    <row r="1826" spans="1:49" x14ac:dyDescent="0.2">
      <c r="A1826" s="76"/>
      <c r="B1826" s="76"/>
      <c r="C1826" s="76"/>
      <c r="D1826" s="76"/>
      <c r="E1826" s="76"/>
      <c r="F1826" s="76"/>
      <c r="G1826" s="76"/>
      <c r="H1826" s="76"/>
      <c r="I1826" s="76"/>
      <c r="J1826" s="76"/>
      <c r="K1826" s="76"/>
      <c r="L1826" s="76"/>
      <c r="M1826" s="76"/>
      <c r="N1826" s="76"/>
      <c r="O1826" s="76"/>
      <c r="P1826" s="76"/>
      <c r="Q1826" s="76"/>
      <c r="R1826" s="76"/>
      <c r="S1826" s="76"/>
      <c r="T1826" s="76"/>
      <c r="U1826" s="76"/>
      <c r="V1826" s="76"/>
      <c r="W1826" s="76"/>
      <c r="X1826" s="76"/>
      <c r="Y1826" s="76"/>
      <c r="Z1826" s="76"/>
      <c r="AA1826" s="76"/>
      <c r="AB1826" s="76"/>
      <c r="AC1826" s="76"/>
      <c r="AD1826" s="76"/>
      <c r="AE1826" s="76"/>
      <c r="AF1826" s="76"/>
      <c r="AG1826" s="76"/>
      <c r="AH1826" s="76"/>
      <c r="AI1826" s="76"/>
      <c r="AJ1826" s="76"/>
      <c r="AK1826" s="76"/>
      <c r="AL1826" s="76"/>
      <c r="AM1826" s="76"/>
      <c r="AN1826" s="76"/>
      <c r="AO1826" s="76"/>
      <c r="AP1826" s="76"/>
      <c r="AQ1826" s="76"/>
      <c r="AR1826" s="76"/>
      <c r="AS1826" s="76"/>
      <c r="AT1826" s="76"/>
      <c r="AU1826" s="76"/>
      <c r="AV1826" s="76"/>
      <c r="AW1826" s="76"/>
    </row>
    <row r="1827" spans="1:49" x14ac:dyDescent="0.2">
      <c r="A1827" s="76"/>
      <c r="B1827" s="76"/>
      <c r="C1827" s="76"/>
      <c r="D1827" s="76"/>
      <c r="E1827" s="76"/>
      <c r="F1827" s="76"/>
      <c r="G1827" s="76"/>
      <c r="H1827" s="76"/>
      <c r="I1827" s="76"/>
      <c r="J1827" s="76"/>
      <c r="K1827" s="76"/>
      <c r="L1827" s="76"/>
      <c r="M1827" s="76"/>
      <c r="N1827" s="76"/>
      <c r="O1827" s="76"/>
      <c r="P1827" s="76"/>
      <c r="Q1827" s="76"/>
      <c r="R1827" s="76"/>
      <c r="S1827" s="76"/>
      <c r="T1827" s="76"/>
      <c r="U1827" s="76"/>
      <c r="V1827" s="76"/>
      <c r="W1827" s="76"/>
      <c r="X1827" s="76"/>
      <c r="Y1827" s="76"/>
      <c r="Z1827" s="76"/>
      <c r="AA1827" s="76"/>
      <c r="AB1827" s="76"/>
      <c r="AC1827" s="76"/>
      <c r="AD1827" s="76"/>
      <c r="AE1827" s="76"/>
      <c r="AF1827" s="76"/>
      <c r="AG1827" s="76"/>
      <c r="AH1827" s="76"/>
      <c r="AI1827" s="76"/>
      <c r="AJ1827" s="76"/>
      <c r="AK1827" s="76"/>
      <c r="AL1827" s="76"/>
      <c r="AM1827" s="76"/>
      <c r="AN1827" s="76"/>
      <c r="AO1827" s="76"/>
      <c r="AP1827" s="76"/>
      <c r="AQ1827" s="76"/>
      <c r="AR1827" s="76"/>
      <c r="AS1827" s="76"/>
      <c r="AT1827" s="76"/>
      <c r="AU1827" s="76"/>
      <c r="AV1827" s="76"/>
      <c r="AW1827" s="76"/>
    </row>
    <row r="1828" spans="1:49" x14ac:dyDescent="0.2">
      <c r="A1828" s="76"/>
      <c r="B1828" s="76"/>
      <c r="C1828" s="76"/>
      <c r="D1828" s="76"/>
      <c r="E1828" s="76"/>
      <c r="F1828" s="76"/>
      <c r="G1828" s="76"/>
      <c r="H1828" s="76"/>
      <c r="I1828" s="76"/>
      <c r="J1828" s="76"/>
      <c r="K1828" s="76"/>
      <c r="L1828" s="76"/>
      <c r="M1828" s="76"/>
      <c r="N1828" s="76"/>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1828" s="76"/>
      <c r="AN1828" s="76"/>
      <c r="AO1828" s="76"/>
      <c r="AP1828" s="76"/>
      <c r="AQ1828" s="76"/>
      <c r="AR1828" s="76"/>
      <c r="AS1828" s="76"/>
      <c r="AT1828" s="76"/>
      <c r="AU1828" s="76"/>
      <c r="AV1828" s="76"/>
      <c r="AW1828" s="76"/>
    </row>
    <row r="1829" spans="1:49" x14ac:dyDescent="0.2">
      <c r="A1829" s="76"/>
      <c r="B1829" s="76"/>
      <c r="C1829" s="76"/>
      <c r="D1829" s="76"/>
      <c r="E1829" s="76"/>
      <c r="F1829" s="76"/>
      <c r="G1829" s="76"/>
      <c r="H1829" s="76"/>
      <c r="I1829" s="76"/>
      <c r="J1829" s="76"/>
      <c r="K1829" s="76"/>
      <c r="L1829" s="76"/>
      <c r="M1829" s="76"/>
      <c r="N1829" s="76"/>
      <c r="O1829" s="76"/>
      <c r="P1829" s="76"/>
      <c r="Q1829" s="76"/>
      <c r="R1829" s="76"/>
      <c r="S1829" s="76"/>
      <c r="T1829" s="76"/>
      <c r="U1829" s="76"/>
      <c r="V1829" s="76"/>
      <c r="W1829" s="76"/>
      <c r="X1829" s="76"/>
      <c r="Y1829" s="76"/>
      <c r="Z1829" s="76"/>
      <c r="AA1829" s="76"/>
      <c r="AB1829" s="76"/>
      <c r="AC1829" s="76"/>
      <c r="AD1829" s="76"/>
      <c r="AE1829" s="76"/>
      <c r="AF1829" s="76"/>
      <c r="AG1829" s="76"/>
      <c r="AH1829" s="76"/>
      <c r="AI1829" s="76"/>
      <c r="AJ1829" s="76"/>
      <c r="AK1829" s="76"/>
      <c r="AL1829" s="76"/>
      <c r="AM1829" s="76"/>
      <c r="AN1829" s="76"/>
      <c r="AO1829" s="76"/>
      <c r="AP1829" s="76"/>
      <c r="AQ1829" s="76"/>
      <c r="AR1829" s="76"/>
      <c r="AS1829" s="76"/>
      <c r="AT1829" s="76"/>
      <c r="AU1829" s="76"/>
      <c r="AV1829" s="76"/>
      <c r="AW1829" s="76"/>
    </row>
    <row r="1830" spans="1:49" x14ac:dyDescent="0.2">
      <c r="A1830" s="76"/>
      <c r="B1830" s="76"/>
      <c r="C1830" s="76"/>
      <c r="D1830" s="76"/>
      <c r="E1830" s="76"/>
      <c r="F1830" s="76"/>
      <c r="G1830" s="76"/>
      <c r="H1830" s="76"/>
      <c r="I1830" s="76"/>
      <c r="J1830" s="76"/>
      <c r="K1830" s="76"/>
      <c r="L1830" s="76"/>
      <c r="M1830" s="76"/>
      <c r="N1830" s="76"/>
      <c r="O1830" s="76"/>
      <c r="P1830" s="76"/>
      <c r="Q1830" s="76"/>
      <c r="R1830" s="76"/>
      <c r="S1830" s="76"/>
      <c r="T1830" s="76"/>
      <c r="U1830" s="76"/>
      <c r="V1830" s="76"/>
      <c r="W1830" s="76"/>
      <c r="X1830" s="76"/>
      <c r="Y1830" s="76"/>
      <c r="Z1830" s="76"/>
      <c r="AA1830" s="76"/>
      <c r="AB1830" s="76"/>
      <c r="AC1830" s="76"/>
      <c r="AD1830" s="76"/>
      <c r="AE1830" s="76"/>
      <c r="AF1830" s="76"/>
      <c r="AG1830" s="76"/>
      <c r="AH1830" s="76"/>
      <c r="AI1830" s="76"/>
      <c r="AJ1830" s="76"/>
      <c r="AK1830" s="76"/>
      <c r="AL1830" s="76"/>
      <c r="AM1830" s="76"/>
      <c r="AN1830" s="76"/>
      <c r="AO1830" s="76"/>
      <c r="AP1830" s="76"/>
      <c r="AQ1830" s="76"/>
      <c r="AR1830" s="76"/>
      <c r="AS1830" s="76"/>
      <c r="AT1830" s="76"/>
      <c r="AU1830" s="76"/>
      <c r="AV1830" s="76"/>
      <c r="AW1830" s="76"/>
    </row>
    <row r="1831" spans="1:49" x14ac:dyDescent="0.2">
      <c r="A1831" s="76"/>
      <c r="B1831" s="76"/>
      <c r="C1831" s="76"/>
      <c r="D1831" s="76"/>
      <c r="E1831" s="76"/>
      <c r="F1831" s="76"/>
      <c r="G1831" s="76"/>
      <c r="H1831" s="76"/>
      <c r="I1831" s="76"/>
      <c r="J1831" s="76"/>
      <c r="K1831" s="76"/>
      <c r="L1831" s="76"/>
      <c r="M1831" s="76"/>
      <c r="N1831" s="76"/>
      <c r="O1831" s="76"/>
      <c r="P1831" s="76"/>
      <c r="Q1831" s="76"/>
      <c r="R1831" s="76"/>
      <c r="S1831" s="76"/>
      <c r="T1831" s="76"/>
      <c r="U1831" s="76"/>
      <c r="V1831" s="76"/>
      <c r="W1831" s="76"/>
      <c r="X1831" s="76"/>
      <c r="Y1831" s="76"/>
      <c r="Z1831" s="76"/>
      <c r="AA1831" s="76"/>
      <c r="AB1831" s="76"/>
      <c r="AC1831" s="76"/>
      <c r="AD1831" s="76"/>
      <c r="AE1831" s="76"/>
      <c r="AF1831" s="76"/>
      <c r="AG1831" s="76"/>
      <c r="AH1831" s="76"/>
      <c r="AI1831" s="76"/>
      <c r="AJ1831" s="76"/>
      <c r="AK1831" s="76"/>
      <c r="AL1831" s="76"/>
      <c r="AM1831" s="76"/>
      <c r="AN1831" s="76"/>
      <c r="AO1831" s="76"/>
      <c r="AP1831" s="76"/>
      <c r="AQ1831" s="76"/>
      <c r="AR1831" s="76"/>
      <c r="AS1831" s="76"/>
      <c r="AT1831" s="76"/>
      <c r="AU1831" s="76"/>
      <c r="AV1831" s="76"/>
      <c r="AW1831" s="76"/>
    </row>
    <row r="1832" spans="1:49" x14ac:dyDescent="0.2">
      <c r="A1832" s="76"/>
      <c r="B1832" s="76"/>
      <c r="C1832" s="76"/>
      <c r="D1832" s="76"/>
      <c r="E1832" s="76"/>
      <c r="F1832" s="76"/>
      <c r="G1832" s="76"/>
      <c r="H1832" s="76"/>
      <c r="I1832" s="76"/>
      <c r="J1832" s="76"/>
      <c r="K1832" s="76"/>
      <c r="L1832" s="76"/>
      <c r="M1832" s="76"/>
      <c r="N1832" s="76"/>
      <c r="O1832" s="76"/>
      <c r="P1832" s="76"/>
      <c r="Q1832" s="76"/>
      <c r="R1832" s="76"/>
      <c r="S1832" s="76"/>
      <c r="T1832" s="76"/>
      <c r="U1832" s="76"/>
      <c r="V1832" s="76"/>
      <c r="W1832" s="76"/>
      <c r="X1832" s="76"/>
      <c r="Y1832" s="76"/>
      <c r="Z1832" s="76"/>
      <c r="AA1832" s="76"/>
      <c r="AB1832" s="76"/>
      <c r="AC1832" s="76"/>
      <c r="AD1832" s="76"/>
      <c r="AE1832" s="76"/>
      <c r="AF1832" s="76"/>
      <c r="AG1832" s="76"/>
      <c r="AH1832" s="76"/>
      <c r="AI1832" s="76"/>
      <c r="AJ1832" s="76"/>
      <c r="AK1832" s="76"/>
      <c r="AL1832" s="76"/>
      <c r="AM1832" s="76"/>
      <c r="AN1832" s="76"/>
      <c r="AO1832" s="76"/>
      <c r="AP1832" s="76"/>
      <c r="AQ1832" s="76"/>
      <c r="AR1832" s="76"/>
      <c r="AS1832" s="76"/>
      <c r="AT1832" s="76"/>
      <c r="AU1832" s="76"/>
      <c r="AV1832" s="76"/>
      <c r="AW1832" s="76"/>
    </row>
    <row r="1833" spans="1:49" x14ac:dyDescent="0.2">
      <c r="A1833" s="76"/>
      <c r="B1833" s="76"/>
      <c r="C1833" s="76"/>
      <c r="D1833" s="76"/>
      <c r="E1833" s="76"/>
      <c r="F1833" s="76"/>
      <c r="G1833" s="76"/>
      <c r="H1833" s="76"/>
      <c r="I1833" s="76"/>
      <c r="J1833" s="76"/>
      <c r="K1833" s="76"/>
      <c r="L1833" s="76"/>
      <c r="M1833" s="76"/>
      <c r="N1833" s="76"/>
      <c r="O1833" s="76"/>
      <c r="P1833" s="76"/>
      <c r="Q1833" s="76"/>
      <c r="R1833" s="76"/>
      <c r="S1833" s="76"/>
      <c r="T1833" s="76"/>
      <c r="U1833" s="76"/>
      <c r="V1833" s="76"/>
      <c r="W1833" s="76"/>
      <c r="X1833" s="76"/>
      <c r="Y1833" s="76"/>
      <c r="Z1833" s="76"/>
      <c r="AA1833" s="76"/>
      <c r="AB1833" s="76"/>
      <c r="AC1833" s="76"/>
      <c r="AD1833" s="76"/>
      <c r="AE1833" s="76"/>
      <c r="AF1833" s="76"/>
      <c r="AG1833" s="76"/>
      <c r="AH1833" s="76"/>
      <c r="AI1833" s="76"/>
      <c r="AJ1833" s="76"/>
      <c r="AK1833" s="76"/>
      <c r="AL1833" s="76"/>
      <c r="AM1833" s="76"/>
      <c r="AN1833" s="76"/>
      <c r="AO1833" s="76"/>
      <c r="AP1833" s="76"/>
      <c r="AQ1833" s="76"/>
      <c r="AR1833" s="76"/>
      <c r="AS1833" s="76"/>
      <c r="AT1833" s="76"/>
      <c r="AU1833" s="76"/>
      <c r="AV1833" s="76"/>
      <c r="AW1833" s="76"/>
    </row>
    <row r="1834" spans="1:49" x14ac:dyDescent="0.2">
      <c r="A1834" s="76"/>
      <c r="B1834" s="76"/>
      <c r="C1834" s="76"/>
      <c r="D1834" s="76"/>
      <c r="E1834" s="76"/>
      <c r="F1834" s="76"/>
      <c r="G1834" s="76"/>
      <c r="H1834" s="76"/>
      <c r="I1834" s="76"/>
      <c r="J1834" s="76"/>
      <c r="K1834" s="76"/>
      <c r="L1834" s="76"/>
      <c r="M1834" s="76"/>
      <c r="N1834" s="76"/>
      <c r="O1834" s="76"/>
      <c r="P1834" s="76"/>
      <c r="Q1834" s="76"/>
      <c r="R1834" s="76"/>
      <c r="S1834" s="76"/>
      <c r="T1834" s="76"/>
      <c r="U1834" s="76"/>
      <c r="V1834" s="76"/>
      <c r="W1834" s="76"/>
      <c r="X1834" s="76"/>
      <c r="Y1834" s="76"/>
      <c r="Z1834" s="76"/>
      <c r="AA1834" s="76"/>
      <c r="AB1834" s="76"/>
      <c r="AC1834" s="76"/>
      <c r="AD1834" s="76"/>
      <c r="AE1834" s="76"/>
      <c r="AF1834" s="76"/>
      <c r="AG1834" s="76"/>
      <c r="AH1834" s="76"/>
      <c r="AI1834" s="76"/>
      <c r="AJ1834" s="76"/>
      <c r="AK1834" s="76"/>
      <c r="AL1834" s="76"/>
      <c r="AM1834" s="76"/>
      <c r="AN1834" s="76"/>
      <c r="AO1834" s="76"/>
      <c r="AP1834" s="76"/>
      <c r="AQ1834" s="76"/>
      <c r="AR1834" s="76"/>
      <c r="AS1834" s="76"/>
      <c r="AT1834" s="76"/>
      <c r="AU1834" s="76"/>
      <c r="AV1834" s="76"/>
      <c r="AW1834" s="76"/>
    </row>
    <row r="1835" spans="1:49" x14ac:dyDescent="0.2">
      <c r="A1835" s="76"/>
      <c r="B1835" s="76"/>
      <c r="C1835" s="76"/>
      <c r="D1835" s="76"/>
      <c r="E1835" s="76"/>
      <c r="F1835" s="76"/>
      <c r="G1835" s="76"/>
      <c r="H1835" s="76"/>
      <c r="I1835" s="76"/>
      <c r="J1835" s="76"/>
      <c r="K1835" s="76"/>
      <c r="L1835" s="76"/>
      <c r="M1835" s="76"/>
      <c r="N1835" s="76"/>
      <c r="O1835" s="76"/>
      <c r="P1835" s="76"/>
      <c r="Q1835" s="76"/>
      <c r="R1835" s="76"/>
      <c r="S1835" s="76"/>
      <c r="T1835" s="76"/>
      <c r="U1835" s="76"/>
      <c r="V1835" s="76"/>
      <c r="W1835" s="76"/>
      <c r="X1835" s="76"/>
      <c r="Y1835" s="76"/>
      <c r="Z1835" s="76"/>
      <c r="AA1835" s="76"/>
      <c r="AB1835" s="76"/>
      <c r="AC1835" s="76"/>
      <c r="AD1835" s="76"/>
      <c r="AE1835" s="76"/>
      <c r="AF1835" s="76"/>
      <c r="AG1835" s="76"/>
      <c r="AH1835" s="76"/>
      <c r="AI1835" s="76"/>
      <c r="AJ1835" s="76"/>
      <c r="AK1835" s="76"/>
      <c r="AL1835" s="76"/>
      <c r="AM1835" s="76"/>
      <c r="AN1835" s="76"/>
      <c r="AO1835" s="76"/>
      <c r="AP1835" s="76"/>
      <c r="AQ1835" s="76"/>
      <c r="AR1835" s="76"/>
      <c r="AS1835" s="76"/>
      <c r="AT1835" s="76"/>
      <c r="AU1835" s="76"/>
      <c r="AV1835" s="76"/>
      <c r="AW1835" s="76"/>
    </row>
    <row r="1836" spans="1:49" x14ac:dyDescent="0.2">
      <c r="A1836" s="76"/>
      <c r="B1836" s="76"/>
      <c r="C1836" s="76"/>
      <c r="D1836" s="76"/>
      <c r="E1836" s="76"/>
      <c r="F1836" s="76"/>
      <c r="G1836" s="76"/>
      <c r="H1836" s="76"/>
      <c r="I1836" s="76"/>
      <c r="J1836" s="76"/>
      <c r="K1836" s="76"/>
      <c r="L1836" s="76"/>
      <c r="M1836" s="76"/>
      <c r="N1836" s="76"/>
      <c r="O1836" s="76"/>
      <c r="P1836" s="76"/>
      <c r="Q1836" s="76"/>
      <c r="R1836" s="76"/>
      <c r="S1836" s="76"/>
      <c r="T1836" s="76"/>
      <c r="U1836" s="76"/>
      <c r="V1836" s="76"/>
      <c r="W1836" s="76"/>
      <c r="X1836" s="76"/>
      <c r="Y1836" s="76"/>
      <c r="Z1836" s="76"/>
      <c r="AA1836" s="76"/>
      <c r="AB1836" s="76"/>
      <c r="AC1836" s="76"/>
      <c r="AD1836" s="76"/>
      <c r="AE1836" s="76"/>
      <c r="AF1836" s="76"/>
      <c r="AG1836" s="76"/>
      <c r="AH1836" s="76"/>
      <c r="AI1836" s="76"/>
      <c r="AJ1836" s="76"/>
      <c r="AK1836" s="76"/>
      <c r="AL1836" s="76"/>
      <c r="AM1836" s="76"/>
      <c r="AN1836" s="76"/>
      <c r="AO1836" s="76"/>
      <c r="AP1836" s="76"/>
      <c r="AQ1836" s="76"/>
      <c r="AR1836" s="76"/>
      <c r="AS1836" s="76"/>
      <c r="AT1836" s="76"/>
      <c r="AU1836" s="76"/>
      <c r="AV1836" s="76"/>
      <c r="AW1836" s="76"/>
    </row>
    <row r="1837" spans="1:49" x14ac:dyDescent="0.2">
      <c r="A1837" s="76"/>
      <c r="B1837" s="76"/>
      <c r="C1837" s="76"/>
      <c r="D1837" s="76"/>
      <c r="E1837" s="76"/>
      <c r="F1837" s="76"/>
      <c r="G1837" s="76"/>
      <c r="H1837" s="76"/>
      <c r="I1837" s="76"/>
      <c r="J1837" s="76"/>
      <c r="K1837" s="76"/>
      <c r="L1837" s="76"/>
      <c r="M1837" s="76"/>
      <c r="N1837" s="76"/>
      <c r="O1837" s="76"/>
      <c r="P1837" s="76"/>
      <c r="Q1837" s="76"/>
      <c r="R1837" s="76"/>
      <c r="S1837" s="76"/>
      <c r="T1837" s="76"/>
      <c r="U1837" s="76"/>
      <c r="V1837" s="76"/>
      <c r="W1837" s="76"/>
      <c r="X1837" s="76"/>
      <c r="Y1837" s="76"/>
      <c r="Z1837" s="76"/>
      <c r="AA1837" s="76"/>
      <c r="AB1837" s="76"/>
      <c r="AC1837" s="76"/>
      <c r="AD1837" s="76"/>
      <c r="AE1837" s="76"/>
      <c r="AF1837" s="76"/>
      <c r="AG1837" s="76"/>
      <c r="AH1837" s="76"/>
      <c r="AI1837" s="76"/>
      <c r="AJ1837" s="76"/>
      <c r="AK1837" s="76"/>
      <c r="AL1837" s="76"/>
      <c r="AM1837" s="76"/>
      <c r="AN1837" s="76"/>
      <c r="AO1837" s="76"/>
      <c r="AP1837" s="76"/>
      <c r="AQ1837" s="76"/>
      <c r="AR1837" s="76"/>
      <c r="AS1837" s="76"/>
      <c r="AT1837" s="76"/>
      <c r="AU1837" s="76"/>
      <c r="AV1837" s="76"/>
      <c r="AW1837" s="76"/>
    </row>
    <row r="1838" spans="1:49" x14ac:dyDescent="0.2">
      <c r="A1838" s="76"/>
      <c r="B1838" s="76"/>
      <c r="C1838" s="76"/>
      <c r="D1838" s="76"/>
      <c r="E1838" s="76"/>
      <c r="F1838" s="76"/>
      <c r="G1838" s="76"/>
      <c r="H1838" s="76"/>
      <c r="I1838" s="76"/>
      <c r="J1838" s="76"/>
      <c r="K1838" s="76"/>
      <c r="L1838" s="76"/>
      <c r="M1838" s="76"/>
      <c r="N1838" s="76"/>
      <c r="O1838" s="76"/>
      <c r="P1838" s="76"/>
      <c r="Q1838" s="76"/>
      <c r="R1838" s="76"/>
      <c r="S1838" s="76"/>
      <c r="T1838" s="76"/>
      <c r="U1838" s="76"/>
      <c r="V1838" s="76"/>
      <c r="W1838" s="76"/>
      <c r="X1838" s="76"/>
      <c r="Y1838" s="76"/>
      <c r="Z1838" s="76"/>
      <c r="AA1838" s="76"/>
      <c r="AB1838" s="76"/>
      <c r="AC1838" s="76"/>
      <c r="AD1838" s="76"/>
      <c r="AE1838" s="76"/>
      <c r="AF1838" s="76"/>
      <c r="AG1838" s="76"/>
      <c r="AH1838" s="76"/>
      <c r="AI1838" s="76"/>
      <c r="AJ1838" s="76"/>
      <c r="AK1838" s="76"/>
      <c r="AL1838" s="76"/>
      <c r="AM1838" s="76"/>
      <c r="AN1838" s="76"/>
      <c r="AO1838" s="76"/>
      <c r="AP1838" s="76"/>
      <c r="AQ1838" s="76"/>
      <c r="AR1838" s="76"/>
      <c r="AS1838" s="76"/>
      <c r="AT1838" s="76"/>
      <c r="AU1838" s="76"/>
      <c r="AV1838" s="76"/>
      <c r="AW1838" s="76"/>
    </row>
    <row r="1839" spans="1:49" x14ac:dyDescent="0.2">
      <c r="B1839" s="76"/>
      <c r="C1839" s="76"/>
      <c r="D1839" s="76"/>
      <c r="E1839" s="76"/>
      <c r="F1839" s="76"/>
      <c r="G1839" s="76"/>
      <c r="H1839" s="76"/>
      <c r="I1839" s="76"/>
      <c r="J1839" s="76"/>
      <c r="K1839" s="76"/>
      <c r="L1839" s="76"/>
    </row>
    <row r="1840" spans="1:49" x14ac:dyDescent="0.2">
      <c r="B1840" s="76"/>
      <c r="C1840" s="76"/>
      <c r="D1840" s="76"/>
      <c r="E1840" s="76"/>
      <c r="F1840" s="76"/>
      <c r="G1840" s="76"/>
      <c r="H1840" s="76"/>
      <c r="I1840" s="76"/>
      <c r="J1840" s="76"/>
      <c r="K1840" s="76"/>
      <c r="L1840" s="76"/>
    </row>
    <row r="1841" spans="2:12" x14ac:dyDescent="0.2">
      <c r="B1841" s="76"/>
      <c r="C1841" s="76"/>
      <c r="D1841" s="76"/>
      <c r="E1841" s="76"/>
      <c r="F1841" s="76"/>
      <c r="G1841" s="76"/>
      <c r="H1841" s="76"/>
      <c r="I1841" s="76"/>
      <c r="J1841" s="76"/>
      <c r="K1841" s="76"/>
      <c r="L1841" s="76"/>
    </row>
    <row r="1842" spans="2:12" x14ac:dyDescent="0.2">
      <c r="B1842" s="76"/>
      <c r="C1842" s="76"/>
      <c r="D1842" s="76"/>
      <c r="E1842" s="76"/>
      <c r="F1842" s="76"/>
      <c r="G1842" s="76"/>
      <c r="H1842" s="76"/>
      <c r="I1842" s="76"/>
      <c r="J1842" s="76"/>
      <c r="K1842" s="76"/>
      <c r="L1842" s="76"/>
    </row>
    <row r="1843" spans="2:12" x14ac:dyDescent="0.2">
      <c r="B1843" s="76"/>
      <c r="C1843" s="76"/>
      <c r="D1843" s="76"/>
      <c r="E1843" s="76"/>
      <c r="F1843" s="76"/>
      <c r="G1843" s="76"/>
      <c r="H1843" s="76"/>
      <c r="I1843" s="76"/>
      <c r="J1843" s="76"/>
      <c r="K1843" s="76"/>
      <c r="L1843" s="76"/>
    </row>
  </sheetData>
  <sheetProtection sheet="1"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16D7-C00C-468F-B4E1-AFE5B9B083AE}">
  <dimension ref="A1:V46"/>
  <sheetViews>
    <sheetView view="pageBreakPreview" zoomScaleNormal="85" zoomScaleSheetLayoutView="100" workbookViewId="0">
      <selection activeCell="B3" sqref="B3:Z3"/>
    </sheetView>
  </sheetViews>
  <sheetFormatPr defaultColWidth="9" defaultRowHeight="13" x14ac:dyDescent="0.2"/>
  <cols>
    <col min="1" max="1" width="0.7265625" style="199" customWidth="1"/>
    <col min="2" max="2" width="14.6328125" style="199" customWidth="1"/>
    <col min="3" max="5" width="12.26953125" style="199" customWidth="1"/>
    <col min="6" max="6" width="6.26953125" style="199" customWidth="1"/>
    <col min="7" max="7" width="8.6328125" style="199" customWidth="1"/>
    <col min="8" max="8" width="6.08984375" style="199" customWidth="1"/>
    <col min="9" max="10" width="2" style="199" customWidth="1"/>
    <col min="11" max="11" width="2.90625" style="199" customWidth="1"/>
    <col min="12" max="12" width="3.90625" style="199" customWidth="1"/>
    <col min="13" max="13" width="2.90625" style="199" customWidth="1"/>
    <col min="14" max="15" width="3.6328125" style="199" customWidth="1"/>
    <col min="16" max="16" width="0.7265625" style="199" customWidth="1"/>
    <col min="17" max="17" width="1.453125" style="199" customWidth="1"/>
    <col min="18" max="20" width="9" style="199"/>
    <col min="21" max="21" width="1.453125" style="199" customWidth="1"/>
    <col min="22" max="24" width="9" style="199"/>
    <col min="25" max="25" width="7.26953125" style="199" customWidth="1"/>
    <col min="26" max="16384" width="9" style="199"/>
  </cols>
  <sheetData>
    <row r="1" spans="1:22" s="198" customFormat="1" ht="27" customHeight="1" x14ac:dyDescent="0.2">
      <c r="A1" s="264"/>
      <c r="B1" s="641" t="s">
        <v>133</v>
      </c>
      <c r="C1" s="641"/>
      <c r="D1" s="641"/>
      <c r="E1" s="641"/>
      <c r="F1" s="641"/>
      <c r="G1" s="641"/>
      <c r="H1" s="641"/>
      <c r="I1" s="641"/>
      <c r="J1" s="641"/>
      <c r="K1" s="642"/>
      <c r="L1" s="643" t="s">
        <v>134</v>
      </c>
      <c r="M1" s="644"/>
      <c r="N1" s="644"/>
      <c r="O1" s="644"/>
    </row>
    <row r="2" spans="1:22" ht="60" customHeight="1" x14ac:dyDescent="0.3">
      <c r="A2" s="265"/>
      <c r="B2" s="645" t="s">
        <v>135</v>
      </c>
      <c r="C2" s="645"/>
      <c r="D2" s="645"/>
      <c r="E2" s="645"/>
      <c r="F2" s="645"/>
      <c r="G2" s="645"/>
      <c r="H2" s="645"/>
      <c r="I2" s="645"/>
      <c r="J2" s="645"/>
      <c r="K2" s="645"/>
      <c r="L2" s="645"/>
      <c r="M2" s="645"/>
      <c r="N2" s="645"/>
      <c r="O2" s="645"/>
      <c r="P2" s="200"/>
      <c r="Q2" s="200"/>
      <c r="R2" s="200"/>
      <c r="S2" s="200"/>
      <c r="T2" s="200"/>
      <c r="U2" s="200"/>
      <c r="V2" s="200"/>
    </row>
    <row r="3" spans="1:22" ht="28.5" customHeight="1" x14ac:dyDescent="0.2">
      <c r="A3" s="265"/>
      <c r="B3" s="646" t="s">
        <v>136</v>
      </c>
      <c r="C3" s="646"/>
      <c r="D3" s="646"/>
      <c r="E3" s="646"/>
      <c r="F3" s="646"/>
      <c r="G3" s="646"/>
      <c r="H3" s="646"/>
      <c r="I3" s="646"/>
      <c r="J3" s="646"/>
      <c r="K3" s="646"/>
      <c r="L3" s="646"/>
      <c r="M3" s="646"/>
      <c r="N3" s="646"/>
      <c r="O3" s="646"/>
    </row>
    <row r="4" spans="1:22" ht="15" customHeight="1" x14ac:dyDescent="0.2">
      <c r="A4" s="265"/>
      <c r="B4" s="647"/>
      <c r="C4" s="647"/>
      <c r="D4" s="647"/>
      <c r="E4" s="648"/>
      <c r="F4" s="651"/>
      <c r="G4" s="225"/>
      <c r="H4" s="201" t="s">
        <v>367</v>
      </c>
      <c r="I4" s="653"/>
      <c r="J4" s="653"/>
      <c r="K4" s="202" t="s">
        <v>137</v>
      </c>
      <c r="L4" s="226"/>
      <c r="M4" s="202" t="s">
        <v>138</v>
      </c>
      <c r="N4" s="226"/>
      <c r="O4" s="203" t="s">
        <v>139</v>
      </c>
    </row>
    <row r="5" spans="1:22" x14ac:dyDescent="0.2">
      <c r="A5" s="265"/>
      <c r="B5" s="649"/>
      <c r="C5" s="649"/>
      <c r="D5" s="649"/>
      <c r="E5" s="650"/>
      <c r="F5" s="652"/>
      <c r="G5" s="652"/>
      <c r="H5" s="652"/>
      <c r="I5" s="652"/>
      <c r="J5" s="652"/>
      <c r="K5" s="652"/>
      <c r="L5" s="652"/>
      <c r="M5" s="652"/>
      <c r="N5" s="652"/>
      <c r="O5" s="652"/>
    </row>
    <row r="6" spans="1:22" ht="24" customHeight="1" x14ac:dyDescent="0.2">
      <c r="A6" s="265"/>
      <c r="B6" s="654"/>
      <c r="C6" s="654"/>
      <c r="D6" s="654"/>
      <c r="E6" s="204" t="s">
        <v>140</v>
      </c>
      <c r="F6" s="652"/>
      <c r="G6" s="652"/>
      <c r="H6" s="652"/>
      <c r="I6" s="652"/>
      <c r="J6" s="652"/>
      <c r="K6" s="652"/>
      <c r="L6" s="652"/>
      <c r="M6" s="652"/>
      <c r="N6" s="652"/>
      <c r="O6" s="652"/>
    </row>
    <row r="7" spans="1:22" ht="24" customHeight="1" x14ac:dyDescent="0.2">
      <c r="A7" s="265"/>
      <c r="B7" s="649" t="s">
        <v>141</v>
      </c>
      <c r="C7" s="649"/>
      <c r="D7" s="649"/>
      <c r="E7" s="649"/>
      <c r="F7" s="664" t="s">
        <v>142</v>
      </c>
      <c r="G7" s="665"/>
      <c r="H7" s="665"/>
      <c r="I7" s="665"/>
      <c r="J7" s="665"/>
      <c r="K7" s="665"/>
      <c r="L7" s="665"/>
      <c r="M7" s="665"/>
      <c r="N7" s="665"/>
      <c r="O7" s="665"/>
    </row>
    <row r="8" spans="1:22" ht="18.75" customHeight="1" x14ac:dyDescent="0.2">
      <c r="A8" s="265"/>
      <c r="B8" s="649"/>
      <c r="C8" s="649"/>
      <c r="D8" s="649"/>
      <c r="E8" s="649"/>
      <c r="F8" s="664"/>
      <c r="G8" s="665"/>
      <c r="H8" s="665"/>
      <c r="I8" s="665"/>
      <c r="J8" s="665"/>
      <c r="K8" s="665"/>
      <c r="L8" s="665"/>
      <c r="M8" s="665"/>
      <c r="N8" s="665"/>
      <c r="O8" s="665"/>
    </row>
    <row r="9" spans="1:22" ht="18.75" customHeight="1" x14ac:dyDescent="0.2">
      <c r="A9" s="265"/>
      <c r="B9" s="663"/>
      <c r="C9" s="663"/>
      <c r="D9" s="663"/>
      <c r="E9" s="663"/>
      <c r="F9" s="664"/>
      <c r="G9" s="665"/>
      <c r="H9" s="665"/>
      <c r="I9" s="665"/>
      <c r="J9" s="665"/>
      <c r="K9" s="665"/>
      <c r="L9" s="665"/>
      <c r="M9" s="665"/>
      <c r="N9" s="665"/>
      <c r="O9" s="665"/>
    </row>
    <row r="10" spans="1:22" ht="17" thickBot="1" x14ac:dyDescent="0.3">
      <c r="A10" s="265"/>
      <c r="B10" s="666" t="s">
        <v>132</v>
      </c>
      <c r="C10" s="666"/>
      <c r="D10" s="666"/>
      <c r="E10" s="666"/>
      <c r="F10" s="666"/>
      <c r="G10" s="666"/>
      <c r="H10" s="666"/>
      <c r="I10" s="666"/>
      <c r="J10" s="666"/>
      <c r="K10" s="666"/>
      <c r="L10" s="666"/>
      <c r="M10" s="666"/>
      <c r="N10" s="666"/>
      <c r="O10" s="666"/>
    </row>
    <row r="11" spans="1:22" ht="13.5" customHeight="1" x14ac:dyDescent="0.2">
      <c r="A11" s="265"/>
      <c r="B11" s="667" t="s">
        <v>143</v>
      </c>
      <c r="C11" s="670" t="s">
        <v>144</v>
      </c>
      <c r="D11" s="266" t="s">
        <v>145</v>
      </c>
      <c r="E11" s="621" t="s">
        <v>368</v>
      </c>
      <c r="F11" s="624" t="s">
        <v>373</v>
      </c>
      <c r="G11" s="625"/>
      <c r="H11" s="624" t="s">
        <v>374</v>
      </c>
      <c r="I11" s="630"/>
      <c r="J11" s="630"/>
      <c r="K11" s="630"/>
      <c r="L11" s="630"/>
      <c r="M11" s="625"/>
      <c r="N11" s="655" t="s">
        <v>146</v>
      </c>
      <c r="O11" s="656"/>
    </row>
    <row r="12" spans="1:22" ht="26.25" customHeight="1" x14ac:dyDescent="0.2">
      <c r="A12" s="265"/>
      <c r="B12" s="668"/>
      <c r="C12" s="671"/>
      <c r="D12" s="661" t="s">
        <v>369</v>
      </c>
      <c r="E12" s="622"/>
      <c r="F12" s="626"/>
      <c r="G12" s="627"/>
      <c r="H12" s="626"/>
      <c r="I12" s="631"/>
      <c r="J12" s="631"/>
      <c r="K12" s="631"/>
      <c r="L12" s="631"/>
      <c r="M12" s="627"/>
      <c r="N12" s="657"/>
      <c r="O12" s="658"/>
    </row>
    <row r="13" spans="1:22" x14ac:dyDescent="0.2">
      <c r="A13" s="265"/>
      <c r="B13" s="669"/>
      <c r="C13" s="672"/>
      <c r="D13" s="662"/>
      <c r="E13" s="623"/>
      <c r="F13" s="628"/>
      <c r="G13" s="629"/>
      <c r="H13" s="628"/>
      <c r="I13" s="632"/>
      <c r="J13" s="632"/>
      <c r="K13" s="632"/>
      <c r="L13" s="632"/>
      <c r="M13" s="629"/>
      <c r="N13" s="659"/>
      <c r="O13" s="660"/>
    </row>
    <row r="14" spans="1:22" ht="14.25" customHeight="1" x14ac:dyDescent="0.2">
      <c r="A14" s="265"/>
      <c r="B14" s="589"/>
      <c r="C14" s="592"/>
      <c r="D14" s="205" t="str">
        <f>PHONETIC(D15)</f>
        <v/>
      </c>
      <c r="E14" s="633"/>
      <c r="F14" s="598"/>
      <c r="G14" s="599"/>
      <c r="H14" s="602"/>
      <c r="I14" s="603"/>
      <c r="J14" s="603"/>
      <c r="K14" s="603"/>
      <c r="L14" s="603"/>
      <c r="M14" s="604"/>
      <c r="N14" s="582" t="s">
        <v>147</v>
      </c>
      <c r="O14" s="579" t="s">
        <v>148</v>
      </c>
      <c r="P14" s="206"/>
    </row>
    <row r="15" spans="1:22" ht="13.5" customHeight="1" x14ac:dyDescent="0.2">
      <c r="A15" s="265"/>
      <c r="B15" s="590"/>
      <c r="C15" s="593"/>
      <c r="D15" s="596"/>
      <c r="E15" s="638"/>
      <c r="F15" s="600"/>
      <c r="G15" s="601"/>
      <c r="H15" s="605"/>
      <c r="I15" s="606"/>
      <c r="J15" s="606"/>
      <c r="K15" s="606"/>
      <c r="L15" s="606"/>
      <c r="M15" s="607"/>
      <c r="N15" s="583"/>
      <c r="O15" s="580"/>
      <c r="P15" s="206"/>
    </row>
    <row r="16" spans="1:22" ht="16.5" customHeight="1" x14ac:dyDescent="0.2">
      <c r="A16" s="265"/>
      <c r="B16" s="613"/>
      <c r="C16" s="614"/>
      <c r="D16" s="615"/>
      <c r="E16" s="639"/>
      <c r="F16" s="587"/>
      <c r="G16" s="588"/>
      <c r="H16" s="616"/>
      <c r="I16" s="617"/>
      <c r="J16" s="617"/>
      <c r="K16" s="617"/>
      <c r="L16" s="617"/>
      <c r="M16" s="618"/>
      <c r="N16" s="584"/>
      <c r="O16" s="581"/>
      <c r="P16" s="206"/>
    </row>
    <row r="17" spans="1:16" ht="12" customHeight="1" x14ac:dyDescent="0.2">
      <c r="A17" s="265"/>
      <c r="B17" s="589"/>
      <c r="C17" s="592"/>
      <c r="D17" s="207" t="str">
        <f>PHONETIC(D18)</f>
        <v/>
      </c>
      <c r="E17" s="633"/>
      <c r="F17" s="634"/>
      <c r="G17" s="635"/>
      <c r="H17" s="602"/>
      <c r="I17" s="603"/>
      <c r="J17" s="603"/>
      <c r="K17" s="603"/>
      <c r="L17" s="603"/>
      <c r="M17" s="604"/>
      <c r="N17" s="582" t="s">
        <v>147</v>
      </c>
      <c r="O17" s="579" t="s">
        <v>148</v>
      </c>
      <c r="P17" s="206"/>
    </row>
    <row r="18" spans="1:16" ht="13.5" customHeight="1" x14ac:dyDescent="0.2">
      <c r="A18" s="265"/>
      <c r="B18" s="590"/>
      <c r="C18" s="593"/>
      <c r="D18" s="596"/>
      <c r="E18" s="596"/>
      <c r="F18" s="636"/>
      <c r="G18" s="637"/>
      <c r="H18" s="605"/>
      <c r="I18" s="606"/>
      <c r="J18" s="606"/>
      <c r="K18" s="606"/>
      <c r="L18" s="606"/>
      <c r="M18" s="607"/>
      <c r="N18" s="583"/>
      <c r="O18" s="580"/>
      <c r="P18" s="206"/>
    </row>
    <row r="19" spans="1:16" ht="16.5" customHeight="1" x14ac:dyDescent="0.2">
      <c r="A19" s="265"/>
      <c r="B19" s="613"/>
      <c r="C19" s="614"/>
      <c r="D19" s="615"/>
      <c r="E19" s="615"/>
      <c r="F19" s="587"/>
      <c r="G19" s="588"/>
      <c r="H19" s="616"/>
      <c r="I19" s="617"/>
      <c r="J19" s="617"/>
      <c r="K19" s="617"/>
      <c r="L19" s="617"/>
      <c r="M19" s="618"/>
      <c r="N19" s="584"/>
      <c r="O19" s="581"/>
      <c r="P19" s="206"/>
    </row>
    <row r="20" spans="1:16" ht="12" customHeight="1" x14ac:dyDescent="0.2">
      <c r="A20" s="265"/>
      <c r="B20" s="589"/>
      <c r="C20" s="592"/>
      <c r="D20" s="207" t="str">
        <f>PHONETIC(D21)</f>
        <v/>
      </c>
      <c r="E20" s="595"/>
      <c r="F20" s="598"/>
      <c r="G20" s="599"/>
      <c r="H20" s="602"/>
      <c r="I20" s="603"/>
      <c r="J20" s="603"/>
      <c r="K20" s="603"/>
      <c r="L20" s="603"/>
      <c r="M20" s="604"/>
      <c r="N20" s="582" t="s">
        <v>147</v>
      </c>
      <c r="O20" s="579" t="s">
        <v>148</v>
      </c>
      <c r="P20" s="206"/>
    </row>
    <row r="21" spans="1:16" ht="13.5" customHeight="1" x14ac:dyDescent="0.2">
      <c r="A21" s="265"/>
      <c r="B21" s="590"/>
      <c r="C21" s="593"/>
      <c r="D21" s="619"/>
      <c r="E21" s="596"/>
      <c r="F21" s="600"/>
      <c r="G21" s="601"/>
      <c r="H21" s="605"/>
      <c r="I21" s="606"/>
      <c r="J21" s="606"/>
      <c r="K21" s="606"/>
      <c r="L21" s="606"/>
      <c r="M21" s="607"/>
      <c r="N21" s="583"/>
      <c r="O21" s="580"/>
      <c r="P21" s="206"/>
    </row>
    <row r="22" spans="1:16" ht="16.5" customHeight="1" x14ac:dyDescent="0.2">
      <c r="A22" s="265"/>
      <c r="B22" s="613"/>
      <c r="C22" s="614"/>
      <c r="D22" s="620"/>
      <c r="E22" s="615"/>
      <c r="F22" s="587"/>
      <c r="G22" s="588"/>
      <c r="H22" s="616"/>
      <c r="I22" s="617"/>
      <c r="J22" s="617"/>
      <c r="K22" s="617"/>
      <c r="L22" s="617"/>
      <c r="M22" s="618"/>
      <c r="N22" s="584"/>
      <c r="O22" s="581"/>
      <c r="P22" s="206"/>
    </row>
    <row r="23" spans="1:16" ht="12" customHeight="1" x14ac:dyDescent="0.2">
      <c r="A23" s="265"/>
      <c r="B23" s="589"/>
      <c r="C23" s="592"/>
      <c r="D23" s="207" t="str">
        <f>PHONETIC(D24)</f>
        <v/>
      </c>
      <c r="E23" s="595"/>
      <c r="F23" s="598"/>
      <c r="G23" s="599"/>
      <c r="H23" s="602"/>
      <c r="I23" s="603"/>
      <c r="J23" s="603"/>
      <c r="K23" s="603"/>
      <c r="L23" s="603"/>
      <c r="M23" s="604"/>
      <c r="N23" s="582" t="s">
        <v>147</v>
      </c>
      <c r="O23" s="579" t="s">
        <v>148</v>
      </c>
      <c r="P23" s="206"/>
    </row>
    <row r="24" spans="1:16" ht="13.5" customHeight="1" x14ac:dyDescent="0.2">
      <c r="A24" s="265"/>
      <c r="B24" s="590"/>
      <c r="C24" s="593"/>
      <c r="D24" s="619"/>
      <c r="E24" s="596"/>
      <c r="F24" s="600"/>
      <c r="G24" s="601"/>
      <c r="H24" s="605"/>
      <c r="I24" s="606"/>
      <c r="J24" s="606"/>
      <c r="K24" s="606"/>
      <c r="L24" s="606"/>
      <c r="M24" s="607"/>
      <c r="N24" s="583"/>
      <c r="O24" s="580"/>
      <c r="P24" s="206"/>
    </row>
    <row r="25" spans="1:16" ht="16.5" customHeight="1" x14ac:dyDescent="0.2">
      <c r="A25" s="265"/>
      <c r="B25" s="613"/>
      <c r="C25" s="614"/>
      <c r="D25" s="620"/>
      <c r="E25" s="615"/>
      <c r="F25" s="587"/>
      <c r="G25" s="588"/>
      <c r="H25" s="616"/>
      <c r="I25" s="617"/>
      <c r="J25" s="617"/>
      <c r="K25" s="617"/>
      <c r="L25" s="617"/>
      <c r="M25" s="618"/>
      <c r="N25" s="584"/>
      <c r="O25" s="581"/>
      <c r="P25" s="206"/>
    </row>
    <row r="26" spans="1:16" ht="12" customHeight="1" x14ac:dyDescent="0.2">
      <c r="A26" s="265"/>
      <c r="B26" s="589"/>
      <c r="C26" s="592"/>
      <c r="D26" s="207" t="str">
        <f>PHONETIC(D27)</f>
        <v/>
      </c>
      <c r="E26" s="595"/>
      <c r="F26" s="598"/>
      <c r="G26" s="599"/>
      <c r="H26" s="602"/>
      <c r="I26" s="603"/>
      <c r="J26" s="603"/>
      <c r="K26" s="603"/>
      <c r="L26" s="603"/>
      <c r="M26" s="604"/>
      <c r="N26" s="582" t="s">
        <v>147</v>
      </c>
      <c r="O26" s="579" t="s">
        <v>148</v>
      </c>
      <c r="P26" s="206"/>
    </row>
    <row r="27" spans="1:16" ht="13.5" customHeight="1" x14ac:dyDescent="0.2">
      <c r="A27" s="265"/>
      <c r="B27" s="590"/>
      <c r="C27" s="593"/>
      <c r="D27" s="619"/>
      <c r="E27" s="596"/>
      <c r="F27" s="600"/>
      <c r="G27" s="601"/>
      <c r="H27" s="605"/>
      <c r="I27" s="606"/>
      <c r="J27" s="606"/>
      <c r="K27" s="606"/>
      <c r="L27" s="606"/>
      <c r="M27" s="607"/>
      <c r="N27" s="583"/>
      <c r="O27" s="580"/>
      <c r="P27" s="206"/>
    </row>
    <row r="28" spans="1:16" ht="16.5" customHeight="1" x14ac:dyDescent="0.2">
      <c r="A28" s="265"/>
      <c r="B28" s="613"/>
      <c r="C28" s="614"/>
      <c r="D28" s="620"/>
      <c r="E28" s="615"/>
      <c r="F28" s="587"/>
      <c r="G28" s="588"/>
      <c r="H28" s="616"/>
      <c r="I28" s="617"/>
      <c r="J28" s="617"/>
      <c r="K28" s="617"/>
      <c r="L28" s="617"/>
      <c r="M28" s="618"/>
      <c r="N28" s="584"/>
      <c r="O28" s="581"/>
      <c r="P28" s="206"/>
    </row>
    <row r="29" spans="1:16" ht="12" customHeight="1" x14ac:dyDescent="0.2">
      <c r="A29" s="265"/>
      <c r="B29" s="589"/>
      <c r="C29" s="592"/>
      <c r="D29" s="207" t="str">
        <f>PHONETIC(D30)</f>
        <v/>
      </c>
      <c r="E29" s="595"/>
      <c r="F29" s="598"/>
      <c r="G29" s="599"/>
      <c r="H29" s="602"/>
      <c r="I29" s="603"/>
      <c r="J29" s="603"/>
      <c r="K29" s="603"/>
      <c r="L29" s="603"/>
      <c r="M29" s="604"/>
      <c r="N29" s="582" t="s">
        <v>147</v>
      </c>
      <c r="O29" s="579" t="s">
        <v>148</v>
      </c>
      <c r="P29" s="206"/>
    </row>
    <row r="30" spans="1:16" ht="13.5" customHeight="1" x14ac:dyDescent="0.2">
      <c r="A30" s="265"/>
      <c r="B30" s="590"/>
      <c r="C30" s="593"/>
      <c r="D30" s="619"/>
      <c r="E30" s="596"/>
      <c r="F30" s="600"/>
      <c r="G30" s="601"/>
      <c r="H30" s="605"/>
      <c r="I30" s="606"/>
      <c r="J30" s="606"/>
      <c r="K30" s="606"/>
      <c r="L30" s="606"/>
      <c r="M30" s="607"/>
      <c r="N30" s="583"/>
      <c r="O30" s="580"/>
      <c r="P30" s="206"/>
    </row>
    <row r="31" spans="1:16" ht="16.5" customHeight="1" x14ac:dyDescent="0.2">
      <c r="A31" s="265"/>
      <c r="B31" s="613"/>
      <c r="C31" s="614"/>
      <c r="D31" s="620"/>
      <c r="E31" s="615"/>
      <c r="F31" s="587"/>
      <c r="G31" s="588"/>
      <c r="H31" s="616"/>
      <c r="I31" s="617"/>
      <c r="J31" s="617"/>
      <c r="K31" s="617"/>
      <c r="L31" s="617"/>
      <c r="M31" s="618"/>
      <c r="N31" s="584"/>
      <c r="O31" s="581"/>
      <c r="P31" s="206"/>
    </row>
    <row r="32" spans="1:16" ht="12" customHeight="1" x14ac:dyDescent="0.2">
      <c r="A32" s="265"/>
      <c r="B32" s="589"/>
      <c r="C32" s="592"/>
      <c r="D32" s="207" t="str">
        <f>PHONETIC(D33)</f>
        <v/>
      </c>
      <c r="E32" s="595"/>
      <c r="F32" s="598"/>
      <c r="G32" s="599"/>
      <c r="H32" s="602"/>
      <c r="I32" s="603"/>
      <c r="J32" s="603"/>
      <c r="K32" s="603"/>
      <c r="L32" s="603"/>
      <c r="M32" s="604"/>
      <c r="N32" s="582" t="s">
        <v>147</v>
      </c>
      <c r="O32" s="579" t="s">
        <v>148</v>
      </c>
      <c r="P32" s="206"/>
    </row>
    <row r="33" spans="1:16" ht="13.5" customHeight="1" x14ac:dyDescent="0.2">
      <c r="A33" s="265"/>
      <c r="B33" s="590"/>
      <c r="C33" s="593"/>
      <c r="D33" s="619"/>
      <c r="E33" s="596"/>
      <c r="F33" s="600"/>
      <c r="G33" s="601"/>
      <c r="H33" s="605"/>
      <c r="I33" s="606"/>
      <c r="J33" s="606"/>
      <c r="K33" s="606"/>
      <c r="L33" s="606"/>
      <c r="M33" s="607"/>
      <c r="N33" s="583"/>
      <c r="O33" s="580"/>
      <c r="P33" s="206"/>
    </row>
    <row r="34" spans="1:16" ht="16.5" customHeight="1" x14ac:dyDescent="0.2">
      <c r="A34" s="265"/>
      <c r="B34" s="613"/>
      <c r="C34" s="614"/>
      <c r="D34" s="620"/>
      <c r="E34" s="615"/>
      <c r="F34" s="587"/>
      <c r="G34" s="588"/>
      <c r="H34" s="616"/>
      <c r="I34" s="617"/>
      <c r="J34" s="617"/>
      <c r="K34" s="617"/>
      <c r="L34" s="617"/>
      <c r="M34" s="618"/>
      <c r="N34" s="584"/>
      <c r="O34" s="581"/>
      <c r="P34" s="206"/>
    </row>
    <row r="35" spans="1:16" ht="12" customHeight="1" x14ac:dyDescent="0.2">
      <c r="A35" s="265"/>
      <c r="B35" s="589"/>
      <c r="C35" s="592"/>
      <c r="D35" s="207" t="str">
        <f>PHONETIC(D36)</f>
        <v/>
      </c>
      <c r="E35" s="595"/>
      <c r="F35" s="598"/>
      <c r="G35" s="599"/>
      <c r="H35" s="602"/>
      <c r="I35" s="603"/>
      <c r="J35" s="603"/>
      <c r="K35" s="603"/>
      <c r="L35" s="603"/>
      <c r="M35" s="604"/>
      <c r="N35" s="582" t="s">
        <v>147</v>
      </c>
      <c r="O35" s="579" t="s">
        <v>148</v>
      </c>
      <c r="P35" s="206"/>
    </row>
    <row r="36" spans="1:16" ht="13.5" customHeight="1" x14ac:dyDescent="0.2">
      <c r="A36" s="265"/>
      <c r="B36" s="590"/>
      <c r="C36" s="593"/>
      <c r="D36" s="619"/>
      <c r="E36" s="596"/>
      <c r="F36" s="600"/>
      <c r="G36" s="601"/>
      <c r="H36" s="605"/>
      <c r="I36" s="606"/>
      <c r="J36" s="606"/>
      <c r="K36" s="606"/>
      <c r="L36" s="606"/>
      <c r="M36" s="607"/>
      <c r="N36" s="583"/>
      <c r="O36" s="580"/>
      <c r="P36" s="206"/>
    </row>
    <row r="37" spans="1:16" ht="16.5" customHeight="1" x14ac:dyDescent="0.2">
      <c r="A37" s="265"/>
      <c r="B37" s="613"/>
      <c r="C37" s="614"/>
      <c r="D37" s="620"/>
      <c r="E37" s="615"/>
      <c r="F37" s="587"/>
      <c r="G37" s="588"/>
      <c r="H37" s="616"/>
      <c r="I37" s="617"/>
      <c r="J37" s="617"/>
      <c r="K37" s="617"/>
      <c r="L37" s="617"/>
      <c r="M37" s="618"/>
      <c r="N37" s="584"/>
      <c r="O37" s="581"/>
      <c r="P37" s="206"/>
    </row>
    <row r="38" spans="1:16" ht="12" customHeight="1" x14ac:dyDescent="0.2">
      <c r="A38" s="265"/>
      <c r="B38" s="589"/>
      <c r="C38" s="592"/>
      <c r="D38" s="207" t="str">
        <f>PHONETIC(D39)</f>
        <v/>
      </c>
      <c r="E38" s="595"/>
      <c r="F38" s="598"/>
      <c r="G38" s="599"/>
      <c r="H38" s="602"/>
      <c r="I38" s="603"/>
      <c r="J38" s="603"/>
      <c r="K38" s="603"/>
      <c r="L38" s="603"/>
      <c r="M38" s="604"/>
      <c r="N38" s="582" t="s">
        <v>147</v>
      </c>
      <c r="O38" s="579" t="s">
        <v>148</v>
      </c>
      <c r="P38" s="206"/>
    </row>
    <row r="39" spans="1:16" ht="13.5" customHeight="1" x14ac:dyDescent="0.2">
      <c r="A39" s="265"/>
      <c r="B39" s="590"/>
      <c r="C39" s="593"/>
      <c r="D39" s="619"/>
      <c r="E39" s="596"/>
      <c r="F39" s="600"/>
      <c r="G39" s="601"/>
      <c r="H39" s="605"/>
      <c r="I39" s="606"/>
      <c r="J39" s="606"/>
      <c r="K39" s="606"/>
      <c r="L39" s="606"/>
      <c r="M39" s="607"/>
      <c r="N39" s="583"/>
      <c r="O39" s="580"/>
      <c r="P39" s="206"/>
    </row>
    <row r="40" spans="1:16" ht="16.5" customHeight="1" thickBot="1" x14ac:dyDescent="0.25">
      <c r="A40" s="265"/>
      <c r="B40" s="591"/>
      <c r="C40" s="594"/>
      <c r="D40" s="640"/>
      <c r="E40" s="597"/>
      <c r="F40" s="587"/>
      <c r="G40" s="588"/>
      <c r="H40" s="608"/>
      <c r="I40" s="609"/>
      <c r="J40" s="609"/>
      <c r="K40" s="609"/>
      <c r="L40" s="609"/>
      <c r="M40" s="610"/>
      <c r="N40" s="611"/>
      <c r="O40" s="612"/>
      <c r="P40" s="206"/>
    </row>
    <row r="41" spans="1:16" ht="10.5" customHeight="1" x14ac:dyDescent="0.2">
      <c r="B41" s="585"/>
      <c r="C41" s="585"/>
      <c r="D41" s="585"/>
      <c r="E41" s="585"/>
      <c r="F41" s="585"/>
      <c r="G41" s="585"/>
      <c r="H41" s="585"/>
      <c r="I41" s="585"/>
      <c r="J41" s="585"/>
      <c r="K41" s="585"/>
      <c r="L41" s="585"/>
      <c r="M41" s="585"/>
      <c r="N41" s="585"/>
      <c r="O41" s="585"/>
    </row>
    <row r="42" spans="1:16" s="208" customFormat="1" ht="9.5" x14ac:dyDescent="0.15">
      <c r="B42" s="586" t="s">
        <v>149</v>
      </c>
      <c r="C42" s="586"/>
      <c r="D42" s="586"/>
      <c r="E42" s="586"/>
      <c r="F42" s="586"/>
      <c r="G42" s="586"/>
      <c r="H42" s="586"/>
      <c r="I42" s="586"/>
      <c r="J42" s="586"/>
      <c r="K42" s="586"/>
      <c r="L42" s="586"/>
      <c r="M42" s="586"/>
      <c r="N42" s="586"/>
      <c r="O42" s="586"/>
    </row>
    <row r="43" spans="1:16" x14ac:dyDescent="0.2">
      <c r="B43" s="586" t="s">
        <v>150</v>
      </c>
      <c r="C43" s="586"/>
      <c r="D43" s="586"/>
      <c r="E43" s="586"/>
      <c r="F43" s="586"/>
      <c r="G43" s="586"/>
      <c r="H43" s="586"/>
      <c r="I43" s="586"/>
      <c r="J43" s="586"/>
      <c r="K43" s="586"/>
      <c r="L43" s="586"/>
      <c r="M43" s="586"/>
      <c r="N43" s="586"/>
      <c r="O43" s="586"/>
    </row>
    <row r="44" spans="1:16" x14ac:dyDescent="0.2">
      <c r="B44" s="209" t="s">
        <v>151</v>
      </c>
      <c r="C44" s="208"/>
      <c r="D44" s="208"/>
      <c r="E44" s="208"/>
      <c r="F44" s="208"/>
      <c r="G44" s="208"/>
      <c r="H44" s="208"/>
      <c r="I44" s="208"/>
      <c r="J44" s="208"/>
      <c r="K44" s="208"/>
      <c r="L44" s="208"/>
      <c r="M44" s="208"/>
      <c r="N44" s="208"/>
      <c r="O44" s="208"/>
    </row>
    <row r="45" spans="1:16" x14ac:dyDescent="0.2">
      <c r="B45" s="209" t="s">
        <v>0</v>
      </c>
      <c r="C45" s="208"/>
      <c r="D45" s="208"/>
      <c r="E45" s="208"/>
      <c r="F45" s="208"/>
      <c r="G45" s="208"/>
      <c r="H45" s="208"/>
      <c r="I45" s="208"/>
      <c r="J45" s="208"/>
      <c r="K45" s="208"/>
      <c r="L45" s="208"/>
      <c r="M45" s="208"/>
      <c r="N45" s="208"/>
      <c r="O45" s="208"/>
    </row>
    <row r="46" spans="1:16" x14ac:dyDescent="0.2">
      <c r="B46" s="209" t="s">
        <v>152</v>
      </c>
      <c r="C46" s="208"/>
      <c r="D46" s="208"/>
      <c r="E46" s="208"/>
      <c r="F46" s="208"/>
      <c r="G46" s="208"/>
      <c r="H46" s="208"/>
      <c r="I46" s="208"/>
      <c r="J46" s="208"/>
      <c r="K46" s="208"/>
      <c r="L46" s="208"/>
      <c r="M46" s="208"/>
      <c r="N46" s="208"/>
      <c r="O46" s="208"/>
    </row>
  </sheetData>
  <sheetProtection formatCells="0" insertRows="0" selectLockedCells="1"/>
  <mergeCells count="106">
    <mergeCell ref="D39:D40"/>
    <mergeCell ref="D36:D37"/>
    <mergeCell ref="D33:D34"/>
    <mergeCell ref="D30:D31"/>
    <mergeCell ref="D27:D28"/>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B20:B22"/>
    <mergeCell ref="C20:C22"/>
    <mergeCell ref="E20:E22"/>
    <mergeCell ref="F20:G21"/>
    <mergeCell ref="D21:D22"/>
    <mergeCell ref="H20:M22"/>
    <mergeCell ref="N20:N22"/>
    <mergeCell ref="O20:O22"/>
    <mergeCell ref="F22:G22"/>
    <mergeCell ref="B23:B25"/>
    <mergeCell ref="C23:C25"/>
    <mergeCell ref="E23:E25"/>
    <mergeCell ref="F23:G24"/>
    <mergeCell ref="H23:M25"/>
    <mergeCell ref="N23:N25"/>
    <mergeCell ref="D24:D25"/>
    <mergeCell ref="O23:O25"/>
    <mergeCell ref="F25:G25"/>
    <mergeCell ref="O26:O28"/>
    <mergeCell ref="F28:G28"/>
    <mergeCell ref="B29:B31"/>
    <mergeCell ref="C29:C31"/>
    <mergeCell ref="E29:E31"/>
    <mergeCell ref="F29:G30"/>
    <mergeCell ref="H29:M31"/>
    <mergeCell ref="O29:O31"/>
    <mergeCell ref="F31:G31"/>
    <mergeCell ref="F35:G36"/>
    <mergeCell ref="H35:M37"/>
    <mergeCell ref="N35:N37"/>
    <mergeCell ref="N32:N34"/>
    <mergeCell ref="B26:B28"/>
    <mergeCell ref="C26:C28"/>
    <mergeCell ref="E26:E28"/>
    <mergeCell ref="F26:G27"/>
    <mergeCell ref="H26:M28"/>
    <mergeCell ref="N26:N28"/>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 ref="B32:B34"/>
    <mergeCell ref="C32:C34"/>
    <mergeCell ref="E32:E34"/>
    <mergeCell ref="F32:G33"/>
    <mergeCell ref="H32:M34"/>
    <mergeCell ref="F34:G34"/>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270" customWidth="1"/>
    <col min="2" max="2" width="2" style="270" customWidth="1"/>
    <col min="3" max="3" width="2.08984375" style="270" customWidth="1"/>
    <col min="4" max="4" width="1.90625" style="270" customWidth="1"/>
    <col min="5" max="5" width="2.08984375" style="270" customWidth="1"/>
    <col min="6" max="6" width="1.7265625" style="270" customWidth="1"/>
    <col min="7" max="8" width="2.7265625" style="270" customWidth="1"/>
    <col min="9" max="9" width="2.08984375" style="270" customWidth="1"/>
    <col min="10" max="10" width="2.7265625" style="270" customWidth="1"/>
    <col min="11" max="11" width="2.6328125" style="270" customWidth="1"/>
    <col min="12" max="12" width="2.08984375" style="270" customWidth="1"/>
    <col min="13" max="13" width="7.6328125" style="270" customWidth="1"/>
    <col min="14" max="17" width="3.90625" style="270" customWidth="1"/>
    <col min="18" max="18" width="8.90625" style="270" customWidth="1"/>
    <col min="19" max="19" width="4.26953125" style="270" customWidth="1"/>
    <col min="20" max="20" width="3.90625" style="270" customWidth="1"/>
    <col min="21" max="21" width="2.6328125" style="270" customWidth="1"/>
    <col min="22" max="22" width="3.6328125" style="270" customWidth="1"/>
    <col min="23" max="23" width="2.6328125" style="270" customWidth="1"/>
    <col min="24" max="25" width="3.6328125" style="270" customWidth="1"/>
    <col min="26" max="26" width="3.08984375" style="270" customWidth="1"/>
    <col min="27" max="27" width="0.7265625" style="270" customWidth="1"/>
    <col min="28" max="28" width="9.453125" style="270" customWidth="1"/>
    <col min="29" max="32" width="3.26953125" style="270" hidden="1" customWidth="1"/>
    <col min="33" max="33" width="9.453125" style="270" customWidth="1"/>
    <col min="34" max="16384" width="9" style="270"/>
  </cols>
  <sheetData>
    <row r="1" spans="1:26" s="268" customFormat="1" ht="27" customHeight="1" x14ac:dyDescent="0.2">
      <c r="A1" s="267"/>
      <c r="B1" s="722" t="s">
        <v>153</v>
      </c>
      <c r="C1" s="722"/>
      <c r="D1" s="722"/>
      <c r="E1" s="722"/>
      <c r="F1" s="722"/>
      <c r="G1" s="722"/>
      <c r="H1" s="722"/>
      <c r="I1" s="722"/>
      <c r="J1" s="722"/>
      <c r="K1" s="722"/>
      <c r="L1" s="722"/>
      <c r="M1" s="722"/>
      <c r="N1" s="722"/>
      <c r="O1" s="722"/>
      <c r="P1" s="722"/>
      <c r="Q1" s="723" t="s">
        <v>39</v>
      </c>
      <c r="R1" s="724"/>
      <c r="S1" s="724"/>
      <c r="T1" s="724"/>
      <c r="U1" s="724"/>
      <c r="V1" s="724"/>
      <c r="W1" s="724"/>
      <c r="X1" s="724"/>
      <c r="Y1" s="724"/>
      <c r="Z1" s="724"/>
    </row>
    <row r="2" spans="1:26" s="268" customFormat="1" ht="15" customHeight="1" x14ac:dyDescent="0.2">
      <c r="A2" s="269"/>
      <c r="B2" s="696" t="s">
        <v>168</v>
      </c>
      <c r="C2" s="696"/>
      <c r="D2" s="696"/>
      <c r="E2" s="696"/>
      <c r="F2" s="696"/>
      <c r="G2" s="696"/>
      <c r="H2" s="696"/>
      <c r="I2" s="696"/>
      <c r="J2" s="696"/>
      <c r="K2" s="696"/>
      <c r="L2" s="696"/>
      <c r="M2" s="696"/>
      <c r="N2" s="696"/>
      <c r="O2" s="696"/>
      <c r="P2" s="696"/>
      <c r="Q2" s="696"/>
      <c r="R2" s="696"/>
      <c r="S2" s="696"/>
      <c r="T2" s="696"/>
      <c r="U2" s="696"/>
      <c r="V2" s="696"/>
      <c r="W2" s="696"/>
      <c r="X2" s="696"/>
      <c r="Y2" s="696"/>
      <c r="Z2" s="696"/>
    </row>
    <row r="3" spans="1:26" ht="21" x14ac:dyDescent="0.2">
      <c r="B3" s="743" t="s">
        <v>169</v>
      </c>
      <c r="C3" s="743"/>
      <c r="D3" s="743"/>
      <c r="E3" s="743"/>
      <c r="F3" s="743"/>
      <c r="G3" s="743"/>
      <c r="H3" s="743"/>
      <c r="I3" s="743"/>
      <c r="J3" s="743"/>
      <c r="K3" s="743"/>
      <c r="L3" s="743"/>
      <c r="M3" s="743"/>
      <c r="N3" s="743"/>
      <c r="O3" s="743"/>
      <c r="P3" s="743"/>
      <c r="Q3" s="743"/>
      <c r="R3" s="743"/>
      <c r="S3" s="743"/>
      <c r="T3" s="743"/>
      <c r="U3" s="743"/>
      <c r="V3" s="743"/>
      <c r="W3" s="743"/>
      <c r="X3" s="743"/>
      <c r="Y3" s="743"/>
      <c r="Z3" s="743"/>
    </row>
    <row r="4" spans="1:26" ht="30" customHeight="1" thickBot="1" x14ac:dyDescent="0.25">
      <c r="B4" s="744"/>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1:26" ht="30" customHeight="1" x14ac:dyDescent="0.2">
      <c r="B5" s="675" t="s">
        <v>63</v>
      </c>
      <c r="C5" s="676"/>
      <c r="D5" s="676"/>
      <c r="E5" s="676"/>
      <c r="F5" s="676"/>
      <c r="G5" s="676"/>
      <c r="H5" s="676"/>
      <c r="I5" s="676"/>
      <c r="J5" s="676"/>
      <c r="K5" s="676"/>
      <c r="L5" s="677"/>
      <c r="M5" s="673"/>
      <c r="N5" s="673"/>
      <c r="O5" s="673"/>
      <c r="P5" s="673"/>
      <c r="Q5" s="673"/>
      <c r="R5" s="673"/>
      <c r="S5" s="673"/>
      <c r="T5" s="673"/>
      <c r="U5" s="673"/>
      <c r="V5" s="673"/>
      <c r="W5" s="673"/>
      <c r="X5" s="673"/>
      <c r="Y5" s="673"/>
      <c r="Z5" s="674"/>
    </row>
    <row r="6" spans="1:26" ht="18" customHeight="1" x14ac:dyDescent="0.2">
      <c r="B6" s="678" t="s">
        <v>154</v>
      </c>
      <c r="C6" s="679"/>
      <c r="D6" s="679"/>
      <c r="E6" s="679"/>
      <c r="F6" s="679"/>
      <c r="G6" s="679" t="s">
        <v>170</v>
      </c>
      <c r="H6" s="679"/>
      <c r="I6" s="679"/>
      <c r="J6" s="679"/>
      <c r="K6" s="679"/>
      <c r="L6" s="706" t="s">
        <v>155</v>
      </c>
      <c r="M6" s="706"/>
      <c r="N6" s="706"/>
      <c r="O6" s="706"/>
      <c r="P6" s="706"/>
      <c r="Q6" s="706"/>
      <c r="R6" s="706"/>
      <c r="S6" s="706"/>
      <c r="T6" s="706"/>
      <c r="U6" s="706"/>
      <c r="V6" s="706"/>
      <c r="W6" s="706"/>
      <c r="X6" s="706"/>
      <c r="Y6" s="706"/>
      <c r="Z6" s="707"/>
    </row>
    <row r="7" spans="1:26" x14ac:dyDescent="0.2">
      <c r="B7" s="680"/>
      <c r="C7" s="681"/>
      <c r="D7" s="681"/>
      <c r="E7" s="681"/>
      <c r="F7" s="681"/>
      <c r="G7" s="681"/>
      <c r="H7" s="681"/>
      <c r="I7" s="681"/>
      <c r="J7" s="681"/>
      <c r="K7" s="681"/>
      <c r="L7" s="682" t="s">
        <v>95</v>
      </c>
      <c r="M7" s="683"/>
      <c r="N7" s="683"/>
      <c r="O7" s="683"/>
      <c r="P7" s="683"/>
      <c r="Q7" s="683"/>
      <c r="R7" s="683"/>
      <c r="S7" s="708" t="s">
        <v>156</v>
      </c>
      <c r="T7" s="706"/>
      <c r="U7" s="706"/>
      <c r="V7" s="706"/>
      <c r="W7" s="682"/>
      <c r="X7" s="708" t="s">
        <v>97</v>
      </c>
      <c r="Y7" s="706"/>
      <c r="Z7" s="707"/>
    </row>
    <row r="8" spans="1:26" s="268" customFormat="1" ht="12.75" customHeight="1" x14ac:dyDescent="0.15">
      <c r="B8" s="271" t="s">
        <v>112</v>
      </c>
      <c r="C8" s="272"/>
      <c r="D8" s="273" t="s">
        <v>23</v>
      </c>
      <c r="E8" s="272"/>
      <c r="F8" s="274" t="s">
        <v>24</v>
      </c>
      <c r="G8" s="687" t="s">
        <v>157</v>
      </c>
      <c r="H8" s="684"/>
      <c r="I8" s="690" t="s">
        <v>23</v>
      </c>
      <c r="J8" s="684"/>
      <c r="K8" s="751" t="s">
        <v>24</v>
      </c>
      <c r="L8" s="753"/>
      <c r="M8" s="754"/>
      <c r="N8" s="754"/>
      <c r="O8" s="754"/>
      <c r="P8" s="754"/>
      <c r="Q8" s="754"/>
      <c r="R8" s="755"/>
      <c r="S8" s="745"/>
      <c r="T8" s="746"/>
      <c r="U8" s="746"/>
      <c r="V8" s="746"/>
      <c r="W8" s="747"/>
      <c r="X8" s="697"/>
      <c r="Y8" s="698"/>
      <c r="Z8" s="699"/>
    </row>
    <row r="9" spans="1:26" s="268" customFormat="1" ht="12.75" customHeight="1" x14ac:dyDescent="0.2">
      <c r="B9" s="693"/>
      <c r="C9" s="694"/>
      <c r="D9" s="694"/>
      <c r="E9" s="694"/>
      <c r="F9" s="695"/>
      <c r="G9" s="688"/>
      <c r="H9" s="685"/>
      <c r="I9" s="691"/>
      <c r="J9" s="685"/>
      <c r="K9" s="752"/>
      <c r="L9" s="756"/>
      <c r="M9" s="757"/>
      <c r="N9" s="757"/>
      <c r="O9" s="757"/>
      <c r="P9" s="757"/>
      <c r="Q9" s="757"/>
      <c r="R9" s="758"/>
      <c r="S9" s="745"/>
      <c r="T9" s="746"/>
      <c r="U9" s="746"/>
      <c r="V9" s="746"/>
      <c r="W9" s="747"/>
      <c r="X9" s="700"/>
      <c r="Y9" s="701"/>
      <c r="Z9" s="702"/>
    </row>
    <row r="10" spans="1:26" s="268" customFormat="1" ht="12.75" customHeight="1" x14ac:dyDescent="0.2">
      <c r="B10" s="275" t="s">
        <v>158</v>
      </c>
      <c r="C10" s="276"/>
      <c r="D10" s="277" t="s">
        <v>23</v>
      </c>
      <c r="E10" s="276"/>
      <c r="F10" s="278" t="s">
        <v>24</v>
      </c>
      <c r="G10" s="689"/>
      <c r="H10" s="686"/>
      <c r="I10" s="692"/>
      <c r="J10" s="686"/>
      <c r="K10" s="715"/>
      <c r="L10" s="759"/>
      <c r="M10" s="760"/>
      <c r="N10" s="760"/>
      <c r="O10" s="760"/>
      <c r="P10" s="760"/>
      <c r="Q10" s="760"/>
      <c r="R10" s="761"/>
      <c r="S10" s="748"/>
      <c r="T10" s="749"/>
      <c r="U10" s="749"/>
      <c r="V10" s="749"/>
      <c r="W10" s="750"/>
      <c r="X10" s="703"/>
      <c r="Y10" s="704"/>
      <c r="Z10" s="705"/>
    </row>
    <row r="11" spans="1:26" s="268" customFormat="1" ht="12.75" customHeight="1" x14ac:dyDescent="0.15">
      <c r="B11" s="271" t="s">
        <v>112</v>
      </c>
      <c r="C11" s="272"/>
      <c r="D11" s="273" t="s">
        <v>23</v>
      </c>
      <c r="E11" s="272"/>
      <c r="F11" s="274" t="s">
        <v>24</v>
      </c>
      <c r="G11" s="687" t="s">
        <v>157</v>
      </c>
      <c r="H11" s="684"/>
      <c r="I11" s="690" t="s">
        <v>23</v>
      </c>
      <c r="J11" s="684"/>
      <c r="K11" s="751" t="s">
        <v>24</v>
      </c>
      <c r="L11" s="753"/>
      <c r="M11" s="754"/>
      <c r="N11" s="754"/>
      <c r="O11" s="754"/>
      <c r="P11" s="754"/>
      <c r="Q11" s="754"/>
      <c r="R11" s="755"/>
      <c r="S11" s="745"/>
      <c r="T11" s="746"/>
      <c r="U11" s="746"/>
      <c r="V11" s="746"/>
      <c r="W11" s="747"/>
      <c r="X11" s="697"/>
      <c r="Y11" s="698"/>
      <c r="Z11" s="699"/>
    </row>
    <row r="12" spans="1:26" s="268" customFormat="1" ht="12.75" customHeight="1" x14ac:dyDescent="0.2">
      <c r="B12" s="693"/>
      <c r="C12" s="694"/>
      <c r="D12" s="694"/>
      <c r="E12" s="694"/>
      <c r="F12" s="695"/>
      <c r="G12" s="688"/>
      <c r="H12" s="685"/>
      <c r="I12" s="691"/>
      <c r="J12" s="685"/>
      <c r="K12" s="752"/>
      <c r="L12" s="756"/>
      <c r="M12" s="757"/>
      <c r="N12" s="757"/>
      <c r="O12" s="757"/>
      <c r="P12" s="757"/>
      <c r="Q12" s="757"/>
      <c r="R12" s="758"/>
      <c r="S12" s="745"/>
      <c r="T12" s="746"/>
      <c r="U12" s="746"/>
      <c r="V12" s="746"/>
      <c r="W12" s="747"/>
      <c r="X12" s="700"/>
      <c r="Y12" s="701"/>
      <c r="Z12" s="702"/>
    </row>
    <row r="13" spans="1:26" s="268" customFormat="1" ht="12.75" customHeight="1" x14ac:dyDescent="0.2">
      <c r="B13" s="275" t="s">
        <v>158</v>
      </c>
      <c r="C13" s="276"/>
      <c r="D13" s="277" t="s">
        <v>23</v>
      </c>
      <c r="E13" s="276"/>
      <c r="F13" s="278" t="s">
        <v>24</v>
      </c>
      <c r="G13" s="689"/>
      <c r="H13" s="686"/>
      <c r="I13" s="692"/>
      <c r="J13" s="686"/>
      <c r="K13" s="715"/>
      <c r="L13" s="759"/>
      <c r="M13" s="760"/>
      <c r="N13" s="760"/>
      <c r="O13" s="760"/>
      <c r="P13" s="760"/>
      <c r="Q13" s="760"/>
      <c r="R13" s="761"/>
      <c r="S13" s="748"/>
      <c r="T13" s="749"/>
      <c r="U13" s="749"/>
      <c r="V13" s="749"/>
      <c r="W13" s="750"/>
      <c r="X13" s="703"/>
      <c r="Y13" s="704"/>
      <c r="Z13" s="705"/>
    </row>
    <row r="14" spans="1:26" s="268" customFormat="1" ht="12.75" customHeight="1" x14ac:dyDescent="0.15">
      <c r="B14" s="271" t="s">
        <v>112</v>
      </c>
      <c r="C14" s="272"/>
      <c r="D14" s="273" t="s">
        <v>23</v>
      </c>
      <c r="E14" s="272"/>
      <c r="F14" s="274" t="s">
        <v>24</v>
      </c>
      <c r="G14" s="687" t="s">
        <v>157</v>
      </c>
      <c r="H14" s="684"/>
      <c r="I14" s="690" t="s">
        <v>23</v>
      </c>
      <c r="J14" s="684"/>
      <c r="K14" s="751" t="s">
        <v>24</v>
      </c>
      <c r="L14" s="753"/>
      <c r="M14" s="754"/>
      <c r="N14" s="754"/>
      <c r="O14" s="754"/>
      <c r="P14" s="754"/>
      <c r="Q14" s="754"/>
      <c r="R14" s="755"/>
      <c r="S14" s="745"/>
      <c r="T14" s="746"/>
      <c r="U14" s="746"/>
      <c r="V14" s="746"/>
      <c r="W14" s="747"/>
      <c r="X14" s="697"/>
      <c r="Y14" s="698"/>
      <c r="Z14" s="699"/>
    </row>
    <row r="15" spans="1:26" s="268" customFormat="1" ht="12.75" customHeight="1" x14ac:dyDescent="0.2">
      <c r="B15" s="693"/>
      <c r="C15" s="694"/>
      <c r="D15" s="694"/>
      <c r="E15" s="694"/>
      <c r="F15" s="695"/>
      <c r="G15" s="688"/>
      <c r="H15" s="685"/>
      <c r="I15" s="691"/>
      <c r="J15" s="685"/>
      <c r="K15" s="752"/>
      <c r="L15" s="756"/>
      <c r="M15" s="757"/>
      <c r="N15" s="757"/>
      <c r="O15" s="757"/>
      <c r="P15" s="757"/>
      <c r="Q15" s="757"/>
      <c r="R15" s="758"/>
      <c r="S15" s="745"/>
      <c r="T15" s="746"/>
      <c r="U15" s="746"/>
      <c r="V15" s="746"/>
      <c r="W15" s="747"/>
      <c r="X15" s="700"/>
      <c r="Y15" s="701"/>
      <c r="Z15" s="702"/>
    </row>
    <row r="16" spans="1:26" s="268" customFormat="1" ht="12.75" customHeight="1" x14ac:dyDescent="0.2">
      <c r="B16" s="275" t="s">
        <v>158</v>
      </c>
      <c r="C16" s="276"/>
      <c r="D16" s="277" t="s">
        <v>23</v>
      </c>
      <c r="E16" s="276"/>
      <c r="F16" s="278" t="s">
        <v>24</v>
      </c>
      <c r="G16" s="689"/>
      <c r="H16" s="686"/>
      <c r="I16" s="692"/>
      <c r="J16" s="686"/>
      <c r="K16" s="715"/>
      <c r="L16" s="759"/>
      <c r="M16" s="760"/>
      <c r="N16" s="760"/>
      <c r="O16" s="760"/>
      <c r="P16" s="760"/>
      <c r="Q16" s="760"/>
      <c r="R16" s="761"/>
      <c r="S16" s="748"/>
      <c r="T16" s="749"/>
      <c r="U16" s="749"/>
      <c r="V16" s="749"/>
      <c r="W16" s="750"/>
      <c r="X16" s="703"/>
      <c r="Y16" s="704"/>
      <c r="Z16" s="705"/>
    </row>
    <row r="17" spans="2:33" s="268" customFormat="1" ht="12.75" customHeight="1" x14ac:dyDescent="0.15">
      <c r="B17" s="271" t="s">
        <v>112</v>
      </c>
      <c r="C17" s="272"/>
      <c r="D17" s="273" t="s">
        <v>23</v>
      </c>
      <c r="E17" s="272"/>
      <c r="F17" s="274" t="s">
        <v>24</v>
      </c>
      <c r="G17" s="687" t="s">
        <v>157</v>
      </c>
      <c r="H17" s="684"/>
      <c r="I17" s="690" t="s">
        <v>23</v>
      </c>
      <c r="J17" s="684"/>
      <c r="K17" s="751" t="s">
        <v>24</v>
      </c>
      <c r="L17" s="753"/>
      <c r="M17" s="754"/>
      <c r="N17" s="754"/>
      <c r="O17" s="754"/>
      <c r="P17" s="754"/>
      <c r="Q17" s="754"/>
      <c r="R17" s="755"/>
      <c r="S17" s="745"/>
      <c r="T17" s="746"/>
      <c r="U17" s="746"/>
      <c r="V17" s="746"/>
      <c r="W17" s="747"/>
      <c r="X17" s="697"/>
      <c r="Y17" s="698"/>
      <c r="Z17" s="699"/>
    </row>
    <row r="18" spans="2:33" s="268" customFormat="1" ht="12.75" customHeight="1" x14ac:dyDescent="0.2">
      <c r="B18" s="693"/>
      <c r="C18" s="694"/>
      <c r="D18" s="694"/>
      <c r="E18" s="694"/>
      <c r="F18" s="695"/>
      <c r="G18" s="688"/>
      <c r="H18" s="685"/>
      <c r="I18" s="691"/>
      <c r="J18" s="685"/>
      <c r="K18" s="752"/>
      <c r="L18" s="756"/>
      <c r="M18" s="757"/>
      <c r="N18" s="757"/>
      <c r="O18" s="757"/>
      <c r="P18" s="757"/>
      <c r="Q18" s="757"/>
      <c r="R18" s="758"/>
      <c r="S18" s="745"/>
      <c r="T18" s="746"/>
      <c r="U18" s="746"/>
      <c r="V18" s="746"/>
      <c r="W18" s="747"/>
      <c r="X18" s="700"/>
      <c r="Y18" s="701"/>
      <c r="Z18" s="702"/>
    </row>
    <row r="19" spans="2:33" s="268" customFormat="1" ht="12.75" customHeight="1" x14ac:dyDescent="0.2">
      <c r="B19" s="275" t="s">
        <v>158</v>
      </c>
      <c r="C19" s="276"/>
      <c r="D19" s="277" t="s">
        <v>23</v>
      </c>
      <c r="E19" s="276"/>
      <c r="F19" s="278" t="s">
        <v>24</v>
      </c>
      <c r="G19" s="689"/>
      <c r="H19" s="686"/>
      <c r="I19" s="692"/>
      <c r="J19" s="686"/>
      <c r="K19" s="715"/>
      <c r="L19" s="759"/>
      <c r="M19" s="760"/>
      <c r="N19" s="760"/>
      <c r="O19" s="760"/>
      <c r="P19" s="760"/>
      <c r="Q19" s="760"/>
      <c r="R19" s="761"/>
      <c r="S19" s="748"/>
      <c r="T19" s="749"/>
      <c r="U19" s="749"/>
      <c r="V19" s="749"/>
      <c r="W19" s="750"/>
      <c r="X19" s="703"/>
      <c r="Y19" s="704"/>
      <c r="Z19" s="705"/>
    </row>
    <row r="20" spans="2:33" s="268" customFormat="1" ht="12.75" customHeight="1" x14ac:dyDescent="0.15">
      <c r="B20" s="271" t="s">
        <v>112</v>
      </c>
      <c r="C20" s="272"/>
      <c r="D20" s="273" t="s">
        <v>23</v>
      </c>
      <c r="E20" s="272"/>
      <c r="F20" s="274" t="s">
        <v>24</v>
      </c>
      <c r="G20" s="687" t="s">
        <v>157</v>
      </c>
      <c r="H20" s="684"/>
      <c r="I20" s="690" t="s">
        <v>23</v>
      </c>
      <c r="J20" s="684"/>
      <c r="K20" s="751" t="s">
        <v>24</v>
      </c>
      <c r="L20" s="753"/>
      <c r="M20" s="754"/>
      <c r="N20" s="754"/>
      <c r="O20" s="754"/>
      <c r="P20" s="754"/>
      <c r="Q20" s="754"/>
      <c r="R20" s="755"/>
      <c r="S20" s="745"/>
      <c r="T20" s="746"/>
      <c r="U20" s="746"/>
      <c r="V20" s="746"/>
      <c r="W20" s="747"/>
      <c r="X20" s="697"/>
      <c r="Y20" s="698"/>
      <c r="Z20" s="699"/>
    </row>
    <row r="21" spans="2:33" s="268" customFormat="1" ht="12.75" customHeight="1" x14ac:dyDescent="0.2">
      <c r="B21" s="693"/>
      <c r="C21" s="694"/>
      <c r="D21" s="694"/>
      <c r="E21" s="694"/>
      <c r="F21" s="695"/>
      <c r="G21" s="688"/>
      <c r="H21" s="685"/>
      <c r="I21" s="691"/>
      <c r="J21" s="685"/>
      <c r="K21" s="752"/>
      <c r="L21" s="756"/>
      <c r="M21" s="757"/>
      <c r="N21" s="757"/>
      <c r="O21" s="757"/>
      <c r="P21" s="757"/>
      <c r="Q21" s="757"/>
      <c r="R21" s="758"/>
      <c r="S21" s="745"/>
      <c r="T21" s="746"/>
      <c r="U21" s="746"/>
      <c r="V21" s="746"/>
      <c r="W21" s="747"/>
      <c r="X21" s="700"/>
      <c r="Y21" s="701"/>
      <c r="Z21" s="702"/>
    </row>
    <row r="22" spans="2:33" s="268" customFormat="1" ht="12.75" customHeight="1" x14ac:dyDescent="0.2">
      <c r="B22" s="275" t="s">
        <v>158</v>
      </c>
      <c r="C22" s="276"/>
      <c r="D22" s="277" t="s">
        <v>23</v>
      </c>
      <c r="E22" s="276"/>
      <c r="F22" s="278" t="s">
        <v>24</v>
      </c>
      <c r="G22" s="689"/>
      <c r="H22" s="686"/>
      <c r="I22" s="692"/>
      <c r="J22" s="686"/>
      <c r="K22" s="715"/>
      <c r="L22" s="759"/>
      <c r="M22" s="760"/>
      <c r="N22" s="760"/>
      <c r="O22" s="760"/>
      <c r="P22" s="760"/>
      <c r="Q22" s="760"/>
      <c r="R22" s="761"/>
      <c r="S22" s="748"/>
      <c r="T22" s="749"/>
      <c r="U22" s="749"/>
      <c r="V22" s="749"/>
      <c r="W22" s="750"/>
      <c r="X22" s="703"/>
      <c r="Y22" s="704"/>
      <c r="Z22" s="705"/>
    </row>
    <row r="23" spans="2:33" s="268" customFormat="1" ht="12.75" customHeight="1" x14ac:dyDescent="0.15">
      <c r="B23" s="271" t="s">
        <v>112</v>
      </c>
      <c r="C23" s="272"/>
      <c r="D23" s="273" t="s">
        <v>23</v>
      </c>
      <c r="E23" s="272"/>
      <c r="F23" s="274" t="s">
        <v>24</v>
      </c>
      <c r="G23" s="687" t="s">
        <v>157</v>
      </c>
      <c r="H23" s="684"/>
      <c r="I23" s="690" t="s">
        <v>23</v>
      </c>
      <c r="J23" s="684"/>
      <c r="K23" s="751" t="s">
        <v>24</v>
      </c>
      <c r="L23" s="753"/>
      <c r="M23" s="754"/>
      <c r="N23" s="754"/>
      <c r="O23" s="754"/>
      <c r="P23" s="754"/>
      <c r="Q23" s="754"/>
      <c r="R23" s="755"/>
      <c r="S23" s="745"/>
      <c r="T23" s="746"/>
      <c r="U23" s="746"/>
      <c r="V23" s="746"/>
      <c r="W23" s="747"/>
      <c r="X23" s="697"/>
      <c r="Y23" s="698"/>
      <c r="Z23" s="699"/>
    </row>
    <row r="24" spans="2:33" s="268" customFormat="1" ht="12.75" customHeight="1" x14ac:dyDescent="0.2">
      <c r="B24" s="693"/>
      <c r="C24" s="694"/>
      <c r="D24" s="694"/>
      <c r="E24" s="694"/>
      <c r="F24" s="695"/>
      <c r="G24" s="688"/>
      <c r="H24" s="685"/>
      <c r="I24" s="691"/>
      <c r="J24" s="685"/>
      <c r="K24" s="752"/>
      <c r="L24" s="756"/>
      <c r="M24" s="757"/>
      <c r="N24" s="757"/>
      <c r="O24" s="757"/>
      <c r="P24" s="757"/>
      <c r="Q24" s="757"/>
      <c r="R24" s="758"/>
      <c r="S24" s="745"/>
      <c r="T24" s="746"/>
      <c r="U24" s="746"/>
      <c r="V24" s="746"/>
      <c r="W24" s="747"/>
      <c r="X24" s="700"/>
      <c r="Y24" s="701"/>
      <c r="Z24" s="702"/>
    </row>
    <row r="25" spans="2:33" s="268" customFormat="1" ht="12.75" customHeight="1" x14ac:dyDescent="0.2">
      <c r="B25" s="275" t="s">
        <v>158</v>
      </c>
      <c r="C25" s="276"/>
      <c r="D25" s="277" t="s">
        <v>23</v>
      </c>
      <c r="E25" s="276"/>
      <c r="F25" s="278" t="s">
        <v>24</v>
      </c>
      <c r="G25" s="689"/>
      <c r="H25" s="686"/>
      <c r="I25" s="692"/>
      <c r="J25" s="686"/>
      <c r="K25" s="715"/>
      <c r="L25" s="759"/>
      <c r="M25" s="760"/>
      <c r="N25" s="760"/>
      <c r="O25" s="760"/>
      <c r="P25" s="760"/>
      <c r="Q25" s="760"/>
      <c r="R25" s="761"/>
      <c r="S25" s="748"/>
      <c r="T25" s="749"/>
      <c r="U25" s="749"/>
      <c r="V25" s="749"/>
      <c r="W25" s="750"/>
      <c r="X25" s="703"/>
      <c r="Y25" s="704"/>
      <c r="Z25" s="705"/>
    </row>
    <row r="26" spans="2:33" s="268" customFormat="1" ht="12.75" customHeight="1" x14ac:dyDescent="0.15">
      <c r="B26" s="271" t="s">
        <v>112</v>
      </c>
      <c r="C26" s="272"/>
      <c r="D26" s="273" t="s">
        <v>23</v>
      </c>
      <c r="E26" s="272"/>
      <c r="F26" s="274" t="s">
        <v>24</v>
      </c>
      <c r="G26" s="687" t="s">
        <v>157</v>
      </c>
      <c r="H26" s="684"/>
      <c r="I26" s="690" t="s">
        <v>23</v>
      </c>
      <c r="J26" s="684"/>
      <c r="K26" s="751" t="s">
        <v>24</v>
      </c>
      <c r="L26" s="753"/>
      <c r="M26" s="754"/>
      <c r="N26" s="754"/>
      <c r="O26" s="754"/>
      <c r="P26" s="754"/>
      <c r="Q26" s="754"/>
      <c r="R26" s="755"/>
      <c r="S26" s="745"/>
      <c r="T26" s="746"/>
      <c r="U26" s="746"/>
      <c r="V26" s="746"/>
      <c r="W26" s="747"/>
      <c r="X26" s="697"/>
      <c r="Y26" s="698"/>
      <c r="Z26" s="699"/>
    </row>
    <row r="27" spans="2:33" s="268" customFormat="1" ht="12.75" customHeight="1" x14ac:dyDescent="0.2">
      <c r="B27" s="693"/>
      <c r="C27" s="694"/>
      <c r="D27" s="694"/>
      <c r="E27" s="694"/>
      <c r="F27" s="695"/>
      <c r="G27" s="688"/>
      <c r="H27" s="685"/>
      <c r="I27" s="691"/>
      <c r="J27" s="685"/>
      <c r="K27" s="752"/>
      <c r="L27" s="756"/>
      <c r="M27" s="757"/>
      <c r="N27" s="757"/>
      <c r="O27" s="757"/>
      <c r="P27" s="757"/>
      <c r="Q27" s="757"/>
      <c r="R27" s="758"/>
      <c r="S27" s="745"/>
      <c r="T27" s="746"/>
      <c r="U27" s="746"/>
      <c r="V27" s="746"/>
      <c r="W27" s="747"/>
      <c r="X27" s="700"/>
      <c r="Y27" s="701"/>
      <c r="Z27" s="702"/>
    </row>
    <row r="28" spans="2:33" s="268" customFormat="1" ht="12.75" customHeight="1" x14ac:dyDescent="0.2">
      <c r="B28" s="275" t="s">
        <v>158</v>
      </c>
      <c r="C28" s="276"/>
      <c r="D28" s="277" t="s">
        <v>23</v>
      </c>
      <c r="E28" s="276"/>
      <c r="F28" s="278" t="s">
        <v>24</v>
      </c>
      <c r="G28" s="689"/>
      <c r="H28" s="686"/>
      <c r="I28" s="692"/>
      <c r="J28" s="686"/>
      <c r="K28" s="715"/>
      <c r="L28" s="759"/>
      <c r="M28" s="760"/>
      <c r="N28" s="760"/>
      <c r="O28" s="760"/>
      <c r="P28" s="760"/>
      <c r="Q28" s="760"/>
      <c r="R28" s="761"/>
      <c r="S28" s="748"/>
      <c r="T28" s="749"/>
      <c r="U28" s="749"/>
      <c r="V28" s="749"/>
      <c r="W28" s="750"/>
      <c r="X28" s="703"/>
      <c r="Y28" s="704"/>
      <c r="Z28" s="705"/>
    </row>
    <row r="29" spans="2:33" s="268" customFormat="1" ht="18" customHeight="1" x14ac:dyDescent="0.2">
      <c r="B29" s="777" t="s">
        <v>159</v>
      </c>
      <c r="C29" s="690"/>
      <c r="D29" s="690"/>
      <c r="E29" s="690"/>
      <c r="F29" s="751"/>
      <c r="G29" s="279" t="s">
        <v>157</v>
      </c>
      <c r="H29" s="280" t="str">
        <f>IF(AC29=0,"",AC29)</f>
        <v/>
      </c>
      <c r="I29" s="281" t="s">
        <v>23</v>
      </c>
      <c r="J29" s="280" t="str">
        <f>IF(AF29=0,"",AF29)</f>
        <v/>
      </c>
      <c r="K29" s="281" t="s">
        <v>24</v>
      </c>
      <c r="L29" s="762"/>
      <c r="M29" s="763"/>
      <c r="N29" s="763"/>
      <c r="O29" s="763"/>
      <c r="P29" s="763"/>
      <c r="Q29" s="763"/>
      <c r="R29" s="764"/>
      <c r="S29" s="716"/>
      <c r="T29" s="717"/>
      <c r="U29" s="717"/>
      <c r="V29" s="717"/>
      <c r="W29" s="768"/>
      <c r="X29" s="716"/>
      <c r="Y29" s="717"/>
      <c r="Z29" s="718"/>
      <c r="AC29" s="282">
        <f>INT((SUM(H8:H28)*12+SUM(J8:J28))/12)</f>
        <v>0</v>
      </c>
      <c r="AD29" s="282">
        <f>SUM(H8:H28)*12+SUM(J8:J28)</f>
        <v>0</v>
      </c>
      <c r="AE29" s="282"/>
      <c r="AF29" s="282">
        <f>AD29-AC29*12</f>
        <v>0</v>
      </c>
      <c r="AG29" s="282"/>
    </row>
    <row r="30" spans="2:33" s="268" customFormat="1" ht="18" customHeight="1" x14ac:dyDescent="0.2">
      <c r="B30" s="714" t="s">
        <v>160</v>
      </c>
      <c r="C30" s="692"/>
      <c r="D30" s="692"/>
      <c r="E30" s="692"/>
      <c r="F30" s="715"/>
      <c r="G30" s="283" t="s">
        <v>161</v>
      </c>
      <c r="H30" s="284" t="str">
        <f>IF(AC30=0,"",AC30)</f>
        <v/>
      </c>
      <c r="I30" s="285" t="s">
        <v>23</v>
      </c>
      <c r="J30" s="284" t="str">
        <f>IF(AF30=0,"",AF30)</f>
        <v/>
      </c>
      <c r="K30" s="285" t="s">
        <v>162</v>
      </c>
      <c r="L30" s="765"/>
      <c r="M30" s="766"/>
      <c r="N30" s="766"/>
      <c r="O30" s="766"/>
      <c r="P30" s="766"/>
      <c r="Q30" s="766"/>
      <c r="R30" s="767"/>
      <c r="S30" s="719"/>
      <c r="T30" s="720"/>
      <c r="U30" s="720"/>
      <c r="V30" s="720"/>
      <c r="W30" s="769"/>
      <c r="X30" s="719"/>
      <c r="Y30" s="720"/>
      <c r="Z30" s="721"/>
      <c r="AC30" s="282">
        <f>INT((SUM(H8:H28)*12+SUM(J8:J28))/12)</f>
        <v>0</v>
      </c>
      <c r="AD30" s="282">
        <f>SUM(H8:H28)*12+SUM(J8:J28)</f>
        <v>0</v>
      </c>
      <c r="AE30" s="282"/>
      <c r="AF30" s="282">
        <f>AD30-AC30*12</f>
        <v>0</v>
      </c>
    </row>
    <row r="31" spans="2:33" ht="13.5" customHeight="1" thickBot="1" x14ac:dyDescent="0.25">
      <c r="B31" s="725" t="s">
        <v>163</v>
      </c>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7"/>
    </row>
    <row r="32" spans="2:33" ht="12.75" customHeight="1" x14ac:dyDescent="0.2">
      <c r="B32" s="709"/>
      <c r="C32" s="710"/>
      <c r="D32" s="710"/>
      <c r="E32" s="710"/>
      <c r="F32" s="710"/>
      <c r="G32" s="710"/>
      <c r="H32" s="710"/>
      <c r="I32" s="710"/>
      <c r="J32" s="710"/>
      <c r="K32" s="710"/>
      <c r="L32" s="710"/>
      <c r="M32" s="710"/>
      <c r="N32" s="710"/>
      <c r="O32" s="710"/>
      <c r="P32" s="710"/>
      <c r="Q32" s="710"/>
      <c r="R32" s="710"/>
      <c r="S32" s="286" t="s">
        <v>310</v>
      </c>
      <c r="T32" s="287"/>
      <c r="U32" s="286" t="s">
        <v>23</v>
      </c>
      <c r="V32" s="288"/>
      <c r="W32" s="289" t="s">
        <v>24</v>
      </c>
      <c r="X32" s="288"/>
      <c r="Y32" s="289" t="s">
        <v>164</v>
      </c>
      <c r="Z32" s="290"/>
    </row>
    <row r="33" spans="2:26" ht="6.75" customHeight="1" x14ac:dyDescent="0.2">
      <c r="B33" s="711"/>
      <c r="C33" s="691"/>
      <c r="D33" s="691"/>
      <c r="E33" s="691"/>
      <c r="F33" s="691"/>
      <c r="G33" s="691"/>
      <c r="H33" s="691"/>
      <c r="I33" s="691"/>
      <c r="J33" s="691"/>
      <c r="K33" s="691"/>
      <c r="L33" s="691"/>
      <c r="M33" s="691"/>
      <c r="N33" s="691"/>
      <c r="O33" s="691"/>
      <c r="P33" s="691"/>
      <c r="Q33" s="691"/>
      <c r="R33" s="691"/>
      <c r="S33" s="774"/>
      <c r="T33" s="775"/>
      <c r="U33" s="775"/>
      <c r="V33" s="775"/>
      <c r="W33" s="775"/>
      <c r="X33" s="775"/>
      <c r="Y33" s="776"/>
      <c r="Z33" s="290"/>
    </row>
    <row r="34" spans="2:26" ht="21" customHeight="1" thickBot="1" x14ac:dyDescent="0.25">
      <c r="B34" s="712"/>
      <c r="C34" s="713"/>
      <c r="D34" s="713"/>
      <c r="E34" s="713"/>
      <c r="F34" s="713"/>
      <c r="G34" s="713"/>
      <c r="H34" s="713"/>
      <c r="I34" s="713"/>
      <c r="J34" s="713"/>
      <c r="K34" s="713"/>
      <c r="L34" s="713"/>
      <c r="M34" s="713"/>
      <c r="N34" s="713"/>
      <c r="O34" s="713"/>
      <c r="P34" s="713"/>
      <c r="Q34" s="713"/>
      <c r="R34" s="713"/>
      <c r="S34" s="780"/>
      <c r="T34" s="780"/>
      <c r="U34" s="780"/>
      <c r="V34" s="780"/>
      <c r="W34" s="780"/>
      <c r="X34" s="780"/>
      <c r="Y34" s="780"/>
      <c r="Z34" s="290"/>
    </row>
    <row r="35" spans="2:26" ht="21" customHeight="1" x14ac:dyDescent="0.2">
      <c r="B35" s="778"/>
      <c r="C35" s="779"/>
      <c r="D35" s="779"/>
      <c r="E35" s="779"/>
      <c r="F35" s="779"/>
      <c r="G35" s="779"/>
      <c r="H35" s="779"/>
      <c r="I35" s="779"/>
      <c r="J35" s="779"/>
      <c r="K35" s="779"/>
      <c r="L35" s="779"/>
      <c r="M35" s="779"/>
      <c r="N35" s="779"/>
      <c r="O35" s="779"/>
      <c r="P35" s="779"/>
      <c r="Q35" s="779"/>
      <c r="R35" s="291" t="s">
        <v>165</v>
      </c>
      <c r="S35" s="729"/>
      <c r="T35" s="729"/>
      <c r="U35" s="729"/>
      <c r="V35" s="729"/>
      <c r="W35" s="729"/>
      <c r="X35" s="729"/>
      <c r="Y35" s="729"/>
      <c r="Z35" s="292"/>
    </row>
    <row r="36" spans="2:26" ht="31.5" customHeight="1" thickBot="1" x14ac:dyDescent="0.25">
      <c r="B36" s="730" t="s">
        <v>171</v>
      </c>
      <c r="C36" s="731"/>
      <c r="D36" s="731"/>
      <c r="E36" s="731"/>
      <c r="F36" s="731"/>
      <c r="G36" s="731"/>
      <c r="H36" s="732" t="s">
        <v>166</v>
      </c>
      <c r="I36" s="731"/>
      <c r="J36" s="731"/>
      <c r="K36" s="733"/>
      <c r="L36" s="734"/>
      <c r="M36" s="735"/>
      <c r="N36" s="735"/>
      <c r="O36" s="735"/>
      <c r="P36" s="735"/>
      <c r="Q36" s="735"/>
      <c r="R36" s="736"/>
      <c r="S36" s="737" t="s">
        <v>167</v>
      </c>
      <c r="T36" s="738"/>
      <c r="U36" s="738"/>
      <c r="V36" s="738"/>
      <c r="W36" s="739"/>
      <c r="X36" s="740"/>
      <c r="Y36" s="741"/>
      <c r="Z36" s="742"/>
    </row>
    <row r="37" spans="2:26" ht="14.25" customHeight="1" x14ac:dyDescent="0.2">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row>
    <row r="38" spans="2:26" s="293" customFormat="1" ht="15" customHeight="1" x14ac:dyDescent="0.2">
      <c r="B38" s="772" t="s">
        <v>0</v>
      </c>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row>
    <row r="39" spans="2:26" s="293" customFormat="1" ht="9.5" x14ac:dyDescent="0.2">
      <c r="B39" s="294"/>
      <c r="C39" s="295" t="s">
        <v>1</v>
      </c>
      <c r="D39" s="294"/>
      <c r="F39" s="294"/>
      <c r="G39" s="296"/>
      <c r="H39" s="296"/>
    </row>
    <row r="40" spans="2:26" s="293" customFormat="1" ht="11.25" customHeight="1" x14ac:dyDescent="0.2">
      <c r="B40" s="297"/>
      <c r="C40" s="294" t="s">
        <v>2</v>
      </c>
      <c r="D40" s="294"/>
      <c r="F40" s="296"/>
      <c r="G40" s="296"/>
      <c r="H40" s="296"/>
    </row>
    <row r="41" spans="2:26" s="293" customFormat="1" ht="13" x14ac:dyDescent="0.2">
      <c r="B41" s="297"/>
      <c r="C41" s="294" t="s">
        <v>3</v>
      </c>
      <c r="D41" s="294"/>
      <c r="F41" s="294"/>
      <c r="G41" s="296"/>
      <c r="H41" s="296"/>
    </row>
    <row r="42" spans="2:26" s="293" customFormat="1" ht="11.25" customHeight="1" x14ac:dyDescent="0.2">
      <c r="B42" s="297"/>
      <c r="C42" s="294" t="s">
        <v>4</v>
      </c>
      <c r="D42" s="294"/>
      <c r="F42" s="296"/>
      <c r="G42" s="296"/>
      <c r="H42" s="296"/>
    </row>
    <row r="43" spans="2:26" s="293" customFormat="1" ht="9.5" x14ac:dyDescent="0.2">
      <c r="B43" s="294"/>
      <c r="C43" s="294" t="s">
        <v>172</v>
      </c>
      <c r="D43" s="294"/>
      <c r="F43" s="294"/>
      <c r="G43" s="296"/>
      <c r="H43" s="296"/>
    </row>
    <row r="44" spans="2:26" s="293" customFormat="1" ht="9.5" x14ac:dyDescent="0.2">
      <c r="B44" s="294"/>
      <c r="C44" s="294" t="s">
        <v>173</v>
      </c>
      <c r="D44" s="294"/>
      <c r="F44" s="294"/>
      <c r="G44" s="296"/>
      <c r="H44" s="296"/>
    </row>
    <row r="45" spans="2:26" s="293" customFormat="1" ht="9.5" x14ac:dyDescent="0.2">
      <c r="B45" s="294"/>
      <c r="C45" s="294" t="s">
        <v>313</v>
      </c>
      <c r="D45" s="294"/>
      <c r="F45" s="294"/>
      <c r="G45" s="296"/>
      <c r="H45" s="296"/>
    </row>
    <row r="46" spans="2:26" ht="87" customHeight="1" x14ac:dyDescent="0.2">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row>
    <row r="47" spans="2:26" ht="18.75" customHeight="1" x14ac:dyDescent="0.2">
      <c r="B47" s="770"/>
      <c r="C47" s="770"/>
      <c r="D47" s="770"/>
      <c r="E47" s="770"/>
      <c r="F47" s="770"/>
      <c r="G47" s="770"/>
      <c r="H47" s="770"/>
      <c r="I47" s="770"/>
      <c r="J47" s="770"/>
      <c r="K47" s="770"/>
      <c r="L47" s="770"/>
      <c r="M47" s="770"/>
      <c r="N47" s="770"/>
      <c r="O47" s="298"/>
      <c r="P47" s="299" t="s">
        <v>174</v>
      </c>
      <c r="Q47" s="298"/>
      <c r="R47" s="770"/>
      <c r="S47" s="770"/>
      <c r="T47" s="770"/>
      <c r="U47" s="770"/>
      <c r="V47" s="770"/>
      <c r="W47" s="770"/>
      <c r="X47" s="770"/>
      <c r="Y47" s="770"/>
      <c r="Z47" s="770"/>
    </row>
    <row r="48" spans="2:26" ht="10.5" customHeight="1" x14ac:dyDescent="0.2">
      <c r="B48" s="728"/>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row>
    <row r="49" spans="1:26" ht="30" customHeight="1" x14ac:dyDescent="0.2">
      <c r="B49" s="728"/>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row>
    <row r="50" spans="1:26" s="268" customFormat="1" ht="27" customHeight="1" x14ac:dyDescent="0.2">
      <c r="A50" s="267"/>
      <c r="B50" s="722" t="s">
        <v>153</v>
      </c>
      <c r="C50" s="722"/>
      <c r="D50" s="722"/>
      <c r="E50" s="722"/>
      <c r="F50" s="722"/>
      <c r="G50" s="722"/>
      <c r="H50" s="722"/>
      <c r="I50" s="722"/>
      <c r="J50" s="722"/>
      <c r="K50" s="722"/>
      <c r="L50" s="722"/>
      <c r="M50" s="722"/>
      <c r="N50" s="722"/>
      <c r="O50" s="722"/>
      <c r="P50" s="722"/>
      <c r="Q50" s="723" t="s">
        <v>39</v>
      </c>
      <c r="R50" s="724"/>
      <c r="S50" s="724"/>
      <c r="T50" s="724"/>
      <c r="U50" s="724"/>
      <c r="V50" s="724"/>
      <c r="W50" s="724"/>
      <c r="X50" s="724"/>
      <c r="Y50" s="724"/>
      <c r="Z50" s="724"/>
    </row>
    <row r="51" spans="1:26" s="268" customFormat="1" ht="15" customHeight="1" x14ac:dyDescent="0.2">
      <c r="A51" s="267"/>
      <c r="B51" s="696" t="s">
        <v>168</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row>
    <row r="52" spans="1:26" ht="21" x14ac:dyDescent="0.2">
      <c r="B52" s="743" t="s">
        <v>169</v>
      </c>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row>
    <row r="53" spans="1:26" ht="30" customHeight="1" thickBot="1" x14ac:dyDescent="0.25">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row>
    <row r="54" spans="1:26" ht="30" customHeight="1" x14ac:dyDescent="0.2">
      <c r="B54" s="675" t="s">
        <v>63</v>
      </c>
      <c r="C54" s="676"/>
      <c r="D54" s="676"/>
      <c r="E54" s="676"/>
      <c r="F54" s="676"/>
      <c r="G54" s="676"/>
      <c r="H54" s="676"/>
      <c r="I54" s="676"/>
      <c r="J54" s="676"/>
      <c r="K54" s="676"/>
      <c r="L54" s="677"/>
      <c r="M54" s="673"/>
      <c r="N54" s="673"/>
      <c r="O54" s="673"/>
      <c r="P54" s="673"/>
      <c r="Q54" s="673"/>
      <c r="R54" s="673"/>
      <c r="S54" s="673"/>
      <c r="T54" s="673"/>
      <c r="U54" s="673"/>
      <c r="V54" s="673"/>
      <c r="W54" s="673"/>
      <c r="X54" s="673"/>
      <c r="Y54" s="673"/>
      <c r="Z54" s="674"/>
    </row>
    <row r="55" spans="1:26" ht="18" customHeight="1" x14ac:dyDescent="0.2">
      <c r="B55" s="678" t="s">
        <v>154</v>
      </c>
      <c r="C55" s="679"/>
      <c r="D55" s="679"/>
      <c r="E55" s="679"/>
      <c r="F55" s="679"/>
      <c r="G55" s="679" t="s">
        <v>170</v>
      </c>
      <c r="H55" s="679"/>
      <c r="I55" s="679"/>
      <c r="J55" s="679"/>
      <c r="K55" s="679"/>
      <c r="L55" s="706" t="s">
        <v>155</v>
      </c>
      <c r="M55" s="706"/>
      <c r="N55" s="706"/>
      <c r="O55" s="706"/>
      <c r="P55" s="706"/>
      <c r="Q55" s="706"/>
      <c r="R55" s="706"/>
      <c r="S55" s="706"/>
      <c r="T55" s="706"/>
      <c r="U55" s="706"/>
      <c r="V55" s="706"/>
      <c r="W55" s="706"/>
      <c r="X55" s="706"/>
      <c r="Y55" s="706"/>
      <c r="Z55" s="707"/>
    </row>
    <row r="56" spans="1:26" x14ac:dyDescent="0.2">
      <c r="B56" s="680"/>
      <c r="C56" s="681"/>
      <c r="D56" s="681"/>
      <c r="E56" s="681"/>
      <c r="F56" s="681"/>
      <c r="G56" s="681"/>
      <c r="H56" s="681"/>
      <c r="I56" s="681"/>
      <c r="J56" s="681"/>
      <c r="K56" s="681"/>
      <c r="L56" s="682" t="s">
        <v>95</v>
      </c>
      <c r="M56" s="683"/>
      <c r="N56" s="683"/>
      <c r="O56" s="683"/>
      <c r="P56" s="683"/>
      <c r="Q56" s="683"/>
      <c r="R56" s="683"/>
      <c r="S56" s="708" t="s">
        <v>156</v>
      </c>
      <c r="T56" s="706"/>
      <c r="U56" s="706"/>
      <c r="V56" s="706"/>
      <c r="W56" s="682"/>
      <c r="X56" s="708" t="s">
        <v>97</v>
      </c>
      <c r="Y56" s="706"/>
      <c r="Z56" s="707"/>
    </row>
    <row r="57" spans="1:26" s="268" customFormat="1" ht="12.75" customHeight="1" x14ac:dyDescent="0.15">
      <c r="B57" s="271" t="s">
        <v>112</v>
      </c>
      <c r="C57" s="272"/>
      <c r="D57" s="273" t="s">
        <v>23</v>
      </c>
      <c r="E57" s="272"/>
      <c r="F57" s="274" t="s">
        <v>24</v>
      </c>
      <c r="G57" s="687" t="s">
        <v>157</v>
      </c>
      <c r="H57" s="684"/>
      <c r="I57" s="690" t="s">
        <v>23</v>
      </c>
      <c r="J57" s="684"/>
      <c r="K57" s="751" t="s">
        <v>24</v>
      </c>
      <c r="L57" s="753"/>
      <c r="M57" s="754"/>
      <c r="N57" s="754"/>
      <c r="O57" s="754"/>
      <c r="P57" s="754"/>
      <c r="Q57" s="754"/>
      <c r="R57" s="755"/>
      <c r="S57" s="745"/>
      <c r="T57" s="746"/>
      <c r="U57" s="746"/>
      <c r="V57" s="746"/>
      <c r="W57" s="747"/>
      <c r="X57" s="697"/>
      <c r="Y57" s="698"/>
      <c r="Z57" s="699"/>
    </row>
    <row r="58" spans="1:26" s="268" customFormat="1" ht="12.75" customHeight="1" x14ac:dyDescent="0.2">
      <c r="B58" s="693"/>
      <c r="C58" s="694"/>
      <c r="D58" s="694"/>
      <c r="E58" s="694"/>
      <c r="F58" s="695"/>
      <c r="G58" s="688"/>
      <c r="H58" s="685"/>
      <c r="I58" s="691"/>
      <c r="J58" s="685"/>
      <c r="K58" s="752"/>
      <c r="L58" s="756"/>
      <c r="M58" s="757"/>
      <c r="N58" s="757"/>
      <c r="O58" s="757"/>
      <c r="P58" s="757"/>
      <c r="Q58" s="757"/>
      <c r="R58" s="758"/>
      <c r="S58" s="745"/>
      <c r="T58" s="746"/>
      <c r="U58" s="746"/>
      <c r="V58" s="746"/>
      <c r="W58" s="747"/>
      <c r="X58" s="700"/>
      <c r="Y58" s="701"/>
      <c r="Z58" s="702"/>
    </row>
    <row r="59" spans="1:26" s="268" customFormat="1" ht="12.75" customHeight="1" x14ac:dyDescent="0.2">
      <c r="B59" s="275" t="s">
        <v>158</v>
      </c>
      <c r="C59" s="276"/>
      <c r="D59" s="277" t="s">
        <v>23</v>
      </c>
      <c r="E59" s="276"/>
      <c r="F59" s="278" t="s">
        <v>24</v>
      </c>
      <c r="G59" s="689"/>
      <c r="H59" s="686"/>
      <c r="I59" s="692"/>
      <c r="J59" s="686"/>
      <c r="K59" s="715"/>
      <c r="L59" s="759"/>
      <c r="M59" s="760"/>
      <c r="N59" s="760"/>
      <c r="O59" s="760"/>
      <c r="P59" s="760"/>
      <c r="Q59" s="760"/>
      <c r="R59" s="761"/>
      <c r="S59" s="748"/>
      <c r="T59" s="749"/>
      <c r="U59" s="749"/>
      <c r="V59" s="749"/>
      <c r="W59" s="750"/>
      <c r="X59" s="703"/>
      <c r="Y59" s="704"/>
      <c r="Z59" s="705"/>
    </row>
    <row r="60" spans="1:26" s="268" customFormat="1" ht="12.75" customHeight="1" x14ac:dyDescent="0.15">
      <c r="B60" s="271" t="s">
        <v>112</v>
      </c>
      <c r="C60" s="272"/>
      <c r="D60" s="273" t="s">
        <v>23</v>
      </c>
      <c r="E60" s="272"/>
      <c r="F60" s="274" t="s">
        <v>24</v>
      </c>
      <c r="G60" s="687" t="s">
        <v>157</v>
      </c>
      <c r="H60" s="684"/>
      <c r="I60" s="690" t="s">
        <v>23</v>
      </c>
      <c r="J60" s="684"/>
      <c r="K60" s="751" t="s">
        <v>24</v>
      </c>
      <c r="L60" s="753"/>
      <c r="M60" s="754"/>
      <c r="N60" s="754"/>
      <c r="O60" s="754"/>
      <c r="P60" s="754"/>
      <c r="Q60" s="754"/>
      <c r="R60" s="755"/>
      <c r="S60" s="745"/>
      <c r="T60" s="746"/>
      <c r="U60" s="746"/>
      <c r="V60" s="746"/>
      <c r="W60" s="747"/>
      <c r="X60" s="697"/>
      <c r="Y60" s="698"/>
      <c r="Z60" s="699"/>
    </row>
    <row r="61" spans="1:26" s="268" customFormat="1" ht="12.75" customHeight="1" x14ac:dyDescent="0.2">
      <c r="B61" s="693"/>
      <c r="C61" s="694"/>
      <c r="D61" s="694"/>
      <c r="E61" s="694"/>
      <c r="F61" s="695"/>
      <c r="G61" s="688"/>
      <c r="H61" s="685"/>
      <c r="I61" s="691"/>
      <c r="J61" s="685"/>
      <c r="K61" s="752"/>
      <c r="L61" s="756"/>
      <c r="M61" s="757"/>
      <c r="N61" s="757"/>
      <c r="O61" s="757"/>
      <c r="P61" s="757"/>
      <c r="Q61" s="757"/>
      <c r="R61" s="758"/>
      <c r="S61" s="745"/>
      <c r="T61" s="746"/>
      <c r="U61" s="746"/>
      <c r="V61" s="746"/>
      <c r="W61" s="747"/>
      <c r="X61" s="700"/>
      <c r="Y61" s="701"/>
      <c r="Z61" s="702"/>
    </row>
    <row r="62" spans="1:26" s="268" customFormat="1" ht="12.75" customHeight="1" x14ac:dyDescent="0.2">
      <c r="B62" s="275" t="s">
        <v>158</v>
      </c>
      <c r="C62" s="276"/>
      <c r="D62" s="277" t="s">
        <v>23</v>
      </c>
      <c r="E62" s="276"/>
      <c r="F62" s="278" t="s">
        <v>24</v>
      </c>
      <c r="G62" s="689"/>
      <c r="H62" s="686"/>
      <c r="I62" s="692"/>
      <c r="J62" s="686"/>
      <c r="K62" s="715"/>
      <c r="L62" s="759"/>
      <c r="M62" s="760"/>
      <c r="N62" s="760"/>
      <c r="O62" s="760"/>
      <c r="P62" s="760"/>
      <c r="Q62" s="760"/>
      <c r="R62" s="761"/>
      <c r="S62" s="748"/>
      <c r="T62" s="749"/>
      <c r="U62" s="749"/>
      <c r="V62" s="749"/>
      <c r="W62" s="750"/>
      <c r="X62" s="703"/>
      <c r="Y62" s="704"/>
      <c r="Z62" s="705"/>
    </row>
    <row r="63" spans="1:26" s="268" customFormat="1" ht="12.75" customHeight="1" x14ac:dyDescent="0.15">
      <c r="B63" s="271" t="s">
        <v>112</v>
      </c>
      <c r="C63" s="272"/>
      <c r="D63" s="273" t="s">
        <v>23</v>
      </c>
      <c r="E63" s="272"/>
      <c r="F63" s="274" t="s">
        <v>24</v>
      </c>
      <c r="G63" s="687" t="s">
        <v>157</v>
      </c>
      <c r="H63" s="684"/>
      <c r="I63" s="690" t="s">
        <v>23</v>
      </c>
      <c r="J63" s="684"/>
      <c r="K63" s="751" t="s">
        <v>24</v>
      </c>
      <c r="L63" s="753"/>
      <c r="M63" s="754"/>
      <c r="N63" s="754"/>
      <c r="O63" s="754"/>
      <c r="P63" s="754"/>
      <c r="Q63" s="754"/>
      <c r="R63" s="755"/>
      <c r="S63" s="745"/>
      <c r="T63" s="746"/>
      <c r="U63" s="746"/>
      <c r="V63" s="746"/>
      <c r="W63" s="747"/>
      <c r="X63" s="697"/>
      <c r="Y63" s="698"/>
      <c r="Z63" s="699"/>
    </row>
    <row r="64" spans="1:26" s="268" customFormat="1" ht="12.75" customHeight="1" x14ac:dyDescent="0.2">
      <c r="B64" s="693"/>
      <c r="C64" s="694"/>
      <c r="D64" s="694"/>
      <c r="E64" s="694"/>
      <c r="F64" s="695"/>
      <c r="G64" s="688"/>
      <c r="H64" s="685"/>
      <c r="I64" s="691"/>
      <c r="J64" s="685"/>
      <c r="K64" s="752"/>
      <c r="L64" s="756"/>
      <c r="M64" s="757"/>
      <c r="N64" s="757"/>
      <c r="O64" s="757"/>
      <c r="P64" s="757"/>
      <c r="Q64" s="757"/>
      <c r="R64" s="758"/>
      <c r="S64" s="745"/>
      <c r="T64" s="746"/>
      <c r="U64" s="746"/>
      <c r="V64" s="746"/>
      <c r="W64" s="747"/>
      <c r="X64" s="700"/>
      <c r="Y64" s="701"/>
      <c r="Z64" s="702"/>
    </row>
    <row r="65" spans="2:33" s="268" customFormat="1" ht="12.75" customHeight="1" x14ac:dyDescent="0.2">
      <c r="B65" s="275" t="s">
        <v>158</v>
      </c>
      <c r="C65" s="276"/>
      <c r="D65" s="277" t="s">
        <v>23</v>
      </c>
      <c r="E65" s="276"/>
      <c r="F65" s="278" t="s">
        <v>24</v>
      </c>
      <c r="G65" s="689"/>
      <c r="H65" s="686"/>
      <c r="I65" s="692"/>
      <c r="J65" s="686"/>
      <c r="K65" s="715"/>
      <c r="L65" s="759"/>
      <c r="M65" s="760"/>
      <c r="N65" s="760"/>
      <c r="O65" s="760"/>
      <c r="P65" s="760"/>
      <c r="Q65" s="760"/>
      <c r="R65" s="761"/>
      <c r="S65" s="748"/>
      <c r="T65" s="749"/>
      <c r="U65" s="749"/>
      <c r="V65" s="749"/>
      <c r="W65" s="750"/>
      <c r="X65" s="703"/>
      <c r="Y65" s="704"/>
      <c r="Z65" s="705"/>
    </row>
    <row r="66" spans="2:33" s="268" customFormat="1" ht="12.75" customHeight="1" x14ac:dyDescent="0.15">
      <c r="B66" s="271" t="s">
        <v>112</v>
      </c>
      <c r="C66" s="272"/>
      <c r="D66" s="273" t="s">
        <v>23</v>
      </c>
      <c r="E66" s="272"/>
      <c r="F66" s="274" t="s">
        <v>24</v>
      </c>
      <c r="G66" s="687" t="s">
        <v>157</v>
      </c>
      <c r="H66" s="684"/>
      <c r="I66" s="690" t="s">
        <v>23</v>
      </c>
      <c r="J66" s="684"/>
      <c r="K66" s="751" t="s">
        <v>24</v>
      </c>
      <c r="L66" s="753"/>
      <c r="M66" s="754"/>
      <c r="N66" s="754"/>
      <c r="O66" s="754"/>
      <c r="P66" s="754"/>
      <c r="Q66" s="754"/>
      <c r="R66" s="755"/>
      <c r="S66" s="745"/>
      <c r="T66" s="746"/>
      <c r="U66" s="746"/>
      <c r="V66" s="746"/>
      <c r="W66" s="747"/>
      <c r="X66" s="697"/>
      <c r="Y66" s="698"/>
      <c r="Z66" s="699"/>
    </row>
    <row r="67" spans="2:33" s="268" customFormat="1" ht="12.75" customHeight="1" x14ac:dyDescent="0.2">
      <c r="B67" s="693"/>
      <c r="C67" s="694"/>
      <c r="D67" s="694"/>
      <c r="E67" s="694"/>
      <c r="F67" s="695"/>
      <c r="G67" s="688"/>
      <c r="H67" s="685"/>
      <c r="I67" s="691"/>
      <c r="J67" s="685"/>
      <c r="K67" s="752"/>
      <c r="L67" s="756"/>
      <c r="M67" s="757"/>
      <c r="N67" s="757"/>
      <c r="O67" s="757"/>
      <c r="P67" s="757"/>
      <c r="Q67" s="757"/>
      <c r="R67" s="758"/>
      <c r="S67" s="745"/>
      <c r="T67" s="746"/>
      <c r="U67" s="746"/>
      <c r="V67" s="746"/>
      <c r="W67" s="747"/>
      <c r="X67" s="700"/>
      <c r="Y67" s="701"/>
      <c r="Z67" s="702"/>
    </row>
    <row r="68" spans="2:33" s="268" customFormat="1" ht="12.75" customHeight="1" x14ac:dyDescent="0.2">
      <c r="B68" s="275" t="s">
        <v>158</v>
      </c>
      <c r="C68" s="276"/>
      <c r="D68" s="277" t="s">
        <v>23</v>
      </c>
      <c r="E68" s="276"/>
      <c r="F68" s="278" t="s">
        <v>24</v>
      </c>
      <c r="G68" s="689"/>
      <c r="H68" s="686"/>
      <c r="I68" s="692"/>
      <c r="J68" s="686"/>
      <c r="K68" s="715"/>
      <c r="L68" s="759"/>
      <c r="M68" s="760"/>
      <c r="N68" s="760"/>
      <c r="O68" s="760"/>
      <c r="P68" s="760"/>
      <c r="Q68" s="760"/>
      <c r="R68" s="761"/>
      <c r="S68" s="748"/>
      <c r="T68" s="749"/>
      <c r="U68" s="749"/>
      <c r="V68" s="749"/>
      <c r="W68" s="750"/>
      <c r="X68" s="703"/>
      <c r="Y68" s="704"/>
      <c r="Z68" s="705"/>
    </row>
    <row r="69" spans="2:33" s="268" customFormat="1" ht="12.75" customHeight="1" x14ac:dyDescent="0.15">
      <c r="B69" s="271" t="s">
        <v>112</v>
      </c>
      <c r="C69" s="272"/>
      <c r="D69" s="273" t="s">
        <v>23</v>
      </c>
      <c r="E69" s="272"/>
      <c r="F69" s="274" t="s">
        <v>24</v>
      </c>
      <c r="G69" s="687" t="s">
        <v>157</v>
      </c>
      <c r="H69" s="684"/>
      <c r="I69" s="690" t="s">
        <v>23</v>
      </c>
      <c r="J69" s="684"/>
      <c r="K69" s="751" t="s">
        <v>24</v>
      </c>
      <c r="L69" s="753"/>
      <c r="M69" s="754"/>
      <c r="N69" s="754"/>
      <c r="O69" s="754"/>
      <c r="P69" s="754"/>
      <c r="Q69" s="754"/>
      <c r="R69" s="755"/>
      <c r="S69" s="745"/>
      <c r="T69" s="746"/>
      <c r="U69" s="746"/>
      <c r="V69" s="746"/>
      <c r="W69" s="747"/>
      <c r="X69" s="697"/>
      <c r="Y69" s="698"/>
      <c r="Z69" s="699"/>
    </row>
    <row r="70" spans="2:33" s="268" customFormat="1" ht="12.75" customHeight="1" x14ac:dyDescent="0.2">
      <c r="B70" s="693"/>
      <c r="C70" s="694"/>
      <c r="D70" s="694"/>
      <c r="E70" s="694"/>
      <c r="F70" s="695"/>
      <c r="G70" s="688"/>
      <c r="H70" s="685"/>
      <c r="I70" s="691"/>
      <c r="J70" s="685"/>
      <c r="K70" s="752"/>
      <c r="L70" s="756"/>
      <c r="M70" s="757"/>
      <c r="N70" s="757"/>
      <c r="O70" s="757"/>
      <c r="P70" s="757"/>
      <c r="Q70" s="757"/>
      <c r="R70" s="758"/>
      <c r="S70" s="745"/>
      <c r="T70" s="746"/>
      <c r="U70" s="746"/>
      <c r="V70" s="746"/>
      <c r="W70" s="747"/>
      <c r="X70" s="700"/>
      <c r="Y70" s="701"/>
      <c r="Z70" s="702"/>
    </row>
    <row r="71" spans="2:33" s="268" customFormat="1" ht="12.75" customHeight="1" x14ac:dyDescent="0.2">
      <c r="B71" s="275" t="s">
        <v>158</v>
      </c>
      <c r="C71" s="276"/>
      <c r="D71" s="277" t="s">
        <v>23</v>
      </c>
      <c r="E71" s="276"/>
      <c r="F71" s="278" t="s">
        <v>24</v>
      </c>
      <c r="G71" s="689"/>
      <c r="H71" s="686"/>
      <c r="I71" s="692"/>
      <c r="J71" s="686"/>
      <c r="K71" s="715"/>
      <c r="L71" s="759"/>
      <c r="M71" s="760"/>
      <c r="N71" s="760"/>
      <c r="O71" s="760"/>
      <c r="P71" s="760"/>
      <c r="Q71" s="760"/>
      <c r="R71" s="761"/>
      <c r="S71" s="748"/>
      <c r="T71" s="749"/>
      <c r="U71" s="749"/>
      <c r="V71" s="749"/>
      <c r="W71" s="750"/>
      <c r="X71" s="703"/>
      <c r="Y71" s="704"/>
      <c r="Z71" s="705"/>
    </row>
    <row r="72" spans="2:33" s="268" customFormat="1" ht="12.75" customHeight="1" x14ac:dyDescent="0.15">
      <c r="B72" s="271" t="s">
        <v>112</v>
      </c>
      <c r="C72" s="272"/>
      <c r="D72" s="273" t="s">
        <v>23</v>
      </c>
      <c r="E72" s="272"/>
      <c r="F72" s="274" t="s">
        <v>24</v>
      </c>
      <c r="G72" s="687" t="s">
        <v>157</v>
      </c>
      <c r="H72" s="684"/>
      <c r="I72" s="690" t="s">
        <v>23</v>
      </c>
      <c r="J72" s="684"/>
      <c r="K72" s="751" t="s">
        <v>24</v>
      </c>
      <c r="L72" s="753"/>
      <c r="M72" s="754"/>
      <c r="N72" s="754"/>
      <c r="O72" s="754"/>
      <c r="P72" s="754"/>
      <c r="Q72" s="754"/>
      <c r="R72" s="755"/>
      <c r="S72" s="745"/>
      <c r="T72" s="746"/>
      <c r="U72" s="746"/>
      <c r="V72" s="746"/>
      <c r="W72" s="747"/>
      <c r="X72" s="697"/>
      <c r="Y72" s="698"/>
      <c r="Z72" s="699"/>
    </row>
    <row r="73" spans="2:33" s="268" customFormat="1" ht="12.75" customHeight="1" x14ac:dyDescent="0.2">
      <c r="B73" s="693"/>
      <c r="C73" s="694"/>
      <c r="D73" s="694"/>
      <c r="E73" s="694"/>
      <c r="F73" s="695"/>
      <c r="G73" s="688"/>
      <c r="H73" s="685"/>
      <c r="I73" s="691"/>
      <c r="J73" s="685"/>
      <c r="K73" s="752"/>
      <c r="L73" s="756"/>
      <c r="M73" s="757"/>
      <c r="N73" s="757"/>
      <c r="O73" s="757"/>
      <c r="P73" s="757"/>
      <c r="Q73" s="757"/>
      <c r="R73" s="758"/>
      <c r="S73" s="745"/>
      <c r="T73" s="746"/>
      <c r="U73" s="746"/>
      <c r="V73" s="746"/>
      <c r="W73" s="747"/>
      <c r="X73" s="700"/>
      <c r="Y73" s="701"/>
      <c r="Z73" s="702"/>
    </row>
    <row r="74" spans="2:33" s="268" customFormat="1" ht="12.75" customHeight="1" x14ac:dyDescent="0.2">
      <c r="B74" s="275" t="s">
        <v>158</v>
      </c>
      <c r="C74" s="276"/>
      <c r="D74" s="277" t="s">
        <v>23</v>
      </c>
      <c r="E74" s="276"/>
      <c r="F74" s="278" t="s">
        <v>24</v>
      </c>
      <c r="G74" s="689"/>
      <c r="H74" s="686"/>
      <c r="I74" s="692"/>
      <c r="J74" s="686"/>
      <c r="K74" s="715"/>
      <c r="L74" s="759"/>
      <c r="M74" s="760"/>
      <c r="N74" s="760"/>
      <c r="O74" s="760"/>
      <c r="P74" s="760"/>
      <c r="Q74" s="760"/>
      <c r="R74" s="761"/>
      <c r="S74" s="748"/>
      <c r="T74" s="749"/>
      <c r="U74" s="749"/>
      <c r="V74" s="749"/>
      <c r="W74" s="750"/>
      <c r="X74" s="703"/>
      <c r="Y74" s="704"/>
      <c r="Z74" s="705"/>
    </row>
    <row r="75" spans="2:33" s="268" customFormat="1" ht="12.75" customHeight="1" x14ac:dyDescent="0.15">
      <c r="B75" s="271" t="s">
        <v>112</v>
      </c>
      <c r="C75" s="272"/>
      <c r="D75" s="273" t="s">
        <v>23</v>
      </c>
      <c r="E75" s="272"/>
      <c r="F75" s="274" t="s">
        <v>24</v>
      </c>
      <c r="G75" s="687" t="s">
        <v>157</v>
      </c>
      <c r="H75" s="684"/>
      <c r="I75" s="690" t="s">
        <v>23</v>
      </c>
      <c r="J75" s="684"/>
      <c r="K75" s="751" t="s">
        <v>24</v>
      </c>
      <c r="L75" s="753"/>
      <c r="M75" s="754"/>
      <c r="N75" s="754"/>
      <c r="O75" s="754"/>
      <c r="P75" s="754"/>
      <c r="Q75" s="754"/>
      <c r="R75" s="755"/>
      <c r="S75" s="745"/>
      <c r="T75" s="746"/>
      <c r="U75" s="746"/>
      <c r="V75" s="746"/>
      <c r="W75" s="747"/>
      <c r="X75" s="697"/>
      <c r="Y75" s="698"/>
      <c r="Z75" s="699"/>
    </row>
    <row r="76" spans="2:33" s="268" customFormat="1" ht="12.75" customHeight="1" x14ac:dyDescent="0.2">
      <c r="B76" s="693"/>
      <c r="C76" s="694"/>
      <c r="D76" s="694"/>
      <c r="E76" s="694"/>
      <c r="F76" s="695"/>
      <c r="G76" s="688"/>
      <c r="H76" s="685"/>
      <c r="I76" s="691"/>
      <c r="J76" s="685"/>
      <c r="K76" s="752"/>
      <c r="L76" s="756"/>
      <c r="M76" s="757"/>
      <c r="N76" s="757"/>
      <c r="O76" s="757"/>
      <c r="P76" s="757"/>
      <c r="Q76" s="757"/>
      <c r="R76" s="758"/>
      <c r="S76" s="745"/>
      <c r="T76" s="746"/>
      <c r="U76" s="746"/>
      <c r="V76" s="746"/>
      <c r="W76" s="747"/>
      <c r="X76" s="700"/>
      <c r="Y76" s="701"/>
      <c r="Z76" s="702"/>
    </row>
    <row r="77" spans="2:33" s="268" customFormat="1" ht="12.75" customHeight="1" x14ac:dyDescent="0.2">
      <c r="B77" s="275" t="s">
        <v>158</v>
      </c>
      <c r="C77" s="276"/>
      <c r="D77" s="277" t="s">
        <v>23</v>
      </c>
      <c r="E77" s="276"/>
      <c r="F77" s="278" t="s">
        <v>24</v>
      </c>
      <c r="G77" s="689"/>
      <c r="H77" s="686"/>
      <c r="I77" s="692"/>
      <c r="J77" s="686"/>
      <c r="K77" s="715"/>
      <c r="L77" s="759"/>
      <c r="M77" s="760"/>
      <c r="N77" s="760"/>
      <c r="O77" s="760"/>
      <c r="P77" s="760"/>
      <c r="Q77" s="760"/>
      <c r="R77" s="761"/>
      <c r="S77" s="748"/>
      <c r="T77" s="749"/>
      <c r="U77" s="749"/>
      <c r="V77" s="749"/>
      <c r="W77" s="750"/>
      <c r="X77" s="703"/>
      <c r="Y77" s="704"/>
      <c r="Z77" s="705"/>
    </row>
    <row r="78" spans="2:33" s="268" customFormat="1" ht="18" customHeight="1" x14ac:dyDescent="0.2">
      <c r="B78" s="777" t="s">
        <v>159</v>
      </c>
      <c r="C78" s="690"/>
      <c r="D78" s="690"/>
      <c r="E78" s="690"/>
      <c r="F78" s="751"/>
      <c r="G78" s="279" t="s">
        <v>157</v>
      </c>
      <c r="H78" s="280" t="str">
        <f>IF(AC78=0,"",AC78)</f>
        <v/>
      </c>
      <c r="I78" s="281" t="s">
        <v>23</v>
      </c>
      <c r="J78" s="280" t="str">
        <f>IF(AF78=0,"",AF78)</f>
        <v/>
      </c>
      <c r="K78" s="281" t="s">
        <v>24</v>
      </c>
      <c r="L78" s="762"/>
      <c r="M78" s="763"/>
      <c r="N78" s="763"/>
      <c r="O78" s="763"/>
      <c r="P78" s="763"/>
      <c r="Q78" s="763"/>
      <c r="R78" s="764"/>
      <c r="S78" s="716"/>
      <c r="T78" s="717"/>
      <c r="U78" s="717"/>
      <c r="V78" s="717"/>
      <c r="W78" s="768"/>
      <c r="X78" s="716"/>
      <c r="Y78" s="717"/>
      <c r="Z78" s="718"/>
      <c r="AC78" s="282">
        <f>INT((SUM(H57:H77)*12+SUM(J57:J77))/12)</f>
        <v>0</v>
      </c>
      <c r="AD78" s="282">
        <f>SUM(H57:H77)*12+SUM(J57:J77)</f>
        <v>0</v>
      </c>
      <c r="AE78" s="282"/>
      <c r="AF78" s="282">
        <f>AD78-AC78*12</f>
        <v>0</v>
      </c>
      <c r="AG78" s="282"/>
    </row>
    <row r="79" spans="2:33" s="268" customFormat="1" ht="18" customHeight="1" x14ac:dyDescent="0.2">
      <c r="B79" s="714" t="s">
        <v>160</v>
      </c>
      <c r="C79" s="692"/>
      <c r="D79" s="692"/>
      <c r="E79" s="692"/>
      <c r="F79" s="715"/>
      <c r="G79" s="283" t="s">
        <v>161</v>
      </c>
      <c r="H79" s="284" t="str">
        <f>IF(AC79=0,"",AC79)</f>
        <v/>
      </c>
      <c r="I79" s="285" t="s">
        <v>23</v>
      </c>
      <c r="J79" s="284" t="str">
        <f>IF(AF79=0,"",AF79)</f>
        <v/>
      </c>
      <c r="K79" s="285" t="s">
        <v>162</v>
      </c>
      <c r="L79" s="765"/>
      <c r="M79" s="766"/>
      <c r="N79" s="766"/>
      <c r="O79" s="766"/>
      <c r="P79" s="766"/>
      <c r="Q79" s="766"/>
      <c r="R79" s="767"/>
      <c r="S79" s="719"/>
      <c r="T79" s="720"/>
      <c r="U79" s="720"/>
      <c r="V79" s="720"/>
      <c r="W79" s="769"/>
      <c r="X79" s="719"/>
      <c r="Y79" s="720"/>
      <c r="Z79" s="721"/>
      <c r="AC79" s="282">
        <f>INT(AD79/12)</f>
        <v>0</v>
      </c>
      <c r="AD79" s="282">
        <f>SUM(H57:H77)*12+SUM(J57:J77)+AD30</f>
        <v>0</v>
      </c>
      <c r="AE79" s="282"/>
      <c r="AF79" s="282">
        <f>AD79-AC79*12</f>
        <v>0</v>
      </c>
    </row>
    <row r="80" spans="2:33" ht="13.5" customHeight="1" thickBot="1" x14ac:dyDescent="0.25">
      <c r="B80" s="725" t="s">
        <v>163</v>
      </c>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7"/>
    </row>
    <row r="81" spans="2:26" ht="12.75" customHeight="1" x14ac:dyDescent="0.2">
      <c r="B81" s="709"/>
      <c r="C81" s="710"/>
      <c r="D81" s="710"/>
      <c r="E81" s="710"/>
      <c r="F81" s="710"/>
      <c r="G81" s="710"/>
      <c r="H81" s="710"/>
      <c r="I81" s="710"/>
      <c r="J81" s="710"/>
      <c r="K81" s="710"/>
      <c r="L81" s="710"/>
      <c r="M81" s="710"/>
      <c r="N81" s="710"/>
      <c r="O81" s="710"/>
      <c r="P81" s="710"/>
      <c r="Q81" s="710"/>
      <c r="R81" s="710"/>
      <c r="S81" s="286" t="s">
        <v>22</v>
      </c>
      <c r="T81" s="287"/>
      <c r="U81" s="286" t="s">
        <v>23</v>
      </c>
      <c r="V81" s="288"/>
      <c r="W81" s="289" t="s">
        <v>24</v>
      </c>
      <c r="X81" s="288"/>
      <c r="Y81" s="289" t="s">
        <v>164</v>
      </c>
      <c r="Z81" s="290"/>
    </row>
    <row r="82" spans="2:26" ht="6.75" customHeight="1" x14ac:dyDescent="0.2">
      <c r="B82" s="711"/>
      <c r="C82" s="691"/>
      <c r="D82" s="691"/>
      <c r="E82" s="691"/>
      <c r="F82" s="691"/>
      <c r="G82" s="691"/>
      <c r="H82" s="691"/>
      <c r="I82" s="691"/>
      <c r="J82" s="691"/>
      <c r="K82" s="691"/>
      <c r="L82" s="691"/>
      <c r="M82" s="691"/>
      <c r="N82" s="691"/>
      <c r="O82" s="691"/>
      <c r="P82" s="691"/>
      <c r="Q82" s="691"/>
      <c r="R82" s="691"/>
      <c r="S82" s="774"/>
      <c r="T82" s="775"/>
      <c r="U82" s="775"/>
      <c r="V82" s="775"/>
      <c r="W82" s="775"/>
      <c r="X82" s="775"/>
      <c r="Y82" s="776"/>
      <c r="Z82" s="290"/>
    </row>
    <row r="83" spans="2:26" ht="21" customHeight="1" thickBot="1" x14ac:dyDescent="0.25">
      <c r="B83" s="712"/>
      <c r="C83" s="713"/>
      <c r="D83" s="713"/>
      <c r="E83" s="713"/>
      <c r="F83" s="713"/>
      <c r="G83" s="713"/>
      <c r="H83" s="713"/>
      <c r="I83" s="713"/>
      <c r="J83" s="713"/>
      <c r="K83" s="713"/>
      <c r="L83" s="713"/>
      <c r="M83" s="713"/>
      <c r="N83" s="713"/>
      <c r="O83" s="713"/>
      <c r="P83" s="713"/>
      <c r="Q83" s="713"/>
      <c r="R83" s="713"/>
      <c r="S83" s="780"/>
      <c r="T83" s="780"/>
      <c r="U83" s="780"/>
      <c r="V83" s="780"/>
      <c r="W83" s="780"/>
      <c r="X83" s="780"/>
      <c r="Y83" s="780"/>
      <c r="Z83" s="290"/>
    </row>
    <row r="84" spans="2:26" ht="21" customHeight="1" x14ac:dyDescent="0.2">
      <c r="B84" s="778"/>
      <c r="C84" s="779"/>
      <c r="D84" s="779"/>
      <c r="E84" s="779"/>
      <c r="F84" s="779"/>
      <c r="G84" s="779"/>
      <c r="H84" s="779"/>
      <c r="I84" s="779"/>
      <c r="J84" s="779"/>
      <c r="K84" s="779"/>
      <c r="L84" s="779"/>
      <c r="M84" s="779"/>
      <c r="N84" s="779"/>
      <c r="O84" s="779"/>
      <c r="P84" s="779"/>
      <c r="Q84" s="779"/>
      <c r="R84" s="291" t="s">
        <v>165</v>
      </c>
      <c r="S84" s="729"/>
      <c r="T84" s="729"/>
      <c r="U84" s="729"/>
      <c r="V84" s="729"/>
      <c r="W84" s="729"/>
      <c r="X84" s="729"/>
      <c r="Y84" s="729"/>
      <c r="Z84" s="292"/>
    </row>
    <row r="85" spans="2:26" ht="31.5" customHeight="1" thickBot="1" x14ac:dyDescent="0.25">
      <c r="B85" s="730" t="s">
        <v>171</v>
      </c>
      <c r="C85" s="731"/>
      <c r="D85" s="731"/>
      <c r="E85" s="731"/>
      <c r="F85" s="731"/>
      <c r="G85" s="731"/>
      <c r="H85" s="732" t="s">
        <v>166</v>
      </c>
      <c r="I85" s="731"/>
      <c r="J85" s="731"/>
      <c r="K85" s="733"/>
      <c r="L85" s="734"/>
      <c r="M85" s="735"/>
      <c r="N85" s="735"/>
      <c r="O85" s="735"/>
      <c r="P85" s="735"/>
      <c r="Q85" s="735"/>
      <c r="R85" s="736"/>
      <c r="S85" s="737" t="s">
        <v>167</v>
      </c>
      <c r="T85" s="738"/>
      <c r="U85" s="738"/>
      <c r="V85" s="738"/>
      <c r="W85" s="739"/>
      <c r="X85" s="740"/>
      <c r="Y85" s="741"/>
      <c r="Z85" s="742"/>
    </row>
    <row r="86" spans="2:26" ht="14.25" customHeight="1" x14ac:dyDescent="0.2">
      <c r="B86" s="771"/>
      <c r="C86" s="771"/>
      <c r="D86" s="771"/>
      <c r="E86" s="771"/>
      <c r="F86" s="771"/>
      <c r="G86" s="771"/>
      <c r="H86" s="771"/>
      <c r="I86" s="771"/>
      <c r="J86" s="771"/>
      <c r="K86" s="771"/>
      <c r="L86" s="771"/>
      <c r="M86" s="771"/>
      <c r="N86" s="771"/>
      <c r="O86" s="771"/>
      <c r="P86" s="771"/>
      <c r="Q86" s="771"/>
      <c r="R86" s="771"/>
      <c r="S86" s="771"/>
      <c r="T86" s="771"/>
      <c r="U86" s="771"/>
      <c r="V86" s="771"/>
      <c r="W86" s="771"/>
      <c r="X86" s="771"/>
      <c r="Y86" s="771"/>
      <c r="Z86" s="771"/>
    </row>
    <row r="87" spans="2:26" s="293" customFormat="1" ht="15" customHeight="1" x14ac:dyDescent="0.2">
      <c r="B87" s="772" t="s">
        <v>0</v>
      </c>
      <c r="C87" s="772"/>
      <c r="D87" s="772"/>
      <c r="E87" s="772"/>
      <c r="F87" s="772"/>
      <c r="G87" s="772"/>
      <c r="H87" s="772"/>
      <c r="I87" s="772"/>
      <c r="J87" s="772"/>
      <c r="K87" s="772"/>
      <c r="L87" s="772"/>
      <c r="M87" s="772"/>
      <c r="N87" s="772"/>
      <c r="O87" s="772"/>
      <c r="P87" s="772"/>
      <c r="Q87" s="772"/>
      <c r="R87" s="772"/>
      <c r="S87" s="772"/>
      <c r="T87" s="772"/>
      <c r="U87" s="772"/>
      <c r="V87" s="772"/>
      <c r="W87" s="772"/>
      <c r="X87" s="772"/>
      <c r="Y87" s="772"/>
      <c r="Z87" s="772"/>
    </row>
    <row r="88" spans="2:26" s="293" customFormat="1" ht="9.5" x14ac:dyDescent="0.2">
      <c r="B88" s="294"/>
      <c r="C88" s="295" t="s">
        <v>1</v>
      </c>
      <c r="D88" s="294"/>
      <c r="F88" s="294"/>
      <c r="G88" s="296"/>
      <c r="H88" s="296"/>
    </row>
    <row r="89" spans="2:26" s="293" customFormat="1" ht="11.25" customHeight="1" x14ac:dyDescent="0.2">
      <c r="B89" s="297"/>
      <c r="C89" s="294" t="s">
        <v>2</v>
      </c>
      <c r="D89" s="294"/>
      <c r="F89" s="296"/>
      <c r="G89" s="296"/>
      <c r="H89" s="296"/>
    </row>
    <row r="90" spans="2:26" s="293" customFormat="1" ht="13" x14ac:dyDescent="0.2">
      <c r="B90" s="297"/>
      <c r="C90" s="294" t="s">
        <v>3</v>
      </c>
      <c r="D90" s="294"/>
      <c r="F90" s="294"/>
      <c r="G90" s="296"/>
      <c r="H90" s="296"/>
    </row>
    <row r="91" spans="2:26" s="293" customFormat="1" ht="11.25" customHeight="1" x14ac:dyDescent="0.2">
      <c r="B91" s="297"/>
      <c r="C91" s="294" t="s">
        <v>4</v>
      </c>
      <c r="D91" s="294"/>
      <c r="F91" s="296"/>
      <c r="G91" s="296"/>
      <c r="H91" s="296"/>
    </row>
    <row r="92" spans="2:26" s="293" customFormat="1" ht="9.5" x14ac:dyDescent="0.2">
      <c r="B92" s="294"/>
      <c r="C92" s="294" t="s">
        <v>172</v>
      </c>
      <c r="D92" s="294"/>
      <c r="F92" s="294"/>
      <c r="G92" s="296"/>
      <c r="H92" s="296"/>
    </row>
    <row r="93" spans="2:26" s="293" customFormat="1" ht="9.5" x14ac:dyDescent="0.2">
      <c r="B93" s="294"/>
      <c r="C93" s="294" t="s">
        <v>173</v>
      </c>
      <c r="D93" s="294"/>
      <c r="F93" s="294"/>
      <c r="G93" s="296"/>
      <c r="H93" s="296"/>
    </row>
    <row r="94" spans="2:26" s="293" customFormat="1" ht="9.5" x14ac:dyDescent="0.2">
      <c r="B94" s="294"/>
      <c r="C94" s="294" t="s">
        <v>313</v>
      </c>
      <c r="D94" s="294"/>
      <c r="F94" s="294"/>
      <c r="G94" s="296"/>
      <c r="H94" s="296"/>
    </row>
    <row r="95" spans="2:26" ht="87" customHeight="1" x14ac:dyDescent="0.2">
      <c r="B95" s="773"/>
      <c r="C95" s="773"/>
      <c r="D95" s="773"/>
      <c r="E95" s="773"/>
      <c r="F95" s="773"/>
      <c r="G95" s="773"/>
      <c r="H95" s="773"/>
      <c r="I95" s="773"/>
      <c r="J95" s="773"/>
      <c r="K95" s="773"/>
      <c r="L95" s="773"/>
      <c r="M95" s="773"/>
      <c r="N95" s="773"/>
      <c r="O95" s="773"/>
      <c r="P95" s="773"/>
      <c r="Q95" s="773"/>
      <c r="R95" s="773"/>
      <c r="S95" s="773"/>
      <c r="T95" s="773"/>
      <c r="U95" s="773"/>
      <c r="V95" s="773"/>
      <c r="W95" s="773"/>
      <c r="X95" s="773"/>
      <c r="Y95" s="773"/>
      <c r="Z95" s="773"/>
    </row>
    <row r="96" spans="2:26" ht="18.75" customHeight="1" x14ac:dyDescent="0.2">
      <c r="B96" s="770"/>
      <c r="C96" s="770"/>
      <c r="D96" s="770"/>
      <c r="E96" s="770"/>
      <c r="F96" s="770"/>
      <c r="G96" s="770"/>
      <c r="H96" s="770"/>
      <c r="I96" s="770"/>
      <c r="J96" s="770"/>
      <c r="K96" s="770"/>
      <c r="L96" s="770"/>
      <c r="M96" s="770"/>
      <c r="N96" s="770"/>
      <c r="O96" s="298"/>
      <c r="P96" s="299" t="s">
        <v>174</v>
      </c>
      <c r="Q96" s="298"/>
      <c r="R96" s="770"/>
      <c r="S96" s="770"/>
      <c r="T96" s="770"/>
      <c r="U96" s="770"/>
      <c r="V96" s="770"/>
      <c r="W96" s="770"/>
      <c r="X96" s="770"/>
      <c r="Y96" s="770"/>
      <c r="Z96" s="770"/>
    </row>
    <row r="97" spans="1:26" ht="10.5" customHeight="1" x14ac:dyDescent="0.2">
      <c r="B97" s="728"/>
      <c r="C97" s="728"/>
      <c r="D97" s="728"/>
      <c r="E97" s="728"/>
      <c r="F97" s="728"/>
      <c r="G97" s="728"/>
      <c r="H97" s="728"/>
      <c r="I97" s="728"/>
      <c r="J97" s="728"/>
      <c r="K97" s="728"/>
      <c r="L97" s="728"/>
      <c r="M97" s="728"/>
      <c r="N97" s="728"/>
      <c r="O97" s="728"/>
      <c r="P97" s="728"/>
      <c r="Q97" s="728"/>
      <c r="R97" s="728"/>
      <c r="S97" s="728"/>
      <c r="T97" s="728"/>
      <c r="U97" s="728"/>
      <c r="V97" s="728"/>
      <c r="W97" s="728"/>
      <c r="X97" s="728"/>
      <c r="Y97" s="728"/>
      <c r="Z97" s="728"/>
    </row>
    <row r="98" spans="1:26" ht="30" customHeight="1" x14ac:dyDescent="0.2">
      <c r="B98" s="728"/>
      <c r="C98" s="728"/>
      <c r="D98" s="728"/>
      <c r="E98" s="728"/>
      <c r="F98" s="728"/>
      <c r="G98" s="728"/>
      <c r="H98" s="728"/>
      <c r="I98" s="728"/>
      <c r="J98" s="728"/>
      <c r="K98" s="728"/>
      <c r="L98" s="728"/>
      <c r="M98" s="728"/>
      <c r="N98" s="728"/>
      <c r="O98" s="728"/>
      <c r="P98" s="728"/>
      <c r="Q98" s="728"/>
      <c r="R98" s="728"/>
      <c r="S98" s="728"/>
      <c r="T98" s="728"/>
      <c r="U98" s="728"/>
      <c r="V98" s="728"/>
      <c r="W98" s="728"/>
      <c r="X98" s="728"/>
      <c r="Y98" s="728"/>
      <c r="Z98" s="728"/>
    </row>
    <row r="99" spans="1:26" s="268" customFormat="1" ht="27" customHeight="1" x14ac:dyDescent="0.2">
      <c r="A99" s="267"/>
      <c r="B99" s="722" t="s">
        <v>153</v>
      </c>
      <c r="C99" s="722"/>
      <c r="D99" s="722"/>
      <c r="E99" s="722"/>
      <c r="F99" s="722"/>
      <c r="G99" s="722"/>
      <c r="H99" s="722"/>
      <c r="I99" s="722"/>
      <c r="J99" s="722"/>
      <c r="K99" s="722"/>
      <c r="L99" s="722"/>
      <c r="M99" s="722"/>
      <c r="N99" s="722"/>
      <c r="O99" s="722"/>
      <c r="P99" s="722"/>
      <c r="Q99" s="723" t="s">
        <v>39</v>
      </c>
      <c r="R99" s="724"/>
      <c r="S99" s="724"/>
      <c r="T99" s="724"/>
      <c r="U99" s="724"/>
      <c r="V99" s="724"/>
      <c r="W99" s="724"/>
      <c r="X99" s="724"/>
      <c r="Y99" s="724"/>
      <c r="Z99" s="724"/>
    </row>
    <row r="100" spans="1:26" s="268" customFormat="1" ht="15" customHeight="1" x14ac:dyDescent="0.2">
      <c r="A100" s="267"/>
      <c r="B100" s="696" t="s">
        <v>168</v>
      </c>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row>
    <row r="101" spans="1:26" ht="21" x14ac:dyDescent="0.2">
      <c r="B101" s="743" t="s">
        <v>169</v>
      </c>
      <c r="C101" s="743"/>
      <c r="D101" s="743"/>
      <c r="E101" s="743"/>
      <c r="F101" s="743"/>
      <c r="G101" s="743"/>
      <c r="H101" s="743"/>
      <c r="I101" s="743"/>
      <c r="J101" s="743"/>
      <c r="K101" s="743"/>
      <c r="L101" s="743"/>
      <c r="M101" s="743"/>
      <c r="N101" s="743"/>
      <c r="O101" s="743"/>
      <c r="P101" s="743"/>
      <c r="Q101" s="743"/>
      <c r="R101" s="743"/>
      <c r="S101" s="743"/>
      <c r="T101" s="743"/>
      <c r="U101" s="743"/>
      <c r="V101" s="743"/>
      <c r="W101" s="743"/>
      <c r="X101" s="743"/>
      <c r="Y101" s="743"/>
      <c r="Z101" s="743"/>
    </row>
    <row r="102" spans="1:26" ht="30" customHeight="1" thickBot="1" x14ac:dyDescent="0.25">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4"/>
      <c r="Y102" s="744"/>
      <c r="Z102" s="744"/>
    </row>
    <row r="103" spans="1:26" ht="30" customHeight="1" x14ac:dyDescent="0.2">
      <c r="B103" s="675" t="s">
        <v>63</v>
      </c>
      <c r="C103" s="676"/>
      <c r="D103" s="676"/>
      <c r="E103" s="676"/>
      <c r="F103" s="676"/>
      <c r="G103" s="676"/>
      <c r="H103" s="676"/>
      <c r="I103" s="676"/>
      <c r="J103" s="676"/>
      <c r="K103" s="676"/>
      <c r="L103" s="677"/>
      <c r="M103" s="673"/>
      <c r="N103" s="673"/>
      <c r="O103" s="673"/>
      <c r="P103" s="673"/>
      <c r="Q103" s="673"/>
      <c r="R103" s="673"/>
      <c r="S103" s="673"/>
      <c r="T103" s="673"/>
      <c r="U103" s="673"/>
      <c r="V103" s="673"/>
      <c r="W103" s="673"/>
      <c r="X103" s="673"/>
      <c r="Y103" s="673"/>
      <c r="Z103" s="674"/>
    </row>
    <row r="104" spans="1:26" ht="18" customHeight="1" x14ac:dyDescent="0.2">
      <c r="B104" s="678" t="s">
        <v>154</v>
      </c>
      <c r="C104" s="679"/>
      <c r="D104" s="679"/>
      <c r="E104" s="679"/>
      <c r="F104" s="679"/>
      <c r="G104" s="679" t="s">
        <v>170</v>
      </c>
      <c r="H104" s="679"/>
      <c r="I104" s="679"/>
      <c r="J104" s="679"/>
      <c r="K104" s="679"/>
      <c r="L104" s="706" t="s">
        <v>155</v>
      </c>
      <c r="M104" s="706"/>
      <c r="N104" s="706"/>
      <c r="O104" s="706"/>
      <c r="P104" s="706"/>
      <c r="Q104" s="706"/>
      <c r="R104" s="706"/>
      <c r="S104" s="706"/>
      <c r="T104" s="706"/>
      <c r="U104" s="706"/>
      <c r="V104" s="706"/>
      <c r="W104" s="706"/>
      <c r="X104" s="706"/>
      <c r="Y104" s="706"/>
      <c r="Z104" s="707"/>
    </row>
    <row r="105" spans="1:26" x14ac:dyDescent="0.2">
      <c r="B105" s="680"/>
      <c r="C105" s="681"/>
      <c r="D105" s="681"/>
      <c r="E105" s="681"/>
      <c r="F105" s="681"/>
      <c r="G105" s="681"/>
      <c r="H105" s="681"/>
      <c r="I105" s="681"/>
      <c r="J105" s="681"/>
      <c r="K105" s="681"/>
      <c r="L105" s="682" t="s">
        <v>95</v>
      </c>
      <c r="M105" s="683"/>
      <c r="N105" s="683"/>
      <c r="O105" s="683"/>
      <c r="P105" s="683"/>
      <c r="Q105" s="683"/>
      <c r="R105" s="683"/>
      <c r="S105" s="708" t="s">
        <v>156</v>
      </c>
      <c r="T105" s="706"/>
      <c r="U105" s="706"/>
      <c r="V105" s="706"/>
      <c r="W105" s="682"/>
      <c r="X105" s="708" t="s">
        <v>97</v>
      </c>
      <c r="Y105" s="706"/>
      <c r="Z105" s="707"/>
    </row>
    <row r="106" spans="1:26" s="268" customFormat="1" ht="12.75" customHeight="1" x14ac:dyDescent="0.15">
      <c r="B106" s="271" t="s">
        <v>112</v>
      </c>
      <c r="C106" s="272"/>
      <c r="D106" s="273" t="s">
        <v>23</v>
      </c>
      <c r="E106" s="272"/>
      <c r="F106" s="274" t="s">
        <v>24</v>
      </c>
      <c r="G106" s="687" t="s">
        <v>157</v>
      </c>
      <c r="H106" s="684"/>
      <c r="I106" s="690" t="s">
        <v>23</v>
      </c>
      <c r="J106" s="684"/>
      <c r="K106" s="751" t="s">
        <v>24</v>
      </c>
      <c r="L106" s="753"/>
      <c r="M106" s="754"/>
      <c r="N106" s="754"/>
      <c r="O106" s="754"/>
      <c r="P106" s="754"/>
      <c r="Q106" s="754"/>
      <c r="R106" s="755"/>
      <c r="S106" s="745"/>
      <c r="T106" s="746"/>
      <c r="U106" s="746"/>
      <c r="V106" s="746"/>
      <c r="W106" s="747"/>
      <c r="X106" s="697"/>
      <c r="Y106" s="698"/>
      <c r="Z106" s="699"/>
    </row>
    <row r="107" spans="1:26" s="268" customFormat="1" ht="12.75" customHeight="1" x14ac:dyDescent="0.2">
      <c r="B107" s="693"/>
      <c r="C107" s="694"/>
      <c r="D107" s="694"/>
      <c r="E107" s="694"/>
      <c r="F107" s="695"/>
      <c r="G107" s="688"/>
      <c r="H107" s="685"/>
      <c r="I107" s="691"/>
      <c r="J107" s="685"/>
      <c r="K107" s="752"/>
      <c r="L107" s="756"/>
      <c r="M107" s="757"/>
      <c r="N107" s="757"/>
      <c r="O107" s="757"/>
      <c r="P107" s="757"/>
      <c r="Q107" s="757"/>
      <c r="R107" s="758"/>
      <c r="S107" s="745"/>
      <c r="T107" s="746"/>
      <c r="U107" s="746"/>
      <c r="V107" s="746"/>
      <c r="W107" s="747"/>
      <c r="X107" s="700"/>
      <c r="Y107" s="701"/>
      <c r="Z107" s="702"/>
    </row>
    <row r="108" spans="1:26" s="268" customFormat="1" ht="12.75" customHeight="1" x14ac:dyDescent="0.2">
      <c r="B108" s="275" t="s">
        <v>158</v>
      </c>
      <c r="C108" s="276"/>
      <c r="D108" s="277" t="s">
        <v>23</v>
      </c>
      <c r="E108" s="276"/>
      <c r="F108" s="278" t="s">
        <v>24</v>
      </c>
      <c r="G108" s="689"/>
      <c r="H108" s="686"/>
      <c r="I108" s="692"/>
      <c r="J108" s="686"/>
      <c r="K108" s="715"/>
      <c r="L108" s="759"/>
      <c r="M108" s="760"/>
      <c r="N108" s="760"/>
      <c r="O108" s="760"/>
      <c r="P108" s="760"/>
      <c r="Q108" s="760"/>
      <c r="R108" s="761"/>
      <c r="S108" s="748"/>
      <c r="T108" s="749"/>
      <c r="U108" s="749"/>
      <c r="V108" s="749"/>
      <c r="W108" s="750"/>
      <c r="X108" s="703"/>
      <c r="Y108" s="704"/>
      <c r="Z108" s="705"/>
    </row>
    <row r="109" spans="1:26" s="268" customFormat="1" ht="12.75" customHeight="1" x14ac:dyDescent="0.15">
      <c r="B109" s="271" t="s">
        <v>112</v>
      </c>
      <c r="C109" s="272"/>
      <c r="D109" s="273" t="s">
        <v>23</v>
      </c>
      <c r="E109" s="272"/>
      <c r="F109" s="274" t="s">
        <v>24</v>
      </c>
      <c r="G109" s="687" t="s">
        <v>157</v>
      </c>
      <c r="H109" s="684"/>
      <c r="I109" s="690" t="s">
        <v>23</v>
      </c>
      <c r="J109" s="684"/>
      <c r="K109" s="751" t="s">
        <v>24</v>
      </c>
      <c r="L109" s="753"/>
      <c r="M109" s="754"/>
      <c r="N109" s="754"/>
      <c r="O109" s="754"/>
      <c r="P109" s="754"/>
      <c r="Q109" s="754"/>
      <c r="R109" s="755"/>
      <c r="S109" s="745"/>
      <c r="T109" s="746"/>
      <c r="U109" s="746"/>
      <c r="V109" s="746"/>
      <c r="W109" s="747"/>
      <c r="X109" s="697"/>
      <c r="Y109" s="698"/>
      <c r="Z109" s="699"/>
    </row>
    <row r="110" spans="1:26" s="268" customFormat="1" ht="12.75" customHeight="1" x14ac:dyDescent="0.2">
      <c r="B110" s="693"/>
      <c r="C110" s="694"/>
      <c r="D110" s="694"/>
      <c r="E110" s="694"/>
      <c r="F110" s="695"/>
      <c r="G110" s="688"/>
      <c r="H110" s="685"/>
      <c r="I110" s="691"/>
      <c r="J110" s="685"/>
      <c r="K110" s="752"/>
      <c r="L110" s="756"/>
      <c r="M110" s="757"/>
      <c r="N110" s="757"/>
      <c r="O110" s="757"/>
      <c r="P110" s="757"/>
      <c r="Q110" s="757"/>
      <c r="R110" s="758"/>
      <c r="S110" s="745"/>
      <c r="T110" s="746"/>
      <c r="U110" s="746"/>
      <c r="V110" s="746"/>
      <c r="W110" s="747"/>
      <c r="X110" s="700"/>
      <c r="Y110" s="701"/>
      <c r="Z110" s="702"/>
    </row>
    <row r="111" spans="1:26" s="268" customFormat="1" ht="12.75" customHeight="1" x14ac:dyDescent="0.2">
      <c r="B111" s="275" t="s">
        <v>158</v>
      </c>
      <c r="C111" s="276"/>
      <c r="D111" s="277" t="s">
        <v>23</v>
      </c>
      <c r="E111" s="276"/>
      <c r="F111" s="278" t="s">
        <v>24</v>
      </c>
      <c r="G111" s="689"/>
      <c r="H111" s="686"/>
      <c r="I111" s="692"/>
      <c r="J111" s="686"/>
      <c r="K111" s="715"/>
      <c r="L111" s="759"/>
      <c r="M111" s="760"/>
      <c r="N111" s="760"/>
      <c r="O111" s="760"/>
      <c r="P111" s="760"/>
      <c r="Q111" s="760"/>
      <c r="R111" s="761"/>
      <c r="S111" s="748"/>
      <c r="T111" s="749"/>
      <c r="U111" s="749"/>
      <c r="V111" s="749"/>
      <c r="W111" s="750"/>
      <c r="X111" s="703"/>
      <c r="Y111" s="704"/>
      <c r="Z111" s="705"/>
    </row>
    <row r="112" spans="1:26" s="268" customFormat="1" ht="12.75" customHeight="1" x14ac:dyDescent="0.15">
      <c r="B112" s="271" t="s">
        <v>112</v>
      </c>
      <c r="C112" s="272"/>
      <c r="D112" s="273" t="s">
        <v>23</v>
      </c>
      <c r="E112" s="272"/>
      <c r="F112" s="274" t="s">
        <v>24</v>
      </c>
      <c r="G112" s="687" t="s">
        <v>157</v>
      </c>
      <c r="H112" s="684"/>
      <c r="I112" s="690" t="s">
        <v>23</v>
      </c>
      <c r="J112" s="684"/>
      <c r="K112" s="751" t="s">
        <v>24</v>
      </c>
      <c r="L112" s="753"/>
      <c r="M112" s="754"/>
      <c r="N112" s="754"/>
      <c r="O112" s="754"/>
      <c r="P112" s="754"/>
      <c r="Q112" s="754"/>
      <c r="R112" s="755"/>
      <c r="S112" s="745"/>
      <c r="T112" s="746"/>
      <c r="U112" s="746"/>
      <c r="V112" s="746"/>
      <c r="W112" s="747"/>
      <c r="X112" s="697"/>
      <c r="Y112" s="698"/>
      <c r="Z112" s="699"/>
    </row>
    <row r="113" spans="2:33" s="268" customFormat="1" ht="12.75" customHeight="1" x14ac:dyDescent="0.2">
      <c r="B113" s="693"/>
      <c r="C113" s="694"/>
      <c r="D113" s="694"/>
      <c r="E113" s="694"/>
      <c r="F113" s="695"/>
      <c r="G113" s="688"/>
      <c r="H113" s="685"/>
      <c r="I113" s="691"/>
      <c r="J113" s="685"/>
      <c r="K113" s="752"/>
      <c r="L113" s="756"/>
      <c r="M113" s="757"/>
      <c r="N113" s="757"/>
      <c r="O113" s="757"/>
      <c r="P113" s="757"/>
      <c r="Q113" s="757"/>
      <c r="R113" s="758"/>
      <c r="S113" s="745"/>
      <c r="T113" s="746"/>
      <c r="U113" s="746"/>
      <c r="V113" s="746"/>
      <c r="W113" s="747"/>
      <c r="X113" s="700"/>
      <c r="Y113" s="701"/>
      <c r="Z113" s="702"/>
    </row>
    <row r="114" spans="2:33" s="268" customFormat="1" ht="12.75" customHeight="1" x14ac:dyDescent="0.2">
      <c r="B114" s="275" t="s">
        <v>158</v>
      </c>
      <c r="C114" s="276"/>
      <c r="D114" s="277" t="s">
        <v>23</v>
      </c>
      <c r="E114" s="276"/>
      <c r="F114" s="278" t="s">
        <v>24</v>
      </c>
      <c r="G114" s="689"/>
      <c r="H114" s="686"/>
      <c r="I114" s="692"/>
      <c r="J114" s="686"/>
      <c r="K114" s="715"/>
      <c r="L114" s="759"/>
      <c r="M114" s="760"/>
      <c r="N114" s="760"/>
      <c r="O114" s="760"/>
      <c r="P114" s="760"/>
      <c r="Q114" s="760"/>
      <c r="R114" s="761"/>
      <c r="S114" s="748"/>
      <c r="T114" s="749"/>
      <c r="U114" s="749"/>
      <c r="V114" s="749"/>
      <c r="W114" s="750"/>
      <c r="X114" s="703"/>
      <c r="Y114" s="704"/>
      <c r="Z114" s="705"/>
    </row>
    <row r="115" spans="2:33" s="268" customFormat="1" ht="12.75" customHeight="1" x14ac:dyDescent="0.15">
      <c r="B115" s="271" t="s">
        <v>112</v>
      </c>
      <c r="C115" s="272"/>
      <c r="D115" s="273" t="s">
        <v>23</v>
      </c>
      <c r="E115" s="272"/>
      <c r="F115" s="274" t="s">
        <v>24</v>
      </c>
      <c r="G115" s="687" t="s">
        <v>157</v>
      </c>
      <c r="H115" s="684"/>
      <c r="I115" s="690" t="s">
        <v>23</v>
      </c>
      <c r="J115" s="684"/>
      <c r="K115" s="751" t="s">
        <v>24</v>
      </c>
      <c r="L115" s="753"/>
      <c r="M115" s="754"/>
      <c r="N115" s="754"/>
      <c r="O115" s="754"/>
      <c r="P115" s="754"/>
      <c r="Q115" s="754"/>
      <c r="R115" s="755"/>
      <c r="S115" s="745"/>
      <c r="T115" s="746"/>
      <c r="U115" s="746"/>
      <c r="V115" s="746"/>
      <c r="W115" s="747"/>
      <c r="X115" s="697"/>
      <c r="Y115" s="698"/>
      <c r="Z115" s="699"/>
    </row>
    <row r="116" spans="2:33" s="268" customFormat="1" ht="12.75" customHeight="1" x14ac:dyDescent="0.2">
      <c r="B116" s="693"/>
      <c r="C116" s="694"/>
      <c r="D116" s="694"/>
      <c r="E116" s="694"/>
      <c r="F116" s="695"/>
      <c r="G116" s="688"/>
      <c r="H116" s="685"/>
      <c r="I116" s="691"/>
      <c r="J116" s="685"/>
      <c r="K116" s="752"/>
      <c r="L116" s="756"/>
      <c r="M116" s="757"/>
      <c r="N116" s="757"/>
      <c r="O116" s="757"/>
      <c r="P116" s="757"/>
      <c r="Q116" s="757"/>
      <c r="R116" s="758"/>
      <c r="S116" s="745"/>
      <c r="T116" s="746"/>
      <c r="U116" s="746"/>
      <c r="V116" s="746"/>
      <c r="W116" s="747"/>
      <c r="X116" s="700"/>
      <c r="Y116" s="701"/>
      <c r="Z116" s="702"/>
    </row>
    <row r="117" spans="2:33" s="268" customFormat="1" ht="12.75" customHeight="1" x14ac:dyDescent="0.2">
      <c r="B117" s="275" t="s">
        <v>158</v>
      </c>
      <c r="C117" s="276"/>
      <c r="D117" s="277" t="s">
        <v>23</v>
      </c>
      <c r="E117" s="276"/>
      <c r="F117" s="278" t="s">
        <v>24</v>
      </c>
      <c r="G117" s="689"/>
      <c r="H117" s="686"/>
      <c r="I117" s="692"/>
      <c r="J117" s="686"/>
      <c r="K117" s="715"/>
      <c r="L117" s="759"/>
      <c r="M117" s="760"/>
      <c r="N117" s="760"/>
      <c r="O117" s="760"/>
      <c r="P117" s="760"/>
      <c r="Q117" s="760"/>
      <c r="R117" s="761"/>
      <c r="S117" s="748"/>
      <c r="T117" s="749"/>
      <c r="U117" s="749"/>
      <c r="V117" s="749"/>
      <c r="W117" s="750"/>
      <c r="X117" s="703"/>
      <c r="Y117" s="704"/>
      <c r="Z117" s="705"/>
    </row>
    <row r="118" spans="2:33" s="268" customFormat="1" ht="12.75" customHeight="1" x14ac:dyDescent="0.15">
      <c r="B118" s="271" t="s">
        <v>112</v>
      </c>
      <c r="C118" s="272"/>
      <c r="D118" s="273" t="s">
        <v>23</v>
      </c>
      <c r="E118" s="272"/>
      <c r="F118" s="274" t="s">
        <v>24</v>
      </c>
      <c r="G118" s="687" t="s">
        <v>157</v>
      </c>
      <c r="H118" s="684"/>
      <c r="I118" s="690" t="s">
        <v>23</v>
      </c>
      <c r="J118" s="684"/>
      <c r="K118" s="751" t="s">
        <v>24</v>
      </c>
      <c r="L118" s="753"/>
      <c r="M118" s="754"/>
      <c r="N118" s="754"/>
      <c r="O118" s="754"/>
      <c r="P118" s="754"/>
      <c r="Q118" s="754"/>
      <c r="R118" s="755"/>
      <c r="S118" s="745"/>
      <c r="T118" s="746"/>
      <c r="U118" s="746"/>
      <c r="V118" s="746"/>
      <c r="W118" s="747"/>
      <c r="X118" s="697"/>
      <c r="Y118" s="698"/>
      <c r="Z118" s="699"/>
    </row>
    <row r="119" spans="2:33" s="268" customFormat="1" ht="12.75" customHeight="1" x14ac:dyDescent="0.2">
      <c r="B119" s="693"/>
      <c r="C119" s="694"/>
      <c r="D119" s="694"/>
      <c r="E119" s="694"/>
      <c r="F119" s="695"/>
      <c r="G119" s="688"/>
      <c r="H119" s="685"/>
      <c r="I119" s="691"/>
      <c r="J119" s="685"/>
      <c r="K119" s="752"/>
      <c r="L119" s="756"/>
      <c r="M119" s="757"/>
      <c r="N119" s="757"/>
      <c r="O119" s="757"/>
      <c r="P119" s="757"/>
      <c r="Q119" s="757"/>
      <c r="R119" s="758"/>
      <c r="S119" s="745"/>
      <c r="T119" s="746"/>
      <c r="U119" s="746"/>
      <c r="V119" s="746"/>
      <c r="W119" s="747"/>
      <c r="X119" s="700"/>
      <c r="Y119" s="701"/>
      <c r="Z119" s="702"/>
    </row>
    <row r="120" spans="2:33" s="268" customFormat="1" ht="12.75" customHeight="1" x14ac:dyDescent="0.2">
      <c r="B120" s="275" t="s">
        <v>158</v>
      </c>
      <c r="C120" s="276"/>
      <c r="D120" s="277" t="s">
        <v>23</v>
      </c>
      <c r="E120" s="276"/>
      <c r="F120" s="278" t="s">
        <v>24</v>
      </c>
      <c r="G120" s="689"/>
      <c r="H120" s="686"/>
      <c r="I120" s="692"/>
      <c r="J120" s="686"/>
      <c r="K120" s="715"/>
      <c r="L120" s="759"/>
      <c r="M120" s="760"/>
      <c r="N120" s="760"/>
      <c r="O120" s="760"/>
      <c r="P120" s="760"/>
      <c r="Q120" s="760"/>
      <c r="R120" s="761"/>
      <c r="S120" s="748"/>
      <c r="T120" s="749"/>
      <c r="U120" s="749"/>
      <c r="V120" s="749"/>
      <c r="W120" s="750"/>
      <c r="X120" s="703"/>
      <c r="Y120" s="704"/>
      <c r="Z120" s="705"/>
    </row>
    <row r="121" spans="2:33" s="268" customFormat="1" ht="12.75" customHeight="1" x14ac:dyDescent="0.15">
      <c r="B121" s="271" t="s">
        <v>112</v>
      </c>
      <c r="C121" s="272"/>
      <c r="D121" s="273" t="s">
        <v>23</v>
      </c>
      <c r="E121" s="272"/>
      <c r="F121" s="274" t="s">
        <v>24</v>
      </c>
      <c r="G121" s="687" t="s">
        <v>157</v>
      </c>
      <c r="H121" s="684"/>
      <c r="I121" s="690" t="s">
        <v>23</v>
      </c>
      <c r="J121" s="684"/>
      <c r="K121" s="751" t="s">
        <v>24</v>
      </c>
      <c r="L121" s="753"/>
      <c r="M121" s="754"/>
      <c r="N121" s="754"/>
      <c r="O121" s="754"/>
      <c r="P121" s="754"/>
      <c r="Q121" s="754"/>
      <c r="R121" s="755"/>
      <c r="S121" s="745"/>
      <c r="T121" s="746"/>
      <c r="U121" s="746"/>
      <c r="V121" s="746"/>
      <c r="W121" s="747"/>
      <c r="X121" s="697"/>
      <c r="Y121" s="698"/>
      <c r="Z121" s="699"/>
    </row>
    <row r="122" spans="2:33" s="268" customFormat="1" ht="12.75" customHeight="1" x14ac:dyDescent="0.2">
      <c r="B122" s="693"/>
      <c r="C122" s="694"/>
      <c r="D122" s="694"/>
      <c r="E122" s="694"/>
      <c r="F122" s="695"/>
      <c r="G122" s="688"/>
      <c r="H122" s="685"/>
      <c r="I122" s="691"/>
      <c r="J122" s="685"/>
      <c r="K122" s="752"/>
      <c r="L122" s="756"/>
      <c r="M122" s="757"/>
      <c r="N122" s="757"/>
      <c r="O122" s="757"/>
      <c r="P122" s="757"/>
      <c r="Q122" s="757"/>
      <c r="R122" s="758"/>
      <c r="S122" s="745"/>
      <c r="T122" s="746"/>
      <c r="U122" s="746"/>
      <c r="V122" s="746"/>
      <c r="W122" s="747"/>
      <c r="X122" s="700"/>
      <c r="Y122" s="701"/>
      <c r="Z122" s="702"/>
    </row>
    <row r="123" spans="2:33" s="268" customFormat="1" ht="12.75" customHeight="1" x14ac:dyDescent="0.2">
      <c r="B123" s="275" t="s">
        <v>158</v>
      </c>
      <c r="C123" s="276"/>
      <c r="D123" s="277" t="s">
        <v>23</v>
      </c>
      <c r="E123" s="276"/>
      <c r="F123" s="278" t="s">
        <v>24</v>
      </c>
      <c r="G123" s="689"/>
      <c r="H123" s="686"/>
      <c r="I123" s="692"/>
      <c r="J123" s="686"/>
      <c r="K123" s="715"/>
      <c r="L123" s="759"/>
      <c r="M123" s="760"/>
      <c r="N123" s="760"/>
      <c r="O123" s="760"/>
      <c r="P123" s="760"/>
      <c r="Q123" s="760"/>
      <c r="R123" s="761"/>
      <c r="S123" s="748"/>
      <c r="T123" s="749"/>
      <c r="U123" s="749"/>
      <c r="V123" s="749"/>
      <c r="W123" s="750"/>
      <c r="X123" s="703"/>
      <c r="Y123" s="704"/>
      <c r="Z123" s="705"/>
    </row>
    <row r="124" spans="2:33" s="268" customFormat="1" ht="12.75" customHeight="1" x14ac:dyDescent="0.15">
      <c r="B124" s="271" t="s">
        <v>112</v>
      </c>
      <c r="C124" s="272"/>
      <c r="D124" s="273" t="s">
        <v>23</v>
      </c>
      <c r="E124" s="272"/>
      <c r="F124" s="274" t="s">
        <v>24</v>
      </c>
      <c r="G124" s="687" t="s">
        <v>157</v>
      </c>
      <c r="H124" s="684"/>
      <c r="I124" s="690" t="s">
        <v>23</v>
      </c>
      <c r="J124" s="684"/>
      <c r="K124" s="751" t="s">
        <v>24</v>
      </c>
      <c r="L124" s="753"/>
      <c r="M124" s="754"/>
      <c r="N124" s="754"/>
      <c r="O124" s="754"/>
      <c r="P124" s="754"/>
      <c r="Q124" s="754"/>
      <c r="R124" s="755"/>
      <c r="S124" s="745"/>
      <c r="T124" s="746"/>
      <c r="U124" s="746"/>
      <c r="V124" s="746"/>
      <c r="W124" s="747"/>
      <c r="X124" s="697"/>
      <c r="Y124" s="698"/>
      <c r="Z124" s="699"/>
    </row>
    <row r="125" spans="2:33" s="268" customFormat="1" ht="12.75" customHeight="1" x14ac:dyDescent="0.2">
      <c r="B125" s="693"/>
      <c r="C125" s="694"/>
      <c r="D125" s="694"/>
      <c r="E125" s="694"/>
      <c r="F125" s="695"/>
      <c r="G125" s="688"/>
      <c r="H125" s="685"/>
      <c r="I125" s="691"/>
      <c r="J125" s="685"/>
      <c r="K125" s="752"/>
      <c r="L125" s="756"/>
      <c r="M125" s="757"/>
      <c r="N125" s="757"/>
      <c r="O125" s="757"/>
      <c r="P125" s="757"/>
      <c r="Q125" s="757"/>
      <c r="R125" s="758"/>
      <c r="S125" s="745"/>
      <c r="T125" s="746"/>
      <c r="U125" s="746"/>
      <c r="V125" s="746"/>
      <c r="W125" s="747"/>
      <c r="X125" s="700"/>
      <c r="Y125" s="701"/>
      <c r="Z125" s="702"/>
    </row>
    <row r="126" spans="2:33" s="268" customFormat="1" ht="12.75" customHeight="1" x14ac:dyDescent="0.2">
      <c r="B126" s="275" t="s">
        <v>158</v>
      </c>
      <c r="C126" s="276"/>
      <c r="D126" s="277" t="s">
        <v>23</v>
      </c>
      <c r="E126" s="276"/>
      <c r="F126" s="278" t="s">
        <v>24</v>
      </c>
      <c r="G126" s="689"/>
      <c r="H126" s="686"/>
      <c r="I126" s="692"/>
      <c r="J126" s="686"/>
      <c r="K126" s="715"/>
      <c r="L126" s="759"/>
      <c r="M126" s="760"/>
      <c r="N126" s="760"/>
      <c r="O126" s="760"/>
      <c r="P126" s="760"/>
      <c r="Q126" s="760"/>
      <c r="R126" s="761"/>
      <c r="S126" s="748"/>
      <c r="T126" s="749"/>
      <c r="U126" s="749"/>
      <c r="V126" s="749"/>
      <c r="W126" s="750"/>
      <c r="X126" s="703"/>
      <c r="Y126" s="704"/>
      <c r="Z126" s="705"/>
    </row>
    <row r="127" spans="2:33" s="268" customFormat="1" ht="18" customHeight="1" x14ac:dyDescent="0.2">
      <c r="B127" s="777" t="s">
        <v>159</v>
      </c>
      <c r="C127" s="690"/>
      <c r="D127" s="690"/>
      <c r="E127" s="690"/>
      <c r="F127" s="751"/>
      <c r="G127" s="279" t="s">
        <v>157</v>
      </c>
      <c r="H127" s="280" t="str">
        <f>IF(AC127=0,"",AC127)</f>
        <v/>
      </c>
      <c r="I127" s="281" t="s">
        <v>23</v>
      </c>
      <c r="J127" s="280" t="str">
        <f>IF(AF127=0,"",AF127)</f>
        <v/>
      </c>
      <c r="K127" s="281" t="s">
        <v>24</v>
      </c>
      <c r="L127" s="762"/>
      <c r="M127" s="763"/>
      <c r="N127" s="763"/>
      <c r="O127" s="763"/>
      <c r="P127" s="763"/>
      <c r="Q127" s="763"/>
      <c r="R127" s="764"/>
      <c r="S127" s="716"/>
      <c r="T127" s="717"/>
      <c r="U127" s="717"/>
      <c r="V127" s="717"/>
      <c r="W127" s="768"/>
      <c r="X127" s="716"/>
      <c r="Y127" s="717"/>
      <c r="Z127" s="718"/>
      <c r="AC127" s="282">
        <f>INT((SUM(H106:H126)*12+SUM(J106:J126))/12)</f>
        <v>0</v>
      </c>
      <c r="AD127" s="282">
        <f>SUM(H106:H126)*12+SUM(J106:J126)</f>
        <v>0</v>
      </c>
      <c r="AE127" s="282"/>
      <c r="AF127" s="282">
        <f>AD127-AC127*12</f>
        <v>0</v>
      </c>
      <c r="AG127" s="282"/>
    </row>
    <row r="128" spans="2:33" s="268" customFormat="1" ht="18" customHeight="1" x14ac:dyDescent="0.2">
      <c r="B128" s="714" t="s">
        <v>160</v>
      </c>
      <c r="C128" s="692"/>
      <c r="D128" s="692"/>
      <c r="E128" s="692"/>
      <c r="F128" s="715"/>
      <c r="G128" s="283" t="s">
        <v>161</v>
      </c>
      <c r="H128" s="284" t="str">
        <f>IF(AC128=0,"",AC128)</f>
        <v/>
      </c>
      <c r="I128" s="285" t="s">
        <v>23</v>
      </c>
      <c r="J128" s="284" t="str">
        <f>IF(AF128=0,"",AF128)</f>
        <v/>
      </c>
      <c r="K128" s="285" t="s">
        <v>162</v>
      </c>
      <c r="L128" s="765"/>
      <c r="M128" s="766"/>
      <c r="N128" s="766"/>
      <c r="O128" s="766"/>
      <c r="P128" s="766"/>
      <c r="Q128" s="766"/>
      <c r="R128" s="767"/>
      <c r="S128" s="719"/>
      <c r="T128" s="720"/>
      <c r="U128" s="720"/>
      <c r="V128" s="720"/>
      <c r="W128" s="769"/>
      <c r="X128" s="719"/>
      <c r="Y128" s="720"/>
      <c r="Z128" s="721"/>
      <c r="AC128" s="282">
        <f>INT(AD128/12)</f>
        <v>0</v>
      </c>
      <c r="AD128" s="282">
        <f>SUM(H106:H126)*12+SUM(J106:J126)+AD79</f>
        <v>0</v>
      </c>
      <c r="AE128" s="282"/>
      <c r="AF128" s="282">
        <f>AD128-AC128*12</f>
        <v>0</v>
      </c>
    </row>
    <row r="129" spans="2:26" ht="13.5" customHeight="1" thickBot="1" x14ac:dyDescent="0.25">
      <c r="B129" s="725" t="s">
        <v>163</v>
      </c>
      <c r="C129" s="726"/>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7"/>
    </row>
    <row r="130" spans="2:26" ht="12.75" customHeight="1" x14ac:dyDescent="0.2">
      <c r="B130" s="709"/>
      <c r="C130" s="710"/>
      <c r="D130" s="710"/>
      <c r="E130" s="710"/>
      <c r="F130" s="710"/>
      <c r="G130" s="710"/>
      <c r="H130" s="710"/>
      <c r="I130" s="710"/>
      <c r="J130" s="710"/>
      <c r="K130" s="710"/>
      <c r="L130" s="710"/>
      <c r="M130" s="710"/>
      <c r="N130" s="710"/>
      <c r="O130" s="710"/>
      <c r="P130" s="710"/>
      <c r="Q130" s="710"/>
      <c r="R130" s="710"/>
      <c r="S130" s="286" t="s">
        <v>22</v>
      </c>
      <c r="T130" s="287"/>
      <c r="U130" s="286" t="s">
        <v>23</v>
      </c>
      <c r="V130" s="288"/>
      <c r="W130" s="289" t="s">
        <v>24</v>
      </c>
      <c r="X130" s="288"/>
      <c r="Y130" s="289" t="s">
        <v>164</v>
      </c>
      <c r="Z130" s="290"/>
    </row>
    <row r="131" spans="2:26" ht="6.75" customHeight="1" x14ac:dyDescent="0.2">
      <c r="B131" s="711"/>
      <c r="C131" s="691"/>
      <c r="D131" s="691"/>
      <c r="E131" s="691"/>
      <c r="F131" s="691"/>
      <c r="G131" s="691"/>
      <c r="H131" s="691"/>
      <c r="I131" s="691"/>
      <c r="J131" s="691"/>
      <c r="K131" s="691"/>
      <c r="L131" s="691"/>
      <c r="M131" s="691"/>
      <c r="N131" s="691"/>
      <c r="O131" s="691"/>
      <c r="P131" s="691"/>
      <c r="Q131" s="691"/>
      <c r="R131" s="691"/>
      <c r="S131" s="774"/>
      <c r="T131" s="775"/>
      <c r="U131" s="775"/>
      <c r="V131" s="775"/>
      <c r="W131" s="775"/>
      <c r="X131" s="775"/>
      <c r="Y131" s="776"/>
      <c r="Z131" s="290"/>
    </row>
    <row r="132" spans="2:26" ht="21" customHeight="1" thickBot="1" x14ac:dyDescent="0.25">
      <c r="B132" s="712"/>
      <c r="C132" s="713"/>
      <c r="D132" s="713"/>
      <c r="E132" s="713"/>
      <c r="F132" s="713"/>
      <c r="G132" s="713"/>
      <c r="H132" s="713"/>
      <c r="I132" s="713"/>
      <c r="J132" s="713"/>
      <c r="K132" s="713"/>
      <c r="L132" s="713"/>
      <c r="M132" s="713"/>
      <c r="N132" s="713"/>
      <c r="O132" s="713"/>
      <c r="P132" s="713"/>
      <c r="Q132" s="713"/>
      <c r="R132" s="713"/>
      <c r="S132" s="780"/>
      <c r="T132" s="780"/>
      <c r="U132" s="780"/>
      <c r="V132" s="780"/>
      <c r="W132" s="780"/>
      <c r="X132" s="780"/>
      <c r="Y132" s="780"/>
      <c r="Z132" s="290"/>
    </row>
    <row r="133" spans="2:26" ht="21" customHeight="1" x14ac:dyDescent="0.2">
      <c r="B133" s="778"/>
      <c r="C133" s="779"/>
      <c r="D133" s="779"/>
      <c r="E133" s="779"/>
      <c r="F133" s="779"/>
      <c r="G133" s="779"/>
      <c r="H133" s="779"/>
      <c r="I133" s="779"/>
      <c r="J133" s="779"/>
      <c r="K133" s="779"/>
      <c r="L133" s="779"/>
      <c r="M133" s="779"/>
      <c r="N133" s="779"/>
      <c r="O133" s="779"/>
      <c r="P133" s="779"/>
      <c r="Q133" s="779"/>
      <c r="R133" s="291" t="s">
        <v>165</v>
      </c>
      <c r="S133" s="729"/>
      <c r="T133" s="729"/>
      <c r="U133" s="729"/>
      <c r="V133" s="729"/>
      <c r="W133" s="729"/>
      <c r="X133" s="729"/>
      <c r="Y133" s="729"/>
      <c r="Z133" s="292"/>
    </row>
    <row r="134" spans="2:26" ht="31.5" customHeight="1" thickBot="1" x14ac:dyDescent="0.25">
      <c r="B134" s="730" t="s">
        <v>171</v>
      </c>
      <c r="C134" s="731"/>
      <c r="D134" s="731"/>
      <c r="E134" s="731"/>
      <c r="F134" s="731"/>
      <c r="G134" s="731"/>
      <c r="H134" s="732" t="s">
        <v>166</v>
      </c>
      <c r="I134" s="731"/>
      <c r="J134" s="731"/>
      <c r="K134" s="733"/>
      <c r="L134" s="734"/>
      <c r="M134" s="735"/>
      <c r="N134" s="735"/>
      <c r="O134" s="735"/>
      <c r="P134" s="735"/>
      <c r="Q134" s="735"/>
      <c r="R134" s="736"/>
      <c r="S134" s="737" t="s">
        <v>167</v>
      </c>
      <c r="T134" s="738"/>
      <c r="U134" s="738"/>
      <c r="V134" s="738"/>
      <c r="W134" s="739"/>
      <c r="X134" s="740"/>
      <c r="Y134" s="741"/>
      <c r="Z134" s="742"/>
    </row>
    <row r="135" spans="2:26" ht="14.25" customHeight="1" x14ac:dyDescent="0.2">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row>
    <row r="136" spans="2:26" s="293" customFormat="1" ht="15" customHeight="1" x14ac:dyDescent="0.2">
      <c r="B136" s="772" t="s">
        <v>0</v>
      </c>
      <c r="C136" s="772"/>
      <c r="D136" s="772"/>
      <c r="E136" s="772"/>
      <c r="F136" s="772"/>
      <c r="G136" s="772"/>
      <c r="H136" s="772"/>
      <c r="I136" s="772"/>
      <c r="J136" s="772"/>
      <c r="K136" s="772"/>
      <c r="L136" s="772"/>
      <c r="M136" s="772"/>
      <c r="N136" s="772"/>
      <c r="O136" s="772"/>
      <c r="P136" s="772"/>
      <c r="Q136" s="772"/>
      <c r="R136" s="772"/>
      <c r="S136" s="772"/>
      <c r="T136" s="772"/>
      <c r="U136" s="772"/>
      <c r="V136" s="772"/>
      <c r="W136" s="772"/>
      <c r="X136" s="772"/>
      <c r="Y136" s="772"/>
      <c r="Z136" s="772"/>
    </row>
    <row r="137" spans="2:26" s="293" customFormat="1" ht="9.5" x14ac:dyDescent="0.2">
      <c r="B137" s="294"/>
      <c r="C137" s="295" t="s">
        <v>1</v>
      </c>
      <c r="D137" s="294"/>
      <c r="F137" s="294"/>
      <c r="G137" s="296"/>
      <c r="H137" s="296"/>
    </row>
    <row r="138" spans="2:26" s="293" customFormat="1" ht="11.25" customHeight="1" x14ac:dyDescent="0.2">
      <c r="B138" s="297"/>
      <c r="C138" s="294" t="s">
        <v>2</v>
      </c>
      <c r="D138" s="294"/>
      <c r="F138" s="296"/>
      <c r="G138" s="296"/>
      <c r="H138" s="296"/>
    </row>
    <row r="139" spans="2:26" s="293" customFormat="1" ht="13" x14ac:dyDescent="0.2">
      <c r="B139" s="297"/>
      <c r="C139" s="294" t="s">
        <v>3</v>
      </c>
      <c r="D139" s="294"/>
      <c r="F139" s="294"/>
      <c r="G139" s="296"/>
      <c r="H139" s="296"/>
    </row>
    <row r="140" spans="2:26" s="293" customFormat="1" ht="11.25" customHeight="1" x14ac:dyDescent="0.2">
      <c r="B140" s="297"/>
      <c r="C140" s="294" t="s">
        <v>4</v>
      </c>
      <c r="D140" s="294"/>
      <c r="F140" s="296"/>
      <c r="G140" s="296"/>
      <c r="H140" s="296"/>
    </row>
    <row r="141" spans="2:26" s="293" customFormat="1" ht="9.5" x14ac:dyDescent="0.2">
      <c r="B141" s="294"/>
      <c r="C141" s="294" t="s">
        <v>172</v>
      </c>
      <c r="D141" s="294"/>
      <c r="F141" s="294"/>
      <c r="G141" s="296"/>
      <c r="H141" s="296"/>
    </row>
    <row r="142" spans="2:26" s="293" customFormat="1" ht="9.5" x14ac:dyDescent="0.2">
      <c r="B142" s="294"/>
      <c r="C142" s="294" t="s">
        <v>173</v>
      </c>
      <c r="D142" s="294"/>
      <c r="F142" s="294"/>
      <c r="G142" s="296"/>
      <c r="H142" s="296"/>
    </row>
    <row r="143" spans="2:26" s="293" customFormat="1" ht="9.5" x14ac:dyDescent="0.2">
      <c r="B143" s="294"/>
      <c r="C143" s="294" t="s">
        <v>313</v>
      </c>
      <c r="D143" s="294"/>
      <c r="F143" s="294"/>
      <c r="G143" s="296"/>
      <c r="H143" s="296"/>
    </row>
    <row r="144" spans="2:26" ht="87" customHeight="1" x14ac:dyDescent="0.2">
      <c r="B144" s="773"/>
      <c r="C144" s="773"/>
      <c r="D144" s="773"/>
      <c r="E144" s="773"/>
      <c r="F144" s="773"/>
      <c r="G144" s="773"/>
      <c r="H144" s="773"/>
      <c r="I144" s="773"/>
      <c r="J144" s="773"/>
      <c r="K144" s="773"/>
      <c r="L144" s="773"/>
      <c r="M144" s="773"/>
      <c r="N144" s="773"/>
      <c r="O144" s="773"/>
      <c r="P144" s="773"/>
      <c r="Q144" s="773"/>
      <c r="R144" s="773"/>
      <c r="S144" s="773"/>
      <c r="T144" s="773"/>
      <c r="U144" s="773"/>
      <c r="V144" s="773"/>
      <c r="W144" s="773"/>
      <c r="X144" s="773"/>
      <c r="Y144" s="773"/>
      <c r="Z144" s="773"/>
    </row>
    <row r="145" spans="1:26" ht="18.75" customHeight="1" x14ac:dyDescent="0.2">
      <c r="B145" s="770"/>
      <c r="C145" s="770"/>
      <c r="D145" s="770"/>
      <c r="E145" s="770"/>
      <c r="F145" s="770"/>
      <c r="G145" s="770"/>
      <c r="H145" s="770"/>
      <c r="I145" s="770"/>
      <c r="J145" s="770"/>
      <c r="K145" s="770"/>
      <c r="L145" s="770"/>
      <c r="M145" s="770"/>
      <c r="N145" s="770"/>
      <c r="O145" s="298"/>
      <c r="P145" s="299" t="s">
        <v>174</v>
      </c>
      <c r="Q145" s="298"/>
      <c r="R145" s="770"/>
      <c r="S145" s="770"/>
      <c r="T145" s="770"/>
      <c r="U145" s="770"/>
      <c r="V145" s="770"/>
      <c r="W145" s="770"/>
      <c r="X145" s="770"/>
      <c r="Y145" s="770"/>
      <c r="Z145" s="770"/>
    </row>
    <row r="146" spans="1:26" ht="10.5" customHeight="1" x14ac:dyDescent="0.2">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row>
    <row r="147" spans="1:26" ht="30" customHeight="1" x14ac:dyDescent="0.2">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row>
    <row r="148" spans="1:26" s="268" customFormat="1" ht="27" customHeight="1" x14ac:dyDescent="0.2">
      <c r="A148" s="267"/>
      <c r="B148" s="722" t="s">
        <v>153</v>
      </c>
      <c r="C148" s="722"/>
      <c r="D148" s="722"/>
      <c r="E148" s="722"/>
      <c r="F148" s="722"/>
      <c r="G148" s="722"/>
      <c r="H148" s="722"/>
      <c r="I148" s="722"/>
      <c r="J148" s="722"/>
      <c r="K148" s="722"/>
      <c r="L148" s="722"/>
      <c r="M148" s="722"/>
      <c r="N148" s="722"/>
      <c r="O148" s="722"/>
      <c r="P148" s="722"/>
      <c r="Q148" s="723" t="s">
        <v>39</v>
      </c>
      <c r="R148" s="724"/>
      <c r="S148" s="724"/>
      <c r="T148" s="724"/>
      <c r="U148" s="724"/>
      <c r="V148" s="724"/>
      <c r="W148" s="724"/>
      <c r="X148" s="724"/>
      <c r="Y148" s="724"/>
      <c r="Z148" s="724"/>
    </row>
    <row r="149" spans="1:26" s="268" customFormat="1" ht="15" customHeight="1" x14ac:dyDescent="0.2">
      <c r="A149" s="267"/>
      <c r="B149" s="696" t="s">
        <v>168</v>
      </c>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row>
    <row r="150" spans="1:26" ht="21" x14ac:dyDescent="0.2">
      <c r="B150" s="743" t="s">
        <v>169</v>
      </c>
      <c r="C150" s="743"/>
      <c r="D150" s="743"/>
      <c r="E150" s="743"/>
      <c r="F150" s="743"/>
      <c r="G150" s="743"/>
      <c r="H150" s="743"/>
      <c r="I150" s="743"/>
      <c r="J150" s="743"/>
      <c r="K150" s="743"/>
      <c r="L150" s="743"/>
      <c r="M150" s="743"/>
      <c r="N150" s="743"/>
      <c r="O150" s="743"/>
      <c r="P150" s="743"/>
      <c r="Q150" s="743"/>
      <c r="R150" s="743"/>
      <c r="S150" s="743"/>
      <c r="T150" s="743"/>
      <c r="U150" s="743"/>
      <c r="V150" s="743"/>
      <c r="W150" s="743"/>
      <c r="X150" s="743"/>
      <c r="Y150" s="743"/>
      <c r="Z150" s="743"/>
    </row>
    <row r="151" spans="1:26" ht="30" customHeight="1" thickBot="1" x14ac:dyDescent="0.25">
      <c r="B151" s="744"/>
      <c r="C151" s="744"/>
      <c r="D151" s="744"/>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row>
    <row r="152" spans="1:26" ht="30" customHeight="1" x14ac:dyDescent="0.2">
      <c r="B152" s="675" t="s">
        <v>63</v>
      </c>
      <c r="C152" s="676"/>
      <c r="D152" s="676"/>
      <c r="E152" s="676"/>
      <c r="F152" s="676"/>
      <c r="G152" s="676"/>
      <c r="H152" s="676"/>
      <c r="I152" s="676"/>
      <c r="J152" s="676"/>
      <c r="K152" s="676"/>
      <c r="L152" s="677"/>
      <c r="M152" s="673"/>
      <c r="N152" s="673"/>
      <c r="O152" s="673"/>
      <c r="P152" s="673"/>
      <c r="Q152" s="673"/>
      <c r="R152" s="673"/>
      <c r="S152" s="673"/>
      <c r="T152" s="673"/>
      <c r="U152" s="673"/>
      <c r="V152" s="673"/>
      <c r="W152" s="673"/>
      <c r="X152" s="673"/>
      <c r="Y152" s="673"/>
      <c r="Z152" s="674"/>
    </row>
    <row r="153" spans="1:26" ht="18" customHeight="1" x14ac:dyDescent="0.2">
      <c r="B153" s="678" t="s">
        <v>154</v>
      </c>
      <c r="C153" s="679"/>
      <c r="D153" s="679"/>
      <c r="E153" s="679"/>
      <c r="F153" s="679"/>
      <c r="G153" s="679" t="s">
        <v>170</v>
      </c>
      <c r="H153" s="679"/>
      <c r="I153" s="679"/>
      <c r="J153" s="679"/>
      <c r="K153" s="679"/>
      <c r="L153" s="706" t="s">
        <v>155</v>
      </c>
      <c r="M153" s="706"/>
      <c r="N153" s="706"/>
      <c r="O153" s="706"/>
      <c r="P153" s="706"/>
      <c r="Q153" s="706"/>
      <c r="R153" s="706"/>
      <c r="S153" s="706"/>
      <c r="T153" s="706"/>
      <c r="U153" s="706"/>
      <c r="V153" s="706"/>
      <c r="W153" s="706"/>
      <c r="X153" s="706"/>
      <c r="Y153" s="706"/>
      <c r="Z153" s="707"/>
    </row>
    <row r="154" spans="1:26" x14ac:dyDescent="0.2">
      <c r="B154" s="680"/>
      <c r="C154" s="681"/>
      <c r="D154" s="681"/>
      <c r="E154" s="681"/>
      <c r="F154" s="681"/>
      <c r="G154" s="681"/>
      <c r="H154" s="681"/>
      <c r="I154" s="681"/>
      <c r="J154" s="681"/>
      <c r="K154" s="681"/>
      <c r="L154" s="682" t="s">
        <v>95</v>
      </c>
      <c r="M154" s="683"/>
      <c r="N154" s="683"/>
      <c r="O154" s="683"/>
      <c r="P154" s="683"/>
      <c r="Q154" s="683"/>
      <c r="R154" s="683"/>
      <c r="S154" s="708" t="s">
        <v>156</v>
      </c>
      <c r="T154" s="706"/>
      <c r="U154" s="706"/>
      <c r="V154" s="706"/>
      <c r="W154" s="682"/>
      <c r="X154" s="708" t="s">
        <v>97</v>
      </c>
      <c r="Y154" s="706"/>
      <c r="Z154" s="707"/>
    </row>
    <row r="155" spans="1:26" s="268" customFormat="1" ht="12.75" customHeight="1" x14ac:dyDescent="0.15">
      <c r="B155" s="271" t="s">
        <v>112</v>
      </c>
      <c r="C155" s="272"/>
      <c r="D155" s="273" t="s">
        <v>23</v>
      </c>
      <c r="E155" s="272"/>
      <c r="F155" s="274" t="s">
        <v>24</v>
      </c>
      <c r="G155" s="687" t="s">
        <v>157</v>
      </c>
      <c r="H155" s="684"/>
      <c r="I155" s="690" t="s">
        <v>23</v>
      </c>
      <c r="J155" s="684"/>
      <c r="K155" s="751" t="s">
        <v>24</v>
      </c>
      <c r="L155" s="753"/>
      <c r="M155" s="754"/>
      <c r="N155" s="754"/>
      <c r="O155" s="754"/>
      <c r="P155" s="754"/>
      <c r="Q155" s="754"/>
      <c r="R155" s="755"/>
      <c r="S155" s="745"/>
      <c r="T155" s="746"/>
      <c r="U155" s="746"/>
      <c r="V155" s="746"/>
      <c r="W155" s="747"/>
      <c r="X155" s="697"/>
      <c r="Y155" s="698"/>
      <c r="Z155" s="699"/>
    </row>
    <row r="156" spans="1:26" s="268" customFormat="1" ht="12.75" customHeight="1" x14ac:dyDescent="0.2">
      <c r="B156" s="693"/>
      <c r="C156" s="694"/>
      <c r="D156" s="694"/>
      <c r="E156" s="694"/>
      <c r="F156" s="695"/>
      <c r="G156" s="688"/>
      <c r="H156" s="685"/>
      <c r="I156" s="691"/>
      <c r="J156" s="685"/>
      <c r="K156" s="752"/>
      <c r="L156" s="756"/>
      <c r="M156" s="757"/>
      <c r="N156" s="757"/>
      <c r="O156" s="757"/>
      <c r="P156" s="757"/>
      <c r="Q156" s="757"/>
      <c r="R156" s="758"/>
      <c r="S156" s="745"/>
      <c r="T156" s="746"/>
      <c r="U156" s="746"/>
      <c r="V156" s="746"/>
      <c r="W156" s="747"/>
      <c r="X156" s="700"/>
      <c r="Y156" s="701"/>
      <c r="Z156" s="702"/>
    </row>
    <row r="157" spans="1:26" s="268" customFormat="1" ht="12.75" customHeight="1" x14ac:dyDescent="0.2">
      <c r="B157" s="275" t="s">
        <v>158</v>
      </c>
      <c r="C157" s="276"/>
      <c r="D157" s="277" t="s">
        <v>23</v>
      </c>
      <c r="E157" s="276"/>
      <c r="F157" s="278" t="s">
        <v>24</v>
      </c>
      <c r="G157" s="689"/>
      <c r="H157" s="686"/>
      <c r="I157" s="692"/>
      <c r="J157" s="686"/>
      <c r="K157" s="715"/>
      <c r="L157" s="759"/>
      <c r="M157" s="760"/>
      <c r="N157" s="760"/>
      <c r="O157" s="760"/>
      <c r="P157" s="760"/>
      <c r="Q157" s="760"/>
      <c r="R157" s="761"/>
      <c r="S157" s="748"/>
      <c r="T157" s="749"/>
      <c r="U157" s="749"/>
      <c r="V157" s="749"/>
      <c r="W157" s="750"/>
      <c r="X157" s="703"/>
      <c r="Y157" s="704"/>
      <c r="Z157" s="705"/>
    </row>
    <row r="158" spans="1:26" s="268" customFormat="1" ht="12.75" customHeight="1" x14ac:dyDescent="0.15">
      <c r="B158" s="271" t="s">
        <v>112</v>
      </c>
      <c r="C158" s="272"/>
      <c r="D158" s="273" t="s">
        <v>23</v>
      </c>
      <c r="E158" s="272"/>
      <c r="F158" s="274" t="s">
        <v>24</v>
      </c>
      <c r="G158" s="687" t="s">
        <v>157</v>
      </c>
      <c r="H158" s="684"/>
      <c r="I158" s="690" t="s">
        <v>23</v>
      </c>
      <c r="J158" s="684"/>
      <c r="K158" s="751" t="s">
        <v>24</v>
      </c>
      <c r="L158" s="753"/>
      <c r="M158" s="754"/>
      <c r="N158" s="754"/>
      <c r="O158" s="754"/>
      <c r="P158" s="754"/>
      <c r="Q158" s="754"/>
      <c r="R158" s="755"/>
      <c r="S158" s="745"/>
      <c r="T158" s="746"/>
      <c r="U158" s="746"/>
      <c r="V158" s="746"/>
      <c r="W158" s="747"/>
      <c r="X158" s="697"/>
      <c r="Y158" s="698"/>
      <c r="Z158" s="699"/>
    </row>
    <row r="159" spans="1:26" s="268" customFormat="1" ht="12.75" customHeight="1" x14ac:dyDescent="0.2">
      <c r="B159" s="693"/>
      <c r="C159" s="694"/>
      <c r="D159" s="694"/>
      <c r="E159" s="694"/>
      <c r="F159" s="695"/>
      <c r="G159" s="688"/>
      <c r="H159" s="685"/>
      <c r="I159" s="691"/>
      <c r="J159" s="685"/>
      <c r="K159" s="752"/>
      <c r="L159" s="756"/>
      <c r="M159" s="757"/>
      <c r="N159" s="757"/>
      <c r="O159" s="757"/>
      <c r="P159" s="757"/>
      <c r="Q159" s="757"/>
      <c r="R159" s="758"/>
      <c r="S159" s="745"/>
      <c r="T159" s="746"/>
      <c r="U159" s="746"/>
      <c r="V159" s="746"/>
      <c r="W159" s="747"/>
      <c r="X159" s="700"/>
      <c r="Y159" s="701"/>
      <c r="Z159" s="702"/>
    </row>
    <row r="160" spans="1:26" s="268" customFormat="1" ht="12.75" customHeight="1" x14ac:dyDescent="0.2">
      <c r="B160" s="275" t="s">
        <v>158</v>
      </c>
      <c r="C160" s="276"/>
      <c r="D160" s="277" t="s">
        <v>23</v>
      </c>
      <c r="E160" s="276"/>
      <c r="F160" s="278" t="s">
        <v>24</v>
      </c>
      <c r="G160" s="689"/>
      <c r="H160" s="686"/>
      <c r="I160" s="692"/>
      <c r="J160" s="686"/>
      <c r="K160" s="715"/>
      <c r="L160" s="759"/>
      <c r="M160" s="760"/>
      <c r="N160" s="760"/>
      <c r="O160" s="760"/>
      <c r="P160" s="760"/>
      <c r="Q160" s="760"/>
      <c r="R160" s="761"/>
      <c r="S160" s="748"/>
      <c r="T160" s="749"/>
      <c r="U160" s="749"/>
      <c r="V160" s="749"/>
      <c r="W160" s="750"/>
      <c r="X160" s="703"/>
      <c r="Y160" s="704"/>
      <c r="Z160" s="705"/>
    </row>
    <row r="161" spans="2:33" s="268" customFormat="1" ht="12.75" customHeight="1" x14ac:dyDescent="0.15">
      <c r="B161" s="271" t="s">
        <v>112</v>
      </c>
      <c r="C161" s="272"/>
      <c r="D161" s="273" t="s">
        <v>23</v>
      </c>
      <c r="E161" s="272"/>
      <c r="F161" s="274" t="s">
        <v>24</v>
      </c>
      <c r="G161" s="687" t="s">
        <v>157</v>
      </c>
      <c r="H161" s="684"/>
      <c r="I161" s="690" t="s">
        <v>23</v>
      </c>
      <c r="J161" s="684"/>
      <c r="K161" s="751" t="s">
        <v>24</v>
      </c>
      <c r="L161" s="753"/>
      <c r="M161" s="754"/>
      <c r="N161" s="754"/>
      <c r="O161" s="754"/>
      <c r="P161" s="754"/>
      <c r="Q161" s="754"/>
      <c r="R161" s="755"/>
      <c r="S161" s="745"/>
      <c r="T161" s="746"/>
      <c r="U161" s="746"/>
      <c r="V161" s="746"/>
      <c r="W161" s="747"/>
      <c r="X161" s="697"/>
      <c r="Y161" s="698"/>
      <c r="Z161" s="699"/>
    </row>
    <row r="162" spans="2:33" s="268" customFormat="1" ht="12.75" customHeight="1" x14ac:dyDescent="0.2">
      <c r="B162" s="693"/>
      <c r="C162" s="694"/>
      <c r="D162" s="694"/>
      <c r="E162" s="694"/>
      <c r="F162" s="695"/>
      <c r="G162" s="688"/>
      <c r="H162" s="685"/>
      <c r="I162" s="691"/>
      <c r="J162" s="685"/>
      <c r="K162" s="752"/>
      <c r="L162" s="756"/>
      <c r="M162" s="757"/>
      <c r="N162" s="757"/>
      <c r="O162" s="757"/>
      <c r="P162" s="757"/>
      <c r="Q162" s="757"/>
      <c r="R162" s="758"/>
      <c r="S162" s="745"/>
      <c r="T162" s="746"/>
      <c r="U162" s="746"/>
      <c r="V162" s="746"/>
      <c r="W162" s="747"/>
      <c r="X162" s="700"/>
      <c r="Y162" s="701"/>
      <c r="Z162" s="702"/>
    </row>
    <row r="163" spans="2:33" s="268" customFormat="1" ht="12.75" customHeight="1" x14ac:dyDescent="0.2">
      <c r="B163" s="275" t="s">
        <v>158</v>
      </c>
      <c r="C163" s="276"/>
      <c r="D163" s="277" t="s">
        <v>23</v>
      </c>
      <c r="E163" s="276"/>
      <c r="F163" s="278" t="s">
        <v>24</v>
      </c>
      <c r="G163" s="689"/>
      <c r="H163" s="686"/>
      <c r="I163" s="692"/>
      <c r="J163" s="686"/>
      <c r="K163" s="715"/>
      <c r="L163" s="759"/>
      <c r="M163" s="760"/>
      <c r="N163" s="760"/>
      <c r="O163" s="760"/>
      <c r="P163" s="760"/>
      <c r="Q163" s="760"/>
      <c r="R163" s="761"/>
      <c r="S163" s="748"/>
      <c r="T163" s="749"/>
      <c r="U163" s="749"/>
      <c r="V163" s="749"/>
      <c r="W163" s="750"/>
      <c r="X163" s="703"/>
      <c r="Y163" s="704"/>
      <c r="Z163" s="705"/>
    </row>
    <row r="164" spans="2:33" s="268" customFormat="1" ht="12.75" customHeight="1" x14ac:dyDescent="0.15">
      <c r="B164" s="271" t="s">
        <v>112</v>
      </c>
      <c r="C164" s="272"/>
      <c r="D164" s="273" t="s">
        <v>23</v>
      </c>
      <c r="E164" s="272"/>
      <c r="F164" s="274" t="s">
        <v>24</v>
      </c>
      <c r="G164" s="687" t="s">
        <v>157</v>
      </c>
      <c r="H164" s="684"/>
      <c r="I164" s="690" t="s">
        <v>23</v>
      </c>
      <c r="J164" s="684"/>
      <c r="K164" s="751" t="s">
        <v>24</v>
      </c>
      <c r="L164" s="753"/>
      <c r="M164" s="754"/>
      <c r="N164" s="754"/>
      <c r="O164" s="754"/>
      <c r="P164" s="754"/>
      <c r="Q164" s="754"/>
      <c r="R164" s="755"/>
      <c r="S164" s="745"/>
      <c r="T164" s="746"/>
      <c r="U164" s="746"/>
      <c r="V164" s="746"/>
      <c r="W164" s="747"/>
      <c r="X164" s="697"/>
      <c r="Y164" s="698"/>
      <c r="Z164" s="699"/>
    </row>
    <row r="165" spans="2:33" s="268" customFormat="1" ht="12.75" customHeight="1" x14ac:dyDescent="0.2">
      <c r="B165" s="693"/>
      <c r="C165" s="694"/>
      <c r="D165" s="694"/>
      <c r="E165" s="694"/>
      <c r="F165" s="695"/>
      <c r="G165" s="688"/>
      <c r="H165" s="685"/>
      <c r="I165" s="691"/>
      <c r="J165" s="685"/>
      <c r="K165" s="752"/>
      <c r="L165" s="756"/>
      <c r="M165" s="757"/>
      <c r="N165" s="757"/>
      <c r="O165" s="757"/>
      <c r="P165" s="757"/>
      <c r="Q165" s="757"/>
      <c r="R165" s="758"/>
      <c r="S165" s="745"/>
      <c r="T165" s="746"/>
      <c r="U165" s="746"/>
      <c r="V165" s="746"/>
      <c r="W165" s="747"/>
      <c r="X165" s="700"/>
      <c r="Y165" s="701"/>
      <c r="Z165" s="702"/>
    </row>
    <row r="166" spans="2:33" s="268" customFormat="1" ht="12.75" customHeight="1" x14ac:dyDescent="0.2">
      <c r="B166" s="275" t="s">
        <v>158</v>
      </c>
      <c r="C166" s="276"/>
      <c r="D166" s="277" t="s">
        <v>23</v>
      </c>
      <c r="E166" s="276"/>
      <c r="F166" s="278" t="s">
        <v>24</v>
      </c>
      <c r="G166" s="689"/>
      <c r="H166" s="686"/>
      <c r="I166" s="692"/>
      <c r="J166" s="686"/>
      <c r="K166" s="715"/>
      <c r="L166" s="759"/>
      <c r="M166" s="760"/>
      <c r="N166" s="760"/>
      <c r="O166" s="760"/>
      <c r="P166" s="760"/>
      <c r="Q166" s="760"/>
      <c r="R166" s="761"/>
      <c r="S166" s="748"/>
      <c r="T166" s="749"/>
      <c r="U166" s="749"/>
      <c r="V166" s="749"/>
      <c r="W166" s="750"/>
      <c r="X166" s="703"/>
      <c r="Y166" s="704"/>
      <c r="Z166" s="705"/>
    </row>
    <row r="167" spans="2:33" s="268" customFormat="1" ht="12.75" customHeight="1" x14ac:dyDescent="0.15">
      <c r="B167" s="271" t="s">
        <v>112</v>
      </c>
      <c r="C167" s="272"/>
      <c r="D167" s="273" t="s">
        <v>23</v>
      </c>
      <c r="E167" s="272"/>
      <c r="F167" s="274" t="s">
        <v>24</v>
      </c>
      <c r="G167" s="687" t="s">
        <v>157</v>
      </c>
      <c r="H167" s="684"/>
      <c r="I167" s="690" t="s">
        <v>23</v>
      </c>
      <c r="J167" s="684"/>
      <c r="K167" s="751" t="s">
        <v>24</v>
      </c>
      <c r="L167" s="753"/>
      <c r="M167" s="754"/>
      <c r="N167" s="754"/>
      <c r="O167" s="754"/>
      <c r="P167" s="754"/>
      <c r="Q167" s="754"/>
      <c r="R167" s="755"/>
      <c r="S167" s="745"/>
      <c r="T167" s="746"/>
      <c r="U167" s="746"/>
      <c r="V167" s="746"/>
      <c r="W167" s="747"/>
      <c r="X167" s="697"/>
      <c r="Y167" s="698"/>
      <c r="Z167" s="699"/>
    </row>
    <row r="168" spans="2:33" s="268" customFormat="1" ht="12.75" customHeight="1" x14ac:dyDescent="0.2">
      <c r="B168" s="693"/>
      <c r="C168" s="694"/>
      <c r="D168" s="694"/>
      <c r="E168" s="694"/>
      <c r="F168" s="695"/>
      <c r="G168" s="688"/>
      <c r="H168" s="685"/>
      <c r="I168" s="691"/>
      <c r="J168" s="685"/>
      <c r="K168" s="752"/>
      <c r="L168" s="756"/>
      <c r="M168" s="757"/>
      <c r="N168" s="757"/>
      <c r="O168" s="757"/>
      <c r="P168" s="757"/>
      <c r="Q168" s="757"/>
      <c r="R168" s="758"/>
      <c r="S168" s="745"/>
      <c r="T168" s="746"/>
      <c r="U168" s="746"/>
      <c r="V168" s="746"/>
      <c r="W168" s="747"/>
      <c r="X168" s="700"/>
      <c r="Y168" s="701"/>
      <c r="Z168" s="702"/>
    </row>
    <row r="169" spans="2:33" s="268" customFormat="1" ht="12.75" customHeight="1" x14ac:dyDescent="0.2">
      <c r="B169" s="275" t="s">
        <v>158</v>
      </c>
      <c r="C169" s="276"/>
      <c r="D169" s="277" t="s">
        <v>23</v>
      </c>
      <c r="E169" s="276"/>
      <c r="F169" s="278" t="s">
        <v>24</v>
      </c>
      <c r="G169" s="689"/>
      <c r="H169" s="686"/>
      <c r="I169" s="692"/>
      <c r="J169" s="686"/>
      <c r="K169" s="715"/>
      <c r="L169" s="759"/>
      <c r="M169" s="760"/>
      <c r="N169" s="760"/>
      <c r="O169" s="760"/>
      <c r="P169" s="760"/>
      <c r="Q169" s="760"/>
      <c r="R169" s="761"/>
      <c r="S169" s="748"/>
      <c r="T169" s="749"/>
      <c r="U169" s="749"/>
      <c r="V169" s="749"/>
      <c r="W169" s="750"/>
      <c r="X169" s="703"/>
      <c r="Y169" s="704"/>
      <c r="Z169" s="705"/>
    </row>
    <row r="170" spans="2:33" s="268" customFormat="1" ht="12.75" customHeight="1" x14ac:dyDescent="0.15">
      <c r="B170" s="271" t="s">
        <v>112</v>
      </c>
      <c r="C170" s="272"/>
      <c r="D170" s="273" t="s">
        <v>23</v>
      </c>
      <c r="E170" s="272"/>
      <c r="F170" s="274" t="s">
        <v>24</v>
      </c>
      <c r="G170" s="687" t="s">
        <v>157</v>
      </c>
      <c r="H170" s="684"/>
      <c r="I170" s="690" t="s">
        <v>23</v>
      </c>
      <c r="J170" s="684"/>
      <c r="K170" s="751" t="s">
        <v>24</v>
      </c>
      <c r="L170" s="753"/>
      <c r="M170" s="754"/>
      <c r="N170" s="754"/>
      <c r="O170" s="754"/>
      <c r="P170" s="754"/>
      <c r="Q170" s="754"/>
      <c r="R170" s="755"/>
      <c r="S170" s="745"/>
      <c r="T170" s="746"/>
      <c r="U170" s="746"/>
      <c r="V170" s="746"/>
      <c r="W170" s="747"/>
      <c r="X170" s="697"/>
      <c r="Y170" s="698"/>
      <c r="Z170" s="699"/>
    </row>
    <row r="171" spans="2:33" s="268" customFormat="1" ht="12.75" customHeight="1" x14ac:dyDescent="0.2">
      <c r="B171" s="693"/>
      <c r="C171" s="694"/>
      <c r="D171" s="694"/>
      <c r="E171" s="694"/>
      <c r="F171" s="695"/>
      <c r="G171" s="688"/>
      <c r="H171" s="685"/>
      <c r="I171" s="691"/>
      <c r="J171" s="685"/>
      <c r="K171" s="752"/>
      <c r="L171" s="756"/>
      <c r="M171" s="757"/>
      <c r="N171" s="757"/>
      <c r="O171" s="757"/>
      <c r="P171" s="757"/>
      <c r="Q171" s="757"/>
      <c r="R171" s="758"/>
      <c r="S171" s="745"/>
      <c r="T171" s="746"/>
      <c r="U171" s="746"/>
      <c r="V171" s="746"/>
      <c r="W171" s="747"/>
      <c r="X171" s="700"/>
      <c r="Y171" s="701"/>
      <c r="Z171" s="702"/>
    </row>
    <row r="172" spans="2:33" s="268" customFormat="1" ht="12.75" customHeight="1" x14ac:dyDescent="0.2">
      <c r="B172" s="275" t="s">
        <v>158</v>
      </c>
      <c r="C172" s="276"/>
      <c r="D172" s="277" t="s">
        <v>23</v>
      </c>
      <c r="E172" s="276"/>
      <c r="F172" s="278" t="s">
        <v>24</v>
      </c>
      <c r="G172" s="689"/>
      <c r="H172" s="686"/>
      <c r="I172" s="692"/>
      <c r="J172" s="686"/>
      <c r="K172" s="715"/>
      <c r="L172" s="759"/>
      <c r="M172" s="760"/>
      <c r="N172" s="760"/>
      <c r="O172" s="760"/>
      <c r="P172" s="760"/>
      <c r="Q172" s="760"/>
      <c r="R172" s="761"/>
      <c r="S172" s="748"/>
      <c r="T172" s="749"/>
      <c r="U172" s="749"/>
      <c r="V172" s="749"/>
      <c r="W172" s="750"/>
      <c r="X172" s="703"/>
      <c r="Y172" s="704"/>
      <c r="Z172" s="705"/>
    </row>
    <row r="173" spans="2:33" s="268" customFormat="1" ht="12.75" customHeight="1" x14ac:dyDescent="0.15">
      <c r="B173" s="271" t="s">
        <v>112</v>
      </c>
      <c r="C173" s="272"/>
      <c r="D173" s="273" t="s">
        <v>23</v>
      </c>
      <c r="E173" s="272"/>
      <c r="F173" s="274" t="s">
        <v>24</v>
      </c>
      <c r="G173" s="687" t="s">
        <v>157</v>
      </c>
      <c r="H173" s="684"/>
      <c r="I173" s="690" t="s">
        <v>23</v>
      </c>
      <c r="J173" s="684"/>
      <c r="K173" s="751" t="s">
        <v>24</v>
      </c>
      <c r="L173" s="753"/>
      <c r="M173" s="754"/>
      <c r="N173" s="754"/>
      <c r="O173" s="754"/>
      <c r="P173" s="754"/>
      <c r="Q173" s="754"/>
      <c r="R173" s="755"/>
      <c r="S173" s="745"/>
      <c r="T173" s="746"/>
      <c r="U173" s="746"/>
      <c r="V173" s="746"/>
      <c r="W173" s="747"/>
      <c r="X173" s="697"/>
      <c r="Y173" s="698"/>
      <c r="Z173" s="699"/>
    </row>
    <row r="174" spans="2:33" s="268" customFormat="1" ht="12.75" customHeight="1" x14ac:dyDescent="0.2">
      <c r="B174" s="693"/>
      <c r="C174" s="694"/>
      <c r="D174" s="694"/>
      <c r="E174" s="694"/>
      <c r="F174" s="695"/>
      <c r="G174" s="688"/>
      <c r="H174" s="685"/>
      <c r="I174" s="691"/>
      <c r="J174" s="685"/>
      <c r="K174" s="752"/>
      <c r="L174" s="756"/>
      <c r="M174" s="757"/>
      <c r="N174" s="757"/>
      <c r="O174" s="757"/>
      <c r="P174" s="757"/>
      <c r="Q174" s="757"/>
      <c r="R174" s="758"/>
      <c r="S174" s="745"/>
      <c r="T174" s="746"/>
      <c r="U174" s="746"/>
      <c r="V174" s="746"/>
      <c r="W174" s="747"/>
      <c r="X174" s="700"/>
      <c r="Y174" s="701"/>
      <c r="Z174" s="702"/>
    </row>
    <row r="175" spans="2:33" s="268" customFormat="1" ht="12.75" customHeight="1" x14ac:dyDescent="0.2">
      <c r="B175" s="275" t="s">
        <v>158</v>
      </c>
      <c r="C175" s="276"/>
      <c r="D175" s="277" t="s">
        <v>23</v>
      </c>
      <c r="E175" s="276"/>
      <c r="F175" s="278" t="s">
        <v>24</v>
      </c>
      <c r="G175" s="689"/>
      <c r="H175" s="686"/>
      <c r="I175" s="692"/>
      <c r="J175" s="686"/>
      <c r="K175" s="715"/>
      <c r="L175" s="759"/>
      <c r="M175" s="760"/>
      <c r="N175" s="760"/>
      <c r="O175" s="760"/>
      <c r="P175" s="760"/>
      <c r="Q175" s="760"/>
      <c r="R175" s="761"/>
      <c r="S175" s="748"/>
      <c r="T175" s="749"/>
      <c r="U175" s="749"/>
      <c r="V175" s="749"/>
      <c r="W175" s="750"/>
      <c r="X175" s="703"/>
      <c r="Y175" s="704"/>
      <c r="Z175" s="705"/>
    </row>
    <row r="176" spans="2:33" s="268" customFormat="1" ht="18" customHeight="1" x14ac:dyDescent="0.2">
      <c r="B176" s="777" t="s">
        <v>159</v>
      </c>
      <c r="C176" s="690"/>
      <c r="D176" s="690"/>
      <c r="E176" s="690"/>
      <c r="F176" s="751"/>
      <c r="G176" s="279" t="s">
        <v>157</v>
      </c>
      <c r="H176" s="280" t="str">
        <f>IF(AC176=0,"",AC176)</f>
        <v/>
      </c>
      <c r="I176" s="281" t="s">
        <v>23</v>
      </c>
      <c r="J176" s="280" t="str">
        <f>IF(AF176=0,"",AF176)</f>
        <v/>
      </c>
      <c r="K176" s="281" t="s">
        <v>24</v>
      </c>
      <c r="L176" s="762"/>
      <c r="M176" s="763"/>
      <c r="N176" s="763"/>
      <c r="O176" s="763"/>
      <c r="P176" s="763"/>
      <c r="Q176" s="763"/>
      <c r="R176" s="764"/>
      <c r="S176" s="716"/>
      <c r="T176" s="717"/>
      <c r="U176" s="717"/>
      <c r="V176" s="717"/>
      <c r="W176" s="768"/>
      <c r="X176" s="716"/>
      <c r="Y176" s="717"/>
      <c r="Z176" s="718"/>
      <c r="AC176" s="282">
        <f>INT((SUM(H155:H175)*12+SUM(J155:J175))/12)</f>
        <v>0</v>
      </c>
      <c r="AD176" s="282">
        <f>SUM(H155:H175)*12+SUM(J155:J175)</f>
        <v>0</v>
      </c>
      <c r="AE176" s="282"/>
      <c r="AF176" s="282">
        <f>AD176-AC176*12</f>
        <v>0</v>
      </c>
      <c r="AG176" s="282"/>
    </row>
    <row r="177" spans="2:32" s="268" customFormat="1" ht="18" customHeight="1" x14ac:dyDescent="0.2">
      <c r="B177" s="714" t="s">
        <v>160</v>
      </c>
      <c r="C177" s="692"/>
      <c r="D177" s="692"/>
      <c r="E177" s="692"/>
      <c r="F177" s="715"/>
      <c r="G177" s="283" t="s">
        <v>161</v>
      </c>
      <c r="H177" s="284" t="str">
        <f>IF(AC177=0,"",AC177)</f>
        <v/>
      </c>
      <c r="I177" s="285" t="s">
        <v>23</v>
      </c>
      <c r="J177" s="284" t="str">
        <f>IF(AF177=0,"",AF177)</f>
        <v/>
      </c>
      <c r="K177" s="285" t="s">
        <v>162</v>
      </c>
      <c r="L177" s="765"/>
      <c r="M177" s="766"/>
      <c r="N177" s="766"/>
      <c r="O177" s="766"/>
      <c r="P177" s="766"/>
      <c r="Q177" s="766"/>
      <c r="R177" s="767"/>
      <c r="S177" s="719"/>
      <c r="T177" s="720"/>
      <c r="U177" s="720"/>
      <c r="V177" s="720"/>
      <c r="W177" s="769"/>
      <c r="X177" s="719"/>
      <c r="Y177" s="720"/>
      <c r="Z177" s="721"/>
      <c r="AC177" s="282">
        <f>INT(AD177/12)</f>
        <v>0</v>
      </c>
      <c r="AD177" s="282">
        <f>SUM(H155:H175)*12+SUM(J155:J175)+AD128</f>
        <v>0</v>
      </c>
      <c r="AE177" s="282"/>
      <c r="AF177" s="282">
        <f>AD177-AC177*12</f>
        <v>0</v>
      </c>
    </row>
    <row r="178" spans="2:32" ht="13.5" customHeight="1" thickBot="1" x14ac:dyDescent="0.25">
      <c r="B178" s="725" t="s">
        <v>163</v>
      </c>
      <c r="C178" s="726"/>
      <c r="D178" s="726"/>
      <c r="E178" s="726"/>
      <c r="F178" s="726"/>
      <c r="G178" s="726"/>
      <c r="H178" s="726"/>
      <c r="I178" s="726"/>
      <c r="J178" s="726"/>
      <c r="K178" s="726"/>
      <c r="L178" s="726"/>
      <c r="M178" s="726"/>
      <c r="N178" s="726"/>
      <c r="O178" s="726"/>
      <c r="P178" s="726"/>
      <c r="Q178" s="726"/>
      <c r="R178" s="726"/>
      <c r="S178" s="726"/>
      <c r="T178" s="726"/>
      <c r="U178" s="726"/>
      <c r="V178" s="726"/>
      <c r="W178" s="726"/>
      <c r="X178" s="726"/>
      <c r="Y178" s="726"/>
      <c r="Z178" s="727"/>
    </row>
    <row r="179" spans="2:32" ht="12.75" customHeight="1" x14ac:dyDescent="0.2">
      <c r="B179" s="709"/>
      <c r="C179" s="710"/>
      <c r="D179" s="710"/>
      <c r="E179" s="710"/>
      <c r="F179" s="710"/>
      <c r="G179" s="710"/>
      <c r="H179" s="710"/>
      <c r="I179" s="710"/>
      <c r="J179" s="710"/>
      <c r="K179" s="710"/>
      <c r="L179" s="710"/>
      <c r="M179" s="710"/>
      <c r="N179" s="710"/>
      <c r="O179" s="710"/>
      <c r="P179" s="710"/>
      <c r="Q179" s="710"/>
      <c r="R179" s="710"/>
      <c r="S179" s="286" t="s">
        <v>22</v>
      </c>
      <c r="T179" s="287"/>
      <c r="U179" s="286" t="s">
        <v>23</v>
      </c>
      <c r="V179" s="288"/>
      <c r="W179" s="289" t="s">
        <v>24</v>
      </c>
      <c r="X179" s="288"/>
      <c r="Y179" s="289" t="s">
        <v>164</v>
      </c>
      <c r="Z179" s="290"/>
    </row>
    <row r="180" spans="2:32" ht="6.75" customHeight="1" x14ac:dyDescent="0.2">
      <c r="B180" s="711"/>
      <c r="C180" s="691"/>
      <c r="D180" s="691"/>
      <c r="E180" s="691"/>
      <c r="F180" s="691"/>
      <c r="G180" s="691"/>
      <c r="H180" s="691"/>
      <c r="I180" s="691"/>
      <c r="J180" s="691"/>
      <c r="K180" s="691"/>
      <c r="L180" s="691"/>
      <c r="M180" s="691"/>
      <c r="N180" s="691"/>
      <c r="O180" s="691"/>
      <c r="P180" s="691"/>
      <c r="Q180" s="691"/>
      <c r="R180" s="691"/>
      <c r="S180" s="774"/>
      <c r="T180" s="775"/>
      <c r="U180" s="775"/>
      <c r="V180" s="775"/>
      <c r="W180" s="775"/>
      <c r="X180" s="775"/>
      <c r="Y180" s="776"/>
      <c r="Z180" s="290"/>
    </row>
    <row r="181" spans="2:32" ht="21" customHeight="1" thickBot="1" x14ac:dyDescent="0.25">
      <c r="B181" s="712"/>
      <c r="C181" s="713"/>
      <c r="D181" s="713"/>
      <c r="E181" s="713"/>
      <c r="F181" s="713"/>
      <c r="G181" s="713"/>
      <c r="H181" s="713"/>
      <c r="I181" s="713"/>
      <c r="J181" s="713"/>
      <c r="K181" s="713"/>
      <c r="L181" s="713"/>
      <c r="M181" s="713"/>
      <c r="N181" s="713"/>
      <c r="O181" s="713"/>
      <c r="P181" s="713"/>
      <c r="Q181" s="713"/>
      <c r="R181" s="713"/>
      <c r="S181" s="780"/>
      <c r="T181" s="780"/>
      <c r="U181" s="780"/>
      <c r="V181" s="780"/>
      <c r="W181" s="780"/>
      <c r="X181" s="780"/>
      <c r="Y181" s="780"/>
      <c r="Z181" s="290"/>
    </row>
    <row r="182" spans="2:32" ht="21" customHeight="1" x14ac:dyDescent="0.2">
      <c r="B182" s="778"/>
      <c r="C182" s="779"/>
      <c r="D182" s="779"/>
      <c r="E182" s="779"/>
      <c r="F182" s="779"/>
      <c r="G182" s="779"/>
      <c r="H182" s="779"/>
      <c r="I182" s="779"/>
      <c r="J182" s="779"/>
      <c r="K182" s="779"/>
      <c r="L182" s="779"/>
      <c r="M182" s="779"/>
      <c r="N182" s="779"/>
      <c r="O182" s="779"/>
      <c r="P182" s="779"/>
      <c r="Q182" s="779"/>
      <c r="R182" s="291" t="s">
        <v>165</v>
      </c>
      <c r="S182" s="729"/>
      <c r="T182" s="729"/>
      <c r="U182" s="729"/>
      <c r="V182" s="729"/>
      <c r="W182" s="729"/>
      <c r="X182" s="729"/>
      <c r="Y182" s="729"/>
      <c r="Z182" s="292"/>
    </row>
    <row r="183" spans="2:32" ht="31.5" customHeight="1" thickBot="1" x14ac:dyDescent="0.25">
      <c r="B183" s="730" t="s">
        <v>171</v>
      </c>
      <c r="C183" s="731"/>
      <c r="D183" s="731"/>
      <c r="E183" s="731"/>
      <c r="F183" s="731"/>
      <c r="G183" s="731"/>
      <c r="H183" s="732" t="s">
        <v>166</v>
      </c>
      <c r="I183" s="731"/>
      <c r="J183" s="731"/>
      <c r="K183" s="733"/>
      <c r="L183" s="734"/>
      <c r="M183" s="735"/>
      <c r="N183" s="735"/>
      <c r="O183" s="735"/>
      <c r="P183" s="735"/>
      <c r="Q183" s="735"/>
      <c r="R183" s="736"/>
      <c r="S183" s="737" t="s">
        <v>167</v>
      </c>
      <c r="T183" s="738"/>
      <c r="U183" s="738"/>
      <c r="V183" s="738"/>
      <c r="W183" s="739"/>
      <c r="X183" s="740"/>
      <c r="Y183" s="741"/>
      <c r="Z183" s="742"/>
    </row>
    <row r="184" spans="2:32" ht="14.25" customHeight="1" x14ac:dyDescent="0.2">
      <c r="B184" s="771"/>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row>
    <row r="185" spans="2:32" s="293" customFormat="1" ht="15" customHeight="1" x14ac:dyDescent="0.2">
      <c r="B185" s="772" t="s">
        <v>0</v>
      </c>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72"/>
      <c r="Z185" s="772"/>
    </row>
    <row r="186" spans="2:32" s="293" customFormat="1" ht="9.5" x14ac:dyDescent="0.2">
      <c r="B186" s="294"/>
      <c r="C186" s="295" t="s">
        <v>1</v>
      </c>
      <c r="D186" s="294"/>
      <c r="F186" s="294"/>
      <c r="G186" s="296"/>
      <c r="H186" s="296"/>
    </row>
    <row r="187" spans="2:32" s="293" customFormat="1" ht="11.25" customHeight="1" x14ac:dyDescent="0.2">
      <c r="B187" s="297"/>
      <c r="C187" s="294" t="s">
        <v>2</v>
      </c>
      <c r="D187" s="294"/>
      <c r="F187" s="296"/>
      <c r="G187" s="296"/>
      <c r="H187" s="296"/>
    </row>
    <row r="188" spans="2:32" s="293" customFormat="1" ht="13" x14ac:dyDescent="0.2">
      <c r="B188" s="297"/>
      <c r="C188" s="294" t="s">
        <v>3</v>
      </c>
      <c r="D188" s="294"/>
      <c r="F188" s="294"/>
      <c r="G188" s="296"/>
      <c r="H188" s="296"/>
    </row>
    <row r="189" spans="2:32" s="293" customFormat="1" ht="11.25" customHeight="1" x14ac:dyDescent="0.2">
      <c r="B189" s="297"/>
      <c r="C189" s="294" t="s">
        <v>4</v>
      </c>
      <c r="D189" s="294"/>
      <c r="F189" s="296"/>
      <c r="G189" s="296"/>
      <c r="H189" s="296"/>
    </row>
    <row r="190" spans="2:32" s="293" customFormat="1" ht="9.5" x14ac:dyDescent="0.2">
      <c r="B190" s="294"/>
      <c r="C190" s="294" t="s">
        <v>172</v>
      </c>
      <c r="D190" s="294"/>
      <c r="F190" s="294"/>
      <c r="G190" s="296"/>
      <c r="H190" s="296"/>
    </row>
    <row r="191" spans="2:32" s="293" customFormat="1" ht="9.5" x14ac:dyDescent="0.2">
      <c r="B191" s="294"/>
      <c r="C191" s="294" t="s">
        <v>173</v>
      </c>
      <c r="D191" s="294"/>
      <c r="F191" s="294"/>
      <c r="G191" s="296"/>
      <c r="H191" s="296"/>
    </row>
    <row r="192" spans="2:32" s="293" customFormat="1" ht="9.5" x14ac:dyDescent="0.2">
      <c r="B192" s="294"/>
      <c r="C192" s="294" t="s">
        <v>313</v>
      </c>
      <c r="D192" s="294"/>
      <c r="F192" s="294"/>
      <c r="G192" s="296"/>
      <c r="H192" s="296"/>
    </row>
    <row r="193" spans="1:26" ht="87" customHeight="1" x14ac:dyDescent="0.2">
      <c r="B193" s="773"/>
      <c r="C193" s="773"/>
      <c r="D193" s="773"/>
      <c r="E193" s="773"/>
      <c r="F193" s="773"/>
      <c r="G193" s="773"/>
      <c r="H193" s="773"/>
      <c r="I193" s="773"/>
      <c r="J193" s="773"/>
      <c r="K193" s="773"/>
      <c r="L193" s="773"/>
      <c r="M193" s="773"/>
      <c r="N193" s="773"/>
      <c r="O193" s="773"/>
      <c r="P193" s="773"/>
      <c r="Q193" s="773"/>
      <c r="R193" s="773"/>
      <c r="S193" s="773"/>
      <c r="T193" s="773"/>
      <c r="U193" s="773"/>
      <c r="V193" s="773"/>
      <c r="W193" s="773"/>
      <c r="X193" s="773"/>
      <c r="Y193" s="773"/>
      <c r="Z193" s="773"/>
    </row>
    <row r="194" spans="1:26" ht="18.75" customHeight="1" x14ac:dyDescent="0.2">
      <c r="B194" s="770"/>
      <c r="C194" s="770"/>
      <c r="D194" s="770"/>
      <c r="E194" s="770"/>
      <c r="F194" s="770"/>
      <c r="G194" s="770"/>
      <c r="H194" s="770"/>
      <c r="I194" s="770"/>
      <c r="J194" s="770"/>
      <c r="K194" s="770"/>
      <c r="L194" s="770"/>
      <c r="M194" s="770"/>
      <c r="N194" s="770"/>
      <c r="O194" s="298"/>
      <c r="P194" s="299" t="s">
        <v>174</v>
      </c>
      <c r="Q194" s="298"/>
      <c r="R194" s="770"/>
      <c r="S194" s="770"/>
      <c r="T194" s="770"/>
      <c r="U194" s="770"/>
      <c r="V194" s="770"/>
      <c r="W194" s="770"/>
      <c r="X194" s="770"/>
      <c r="Y194" s="770"/>
      <c r="Z194" s="770"/>
    </row>
    <row r="195" spans="1:26" ht="10.5" customHeight="1" x14ac:dyDescent="0.2">
      <c r="B195" s="728"/>
      <c r="C195" s="728"/>
      <c r="D195" s="728"/>
      <c r="E195" s="728"/>
      <c r="F195" s="728"/>
      <c r="G195" s="728"/>
      <c r="H195" s="728"/>
      <c r="I195" s="728"/>
      <c r="J195" s="728"/>
      <c r="K195" s="728"/>
      <c r="L195" s="728"/>
      <c r="M195" s="728"/>
      <c r="N195" s="728"/>
      <c r="O195" s="728"/>
      <c r="P195" s="728"/>
      <c r="Q195" s="728"/>
      <c r="R195" s="728"/>
      <c r="S195" s="728"/>
      <c r="T195" s="728"/>
      <c r="U195" s="728"/>
      <c r="V195" s="728"/>
      <c r="W195" s="728"/>
      <c r="X195" s="728"/>
      <c r="Y195" s="728"/>
      <c r="Z195" s="728"/>
    </row>
    <row r="196" spans="1:26" ht="30" customHeight="1" x14ac:dyDescent="0.2">
      <c r="B196" s="728"/>
      <c r="C196" s="728"/>
      <c r="D196" s="728"/>
      <c r="E196" s="728"/>
      <c r="F196" s="728"/>
      <c r="G196" s="728"/>
      <c r="H196" s="728"/>
      <c r="I196" s="728"/>
      <c r="J196" s="728"/>
      <c r="K196" s="728"/>
      <c r="L196" s="728"/>
      <c r="M196" s="728"/>
      <c r="N196" s="728"/>
      <c r="O196" s="728"/>
      <c r="P196" s="728"/>
      <c r="Q196" s="728"/>
      <c r="R196" s="728"/>
      <c r="S196" s="728"/>
      <c r="T196" s="728"/>
      <c r="U196" s="728"/>
      <c r="V196" s="728"/>
      <c r="W196" s="728"/>
      <c r="X196" s="728"/>
      <c r="Y196" s="728"/>
      <c r="Z196" s="728"/>
    </row>
    <row r="197" spans="1:26" s="268" customFormat="1" ht="27" customHeight="1" x14ac:dyDescent="0.2">
      <c r="A197" s="267"/>
      <c r="B197" s="722" t="s">
        <v>153</v>
      </c>
      <c r="C197" s="722"/>
      <c r="D197" s="722"/>
      <c r="E197" s="722"/>
      <c r="F197" s="722"/>
      <c r="G197" s="722"/>
      <c r="H197" s="722"/>
      <c r="I197" s="722"/>
      <c r="J197" s="722"/>
      <c r="K197" s="722"/>
      <c r="L197" s="722"/>
      <c r="M197" s="722"/>
      <c r="N197" s="722"/>
      <c r="O197" s="722"/>
      <c r="P197" s="722"/>
      <c r="Q197" s="723" t="s">
        <v>39</v>
      </c>
      <c r="R197" s="724"/>
      <c r="S197" s="724"/>
      <c r="T197" s="724"/>
      <c r="U197" s="724"/>
      <c r="V197" s="724"/>
      <c r="W197" s="724"/>
      <c r="X197" s="724"/>
      <c r="Y197" s="724"/>
      <c r="Z197" s="724"/>
    </row>
    <row r="198" spans="1:26" s="268" customFormat="1" ht="15" customHeight="1" x14ac:dyDescent="0.2">
      <c r="A198" s="267"/>
      <c r="B198" s="696" t="s">
        <v>168</v>
      </c>
      <c r="C198" s="696"/>
      <c r="D198" s="696"/>
      <c r="E198" s="696"/>
      <c r="F198" s="696"/>
      <c r="G198" s="696"/>
      <c r="H198" s="696"/>
      <c r="I198" s="696"/>
      <c r="J198" s="696"/>
      <c r="K198" s="696"/>
      <c r="L198" s="696"/>
      <c r="M198" s="696"/>
      <c r="N198" s="696"/>
      <c r="O198" s="696"/>
      <c r="P198" s="696"/>
      <c r="Q198" s="696"/>
      <c r="R198" s="696"/>
      <c r="S198" s="696"/>
      <c r="T198" s="696"/>
      <c r="U198" s="696"/>
      <c r="V198" s="696"/>
      <c r="W198" s="696"/>
      <c r="X198" s="696"/>
      <c r="Y198" s="696"/>
      <c r="Z198" s="696"/>
    </row>
    <row r="199" spans="1:26" ht="21" x14ac:dyDescent="0.2">
      <c r="B199" s="743" t="s">
        <v>169</v>
      </c>
      <c r="C199" s="743"/>
      <c r="D199" s="743"/>
      <c r="E199" s="743"/>
      <c r="F199" s="743"/>
      <c r="G199" s="743"/>
      <c r="H199" s="743"/>
      <c r="I199" s="743"/>
      <c r="J199" s="743"/>
      <c r="K199" s="743"/>
      <c r="L199" s="743"/>
      <c r="M199" s="743"/>
      <c r="N199" s="743"/>
      <c r="O199" s="743"/>
      <c r="P199" s="743"/>
      <c r="Q199" s="743"/>
      <c r="R199" s="743"/>
      <c r="S199" s="743"/>
      <c r="T199" s="743"/>
      <c r="U199" s="743"/>
      <c r="V199" s="743"/>
      <c r="W199" s="743"/>
      <c r="X199" s="743"/>
      <c r="Y199" s="743"/>
      <c r="Z199" s="743"/>
    </row>
    <row r="200" spans="1:26" ht="30" customHeight="1" thickBot="1" x14ac:dyDescent="0.25">
      <c r="B200" s="744"/>
      <c r="C200" s="744"/>
      <c r="D200" s="744"/>
      <c r="E200" s="744"/>
      <c r="F200" s="744"/>
      <c r="G200" s="744"/>
      <c r="H200" s="744"/>
      <c r="I200" s="744"/>
      <c r="J200" s="744"/>
      <c r="K200" s="744"/>
      <c r="L200" s="744"/>
      <c r="M200" s="744"/>
      <c r="N200" s="744"/>
      <c r="O200" s="744"/>
      <c r="P200" s="744"/>
      <c r="Q200" s="744"/>
      <c r="R200" s="744"/>
      <c r="S200" s="744"/>
      <c r="T200" s="744"/>
      <c r="U200" s="744"/>
      <c r="V200" s="744"/>
      <c r="W200" s="744"/>
      <c r="X200" s="744"/>
      <c r="Y200" s="744"/>
      <c r="Z200" s="744"/>
    </row>
    <row r="201" spans="1:26" ht="30" customHeight="1" x14ac:dyDescent="0.2">
      <c r="B201" s="675" t="s">
        <v>63</v>
      </c>
      <c r="C201" s="676"/>
      <c r="D201" s="676"/>
      <c r="E201" s="676"/>
      <c r="F201" s="676"/>
      <c r="G201" s="676"/>
      <c r="H201" s="676"/>
      <c r="I201" s="676"/>
      <c r="J201" s="676"/>
      <c r="K201" s="676"/>
      <c r="L201" s="677"/>
      <c r="M201" s="673"/>
      <c r="N201" s="673"/>
      <c r="O201" s="673"/>
      <c r="P201" s="673"/>
      <c r="Q201" s="673"/>
      <c r="R201" s="673"/>
      <c r="S201" s="673"/>
      <c r="T201" s="673"/>
      <c r="U201" s="673"/>
      <c r="V201" s="673"/>
      <c r="W201" s="673"/>
      <c r="X201" s="673"/>
      <c r="Y201" s="673"/>
      <c r="Z201" s="674"/>
    </row>
    <row r="202" spans="1:26" ht="18" customHeight="1" x14ac:dyDescent="0.2">
      <c r="B202" s="678" t="s">
        <v>154</v>
      </c>
      <c r="C202" s="679"/>
      <c r="D202" s="679"/>
      <c r="E202" s="679"/>
      <c r="F202" s="679"/>
      <c r="G202" s="679" t="s">
        <v>170</v>
      </c>
      <c r="H202" s="679"/>
      <c r="I202" s="679"/>
      <c r="J202" s="679"/>
      <c r="K202" s="679"/>
      <c r="L202" s="706" t="s">
        <v>155</v>
      </c>
      <c r="M202" s="706"/>
      <c r="N202" s="706"/>
      <c r="O202" s="706"/>
      <c r="P202" s="706"/>
      <c r="Q202" s="706"/>
      <c r="R202" s="706"/>
      <c r="S202" s="706"/>
      <c r="T202" s="706"/>
      <c r="U202" s="706"/>
      <c r="V202" s="706"/>
      <c r="W202" s="706"/>
      <c r="X202" s="706"/>
      <c r="Y202" s="706"/>
      <c r="Z202" s="707"/>
    </row>
    <row r="203" spans="1:26" x14ac:dyDescent="0.2">
      <c r="B203" s="680"/>
      <c r="C203" s="681"/>
      <c r="D203" s="681"/>
      <c r="E203" s="681"/>
      <c r="F203" s="681"/>
      <c r="G203" s="681"/>
      <c r="H203" s="681"/>
      <c r="I203" s="681"/>
      <c r="J203" s="681"/>
      <c r="K203" s="681"/>
      <c r="L203" s="682" t="s">
        <v>95</v>
      </c>
      <c r="M203" s="683"/>
      <c r="N203" s="683"/>
      <c r="O203" s="683"/>
      <c r="P203" s="683"/>
      <c r="Q203" s="683"/>
      <c r="R203" s="683"/>
      <c r="S203" s="708" t="s">
        <v>156</v>
      </c>
      <c r="T203" s="706"/>
      <c r="U203" s="706"/>
      <c r="V203" s="706"/>
      <c r="W203" s="682"/>
      <c r="X203" s="708" t="s">
        <v>97</v>
      </c>
      <c r="Y203" s="706"/>
      <c r="Z203" s="707"/>
    </row>
    <row r="204" spans="1:26" s="268" customFormat="1" ht="12.75" customHeight="1" x14ac:dyDescent="0.15">
      <c r="B204" s="271" t="s">
        <v>112</v>
      </c>
      <c r="C204" s="272"/>
      <c r="D204" s="273" t="s">
        <v>23</v>
      </c>
      <c r="E204" s="272"/>
      <c r="F204" s="274" t="s">
        <v>24</v>
      </c>
      <c r="G204" s="687" t="s">
        <v>157</v>
      </c>
      <c r="H204" s="684"/>
      <c r="I204" s="690" t="s">
        <v>23</v>
      </c>
      <c r="J204" s="684"/>
      <c r="K204" s="751" t="s">
        <v>24</v>
      </c>
      <c r="L204" s="753"/>
      <c r="M204" s="754"/>
      <c r="N204" s="754"/>
      <c r="O204" s="754"/>
      <c r="P204" s="754"/>
      <c r="Q204" s="754"/>
      <c r="R204" s="755"/>
      <c r="S204" s="745"/>
      <c r="T204" s="746"/>
      <c r="U204" s="746"/>
      <c r="V204" s="746"/>
      <c r="W204" s="747"/>
      <c r="X204" s="697"/>
      <c r="Y204" s="698"/>
      <c r="Z204" s="699"/>
    </row>
    <row r="205" spans="1:26" s="268" customFormat="1" ht="12.75" customHeight="1" x14ac:dyDescent="0.2">
      <c r="B205" s="693"/>
      <c r="C205" s="694"/>
      <c r="D205" s="694"/>
      <c r="E205" s="694"/>
      <c r="F205" s="695"/>
      <c r="G205" s="688"/>
      <c r="H205" s="685"/>
      <c r="I205" s="691"/>
      <c r="J205" s="685"/>
      <c r="K205" s="752"/>
      <c r="L205" s="756"/>
      <c r="M205" s="757"/>
      <c r="N205" s="757"/>
      <c r="O205" s="757"/>
      <c r="P205" s="757"/>
      <c r="Q205" s="757"/>
      <c r="R205" s="758"/>
      <c r="S205" s="745"/>
      <c r="T205" s="746"/>
      <c r="U205" s="746"/>
      <c r="V205" s="746"/>
      <c r="W205" s="747"/>
      <c r="X205" s="700"/>
      <c r="Y205" s="701"/>
      <c r="Z205" s="702"/>
    </row>
    <row r="206" spans="1:26" s="268" customFormat="1" ht="12.75" customHeight="1" x14ac:dyDescent="0.2">
      <c r="B206" s="275" t="s">
        <v>158</v>
      </c>
      <c r="C206" s="276"/>
      <c r="D206" s="277" t="s">
        <v>23</v>
      </c>
      <c r="E206" s="276"/>
      <c r="F206" s="278" t="s">
        <v>24</v>
      </c>
      <c r="G206" s="689"/>
      <c r="H206" s="686"/>
      <c r="I206" s="692"/>
      <c r="J206" s="686"/>
      <c r="K206" s="715"/>
      <c r="L206" s="759"/>
      <c r="M206" s="760"/>
      <c r="N206" s="760"/>
      <c r="O206" s="760"/>
      <c r="P206" s="760"/>
      <c r="Q206" s="760"/>
      <c r="R206" s="761"/>
      <c r="S206" s="748"/>
      <c r="T206" s="749"/>
      <c r="U206" s="749"/>
      <c r="V206" s="749"/>
      <c r="W206" s="750"/>
      <c r="X206" s="703"/>
      <c r="Y206" s="704"/>
      <c r="Z206" s="705"/>
    </row>
    <row r="207" spans="1:26" s="268" customFormat="1" ht="12.75" customHeight="1" x14ac:dyDescent="0.15">
      <c r="B207" s="271" t="s">
        <v>112</v>
      </c>
      <c r="C207" s="272"/>
      <c r="D207" s="273" t="s">
        <v>23</v>
      </c>
      <c r="E207" s="272"/>
      <c r="F207" s="274" t="s">
        <v>24</v>
      </c>
      <c r="G207" s="687" t="s">
        <v>157</v>
      </c>
      <c r="H207" s="684"/>
      <c r="I207" s="690" t="s">
        <v>23</v>
      </c>
      <c r="J207" s="684"/>
      <c r="K207" s="751" t="s">
        <v>24</v>
      </c>
      <c r="L207" s="753"/>
      <c r="M207" s="754"/>
      <c r="N207" s="754"/>
      <c r="O207" s="754"/>
      <c r="P207" s="754"/>
      <c r="Q207" s="754"/>
      <c r="R207" s="755"/>
      <c r="S207" s="745"/>
      <c r="T207" s="746"/>
      <c r="U207" s="746"/>
      <c r="V207" s="746"/>
      <c r="W207" s="747"/>
      <c r="X207" s="697"/>
      <c r="Y207" s="698"/>
      <c r="Z207" s="699"/>
    </row>
    <row r="208" spans="1:26" s="268" customFormat="1" ht="12.75" customHeight="1" x14ac:dyDescent="0.2">
      <c r="B208" s="693"/>
      <c r="C208" s="694"/>
      <c r="D208" s="694"/>
      <c r="E208" s="694"/>
      <c r="F208" s="695"/>
      <c r="G208" s="688"/>
      <c r="H208" s="685"/>
      <c r="I208" s="691"/>
      <c r="J208" s="685"/>
      <c r="K208" s="752"/>
      <c r="L208" s="756"/>
      <c r="M208" s="757"/>
      <c r="N208" s="757"/>
      <c r="O208" s="757"/>
      <c r="P208" s="757"/>
      <c r="Q208" s="757"/>
      <c r="R208" s="758"/>
      <c r="S208" s="745"/>
      <c r="T208" s="746"/>
      <c r="U208" s="746"/>
      <c r="V208" s="746"/>
      <c r="W208" s="747"/>
      <c r="X208" s="700"/>
      <c r="Y208" s="701"/>
      <c r="Z208" s="702"/>
    </row>
    <row r="209" spans="2:26" s="268" customFormat="1" ht="12.75" customHeight="1" x14ac:dyDescent="0.2">
      <c r="B209" s="275" t="s">
        <v>158</v>
      </c>
      <c r="C209" s="276"/>
      <c r="D209" s="277" t="s">
        <v>23</v>
      </c>
      <c r="E209" s="276"/>
      <c r="F209" s="278" t="s">
        <v>24</v>
      </c>
      <c r="G209" s="689"/>
      <c r="H209" s="686"/>
      <c r="I209" s="692"/>
      <c r="J209" s="686"/>
      <c r="K209" s="715"/>
      <c r="L209" s="759"/>
      <c r="M209" s="760"/>
      <c r="N209" s="760"/>
      <c r="O209" s="760"/>
      <c r="P209" s="760"/>
      <c r="Q209" s="760"/>
      <c r="R209" s="761"/>
      <c r="S209" s="748"/>
      <c r="T209" s="749"/>
      <c r="U209" s="749"/>
      <c r="V209" s="749"/>
      <c r="W209" s="750"/>
      <c r="X209" s="703"/>
      <c r="Y209" s="704"/>
      <c r="Z209" s="705"/>
    </row>
    <row r="210" spans="2:26" s="268" customFormat="1" ht="12.75" customHeight="1" x14ac:dyDescent="0.15">
      <c r="B210" s="271" t="s">
        <v>112</v>
      </c>
      <c r="C210" s="272"/>
      <c r="D210" s="273" t="s">
        <v>23</v>
      </c>
      <c r="E210" s="272"/>
      <c r="F210" s="274" t="s">
        <v>24</v>
      </c>
      <c r="G210" s="687" t="s">
        <v>157</v>
      </c>
      <c r="H210" s="684"/>
      <c r="I210" s="690" t="s">
        <v>23</v>
      </c>
      <c r="J210" s="684"/>
      <c r="K210" s="751" t="s">
        <v>24</v>
      </c>
      <c r="L210" s="753"/>
      <c r="M210" s="754"/>
      <c r="N210" s="754"/>
      <c r="O210" s="754"/>
      <c r="P210" s="754"/>
      <c r="Q210" s="754"/>
      <c r="R210" s="755"/>
      <c r="S210" s="745"/>
      <c r="T210" s="746"/>
      <c r="U210" s="746"/>
      <c r="V210" s="746"/>
      <c r="W210" s="747"/>
      <c r="X210" s="697"/>
      <c r="Y210" s="698"/>
      <c r="Z210" s="699"/>
    </row>
    <row r="211" spans="2:26" s="268" customFormat="1" ht="12.75" customHeight="1" x14ac:dyDescent="0.2">
      <c r="B211" s="693"/>
      <c r="C211" s="694"/>
      <c r="D211" s="694"/>
      <c r="E211" s="694"/>
      <c r="F211" s="695"/>
      <c r="G211" s="688"/>
      <c r="H211" s="685"/>
      <c r="I211" s="691"/>
      <c r="J211" s="685"/>
      <c r="K211" s="752"/>
      <c r="L211" s="756"/>
      <c r="M211" s="757"/>
      <c r="N211" s="757"/>
      <c r="O211" s="757"/>
      <c r="P211" s="757"/>
      <c r="Q211" s="757"/>
      <c r="R211" s="758"/>
      <c r="S211" s="745"/>
      <c r="T211" s="746"/>
      <c r="U211" s="746"/>
      <c r="V211" s="746"/>
      <c r="W211" s="747"/>
      <c r="X211" s="700"/>
      <c r="Y211" s="701"/>
      <c r="Z211" s="702"/>
    </row>
    <row r="212" spans="2:26" s="268" customFormat="1" ht="12.75" customHeight="1" x14ac:dyDescent="0.2">
      <c r="B212" s="275" t="s">
        <v>158</v>
      </c>
      <c r="C212" s="276"/>
      <c r="D212" s="277" t="s">
        <v>23</v>
      </c>
      <c r="E212" s="276"/>
      <c r="F212" s="278" t="s">
        <v>24</v>
      </c>
      <c r="G212" s="689"/>
      <c r="H212" s="686"/>
      <c r="I212" s="692"/>
      <c r="J212" s="686"/>
      <c r="K212" s="715"/>
      <c r="L212" s="759"/>
      <c r="M212" s="760"/>
      <c r="N212" s="760"/>
      <c r="O212" s="760"/>
      <c r="P212" s="760"/>
      <c r="Q212" s="760"/>
      <c r="R212" s="761"/>
      <c r="S212" s="748"/>
      <c r="T212" s="749"/>
      <c r="U212" s="749"/>
      <c r="V212" s="749"/>
      <c r="W212" s="750"/>
      <c r="X212" s="703"/>
      <c r="Y212" s="704"/>
      <c r="Z212" s="705"/>
    </row>
    <row r="213" spans="2:26" s="268" customFormat="1" ht="12.75" customHeight="1" x14ac:dyDescent="0.15">
      <c r="B213" s="271" t="s">
        <v>112</v>
      </c>
      <c r="C213" s="272"/>
      <c r="D213" s="273" t="s">
        <v>23</v>
      </c>
      <c r="E213" s="272"/>
      <c r="F213" s="274" t="s">
        <v>24</v>
      </c>
      <c r="G213" s="687" t="s">
        <v>157</v>
      </c>
      <c r="H213" s="684"/>
      <c r="I213" s="690" t="s">
        <v>23</v>
      </c>
      <c r="J213" s="684"/>
      <c r="K213" s="751" t="s">
        <v>24</v>
      </c>
      <c r="L213" s="753"/>
      <c r="M213" s="754"/>
      <c r="N213" s="754"/>
      <c r="O213" s="754"/>
      <c r="P213" s="754"/>
      <c r="Q213" s="754"/>
      <c r="R213" s="755"/>
      <c r="S213" s="745"/>
      <c r="T213" s="746"/>
      <c r="U213" s="746"/>
      <c r="V213" s="746"/>
      <c r="W213" s="747"/>
      <c r="X213" s="697"/>
      <c r="Y213" s="698"/>
      <c r="Z213" s="699"/>
    </row>
    <row r="214" spans="2:26" s="268" customFormat="1" ht="12.75" customHeight="1" x14ac:dyDescent="0.2">
      <c r="B214" s="693"/>
      <c r="C214" s="694"/>
      <c r="D214" s="694"/>
      <c r="E214" s="694"/>
      <c r="F214" s="695"/>
      <c r="G214" s="688"/>
      <c r="H214" s="685"/>
      <c r="I214" s="691"/>
      <c r="J214" s="685"/>
      <c r="K214" s="752"/>
      <c r="L214" s="756"/>
      <c r="M214" s="757"/>
      <c r="N214" s="757"/>
      <c r="O214" s="757"/>
      <c r="P214" s="757"/>
      <c r="Q214" s="757"/>
      <c r="R214" s="758"/>
      <c r="S214" s="745"/>
      <c r="T214" s="746"/>
      <c r="U214" s="746"/>
      <c r="V214" s="746"/>
      <c r="W214" s="747"/>
      <c r="X214" s="700"/>
      <c r="Y214" s="701"/>
      <c r="Z214" s="702"/>
    </row>
    <row r="215" spans="2:26" s="268" customFormat="1" ht="12.75" customHeight="1" x14ac:dyDescent="0.2">
      <c r="B215" s="275" t="s">
        <v>158</v>
      </c>
      <c r="C215" s="276"/>
      <c r="D215" s="277" t="s">
        <v>23</v>
      </c>
      <c r="E215" s="276"/>
      <c r="F215" s="278" t="s">
        <v>24</v>
      </c>
      <c r="G215" s="689"/>
      <c r="H215" s="686"/>
      <c r="I215" s="692"/>
      <c r="J215" s="686"/>
      <c r="K215" s="715"/>
      <c r="L215" s="759"/>
      <c r="M215" s="760"/>
      <c r="N215" s="760"/>
      <c r="O215" s="760"/>
      <c r="P215" s="760"/>
      <c r="Q215" s="760"/>
      <c r="R215" s="761"/>
      <c r="S215" s="748"/>
      <c r="T215" s="749"/>
      <c r="U215" s="749"/>
      <c r="V215" s="749"/>
      <c r="W215" s="750"/>
      <c r="X215" s="703"/>
      <c r="Y215" s="704"/>
      <c r="Z215" s="705"/>
    </row>
    <row r="216" spans="2:26" s="268" customFormat="1" ht="12.75" customHeight="1" x14ac:dyDescent="0.15">
      <c r="B216" s="271" t="s">
        <v>112</v>
      </c>
      <c r="C216" s="272"/>
      <c r="D216" s="273" t="s">
        <v>23</v>
      </c>
      <c r="E216" s="272"/>
      <c r="F216" s="274" t="s">
        <v>24</v>
      </c>
      <c r="G216" s="687" t="s">
        <v>157</v>
      </c>
      <c r="H216" s="684"/>
      <c r="I216" s="690" t="s">
        <v>23</v>
      </c>
      <c r="J216" s="684"/>
      <c r="K216" s="751" t="s">
        <v>24</v>
      </c>
      <c r="L216" s="753"/>
      <c r="M216" s="754"/>
      <c r="N216" s="754"/>
      <c r="O216" s="754"/>
      <c r="P216" s="754"/>
      <c r="Q216" s="754"/>
      <c r="R216" s="755"/>
      <c r="S216" s="745"/>
      <c r="T216" s="746"/>
      <c r="U216" s="746"/>
      <c r="V216" s="746"/>
      <c r="W216" s="747"/>
      <c r="X216" s="697"/>
      <c r="Y216" s="698"/>
      <c r="Z216" s="699"/>
    </row>
    <row r="217" spans="2:26" s="268" customFormat="1" ht="12.75" customHeight="1" x14ac:dyDescent="0.2">
      <c r="B217" s="693"/>
      <c r="C217" s="694"/>
      <c r="D217" s="694"/>
      <c r="E217" s="694"/>
      <c r="F217" s="695"/>
      <c r="G217" s="688"/>
      <c r="H217" s="685"/>
      <c r="I217" s="691"/>
      <c r="J217" s="685"/>
      <c r="K217" s="752"/>
      <c r="L217" s="756"/>
      <c r="M217" s="757"/>
      <c r="N217" s="757"/>
      <c r="O217" s="757"/>
      <c r="P217" s="757"/>
      <c r="Q217" s="757"/>
      <c r="R217" s="758"/>
      <c r="S217" s="745"/>
      <c r="T217" s="746"/>
      <c r="U217" s="746"/>
      <c r="V217" s="746"/>
      <c r="W217" s="747"/>
      <c r="X217" s="700"/>
      <c r="Y217" s="701"/>
      <c r="Z217" s="702"/>
    </row>
    <row r="218" spans="2:26" s="268" customFormat="1" ht="12.75" customHeight="1" x14ac:dyDescent="0.2">
      <c r="B218" s="275" t="s">
        <v>158</v>
      </c>
      <c r="C218" s="276"/>
      <c r="D218" s="277" t="s">
        <v>23</v>
      </c>
      <c r="E218" s="276"/>
      <c r="F218" s="278" t="s">
        <v>24</v>
      </c>
      <c r="G218" s="689"/>
      <c r="H218" s="686"/>
      <c r="I218" s="692"/>
      <c r="J218" s="686"/>
      <c r="K218" s="715"/>
      <c r="L218" s="759"/>
      <c r="M218" s="760"/>
      <c r="N218" s="760"/>
      <c r="O218" s="760"/>
      <c r="P218" s="760"/>
      <c r="Q218" s="760"/>
      <c r="R218" s="761"/>
      <c r="S218" s="748"/>
      <c r="T218" s="749"/>
      <c r="U218" s="749"/>
      <c r="V218" s="749"/>
      <c r="W218" s="750"/>
      <c r="X218" s="703"/>
      <c r="Y218" s="704"/>
      <c r="Z218" s="705"/>
    </row>
    <row r="219" spans="2:26" s="268" customFormat="1" ht="12.75" customHeight="1" x14ac:dyDescent="0.15">
      <c r="B219" s="271" t="s">
        <v>112</v>
      </c>
      <c r="C219" s="272"/>
      <c r="D219" s="273" t="s">
        <v>23</v>
      </c>
      <c r="E219" s="272"/>
      <c r="F219" s="274" t="s">
        <v>24</v>
      </c>
      <c r="G219" s="687" t="s">
        <v>157</v>
      </c>
      <c r="H219" s="684"/>
      <c r="I219" s="690" t="s">
        <v>23</v>
      </c>
      <c r="J219" s="684"/>
      <c r="K219" s="751" t="s">
        <v>24</v>
      </c>
      <c r="L219" s="753"/>
      <c r="M219" s="754"/>
      <c r="N219" s="754"/>
      <c r="O219" s="754"/>
      <c r="P219" s="754"/>
      <c r="Q219" s="754"/>
      <c r="R219" s="755"/>
      <c r="S219" s="745"/>
      <c r="T219" s="746"/>
      <c r="U219" s="746"/>
      <c r="V219" s="746"/>
      <c r="W219" s="747"/>
      <c r="X219" s="697"/>
      <c r="Y219" s="698"/>
      <c r="Z219" s="699"/>
    </row>
    <row r="220" spans="2:26" s="268" customFormat="1" ht="12.75" customHeight="1" x14ac:dyDescent="0.2">
      <c r="B220" s="693"/>
      <c r="C220" s="694"/>
      <c r="D220" s="694"/>
      <c r="E220" s="694"/>
      <c r="F220" s="695"/>
      <c r="G220" s="688"/>
      <c r="H220" s="685"/>
      <c r="I220" s="691"/>
      <c r="J220" s="685"/>
      <c r="K220" s="752"/>
      <c r="L220" s="756"/>
      <c r="M220" s="757"/>
      <c r="N220" s="757"/>
      <c r="O220" s="757"/>
      <c r="P220" s="757"/>
      <c r="Q220" s="757"/>
      <c r="R220" s="758"/>
      <c r="S220" s="745"/>
      <c r="T220" s="746"/>
      <c r="U220" s="746"/>
      <c r="V220" s="746"/>
      <c r="W220" s="747"/>
      <c r="X220" s="700"/>
      <c r="Y220" s="701"/>
      <c r="Z220" s="702"/>
    </row>
    <row r="221" spans="2:26" s="268" customFormat="1" ht="12.75" customHeight="1" x14ac:dyDescent="0.2">
      <c r="B221" s="275" t="s">
        <v>158</v>
      </c>
      <c r="C221" s="276"/>
      <c r="D221" s="277" t="s">
        <v>23</v>
      </c>
      <c r="E221" s="276"/>
      <c r="F221" s="278" t="s">
        <v>24</v>
      </c>
      <c r="G221" s="689"/>
      <c r="H221" s="686"/>
      <c r="I221" s="692"/>
      <c r="J221" s="686"/>
      <c r="K221" s="715"/>
      <c r="L221" s="759"/>
      <c r="M221" s="760"/>
      <c r="N221" s="760"/>
      <c r="O221" s="760"/>
      <c r="P221" s="760"/>
      <c r="Q221" s="760"/>
      <c r="R221" s="761"/>
      <c r="S221" s="748"/>
      <c r="T221" s="749"/>
      <c r="U221" s="749"/>
      <c r="V221" s="749"/>
      <c r="W221" s="750"/>
      <c r="X221" s="703"/>
      <c r="Y221" s="704"/>
      <c r="Z221" s="705"/>
    </row>
    <row r="222" spans="2:26" s="268" customFormat="1" ht="12.75" customHeight="1" x14ac:dyDescent="0.15">
      <c r="B222" s="271" t="s">
        <v>112</v>
      </c>
      <c r="C222" s="272"/>
      <c r="D222" s="273" t="s">
        <v>23</v>
      </c>
      <c r="E222" s="272"/>
      <c r="F222" s="274" t="s">
        <v>24</v>
      </c>
      <c r="G222" s="687" t="s">
        <v>157</v>
      </c>
      <c r="H222" s="684"/>
      <c r="I222" s="690" t="s">
        <v>23</v>
      </c>
      <c r="J222" s="684"/>
      <c r="K222" s="751" t="s">
        <v>24</v>
      </c>
      <c r="L222" s="753"/>
      <c r="M222" s="754"/>
      <c r="N222" s="754"/>
      <c r="O222" s="754"/>
      <c r="P222" s="754"/>
      <c r="Q222" s="754"/>
      <c r="R222" s="755"/>
      <c r="S222" s="745"/>
      <c r="T222" s="746"/>
      <c r="U222" s="746"/>
      <c r="V222" s="746"/>
      <c r="W222" s="747"/>
      <c r="X222" s="697"/>
      <c r="Y222" s="698"/>
      <c r="Z222" s="699"/>
    </row>
    <row r="223" spans="2:26" s="268" customFormat="1" ht="12.75" customHeight="1" x14ac:dyDescent="0.2">
      <c r="B223" s="693"/>
      <c r="C223" s="694"/>
      <c r="D223" s="694"/>
      <c r="E223" s="694"/>
      <c r="F223" s="695"/>
      <c r="G223" s="688"/>
      <c r="H223" s="685"/>
      <c r="I223" s="691"/>
      <c r="J223" s="685"/>
      <c r="K223" s="752"/>
      <c r="L223" s="756"/>
      <c r="M223" s="757"/>
      <c r="N223" s="757"/>
      <c r="O223" s="757"/>
      <c r="P223" s="757"/>
      <c r="Q223" s="757"/>
      <c r="R223" s="758"/>
      <c r="S223" s="745"/>
      <c r="T223" s="746"/>
      <c r="U223" s="746"/>
      <c r="V223" s="746"/>
      <c r="W223" s="747"/>
      <c r="X223" s="700"/>
      <c r="Y223" s="701"/>
      <c r="Z223" s="702"/>
    </row>
    <row r="224" spans="2:26" s="268" customFormat="1" ht="12.75" customHeight="1" x14ac:dyDescent="0.2">
      <c r="B224" s="275" t="s">
        <v>158</v>
      </c>
      <c r="C224" s="276"/>
      <c r="D224" s="277" t="s">
        <v>23</v>
      </c>
      <c r="E224" s="276"/>
      <c r="F224" s="278" t="s">
        <v>24</v>
      </c>
      <c r="G224" s="689"/>
      <c r="H224" s="686"/>
      <c r="I224" s="692"/>
      <c r="J224" s="686"/>
      <c r="K224" s="715"/>
      <c r="L224" s="759"/>
      <c r="M224" s="760"/>
      <c r="N224" s="760"/>
      <c r="O224" s="760"/>
      <c r="P224" s="760"/>
      <c r="Q224" s="760"/>
      <c r="R224" s="761"/>
      <c r="S224" s="748"/>
      <c r="T224" s="749"/>
      <c r="U224" s="749"/>
      <c r="V224" s="749"/>
      <c r="W224" s="750"/>
      <c r="X224" s="703"/>
      <c r="Y224" s="704"/>
      <c r="Z224" s="705"/>
    </row>
    <row r="225" spans="2:33" s="268" customFormat="1" ht="18" customHeight="1" x14ac:dyDescent="0.2">
      <c r="B225" s="777" t="s">
        <v>159</v>
      </c>
      <c r="C225" s="690"/>
      <c r="D225" s="690"/>
      <c r="E225" s="690"/>
      <c r="F225" s="751"/>
      <c r="G225" s="279" t="s">
        <v>157</v>
      </c>
      <c r="H225" s="280" t="str">
        <f>IF(AC225=0,"",AC225)</f>
        <v/>
      </c>
      <c r="I225" s="281" t="s">
        <v>23</v>
      </c>
      <c r="J225" s="280" t="str">
        <f>IF(AF225=0,"",AF225)</f>
        <v/>
      </c>
      <c r="K225" s="281" t="s">
        <v>24</v>
      </c>
      <c r="L225" s="762"/>
      <c r="M225" s="763"/>
      <c r="N225" s="763"/>
      <c r="O225" s="763"/>
      <c r="P225" s="763"/>
      <c r="Q225" s="763"/>
      <c r="R225" s="764"/>
      <c r="S225" s="716"/>
      <c r="T225" s="717"/>
      <c r="U225" s="717"/>
      <c r="V225" s="717"/>
      <c r="W225" s="768"/>
      <c r="X225" s="716"/>
      <c r="Y225" s="717"/>
      <c r="Z225" s="718"/>
      <c r="AC225" s="282">
        <f>INT((SUM(H204:H224)*12+SUM(J204:J224))/12)</f>
        <v>0</v>
      </c>
      <c r="AD225" s="282">
        <f>SUM(H204:H224)*12+SUM(J204:J224)</f>
        <v>0</v>
      </c>
      <c r="AE225" s="282"/>
      <c r="AF225" s="282">
        <f>AD225-AC225*12</f>
        <v>0</v>
      </c>
      <c r="AG225" s="282"/>
    </row>
    <row r="226" spans="2:33" s="268" customFormat="1" ht="18" customHeight="1" x14ac:dyDescent="0.2">
      <c r="B226" s="714" t="s">
        <v>160</v>
      </c>
      <c r="C226" s="692"/>
      <c r="D226" s="692"/>
      <c r="E226" s="692"/>
      <c r="F226" s="715"/>
      <c r="G226" s="283" t="s">
        <v>161</v>
      </c>
      <c r="H226" s="284" t="str">
        <f>IF(AC226=0,"",AC226)</f>
        <v/>
      </c>
      <c r="I226" s="285" t="s">
        <v>23</v>
      </c>
      <c r="J226" s="284" t="str">
        <f>IF(AF226=0,"",AF226)</f>
        <v/>
      </c>
      <c r="K226" s="285" t="s">
        <v>162</v>
      </c>
      <c r="L226" s="765"/>
      <c r="M226" s="766"/>
      <c r="N226" s="766"/>
      <c r="O226" s="766"/>
      <c r="P226" s="766"/>
      <c r="Q226" s="766"/>
      <c r="R226" s="767"/>
      <c r="S226" s="719"/>
      <c r="T226" s="720"/>
      <c r="U226" s="720"/>
      <c r="V226" s="720"/>
      <c r="W226" s="769"/>
      <c r="X226" s="719"/>
      <c r="Y226" s="720"/>
      <c r="Z226" s="721"/>
      <c r="AC226" s="282">
        <f>INT(AD226/12)</f>
        <v>0</v>
      </c>
      <c r="AD226" s="282">
        <f>SUM(H204:H224)*12+SUM(J204:J224)+AD177</f>
        <v>0</v>
      </c>
      <c r="AE226" s="282"/>
      <c r="AF226" s="282">
        <f>AD226-AC226*12</f>
        <v>0</v>
      </c>
    </row>
    <row r="227" spans="2:33" ht="13.5" customHeight="1" thickBot="1" x14ac:dyDescent="0.25">
      <c r="B227" s="725" t="s">
        <v>163</v>
      </c>
      <c r="C227" s="726"/>
      <c r="D227" s="726"/>
      <c r="E227" s="726"/>
      <c r="F227" s="726"/>
      <c r="G227" s="726"/>
      <c r="H227" s="726"/>
      <c r="I227" s="726"/>
      <c r="J227" s="726"/>
      <c r="K227" s="726"/>
      <c r="L227" s="726"/>
      <c r="M227" s="726"/>
      <c r="N227" s="726"/>
      <c r="O227" s="726"/>
      <c r="P227" s="726"/>
      <c r="Q227" s="726"/>
      <c r="R227" s="726"/>
      <c r="S227" s="726"/>
      <c r="T227" s="726"/>
      <c r="U227" s="726"/>
      <c r="V227" s="726"/>
      <c r="W227" s="726"/>
      <c r="X227" s="726"/>
      <c r="Y227" s="726"/>
      <c r="Z227" s="727"/>
    </row>
    <row r="228" spans="2:33" ht="12.75" customHeight="1" x14ac:dyDescent="0.2">
      <c r="B228" s="709"/>
      <c r="C228" s="710"/>
      <c r="D228" s="710"/>
      <c r="E228" s="710"/>
      <c r="F228" s="710"/>
      <c r="G228" s="710"/>
      <c r="H228" s="710"/>
      <c r="I228" s="710"/>
      <c r="J228" s="710"/>
      <c r="K228" s="710"/>
      <c r="L228" s="710"/>
      <c r="M228" s="710"/>
      <c r="N228" s="710"/>
      <c r="O228" s="710"/>
      <c r="P228" s="710"/>
      <c r="Q228" s="710"/>
      <c r="R228" s="710"/>
      <c r="S228" s="286" t="s">
        <v>22</v>
      </c>
      <c r="T228" s="287"/>
      <c r="U228" s="286" t="s">
        <v>23</v>
      </c>
      <c r="V228" s="288"/>
      <c r="W228" s="289" t="s">
        <v>24</v>
      </c>
      <c r="X228" s="288"/>
      <c r="Y228" s="289" t="s">
        <v>164</v>
      </c>
      <c r="Z228" s="290"/>
    </row>
    <row r="229" spans="2:33" ht="6.75" customHeight="1" x14ac:dyDescent="0.2">
      <c r="B229" s="711"/>
      <c r="C229" s="691"/>
      <c r="D229" s="691"/>
      <c r="E229" s="691"/>
      <c r="F229" s="691"/>
      <c r="G229" s="691"/>
      <c r="H229" s="691"/>
      <c r="I229" s="691"/>
      <c r="J229" s="691"/>
      <c r="K229" s="691"/>
      <c r="L229" s="691"/>
      <c r="M229" s="691"/>
      <c r="N229" s="691"/>
      <c r="O229" s="691"/>
      <c r="P229" s="691"/>
      <c r="Q229" s="691"/>
      <c r="R229" s="691"/>
      <c r="S229" s="774"/>
      <c r="T229" s="775"/>
      <c r="U229" s="775"/>
      <c r="V229" s="775"/>
      <c r="W229" s="775"/>
      <c r="X229" s="775"/>
      <c r="Y229" s="776"/>
      <c r="Z229" s="290"/>
    </row>
    <row r="230" spans="2:33" ht="21" customHeight="1" thickBot="1" x14ac:dyDescent="0.25">
      <c r="B230" s="712"/>
      <c r="C230" s="713"/>
      <c r="D230" s="713"/>
      <c r="E230" s="713"/>
      <c r="F230" s="713"/>
      <c r="G230" s="713"/>
      <c r="H230" s="713"/>
      <c r="I230" s="713"/>
      <c r="J230" s="713"/>
      <c r="K230" s="713"/>
      <c r="L230" s="713"/>
      <c r="M230" s="713"/>
      <c r="N230" s="713"/>
      <c r="O230" s="713"/>
      <c r="P230" s="713"/>
      <c r="Q230" s="713"/>
      <c r="R230" s="713"/>
      <c r="S230" s="780"/>
      <c r="T230" s="780"/>
      <c r="U230" s="780"/>
      <c r="V230" s="780"/>
      <c r="W230" s="780"/>
      <c r="X230" s="780"/>
      <c r="Y230" s="780"/>
      <c r="Z230" s="290"/>
    </row>
    <row r="231" spans="2:33" ht="21" customHeight="1" x14ac:dyDescent="0.2">
      <c r="B231" s="778"/>
      <c r="C231" s="779"/>
      <c r="D231" s="779"/>
      <c r="E231" s="779"/>
      <c r="F231" s="779"/>
      <c r="G231" s="779"/>
      <c r="H231" s="779"/>
      <c r="I231" s="779"/>
      <c r="J231" s="779"/>
      <c r="K231" s="779"/>
      <c r="L231" s="779"/>
      <c r="M231" s="779"/>
      <c r="N231" s="779"/>
      <c r="O231" s="779"/>
      <c r="P231" s="779"/>
      <c r="Q231" s="779"/>
      <c r="R231" s="291" t="s">
        <v>165</v>
      </c>
      <c r="S231" s="729"/>
      <c r="T231" s="729"/>
      <c r="U231" s="729"/>
      <c r="V231" s="729"/>
      <c r="W231" s="729"/>
      <c r="X231" s="729"/>
      <c r="Y231" s="729"/>
      <c r="Z231" s="292"/>
    </row>
    <row r="232" spans="2:33" ht="31.5" customHeight="1" thickBot="1" x14ac:dyDescent="0.25">
      <c r="B232" s="730" t="s">
        <v>171</v>
      </c>
      <c r="C232" s="731"/>
      <c r="D232" s="731"/>
      <c r="E232" s="731"/>
      <c r="F232" s="731"/>
      <c r="G232" s="731"/>
      <c r="H232" s="732" t="s">
        <v>166</v>
      </c>
      <c r="I232" s="731"/>
      <c r="J232" s="731"/>
      <c r="K232" s="733"/>
      <c r="L232" s="734"/>
      <c r="M232" s="735"/>
      <c r="N232" s="735"/>
      <c r="O232" s="735"/>
      <c r="P232" s="735"/>
      <c r="Q232" s="735"/>
      <c r="R232" s="736"/>
      <c r="S232" s="737" t="s">
        <v>167</v>
      </c>
      <c r="T232" s="738"/>
      <c r="U232" s="738"/>
      <c r="V232" s="738"/>
      <c r="W232" s="739"/>
      <c r="X232" s="740"/>
      <c r="Y232" s="741"/>
      <c r="Z232" s="742"/>
    </row>
    <row r="233" spans="2:33" ht="14.25" customHeight="1" x14ac:dyDescent="0.2">
      <c r="B233" s="771"/>
      <c r="C233" s="771"/>
      <c r="D233" s="771"/>
      <c r="E233" s="771"/>
      <c r="F233" s="771"/>
      <c r="G233" s="771"/>
      <c r="H233" s="771"/>
      <c r="I233" s="771"/>
      <c r="J233" s="771"/>
      <c r="K233" s="771"/>
      <c r="L233" s="771"/>
      <c r="M233" s="771"/>
      <c r="N233" s="771"/>
      <c r="O233" s="771"/>
      <c r="P233" s="771"/>
      <c r="Q233" s="771"/>
      <c r="R233" s="771"/>
      <c r="S233" s="771"/>
      <c r="T233" s="771"/>
      <c r="U233" s="771"/>
      <c r="V233" s="771"/>
      <c r="W233" s="771"/>
      <c r="X233" s="771"/>
      <c r="Y233" s="771"/>
      <c r="Z233" s="771"/>
    </row>
    <row r="234" spans="2:33" s="293" customFormat="1" ht="15" customHeight="1" x14ac:dyDescent="0.2">
      <c r="B234" s="772" t="s">
        <v>0</v>
      </c>
      <c r="C234" s="772"/>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row>
    <row r="235" spans="2:33" s="293" customFormat="1" ht="9.5" x14ac:dyDescent="0.2">
      <c r="B235" s="294"/>
      <c r="C235" s="295" t="s">
        <v>1</v>
      </c>
      <c r="D235" s="294"/>
      <c r="F235" s="294"/>
      <c r="G235" s="296"/>
      <c r="H235" s="296"/>
    </row>
    <row r="236" spans="2:33" s="293" customFormat="1" ht="11.25" customHeight="1" x14ac:dyDescent="0.2">
      <c r="B236" s="297"/>
      <c r="C236" s="294" t="s">
        <v>2</v>
      </c>
      <c r="D236" s="294"/>
      <c r="F236" s="296"/>
      <c r="G236" s="296"/>
      <c r="H236" s="296"/>
    </row>
    <row r="237" spans="2:33" s="293" customFormat="1" ht="13" x14ac:dyDescent="0.2">
      <c r="B237" s="297"/>
      <c r="C237" s="294" t="s">
        <v>3</v>
      </c>
      <c r="D237" s="294"/>
      <c r="F237" s="294"/>
      <c r="G237" s="296"/>
      <c r="H237" s="296"/>
    </row>
    <row r="238" spans="2:33" s="293" customFormat="1" ht="11.25" customHeight="1" x14ac:dyDescent="0.2">
      <c r="B238" s="297"/>
      <c r="C238" s="294" t="s">
        <v>4</v>
      </c>
      <c r="D238" s="294"/>
      <c r="F238" s="296"/>
      <c r="G238" s="296"/>
      <c r="H238" s="296"/>
    </row>
    <row r="239" spans="2:33" s="293" customFormat="1" ht="9.5" x14ac:dyDescent="0.2">
      <c r="B239" s="294"/>
      <c r="C239" s="294" t="s">
        <v>172</v>
      </c>
      <c r="D239" s="294"/>
      <c r="F239" s="294"/>
      <c r="G239" s="296"/>
      <c r="H239" s="296"/>
    </row>
    <row r="240" spans="2:33" s="293" customFormat="1" ht="9.5" x14ac:dyDescent="0.2">
      <c r="B240" s="294"/>
      <c r="C240" s="294" t="s">
        <v>173</v>
      </c>
      <c r="D240" s="294"/>
      <c r="F240" s="294"/>
      <c r="G240" s="296"/>
      <c r="H240" s="296"/>
    </row>
    <row r="241" spans="2:26" s="293" customFormat="1" ht="9.5" x14ac:dyDescent="0.2">
      <c r="B241" s="294"/>
      <c r="C241" s="294" t="s">
        <v>313</v>
      </c>
      <c r="D241" s="294"/>
      <c r="F241" s="294"/>
      <c r="G241" s="296"/>
      <c r="H241" s="296"/>
    </row>
    <row r="242" spans="2:26" ht="87" customHeight="1" x14ac:dyDescent="0.2">
      <c r="B242" s="773"/>
      <c r="C242" s="773"/>
      <c r="D242" s="773"/>
      <c r="E242" s="773"/>
      <c r="F242" s="773"/>
      <c r="G242" s="773"/>
      <c r="H242" s="773"/>
      <c r="I242" s="773"/>
      <c r="J242" s="773"/>
      <c r="K242" s="773"/>
      <c r="L242" s="773"/>
      <c r="M242" s="773"/>
      <c r="N242" s="773"/>
      <c r="O242" s="773"/>
      <c r="P242" s="773"/>
      <c r="Q242" s="773"/>
      <c r="R242" s="773"/>
      <c r="S242" s="773"/>
      <c r="T242" s="773"/>
      <c r="U242" s="773"/>
      <c r="V242" s="773"/>
      <c r="W242" s="773"/>
      <c r="X242" s="773"/>
      <c r="Y242" s="773"/>
      <c r="Z242" s="773"/>
    </row>
    <row r="243" spans="2:26" ht="18.75" customHeight="1" x14ac:dyDescent="0.2">
      <c r="B243" s="770"/>
      <c r="C243" s="770"/>
      <c r="D243" s="770"/>
      <c r="E243" s="770"/>
      <c r="F243" s="770"/>
      <c r="G243" s="770"/>
      <c r="H243" s="770"/>
      <c r="I243" s="770"/>
      <c r="J243" s="770"/>
      <c r="K243" s="770"/>
      <c r="L243" s="770"/>
      <c r="M243" s="770"/>
      <c r="N243" s="770"/>
      <c r="O243" s="298"/>
      <c r="P243" s="299" t="s">
        <v>174</v>
      </c>
      <c r="Q243" s="298"/>
      <c r="R243" s="770"/>
      <c r="S243" s="770"/>
      <c r="T243" s="770"/>
      <c r="U243" s="770"/>
      <c r="V243" s="770"/>
      <c r="W243" s="770"/>
      <c r="X243" s="770"/>
      <c r="Y243" s="770"/>
      <c r="Z243" s="770"/>
    </row>
    <row r="244" spans="2:26" ht="10.5" customHeight="1" x14ac:dyDescent="0.2">
      <c r="B244" s="728"/>
      <c r="C244" s="728"/>
      <c r="D244" s="728"/>
      <c r="E244" s="728"/>
      <c r="F244" s="728"/>
      <c r="G244" s="728"/>
      <c r="H244" s="728"/>
      <c r="I244" s="728"/>
      <c r="J244" s="728"/>
      <c r="K244" s="728"/>
      <c r="L244" s="728"/>
      <c r="M244" s="728"/>
      <c r="N244" s="728"/>
      <c r="O244" s="728"/>
      <c r="P244" s="728"/>
      <c r="Q244" s="728"/>
      <c r="R244" s="728"/>
      <c r="S244" s="728"/>
      <c r="T244" s="728"/>
      <c r="U244" s="728"/>
      <c r="V244" s="728"/>
      <c r="W244" s="728"/>
      <c r="X244" s="728"/>
      <c r="Y244" s="728"/>
      <c r="Z244" s="728"/>
    </row>
  </sheetData>
  <sheetProtection formatCells="0" formatColumns="0" formatRows="0" insertColumns="0" insertRows="0" selectLockedCells="1"/>
  <mergeCells count="494">
    <mergeCell ref="S213:W215"/>
    <mergeCell ref="J213:J215"/>
    <mergeCell ref="J210:J212"/>
    <mergeCell ref="B244:Z244"/>
    <mergeCell ref="B233:Z233"/>
    <mergeCell ref="B234:Z234"/>
    <mergeCell ref="B242:Z242"/>
    <mergeCell ref="S225:W226"/>
    <mergeCell ref="X225:Z226"/>
    <mergeCell ref="B226:F226"/>
    <mergeCell ref="G222:G224"/>
    <mergeCell ref="J222:J224"/>
    <mergeCell ref="K222:K224"/>
    <mergeCell ref="L222:R224"/>
    <mergeCell ref="S222:W224"/>
    <mergeCell ref="B232:G232"/>
    <mergeCell ref="H232:K232"/>
    <mergeCell ref="L232:R232"/>
    <mergeCell ref="B227:Z227"/>
    <mergeCell ref="B243:N243"/>
    <mergeCell ref="R243:Z243"/>
    <mergeCell ref="X216:Z218"/>
    <mergeCell ref="G213:G215"/>
    <mergeCell ref="H213:H215"/>
    <mergeCell ref="X72:Z74"/>
    <mergeCell ref="X75:Z77"/>
    <mergeCell ref="H222:H224"/>
    <mergeCell ref="X115:Z117"/>
    <mergeCell ref="X118:Z120"/>
    <mergeCell ref="X121:Z123"/>
    <mergeCell ref="X124:Z126"/>
    <mergeCell ref="B147:Z147"/>
    <mergeCell ref="I222:I224"/>
    <mergeCell ref="X161:Z163"/>
    <mergeCell ref="X219:Z221"/>
    <mergeCell ref="X222:Z224"/>
    <mergeCell ref="X207:Z209"/>
    <mergeCell ref="B179:R181"/>
    <mergeCell ref="X164:Z166"/>
    <mergeCell ref="X167:Z169"/>
    <mergeCell ref="X176:Z177"/>
    <mergeCell ref="X210:Z212"/>
    <mergeCell ref="X213:Z215"/>
    <mergeCell ref="B177:F177"/>
    <mergeCell ref="H134:K134"/>
    <mergeCell ref="L134:R134"/>
    <mergeCell ref="S134:W134"/>
    <mergeCell ref="L213:R215"/>
    <mergeCell ref="B184:Z184"/>
    <mergeCell ref="B178:Z178"/>
    <mergeCell ref="X155:Z157"/>
    <mergeCell ref="X158:Z160"/>
    <mergeCell ref="X170:Z172"/>
    <mergeCell ref="X173:Z175"/>
    <mergeCell ref="X183:Z183"/>
    <mergeCell ref="B194:N194"/>
    <mergeCell ref="R194:Z194"/>
    <mergeCell ref="S173:W175"/>
    <mergeCell ref="L170:R172"/>
    <mergeCell ref="S170:W172"/>
    <mergeCell ref="I173:I175"/>
    <mergeCell ref="H173:H175"/>
    <mergeCell ref="L173:R175"/>
    <mergeCell ref="J170:J172"/>
    <mergeCell ref="B193:Z193"/>
    <mergeCell ref="S180:Y180"/>
    <mergeCell ref="S181:Y181"/>
    <mergeCell ref="B174:F174"/>
    <mergeCell ref="B176:F176"/>
    <mergeCell ref="L176:R177"/>
    <mergeCell ref="S176:W177"/>
    <mergeCell ref="J173:J175"/>
    <mergeCell ref="I213:I215"/>
    <mergeCell ref="B214:F214"/>
    <mergeCell ref="X232:Z232"/>
    <mergeCell ref="B223:F223"/>
    <mergeCell ref="B225:F225"/>
    <mergeCell ref="L225:R226"/>
    <mergeCell ref="G210:G212"/>
    <mergeCell ref="H210:H212"/>
    <mergeCell ref="I210:I212"/>
    <mergeCell ref="K213:K215"/>
    <mergeCell ref="B228:R230"/>
    <mergeCell ref="S229:Y229"/>
    <mergeCell ref="S230:Y230"/>
    <mergeCell ref="S232:W232"/>
    <mergeCell ref="B231:Q231"/>
    <mergeCell ref="S231:Y231"/>
    <mergeCell ref="S219:W221"/>
    <mergeCell ref="B217:F217"/>
    <mergeCell ref="G219:G221"/>
    <mergeCell ref="H219:H221"/>
    <mergeCell ref="I219:I221"/>
    <mergeCell ref="G216:G218"/>
    <mergeCell ref="H216:H218"/>
    <mergeCell ref="I216:I218"/>
    <mergeCell ref="B86:Z86"/>
    <mergeCell ref="B87:Z87"/>
    <mergeCell ref="B135:Z135"/>
    <mergeCell ref="B96:N96"/>
    <mergeCell ref="R96:Z96"/>
    <mergeCell ref="B97:Z97"/>
    <mergeCell ref="B98:Z98"/>
    <mergeCell ref="B101:Z101"/>
    <mergeCell ref="B102:Z102"/>
    <mergeCell ref="X106:Z108"/>
    <mergeCell ref="X109:Z111"/>
    <mergeCell ref="X112:Z114"/>
    <mergeCell ref="B133:Q133"/>
    <mergeCell ref="B129:Z129"/>
    <mergeCell ref="B130:R132"/>
    <mergeCell ref="K121:K123"/>
    <mergeCell ref="L121:R123"/>
    <mergeCell ref="G121:G123"/>
    <mergeCell ref="H121:H123"/>
    <mergeCell ref="I121:I123"/>
    <mergeCell ref="G118:G120"/>
    <mergeCell ref="S121:W123"/>
    <mergeCell ref="S118:W120"/>
    <mergeCell ref="K118:K120"/>
    <mergeCell ref="B220:F220"/>
    <mergeCell ref="S216:W218"/>
    <mergeCell ref="K216:K218"/>
    <mergeCell ref="L216:R218"/>
    <mergeCell ref="J219:J221"/>
    <mergeCell ref="J216:J218"/>
    <mergeCell ref="K219:K221"/>
    <mergeCell ref="L219:R221"/>
    <mergeCell ref="B185:Z185"/>
    <mergeCell ref="S210:W212"/>
    <mergeCell ref="B205:F205"/>
    <mergeCell ref="G207:G209"/>
    <mergeCell ref="H207:H209"/>
    <mergeCell ref="I207:I209"/>
    <mergeCell ref="G204:G206"/>
    <mergeCell ref="H204:H206"/>
    <mergeCell ref="I204:I206"/>
    <mergeCell ref="B208:F208"/>
    <mergeCell ref="J207:J209"/>
    <mergeCell ref="K210:K212"/>
    <mergeCell ref="L210:R212"/>
    <mergeCell ref="B211:F211"/>
    <mergeCell ref="K207:K209"/>
    <mergeCell ref="L207:R209"/>
    <mergeCell ref="S207:W209"/>
    <mergeCell ref="X204:Z206"/>
    <mergeCell ref="G202:K203"/>
    <mergeCell ref="L202:Z202"/>
    <mergeCell ref="L203:R203"/>
    <mergeCell ref="S203:W203"/>
    <mergeCell ref="B200:Z200"/>
    <mergeCell ref="B195:Z195"/>
    <mergeCell ref="B197:P197"/>
    <mergeCell ref="Q197:Z197"/>
    <mergeCell ref="B199:Z199"/>
    <mergeCell ref="B196:Z196"/>
    <mergeCell ref="X203:Z203"/>
    <mergeCell ref="K204:K206"/>
    <mergeCell ref="L204:R206"/>
    <mergeCell ref="S204:W206"/>
    <mergeCell ref="B202:F203"/>
    <mergeCell ref="J204:J206"/>
    <mergeCell ref="B198:Z198"/>
    <mergeCell ref="K173:K175"/>
    <mergeCell ref="G173:G175"/>
    <mergeCell ref="K170:K172"/>
    <mergeCell ref="B182:Q182"/>
    <mergeCell ref="S182:Y182"/>
    <mergeCell ref="B183:G183"/>
    <mergeCell ref="H183:K183"/>
    <mergeCell ref="L183:R183"/>
    <mergeCell ref="S183:W183"/>
    <mergeCell ref="I161:I163"/>
    <mergeCell ref="B168:F168"/>
    <mergeCell ref="G170:G172"/>
    <mergeCell ref="H170:H172"/>
    <mergeCell ref="I170:I172"/>
    <mergeCell ref="B171:F171"/>
    <mergeCell ref="B162:F162"/>
    <mergeCell ref="G167:G169"/>
    <mergeCell ref="H167:H169"/>
    <mergeCell ref="I167:I169"/>
    <mergeCell ref="G164:G166"/>
    <mergeCell ref="H164:H166"/>
    <mergeCell ref="I164:I166"/>
    <mergeCell ref="B165:F165"/>
    <mergeCell ref="G161:G163"/>
    <mergeCell ref="H161:H163"/>
    <mergeCell ref="L167:R169"/>
    <mergeCell ref="S167:W169"/>
    <mergeCell ref="K164:K166"/>
    <mergeCell ref="L164:R166"/>
    <mergeCell ref="S164:W166"/>
    <mergeCell ref="J161:J163"/>
    <mergeCell ref="K161:K163"/>
    <mergeCell ref="L161:R163"/>
    <mergeCell ref="S161:W163"/>
    <mergeCell ref="J164:J166"/>
    <mergeCell ref="J167:J169"/>
    <mergeCell ref="K167:K169"/>
    <mergeCell ref="K158:K160"/>
    <mergeCell ref="L158:R160"/>
    <mergeCell ref="S158:W160"/>
    <mergeCell ref="B149:Z149"/>
    <mergeCell ref="B150:Z150"/>
    <mergeCell ref="B151:Z151"/>
    <mergeCell ref="B153:F154"/>
    <mergeCell ref="G153:K154"/>
    <mergeCell ref="G155:G157"/>
    <mergeCell ref="H155:H157"/>
    <mergeCell ref="B156:F156"/>
    <mergeCell ref="G158:G160"/>
    <mergeCell ref="H158:H160"/>
    <mergeCell ref="I158:I160"/>
    <mergeCell ref="B159:F159"/>
    <mergeCell ref="J158:J160"/>
    <mergeCell ref="I155:I157"/>
    <mergeCell ref="J155:J157"/>
    <mergeCell ref="K155:K157"/>
    <mergeCell ref="L155:R157"/>
    <mergeCell ref="L153:Z153"/>
    <mergeCell ref="L154:R154"/>
    <mergeCell ref="S155:W157"/>
    <mergeCell ref="X154:Z154"/>
    <mergeCell ref="S154:W154"/>
    <mergeCell ref="B146:Z146"/>
    <mergeCell ref="S133:Y133"/>
    <mergeCell ref="B148:P148"/>
    <mergeCell ref="Q148:Z148"/>
    <mergeCell ref="B134:G134"/>
    <mergeCell ref="K124:K126"/>
    <mergeCell ref="L124:R126"/>
    <mergeCell ref="S124:W126"/>
    <mergeCell ref="B125:F125"/>
    <mergeCell ref="B127:F127"/>
    <mergeCell ref="L127:R128"/>
    <mergeCell ref="S127:W128"/>
    <mergeCell ref="B128:F128"/>
    <mergeCell ref="S132:Y132"/>
    <mergeCell ref="S131:Y131"/>
    <mergeCell ref="X127:Z128"/>
    <mergeCell ref="X134:Z134"/>
    <mergeCell ref="R145:Z145"/>
    <mergeCell ref="B136:Z136"/>
    <mergeCell ref="B144:Z144"/>
    <mergeCell ref="B145:N145"/>
    <mergeCell ref="J124:J126"/>
    <mergeCell ref="B152:L152"/>
    <mergeCell ref="J121:J123"/>
    <mergeCell ref="B122:F122"/>
    <mergeCell ref="G124:G126"/>
    <mergeCell ref="H124:H126"/>
    <mergeCell ref="I124:I126"/>
    <mergeCell ref="G115:G117"/>
    <mergeCell ref="H115:H117"/>
    <mergeCell ref="I115:I117"/>
    <mergeCell ref="B116:F116"/>
    <mergeCell ref="B119:F119"/>
    <mergeCell ref="S112:W114"/>
    <mergeCell ref="K112:K114"/>
    <mergeCell ref="L112:R114"/>
    <mergeCell ref="B113:F113"/>
    <mergeCell ref="J118:J120"/>
    <mergeCell ref="L118:R120"/>
    <mergeCell ref="H118:H120"/>
    <mergeCell ref="I118:I120"/>
    <mergeCell ref="G109:G111"/>
    <mergeCell ref="H109:H111"/>
    <mergeCell ref="I109:I111"/>
    <mergeCell ref="B110:F110"/>
    <mergeCell ref="J109:J111"/>
    <mergeCell ref="K109:K111"/>
    <mergeCell ref="L109:R111"/>
    <mergeCell ref="S109:W111"/>
    <mergeCell ref="K115:K117"/>
    <mergeCell ref="L115:R117"/>
    <mergeCell ref="S115:W117"/>
    <mergeCell ref="G112:G114"/>
    <mergeCell ref="H112:H114"/>
    <mergeCell ref="I112:I114"/>
    <mergeCell ref="J115:J117"/>
    <mergeCell ref="J112:J114"/>
    <mergeCell ref="K106:K108"/>
    <mergeCell ref="L106:R108"/>
    <mergeCell ref="S106:W108"/>
    <mergeCell ref="G106:G108"/>
    <mergeCell ref="H106:H108"/>
    <mergeCell ref="I106:I108"/>
    <mergeCell ref="J106:J108"/>
    <mergeCell ref="B55:F56"/>
    <mergeCell ref="G55:K56"/>
    <mergeCell ref="B95:Z95"/>
    <mergeCell ref="K57:K59"/>
    <mergeCell ref="L57:R59"/>
    <mergeCell ref="S57:W59"/>
    <mergeCell ref="K66:K68"/>
    <mergeCell ref="X57:Z59"/>
    <mergeCell ref="G57:G59"/>
    <mergeCell ref="X69:Z71"/>
    <mergeCell ref="B107:F107"/>
    <mergeCell ref="X60:Z62"/>
    <mergeCell ref="L55:Z55"/>
    <mergeCell ref="X66:Z68"/>
    <mergeCell ref="S66:W68"/>
    <mergeCell ref="K63:K65"/>
    <mergeCell ref="X63:Z65"/>
    <mergeCell ref="H20:H22"/>
    <mergeCell ref="I20:I22"/>
    <mergeCell ref="J20:J22"/>
    <mergeCell ref="K23:K25"/>
    <mergeCell ref="L23:R25"/>
    <mergeCell ref="S23:W25"/>
    <mergeCell ref="B24:F24"/>
    <mergeCell ref="G23:G25"/>
    <mergeCell ref="H23:H25"/>
    <mergeCell ref="I23:I25"/>
    <mergeCell ref="J23:J25"/>
    <mergeCell ref="B73:F73"/>
    <mergeCell ref="G72:G74"/>
    <mergeCell ref="H72:H74"/>
    <mergeCell ref="I72:I74"/>
    <mergeCell ref="S75:W77"/>
    <mergeCell ref="K69:K71"/>
    <mergeCell ref="L72:R74"/>
    <mergeCell ref="J60:J62"/>
    <mergeCell ref="K60:K62"/>
    <mergeCell ref="L60:R62"/>
    <mergeCell ref="L66:R68"/>
    <mergeCell ref="L69:R71"/>
    <mergeCell ref="K72:K74"/>
    <mergeCell ref="J72:J74"/>
    <mergeCell ref="L63:R65"/>
    <mergeCell ref="S63:W65"/>
    <mergeCell ref="K75:K77"/>
    <mergeCell ref="L75:R77"/>
    <mergeCell ref="S60:W62"/>
    <mergeCell ref="S72:W74"/>
    <mergeCell ref="J66:J68"/>
    <mergeCell ref="J63:J65"/>
    <mergeCell ref="S69:W71"/>
    <mergeCell ref="I60:I62"/>
    <mergeCell ref="B64:F64"/>
    <mergeCell ref="G66:G68"/>
    <mergeCell ref="H66:H68"/>
    <mergeCell ref="I66:I68"/>
    <mergeCell ref="B61:F61"/>
    <mergeCell ref="B67:F67"/>
    <mergeCell ref="G63:G65"/>
    <mergeCell ref="H63:H65"/>
    <mergeCell ref="I63:I65"/>
    <mergeCell ref="B48:Z48"/>
    <mergeCell ref="S34:Y34"/>
    <mergeCell ref="X11:Z13"/>
    <mergeCell ref="X14:Z16"/>
    <mergeCell ref="X17:Z19"/>
    <mergeCell ref="X20:Z22"/>
    <mergeCell ref="X23:Z25"/>
    <mergeCell ref="S78:W79"/>
    <mergeCell ref="S85:W85"/>
    <mergeCell ref="S82:Y82"/>
    <mergeCell ref="S83:Y83"/>
    <mergeCell ref="S84:Y84"/>
    <mergeCell ref="X85:Z85"/>
    <mergeCell ref="B80:Z80"/>
    <mergeCell ref="B81:R83"/>
    <mergeCell ref="B78:F78"/>
    <mergeCell ref="H85:K85"/>
    <mergeCell ref="L85:R85"/>
    <mergeCell ref="L78:R79"/>
    <mergeCell ref="B84:Q84"/>
    <mergeCell ref="B85:G85"/>
    <mergeCell ref="B76:F76"/>
    <mergeCell ref="G60:G62"/>
    <mergeCell ref="H60:H62"/>
    <mergeCell ref="S33:Y33"/>
    <mergeCell ref="H11:H13"/>
    <mergeCell ref="I11:I13"/>
    <mergeCell ref="B12:F12"/>
    <mergeCell ref="B30:F30"/>
    <mergeCell ref="B27:F27"/>
    <mergeCell ref="B29:F29"/>
    <mergeCell ref="B47:N47"/>
    <mergeCell ref="B35:Q35"/>
    <mergeCell ref="K14:K16"/>
    <mergeCell ref="L14:R16"/>
    <mergeCell ref="K17:K19"/>
    <mergeCell ref="L17:R19"/>
    <mergeCell ref="S17:W19"/>
    <mergeCell ref="B18:F18"/>
    <mergeCell ref="G17:G19"/>
    <mergeCell ref="H17:H19"/>
    <mergeCell ref="I17:I19"/>
    <mergeCell ref="J17:J19"/>
    <mergeCell ref="K20:K22"/>
    <mergeCell ref="L20:R22"/>
    <mergeCell ref="S20:W22"/>
    <mergeCell ref="B21:F21"/>
    <mergeCell ref="G20:G22"/>
    <mergeCell ref="M5:Z5"/>
    <mergeCell ref="B52:Z52"/>
    <mergeCell ref="B53:Z53"/>
    <mergeCell ref="H57:H59"/>
    <mergeCell ref="I57:I59"/>
    <mergeCell ref="S14:W16"/>
    <mergeCell ref="B15:F15"/>
    <mergeCell ref="G14:G16"/>
    <mergeCell ref="H14:H16"/>
    <mergeCell ref="I14:I16"/>
    <mergeCell ref="J14:J16"/>
    <mergeCell ref="M54:Z54"/>
    <mergeCell ref="L56:R56"/>
    <mergeCell ref="S56:W56"/>
    <mergeCell ref="L29:R30"/>
    <mergeCell ref="S29:W30"/>
    <mergeCell ref="K26:K28"/>
    <mergeCell ref="L26:R28"/>
    <mergeCell ref="S26:W28"/>
    <mergeCell ref="R47:Z47"/>
    <mergeCell ref="B37:Z37"/>
    <mergeCell ref="B38:Z38"/>
    <mergeCell ref="B46:Z46"/>
    <mergeCell ref="G26:G28"/>
    <mergeCell ref="X36:Z36"/>
    <mergeCell ref="B1:P1"/>
    <mergeCell ref="Q1:Z1"/>
    <mergeCell ref="B3:Z3"/>
    <mergeCell ref="B4:Z4"/>
    <mergeCell ref="B2:Z2"/>
    <mergeCell ref="S11:W13"/>
    <mergeCell ref="J8:J10"/>
    <mergeCell ref="K8:K10"/>
    <mergeCell ref="S7:W7"/>
    <mergeCell ref="G8:G10"/>
    <mergeCell ref="H8:H10"/>
    <mergeCell ref="I8:I10"/>
    <mergeCell ref="J11:J13"/>
    <mergeCell ref="K11:K13"/>
    <mergeCell ref="L11:R13"/>
    <mergeCell ref="B9:F9"/>
    <mergeCell ref="G11:G13"/>
    <mergeCell ref="X8:Z10"/>
    <mergeCell ref="X7:Z7"/>
    <mergeCell ref="L6:Z6"/>
    <mergeCell ref="L8:R10"/>
    <mergeCell ref="S8:W10"/>
    <mergeCell ref="B5:L5"/>
    <mergeCell ref="S105:W105"/>
    <mergeCell ref="X105:Z105"/>
    <mergeCell ref="I26:I28"/>
    <mergeCell ref="J26:J28"/>
    <mergeCell ref="B32:R34"/>
    <mergeCell ref="B104:F105"/>
    <mergeCell ref="B79:F79"/>
    <mergeCell ref="X78:Z79"/>
    <mergeCell ref="B100:Z100"/>
    <mergeCell ref="B99:P99"/>
    <mergeCell ref="Q99:Z99"/>
    <mergeCell ref="X29:Z30"/>
    <mergeCell ref="B31:Z31"/>
    <mergeCell ref="X56:Z56"/>
    <mergeCell ref="B103:L103"/>
    <mergeCell ref="M103:Z103"/>
    <mergeCell ref="B49:Z49"/>
    <mergeCell ref="B50:P50"/>
    <mergeCell ref="Q50:Z50"/>
    <mergeCell ref="S35:Y35"/>
    <mergeCell ref="B36:G36"/>
    <mergeCell ref="H36:K36"/>
    <mergeCell ref="L36:R36"/>
    <mergeCell ref="S36:W36"/>
    <mergeCell ref="M152:Z152"/>
    <mergeCell ref="B201:L201"/>
    <mergeCell ref="M201:Z201"/>
    <mergeCell ref="B6:F7"/>
    <mergeCell ref="G6:K7"/>
    <mergeCell ref="L7:R7"/>
    <mergeCell ref="G104:K105"/>
    <mergeCell ref="H26:H28"/>
    <mergeCell ref="G69:G71"/>
    <mergeCell ref="H69:H71"/>
    <mergeCell ref="I69:I71"/>
    <mergeCell ref="J69:J71"/>
    <mergeCell ref="B58:F58"/>
    <mergeCell ref="J57:J59"/>
    <mergeCell ref="G75:G77"/>
    <mergeCell ref="H75:H77"/>
    <mergeCell ref="I75:I77"/>
    <mergeCell ref="J75:J77"/>
    <mergeCell ref="B70:F70"/>
    <mergeCell ref="B51:Z51"/>
    <mergeCell ref="X26:Z28"/>
    <mergeCell ref="B54:L54"/>
    <mergeCell ref="L104:Z104"/>
    <mergeCell ref="L105:R10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70" customWidth="1"/>
    <col min="2" max="2" width="10" style="70" customWidth="1"/>
    <col min="3" max="9" width="4.36328125" style="70" customWidth="1"/>
    <col min="10" max="10" width="11.6328125" style="70" customWidth="1"/>
    <col min="11" max="11" width="29" style="70" customWidth="1"/>
    <col min="12" max="12" width="3.08984375" style="70" customWidth="1"/>
    <col min="13" max="13" width="0.7265625" style="70" customWidth="1"/>
    <col min="14" max="16384" width="9" style="70"/>
  </cols>
  <sheetData>
    <row r="1" spans="1:13" s="75" customFormat="1" ht="27" customHeight="1" x14ac:dyDescent="0.2">
      <c r="A1" s="9"/>
      <c r="B1" s="801" t="s">
        <v>262</v>
      </c>
      <c r="C1" s="801"/>
      <c r="D1" s="801"/>
      <c r="E1" s="801"/>
      <c r="F1" s="801"/>
      <c r="G1" s="801"/>
      <c r="H1" s="801"/>
      <c r="I1" s="801"/>
      <c r="J1" s="799" t="s">
        <v>175</v>
      </c>
      <c r="K1" s="800"/>
      <c r="L1" s="800"/>
    </row>
    <row r="2" spans="1:13" s="75" customFormat="1" ht="12" x14ac:dyDescent="0.2">
      <c r="B2" s="785"/>
      <c r="C2" s="785"/>
      <c r="D2" s="785"/>
      <c r="E2" s="785"/>
      <c r="F2" s="785"/>
      <c r="G2" s="785"/>
      <c r="H2" s="785"/>
      <c r="I2" s="785"/>
      <c r="J2" s="785"/>
      <c r="K2" s="785"/>
      <c r="L2" s="785"/>
    </row>
    <row r="3" spans="1:13" s="76" customFormat="1" ht="72" customHeight="1" x14ac:dyDescent="0.3">
      <c r="B3" s="802" t="s">
        <v>176</v>
      </c>
      <c r="C3" s="802"/>
      <c r="D3" s="802"/>
      <c r="E3" s="802"/>
      <c r="F3" s="802"/>
      <c r="G3" s="802"/>
      <c r="H3" s="802"/>
      <c r="I3" s="802"/>
      <c r="J3" s="802"/>
      <c r="K3" s="802"/>
      <c r="L3" s="802"/>
      <c r="M3" s="77"/>
    </row>
    <row r="4" spans="1:13" s="75" customFormat="1" ht="45" customHeight="1" x14ac:dyDescent="0.2">
      <c r="B4" s="803" t="s">
        <v>286</v>
      </c>
      <c r="C4" s="803"/>
      <c r="D4" s="803"/>
      <c r="E4" s="803"/>
      <c r="F4" s="803"/>
      <c r="G4" s="803"/>
      <c r="H4" s="803"/>
      <c r="I4" s="803"/>
      <c r="J4" s="803"/>
      <c r="K4" s="803"/>
      <c r="L4" s="803"/>
      <c r="M4" s="78"/>
    </row>
    <row r="5" spans="1:13" s="75" customFormat="1" ht="27.75" customHeight="1" x14ac:dyDescent="0.2">
      <c r="B5" s="79" t="s">
        <v>311</v>
      </c>
      <c r="C5" s="42"/>
      <c r="D5" s="80" t="s">
        <v>177</v>
      </c>
      <c r="E5" s="42"/>
      <c r="F5" s="80" t="s">
        <v>178</v>
      </c>
      <c r="G5" s="42"/>
      <c r="H5" s="80" t="s">
        <v>179</v>
      </c>
      <c r="I5" s="81"/>
      <c r="J5" s="804"/>
      <c r="K5" s="804"/>
      <c r="L5" s="804"/>
      <c r="M5" s="78"/>
    </row>
    <row r="6" spans="1:13" s="75" customFormat="1" ht="27.75" customHeight="1" x14ac:dyDescent="0.2">
      <c r="B6" s="795"/>
      <c r="C6" s="795"/>
      <c r="D6" s="795"/>
      <c r="E6" s="795"/>
      <c r="F6" s="795"/>
      <c r="G6" s="795"/>
      <c r="H6" s="795"/>
      <c r="I6" s="796"/>
      <c r="J6" s="793" t="s">
        <v>275</v>
      </c>
      <c r="K6" s="82"/>
      <c r="L6" s="83"/>
      <c r="M6" s="78"/>
    </row>
    <row r="7" spans="1:13" s="75" customFormat="1" ht="21" customHeight="1" x14ac:dyDescent="0.2">
      <c r="B7" s="797"/>
      <c r="C7" s="797"/>
      <c r="D7" s="797"/>
      <c r="E7" s="797"/>
      <c r="F7" s="797"/>
      <c r="G7" s="797"/>
      <c r="H7" s="797"/>
      <c r="I7" s="798"/>
      <c r="J7" s="794"/>
      <c r="K7" s="82"/>
      <c r="L7" s="84"/>
      <c r="M7" s="789"/>
    </row>
    <row r="8" spans="1:13" s="75" customFormat="1" ht="13.5" customHeight="1" x14ac:dyDescent="0.2">
      <c r="B8" s="792"/>
      <c r="C8" s="792"/>
      <c r="D8" s="792"/>
      <c r="E8" s="792"/>
      <c r="F8" s="792"/>
      <c r="G8" s="792"/>
      <c r="H8" s="792"/>
      <c r="I8" s="792"/>
      <c r="J8" s="792"/>
      <c r="K8" s="792"/>
      <c r="L8" s="792"/>
      <c r="M8" s="789"/>
    </row>
    <row r="9" spans="1:13" s="75" customFormat="1" ht="27.75" customHeight="1" x14ac:dyDescent="0.2">
      <c r="B9" s="790"/>
      <c r="C9" s="790"/>
      <c r="D9" s="790"/>
      <c r="E9" s="790"/>
      <c r="F9" s="790"/>
      <c r="G9" s="790"/>
      <c r="H9" s="790"/>
      <c r="I9" s="791" t="s">
        <v>180</v>
      </c>
      <c r="J9" s="791"/>
      <c r="K9" s="791"/>
      <c r="L9" s="791"/>
      <c r="M9" s="789"/>
    </row>
    <row r="10" spans="1:13" s="85" customFormat="1" ht="12" x14ac:dyDescent="0.2">
      <c r="B10" s="782"/>
      <c r="C10" s="782"/>
      <c r="D10" s="782"/>
      <c r="E10" s="782"/>
      <c r="F10" s="782"/>
      <c r="G10" s="782"/>
      <c r="H10" s="782"/>
      <c r="I10" s="782"/>
      <c r="J10" s="782"/>
      <c r="K10" s="782"/>
      <c r="L10" s="782"/>
    </row>
    <row r="11" spans="1:13" ht="27.75" customHeight="1" x14ac:dyDescent="0.2">
      <c r="B11" s="783" t="s">
        <v>181</v>
      </c>
      <c r="C11" s="783"/>
      <c r="D11" s="783"/>
      <c r="E11" s="783"/>
      <c r="F11" s="783"/>
      <c r="G11" s="783"/>
      <c r="H11" s="783"/>
      <c r="I11" s="783"/>
      <c r="J11" s="783"/>
      <c r="K11" s="783"/>
      <c r="L11" s="783"/>
    </row>
    <row r="12" spans="1:13" x14ac:dyDescent="0.2">
      <c r="B12" s="786"/>
      <c r="C12" s="786"/>
      <c r="D12" s="786"/>
      <c r="E12" s="786"/>
      <c r="F12" s="786"/>
      <c r="G12" s="786"/>
      <c r="H12" s="786"/>
      <c r="I12" s="786"/>
      <c r="J12" s="786"/>
      <c r="K12" s="786"/>
      <c r="L12" s="786"/>
    </row>
    <row r="13" spans="1:13" ht="36.75" customHeight="1" x14ac:dyDescent="0.2">
      <c r="B13" s="784" t="s">
        <v>312</v>
      </c>
      <c r="C13" s="784"/>
      <c r="D13" s="784"/>
      <c r="E13" s="784"/>
      <c r="F13" s="784"/>
      <c r="G13" s="784"/>
      <c r="H13" s="784"/>
      <c r="I13" s="784"/>
      <c r="J13" s="784"/>
      <c r="K13" s="784"/>
      <c r="L13" s="784"/>
    </row>
    <row r="14" spans="1:13" x14ac:dyDescent="0.2">
      <c r="B14" s="788"/>
      <c r="C14" s="788"/>
      <c r="D14" s="788"/>
      <c r="E14" s="788"/>
      <c r="F14" s="788"/>
      <c r="G14" s="788"/>
      <c r="H14" s="788"/>
      <c r="I14" s="788"/>
      <c r="J14" s="788"/>
      <c r="K14" s="788"/>
      <c r="L14" s="788"/>
    </row>
    <row r="15" spans="1:13" ht="42" customHeight="1" x14ac:dyDescent="0.2">
      <c r="B15" s="784" t="s">
        <v>287</v>
      </c>
      <c r="C15" s="784"/>
      <c r="D15" s="784"/>
      <c r="E15" s="784"/>
      <c r="F15" s="784"/>
      <c r="G15" s="784"/>
      <c r="H15" s="784"/>
      <c r="I15" s="784"/>
      <c r="J15" s="784"/>
      <c r="K15" s="784"/>
      <c r="L15" s="784"/>
    </row>
    <row r="16" spans="1:13" x14ac:dyDescent="0.2">
      <c r="B16" s="788"/>
      <c r="C16" s="788"/>
      <c r="D16" s="788"/>
      <c r="E16" s="788"/>
      <c r="F16" s="788"/>
      <c r="G16" s="788"/>
      <c r="H16" s="788"/>
      <c r="I16" s="788"/>
      <c r="J16" s="788"/>
      <c r="K16" s="788"/>
      <c r="L16" s="788"/>
    </row>
    <row r="17" spans="2:12" ht="41.25" customHeight="1" x14ac:dyDescent="0.2">
      <c r="B17" s="784" t="s">
        <v>288</v>
      </c>
      <c r="C17" s="785"/>
      <c r="D17" s="785"/>
      <c r="E17" s="785"/>
      <c r="F17" s="785"/>
      <c r="G17" s="785"/>
      <c r="H17" s="785"/>
      <c r="I17" s="785"/>
      <c r="J17" s="785"/>
      <c r="K17" s="785"/>
      <c r="L17" s="785"/>
    </row>
    <row r="18" spans="2:12" x14ac:dyDescent="0.2">
      <c r="B18" s="788"/>
      <c r="C18" s="788"/>
      <c r="D18" s="788"/>
      <c r="E18" s="788"/>
      <c r="F18" s="788"/>
      <c r="G18" s="788"/>
      <c r="H18" s="788"/>
      <c r="I18" s="788"/>
      <c r="J18" s="788"/>
      <c r="K18" s="788"/>
      <c r="L18" s="788"/>
    </row>
    <row r="19" spans="2:12" ht="67.5" customHeight="1" x14ac:dyDescent="0.2">
      <c r="B19" s="784" t="s">
        <v>289</v>
      </c>
      <c r="C19" s="785"/>
      <c r="D19" s="785"/>
      <c r="E19" s="785"/>
      <c r="F19" s="785"/>
      <c r="G19" s="785"/>
      <c r="H19" s="785"/>
      <c r="I19" s="785"/>
      <c r="J19" s="785"/>
      <c r="K19" s="785"/>
      <c r="L19" s="785"/>
    </row>
    <row r="20" spans="2:12" x14ac:dyDescent="0.2">
      <c r="B20" s="788"/>
      <c r="C20" s="788"/>
      <c r="D20" s="788"/>
      <c r="E20" s="788"/>
      <c r="F20" s="788"/>
      <c r="G20" s="788"/>
      <c r="H20" s="788"/>
      <c r="I20" s="788"/>
      <c r="J20" s="788"/>
      <c r="K20" s="788"/>
      <c r="L20" s="788"/>
    </row>
    <row r="21" spans="2:12" ht="41.25" customHeight="1" x14ac:dyDescent="0.2">
      <c r="B21" s="784" t="s">
        <v>269</v>
      </c>
      <c r="C21" s="785"/>
      <c r="D21" s="785"/>
      <c r="E21" s="785"/>
      <c r="F21" s="785"/>
      <c r="G21" s="785"/>
      <c r="H21" s="785"/>
      <c r="I21" s="785"/>
      <c r="J21" s="785"/>
      <c r="K21" s="785"/>
      <c r="L21" s="785"/>
    </row>
    <row r="22" spans="2:12" x14ac:dyDescent="0.2">
      <c r="B22" s="788"/>
      <c r="C22" s="788"/>
      <c r="D22" s="788"/>
      <c r="E22" s="788"/>
      <c r="F22" s="788"/>
      <c r="G22" s="788"/>
      <c r="H22" s="788"/>
      <c r="I22" s="788"/>
      <c r="J22" s="788"/>
      <c r="K22" s="788"/>
      <c r="L22" s="788"/>
    </row>
    <row r="23" spans="2:12" ht="41.25" customHeight="1" x14ac:dyDescent="0.2">
      <c r="B23" s="784" t="s">
        <v>290</v>
      </c>
      <c r="C23" s="785"/>
      <c r="D23" s="785"/>
      <c r="E23" s="785"/>
      <c r="F23" s="785"/>
      <c r="G23" s="785"/>
      <c r="H23" s="785"/>
      <c r="I23" s="785"/>
      <c r="J23" s="785"/>
      <c r="K23" s="785"/>
      <c r="L23" s="785"/>
    </row>
    <row r="24" spans="2:12" x14ac:dyDescent="0.2">
      <c r="B24" s="788"/>
      <c r="C24" s="788"/>
      <c r="D24" s="788"/>
      <c r="E24" s="788"/>
      <c r="F24" s="788"/>
      <c r="G24" s="788"/>
      <c r="H24" s="788"/>
      <c r="I24" s="788"/>
      <c r="J24" s="788"/>
      <c r="K24" s="788"/>
      <c r="L24" s="788"/>
    </row>
    <row r="25" spans="2:12" ht="39.75" customHeight="1" x14ac:dyDescent="0.2">
      <c r="B25" s="784" t="s">
        <v>291</v>
      </c>
      <c r="C25" s="785"/>
      <c r="D25" s="785"/>
      <c r="E25" s="785"/>
      <c r="F25" s="785"/>
      <c r="G25" s="785"/>
      <c r="H25" s="785"/>
      <c r="I25" s="785"/>
      <c r="J25" s="785"/>
      <c r="K25" s="785"/>
      <c r="L25" s="785"/>
    </row>
    <row r="26" spans="2:12" x14ac:dyDescent="0.2">
      <c r="B26" s="788"/>
      <c r="C26" s="788"/>
      <c r="D26" s="788"/>
      <c r="E26" s="788"/>
      <c r="F26" s="788"/>
      <c r="G26" s="788"/>
      <c r="H26" s="788"/>
      <c r="I26" s="788"/>
      <c r="J26" s="788"/>
      <c r="K26" s="788"/>
      <c r="L26" s="788"/>
    </row>
    <row r="27" spans="2:12" ht="51.75" customHeight="1" x14ac:dyDescent="0.2">
      <c r="B27" s="784" t="s">
        <v>292</v>
      </c>
      <c r="C27" s="784"/>
      <c r="D27" s="784"/>
      <c r="E27" s="784"/>
      <c r="F27" s="784"/>
      <c r="G27" s="784"/>
      <c r="H27" s="784"/>
      <c r="I27" s="784"/>
      <c r="J27" s="784"/>
      <c r="K27" s="784"/>
      <c r="L27" s="784"/>
    </row>
    <row r="28" spans="2:12" x14ac:dyDescent="0.2">
      <c r="B28" s="788"/>
      <c r="C28" s="788"/>
      <c r="D28" s="788"/>
      <c r="E28" s="788"/>
      <c r="F28" s="788"/>
      <c r="G28" s="788"/>
      <c r="H28" s="788"/>
      <c r="I28" s="788"/>
      <c r="J28" s="788"/>
      <c r="K28" s="788"/>
      <c r="L28" s="788"/>
    </row>
    <row r="29" spans="2:12" ht="47.25" customHeight="1" x14ac:dyDescent="0.2">
      <c r="B29" s="787" t="s">
        <v>293</v>
      </c>
      <c r="C29" s="787"/>
      <c r="D29" s="787"/>
      <c r="E29" s="787"/>
      <c r="F29" s="787"/>
      <c r="G29" s="787"/>
      <c r="H29" s="787"/>
      <c r="I29" s="787"/>
      <c r="J29" s="787"/>
      <c r="K29" s="787"/>
      <c r="L29" s="787"/>
    </row>
    <row r="30" spans="2:12" ht="13.5" customHeight="1" x14ac:dyDescent="0.2">
      <c r="B30" s="788"/>
      <c r="C30" s="788"/>
      <c r="D30" s="788"/>
      <c r="E30" s="788"/>
      <c r="F30" s="788"/>
      <c r="G30" s="788"/>
      <c r="H30" s="788"/>
      <c r="I30" s="788"/>
      <c r="J30" s="788"/>
      <c r="K30" s="788"/>
      <c r="L30" s="788"/>
    </row>
    <row r="31" spans="2:12" ht="30.75" customHeight="1" x14ac:dyDescent="0.2">
      <c r="B31" s="784" t="s">
        <v>294</v>
      </c>
      <c r="C31" s="785"/>
      <c r="D31" s="785"/>
      <c r="E31" s="785"/>
      <c r="F31" s="785"/>
      <c r="G31" s="785"/>
      <c r="H31" s="785"/>
      <c r="I31" s="785"/>
      <c r="J31" s="785"/>
      <c r="K31" s="785"/>
      <c r="L31" s="785"/>
    </row>
    <row r="32" spans="2:12" ht="51" customHeight="1" x14ac:dyDescent="0.2">
      <c r="B32" s="781" t="s">
        <v>295</v>
      </c>
      <c r="C32" s="781"/>
      <c r="D32" s="781"/>
      <c r="E32" s="781"/>
      <c r="F32" s="781"/>
      <c r="G32" s="781"/>
      <c r="H32" s="781"/>
      <c r="I32" s="781"/>
      <c r="J32" s="781"/>
      <c r="K32" s="781"/>
      <c r="L32" s="781"/>
    </row>
  </sheetData>
  <sheetProtection formatCells="0" selectLockedCells="1"/>
  <mergeCells count="35">
    <mergeCell ref="B28:L28"/>
    <mergeCell ref="B27:L27"/>
    <mergeCell ref="J1:L1"/>
    <mergeCell ref="B1:I1"/>
    <mergeCell ref="B2:L2"/>
    <mergeCell ref="B25:L25"/>
    <mergeCell ref="B18:L18"/>
    <mergeCell ref="B3:L3"/>
    <mergeCell ref="B4:L4"/>
    <mergeCell ref="J5:L5"/>
    <mergeCell ref="B24:L24"/>
    <mergeCell ref="B21:L21"/>
    <mergeCell ref="B23:L23"/>
    <mergeCell ref="M7:M9"/>
    <mergeCell ref="B9:H9"/>
    <mergeCell ref="I9:L9"/>
    <mergeCell ref="B8:L8"/>
    <mergeCell ref="J6:J7"/>
    <mergeCell ref="B6:I7"/>
    <mergeCell ref="B32:L32"/>
    <mergeCell ref="B10:L10"/>
    <mergeCell ref="B11:L11"/>
    <mergeCell ref="B15:L15"/>
    <mergeCell ref="B17:L17"/>
    <mergeCell ref="B12:L12"/>
    <mergeCell ref="B13:L13"/>
    <mergeCell ref="B29:L29"/>
    <mergeCell ref="B14:L14"/>
    <mergeCell ref="B16:L16"/>
    <mergeCell ref="B26:L26"/>
    <mergeCell ref="B19:L19"/>
    <mergeCell ref="B20:L20"/>
    <mergeCell ref="B22:L22"/>
    <mergeCell ref="B31:L31"/>
    <mergeCell ref="B30:L30"/>
  </mergeCells>
  <phoneticPr fontId="2" type="Hiragana"/>
  <printOptions horizontalCentered="1"/>
  <pageMargins left="0.59055118110236227" right="0.59055118110236227" top="0.98425196850393704" bottom="0.9055118110236221" header="0.51181102362204722" footer="0.51181102362204722"/>
  <pageSetup paperSize="9" scale="81"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33" customFormat="1" ht="27" customHeight="1" x14ac:dyDescent="0.2">
      <c r="A1" s="32"/>
      <c r="B1" s="499" t="s">
        <v>182</v>
      </c>
      <c r="C1" s="499"/>
      <c r="D1" s="499"/>
      <c r="E1" s="499"/>
      <c r="F1" s="499"/>
      <c r="G1" s="499"/>
      <c r="H1" s="499"/>
      <c r="I1" s="499"/>
      <c r="J1" s="499"/>
      <c r="K1" s="499"/>
      <c r="L1" s="499"/>
      <c r="M1" s="499"/>
      <c r="N1" s="499"/>
      <c r="O1" s="499"/>
      <c r="P1" s="498" t="s">
        <v>183</v>
      </c>
      <c r="Q1" s="498"/>
      <c r="R1" s="1"/>
    </row>
    <row r="2" spans="1:18" ht="66" customHeight="1" thickBot="1" x14ac:dyDescent="0.25">
      <c r="B2" s="829" t="s">
        <v>184</v>
      </c>
      <c r="C2" s="829"/>
      <c r="D2" s="829"/>
      <c r="E2" s="829"/>
      <c r="F2" s="829"/>
      <c r="G2" s="829"/>
      <c r="H2" s="829"/>
      <c r="I2" s="829"/>
      <c r="J2" s="829"/>
      <c r="K2" s="829"/>
      <c r="L2" s="829"/>
      <c r="M2" s="86" t="s">
        <v>185</v>
      </c>
      <c r="N2" s="87"/>
      <c r="O2" s="830" t="s">
        <v>186</v>
      </c>
      <c r="P2" s="830"/>
      <c r="Q2" s="830"/>
      <c r="R2" s="87"/>
    </row>
    <row r="3" spans="1:18" ht="29.25" customHeight="1" x14ac:dyDescent="0.2">
      <c r="B3" s="834" t="s">
        <v>187</v>
      </c>
      <c r="C3" s="835"/>
      <c r="D3" s="835"/>
      <c r="E3" s="835"/>
      <c r="F3" s="839"/>
      <c r="G3" s="832"/>
      <c r="H3" s="832"/>
      <c r="I3" s="832"/>
      <c r="J3" s="832"/>
      <c r="K3" s="832"/>
      <c r="L3" s="840"/>
      <c r="M3" s="88" t="s">
        <v>189</v>
      </c>
      <c r="N3" s="89"/>
      <c r="O3" s="831"/>
      <c r="P3" s="832"/>
      <c r="Q3" s="833"/>
    </row>
    <row r="4" spans="1:18" ht="24" customHeight="1" x14ac:dyDescent="0.2">
      <c r="B4" s="819" t="s">
        <v>190</v>
      </c>
      <c r="C4" s="836" t="s">
        <v>191</v>
      </c>
      <c r="D4" s="837"/>
      <c r="E4" s="837"/>
      <c r="F4" s="837"/>
      <c r="G4" s="837"/>
      <c r="H4" s="837"/>
      <c r="I4" s="838"/>
      <c r="J4" s="475" t="s">
        <v>192</v>
      </c>
      <c r="K4" s="473"/>
      <c r="L4" s="473"/>
      <c r="M4" s="473"/>
      <c r="N4" s="473"/>
      <c r="O4" s="473"/>
      <c r="P4" s="473"/>
      <c r="Q4" s="476"/>
    </row>
    <row r="5" spans="1:18" ht="20.5" customHeight="1" x14ac:dyDescent="0.2">
      <c r="B5" s="819"/>
      <c r="C5" s="90" t="s">
        <v>193</v>
      </c>
      <c r="D5" s="8"/>
      <c r="E5" s="48" t="s">
        <v>177</v>
      </c>
      <c r="F5" s="8"/>
      <c r="G5" s="48" t="s">
        <v>178</v>
      </c>
      <c r="H5" s="8"/>
      <c r="I5" s="49" t="s">
        <v>179</v>
      </c>
      <c r="J5" s="813"/>
      <c r="K5" s="814"/>
      <c r="L5" s="814"/>
      <c r="M5" s="814"/>
      <c r="N5" s="814"/>
      <c r="O5" s="814"/>
      <c r="P5" s="814"/>
      <c r="Q5" s="815"/>
    </row>
    <row r="6" spans="1:18" ht="20.5" customHeight="1" x14ac:dyDescent="0.2">
      <c r="B6" s="819"/>
      <c r="C6" s="91" t="s">
        <v>194</v>
      </c>
      <c r="D6" s="18"/>
      <c r="E6" s="13" t="s">
        <v>177</v>
      </c>
      <c r="F6" s="18"/>
      <c r="G6" s="13" t="s">
        <v>178</v>
      </c>
      <c r="H6" s="18"/>
      <c r="I6" s="65" t="s">
        <v>179</v>
      </c>
      <c r="J6" s="816"/>
      <c r="K6" s="817"/>
      <c r="L6" s="817"/>
      <c r="M6" s="817"/>
      <c r="N6" s="817"/>
      <c r="O6" s="817"/>
      <c r="P6" s="817"/>
      <c r="Q6" s="818"/>
    </row>
    <row r="7" spans="1:18" ht="20.5" customHeight="1" x14ac:dyDescent="0.2">
      <c r="B7" s="819"/>
      <c r="C7" s="90" t="s">
        <v>193</v>
      </c>
      <c r="D7" s="8"/>
      <c r="E7" s="48" t="s">
        <v>177</v>
      </c>
      <c r="F7" s="8"/>
      <c r="G7" s="48" t="s">
        <v>178</v>
      </c>
      <c r="H7" s="8"/>
      <c r="I7" s="49" t="s">
        <v>179</v>
      </c>
      <c r="J7" s="813"/>
      <c r="K7" s="814"/>
      <c r="L7" s="814"/>
      <c r="M7" s="814"/>
      <c r="N7" s="814"/>
      <c r="O7" s="814"/>
      <c r="P7" s="814"/>
      <c r="Q7" s="815"/>
    </row>
    <row r="8" spans="1:18" ht="20.5" customHeight="1" x14ac:dyDescent="0.2">
      <c r="B8" s="819"/>
      <c r="C8" s="91" t="s">
        <v>194</v>
      </c>
      <c r="D8" s="18"/>
      <c r="E8" s="13" t="s">
        <v>177</v>
      </c>
      <c r="F8" s="18"/>
      <c r="G8" s="13" t="s">
        <v>178</v>
      </c>
      <c r="H8" s="18"/>
      <c r="I8" s="65" t="s">
        <v>179</v>
      </c>
      <c r="J8" s="816"/>
      <c r="K8" s="817"/>
      <c r="L8" s="817"/>
      <c r="M8" s="817"/>
      <c r="N8" s="817"/>
      <c r="O8" s="817"/>
      <c r="P8" s="817"/>
      <c r="Q8" s="818"/>
    </row>
    <row r="9" spans="1:18" ht="20.5" customHeight="1" x14ac:dyDescent="0.2">
      <c r="B9" s="819"/>
      <c r="C9" s="90" t="s">
        <v>193</v>
      </c>
      <c r="D9" s="8"/>
      <c r="E9" s="48" t="s">
        <v>177</v>
      </c>
      <c r="F9" s="8"/>
      <c r="G9" s="48" t="s">
        <v>178</v>
      </c>
      <c r="H9" s="8"/>
      <c r="I9" s="49" t="s">
        <v>179</v>
      </c>
      <c r="J9" s="813"/>
      <c r="K9" s="814"/>
      <c r="L9" s="814"/>
      <c r="M9" s="814"/>
      <c r="N9" s="814"/>
      <c r="O9" s="814"/>
      <c r="P9" s="814"/>
      <c r="Q9" s="815"/>
    </row>
    <row r="10" spans="1:18" ht="20.5" customHeight="1" x14ac:dyDescent="0.2">
      <c r="B10" s="819"/>
      <c r="C10" s="91" t="s">
        <v>194</v>
      </c>
      <c r="D10" s="18"/>
      <c r="E10" s="13" t="s">
        <v>177</v>
      </c>
      <c r="F10" s="18"/>
      <c r="G10" s="13" t="s">
        <v>178</v>
      </c>
      <c r="H10" s="18"/>
      <c r="I10" s="65" t="s">
        <v>179</v>
      </c>
      <c r="J10" s="816"/>
      <c r="K10" s="817"/>
      <c r="L10" s="817"/>
      <c r="M10" s="817"/>
      <c r="N10" s="817"/>
      <c r="O10" s="817"/>
      <c r="P10" s="817"/>
      <c r="Q10" s="818"/>
    </row>
    <row r="11" spans="1:18" ht="20.5" customHeight="1" x14ac:dyDescent="0.2">
      <c r="B11" s="819"/>
      <c r="C11" s="90" t="s">
        <v>193</v>
      </c>
      <c r="D11" s="8"/>
      <c r="E11" s="48" t="s">
        <v>177</v>
      </c>
      <c r="F11" s="8"/>
      <c r="G11" s="48" t="s">
        <v>178</v>
      </c>
      <c r="H11" s="8"/>
      <c r="I11" s="49" t="s">
        <v>179</v>
      </c>
      <c r="J11" s="813"/>
      <c r="K11" s="814"/>
      <c r="L11" s="814"/>
      <c r="M11" s="814"/>
      <c r="N11" s="814"/>
      <c r="O11" s="814"/>
      <c r="P11" s="814"/>
      <c r="Q11" s="815"/>
    </row>
    <row r="12" spans="1:18" ht="20.5" customHeight="1" x14ac:dyDescent="0.2">
      <c r="B12" s="819"/>
      <c r="C12" s="91" t="s">
        <v>194</v>
      </c>
      <c r="D12" s="18"/>
      <c r="E12" s="13" t="s">
        <v>177</v>
      </c>
      <c r="F12" s="18"/>
      <c r="G12" s="13" t="s">
        <v>178</v>
      </c>
      <c r="H12" s="18"/>
      <c r="I12" s="65" t="s">
        <v>179</v>
      </c>
      <c r="J12" s="816"/>
      <c r="K12" s="817"/>
      <c r="L12" s="817"/>
      <c r="M12" s="817"/>
      <c r="N12" s="817"/>
      <c r="O12" s="817"/>
      <c r="P12" s="817"/>
      <c r="Q12" s="818"/>
    </row>
    <row r="13" spans="1:18" ht="20.5" customHeight="1" x14ac:dyDescent="0.2">
      <c r="B13" s="819"/>
      <c r="C13" s="90" t="s">
        <v>193</v>
      </c>
      <c r="D13" s="8"/>
      <c r="E13" s="48" t="s">
        <v>177</v>
      </c>
      <c r="F13" s="8"/>
      <c r="G13" s="48" t="s">
        <v>178</v>
      </c>
      <c r="H13" s="8"/>
      <c r="I13" s="49" t="s">
        <v>179</v>
      </c>
      <c r="J13" s="813"/>
      <c r="K13" s="814"/>
      <c r="L13" s="814"/>
      <c r="M13" s="814"/>
      <c r="N13" s="814"/>
      <c r="O13" s="814"/>
      <c r="P13" s="814"/>
      <c r="Q13" s="815"/>
    </row>
    <row r="14" spans="1:18" ht="20.5" customHeight="1" x14ac:dyDescent="0.2">
      <c r="B14" s="819"/>
      <c r="C14" s="91" t="s">
        <v>194</v>
      </c>
      <c r="D14" s="18"/>
      <c r="E14" s="13" t="s">
        <v>177</v>
      </c>
      <c r="F14" s="18"/>
      <c r="G14" s="13" t="s">
        <v>178</v>
      </c>
      <c r="H14" s="18"/>
      <c r="I14" s="65" t="s">
        <v>179</v>
      </c>
      <c r="J14" s="816"/>
      <c r="K14" s="817"/>
      <c r="L14" s="817"/>
      <c r="M14" s="817"/>
      <c r="N14" s="817"/>
      <c r="O14" s="817"/>
      <c r="P14" s="817"/>
      <c r="Q14" s="818"/>
    </row>
    <row r="15" spans="1:18" ht="20.5" customHeight="1" x14ac:dyDescent="0.2">
      <c r="B15" s="819"/>
      <c r="C15" s="90" t="s">
        <v>193</v>
      </c>
      <c r="D15" s="8"/>
      <c r="E15" s="48" t="s">
        <v>177</v>
      </c>
      <c r="F15" s="8"/>
      <c r="G15" s="48" t="s">
        <v>178</v>
      </c>
      <c r="H15" s="8"/>
      <c r="I15" s="49" t="s">
        <v>179</v>
      </c>
      <c r="J15" s="813"/>
      <c r="K15" s="814"/>
      <c r="L15" s="814"/>
      <c r="M15" s="814"/>
      <c r="N15" s="814"/>
      <c r="O15" s="814"/>
      <c r="P15" s="814"/>
      <c r="Q15" s="815"/>
    </row>
    <row r="16" spans="1:18" ht="20.5" customHeight="1" x14ac:dyDescent="0.2">
      <c r="B16" s="819"/>
      <c r="C16" s="91" t="s">
        <v>194</v>
      </c>
      <c r="D16" s="18"/>
      <c r="E16" s="13" t="s">
        <v>177</v>
      </c>
      <c r="F16" s="18"/>
      <c r="G16" s="13" t="s">
        <v>178</v>
      </c>
      <c r="H16" s="18"/>
      <c r="I16" s="65" t="s">
        <v>179</v>
      </c>
      <c r="J16" s="816"/>
      <c r="K16" s="817"/>
      <c r="L16" s="817"/>
      <c r="M16" s="817"/>
      <c r="N16" s="817"/>
      <c r="O16" s="817"/>
      <c r="P16" s="817"/>
      <c r="Q16" s="818"/>
    </row>
    <row r="17" spans="2:17" ht="20.5" customHeight="1" x14ac:dyDescent="0.2">
      <c r="B17" s="819"/>
      <c r="C17" s="90" t="s">
        <v>193</v>
      </c>
      <c r="D17" s="8"/>
      <c r="E17" s="48" t="s">
        <v>177</v>
      </c>
      <c r="F17" s="8"/>
      <c r="G17" s="48" t="s">
        <v>178</v>
      </c>
      <c r="H17" s="8"/>
      <c r="I17" s="49" t="s">
        <v>179</v>
      </c>
      <c r="J17" s="813"/>
      <c r="K17" s="814"/>
      <c r="L17" s="814"/>
      <c r="M17" s="814"/>
      <c r="N17" s="814"/>
      <c r="O17" s="814"/>
      <c r="P17" s="814"/>
      <c r="Q17" s="815"/>
    </row>
    <row r="18" spans="2:17" ht="20.5" customHeight="1" x14ac:dyDescent="0.2">
      <c r="B18" s="819"/>
      <c r="C18" s="91" t="s">
        <v>194</v>
      </c>
      <c r="D18" s="18"/>
      <c r="E18" s="13" t="s">
        <v>177</v>
      </c>
      <c r="F18" s="18"/>
      <c r="G18" s="13" t="s">
        <v>178</v>
      </c>
      <c r="H18" s="18"/>
      <c r="I18" s="65" t="s">
        <v>179</v>
      </c>
      <c r="J18" s="816"/>
      <c r="K18" s="817"/>
      <c r="L18" s="817"/>
      <c r="M18" s="817"/>
      <c r="N18" s="817"/>
      <c r="O18" s="817"/>
      <c r="P18" s="817"/>
      <c r="Q18" s="818"/>
    </row>
    <row r="19" spans="2:17" ht="20.5" customHeight="1" x14ac:dyDescent="0.2">
      <c r="B19" s="819"/>
      <c r="C19" s="90" t="s">
        <v>193</v>
      </c>
      <c r="D19" s="8"/>
      <c r="E19" s="48" t="s">
        <v>177</v>
      </c>
      <c r="F19" s="8"/>
      <c r="G19" s="48" t="s">
        <v>178</v>
      </c>
      <c r="H19" s="8"/>
      <c r="I19" s="49" t="s">
        <v>179</v>
      </c>
      <c r="J19" s="813"/>
      <c r="K19" s="814"/>
      <c r="L19" s="814"/>
      <c r="M19" s="814"/>
      <c r="N19" s="814"/>
      <c r="O19" s="814"/>
      <c r="P19" s="814"/>
      <c r="Q19" s="815"/>
    </row>
    <row r="20" spans="2:17" ht="20.5" customHeight="1" x14ac:dyDescent="0.2">
      <c r="B20" s="819"/>
      <c r="C20" s="91" t="s">
        <v>194</v>
      </c>
      <c r="D20" s="18"/>
      <c r="E20" s="13" t="s">
        <v>177</v>
      </c>
      <c r="F20" s="18"/>
      <c r="G20" s="13" t="s">
        <v>178</v>
      </c>
      <c r="H20" s="18"/>
      <c r="I20" s="65" t="s">
        <v>179</v>
      </c>
      <c r="J20" s="816"/>
      <c r="K20" s="817"/>
      <c r="L20" s="817"/>
      <c r="M20" s="817"/>
      <c r="N20" s="817"/>
      <c r="O20" s="817"/>
      <c r="P20" s="817"/>
      <c r="Q20" s="818"/>
    </row>
    <row r="21" spans="2:17" ht="24" customHeight="1" x14ac:dyDescent="0.2">
      <c r="B21" s="819" t="s">
        <v>195</v>
      </c>
      <c r="C21" s="820" t="s">
        <v>196</v>
      </c>
      <c r="D21" s="821"/>
      <c r="E21" s="821"/>
      <c r="F21" s="821"/>
      <c r="G21" s="821"/>
      <c r="H21" s="821"/>
      <c r="I21" s="822"/>
      <c r="J21" s="475" t="s">
        <v>197</v>
      </c>
      <c r="K21" s="473"/>
      <c r="L21" s="473"/>
      <c r="M21" s="473"/>
      <c r="N21" s="473"/>
      <c r="O21" s="473"/>
      <c r="P21" s="473"/>
      <c r="Q21" s="476"/>
    </row>
    <row r="22" spans="2:17" ht="24" customHeight="1" x14ac:dyDescent="0.2">
      <c r="B22" s="819"/>
      <c r="C22" s="810"/>
      <c r="D22" s="811"/>
      <c r="E22" s="811"/>
      <c r="F22" s="811"/>
      <c r="G22" s="811"/>
      <c r="H22" s="811"/>
      <c r="I22" s="812"/>
      <c r="J22" s="826"/>
      <c r="K22" s="827"/>
      <c r="L22" s="827"/>
      <c r="M22" s="827"/>
      <c r="N22" s="827"/>
      <c r="O22" s="827"/>
      <c r="P22" s="827"/>
      <c r="Q22" s="828"/>
    </row>
    <row r="23" spans="2:17" ht="24" customHeight="1" x14ac:dyDescent="0.2">
      <c r="B23" s="819"/>
      <c r="C23" s="810"/>
      <c r="D23" s="811"/>
      <c r="E23" s="811"/>
      <c r="F23" s="811"/>
      <c r="G23" s="811"/>
      <c r="H23" s="811"/>
      <c r="I23" s="812"/>
      <c r="J23" s="826"/>
      <c r="K23" s="827"/>
      <c r="L23" s="827"/>
      <c r="M23" s="827"/>
      <c r="N23" s="827"/>
      <c r="O23" s="827"/>
      <c r="P23" s="827"/>
      <c r="Q23" s="828"/>
    </row>
    <row r="24" spans="2:17" ht="24" customHeight="1" x14ac:dyDescent="0.2">
      <c r="B24" s="819"/>
      <c r="C24" s="810"/>
      <c r="D24" s="811"/>
      <c r="E24" s="811"/>
      <c r="F24" s="811"/>
      <c r="G24" s="811"/>
      <c r="H24" s="811"/>
      <c r="I24" s="812"/>
      <c r="J24" s="826"/>
      <c r="K24" s="827"/>
      <c r="L24" s="827"/>
      <c r="M24" s="827"/>
      <c r="N24" s="827"/>
      <c r="O24" s="827"/>
      <c r="P24" s="827"/>
      <c r="Q24" s="828"/>
    </row>
    <row r="25" spans="2:17" ht="20.25" customHeight="1" x14ac:dyDescent="0.2">
      <c r="B25" s="807" t="s">
        <v>198</v>
      </c>
      <c r="C25" s="808"/>
      <c r="D25" s="808"/>
      <c r="E25" s="808"/>
      <c r="F25" s="808"/>
      <c r="G25" s="808"/>
      <c r="H25" s="808"/>
      <c r="I25" s="808"/>
      <c r="J25" s="808"/>
      <c r="K25" s="808"/>
      <c r="L25" s="808"/>
      <c r="M25" s="808"/>
      <c r="N25" s="808"/>
      <c r="O25" s="808"/>
      <c r="P25" s="808"/>
      <c r="Q25" s="809"/>
    </row>
    <row r="26" spans="2:17" ht="21.75" customHeight="1" x14ac:dyDescent="0.2">
      <c r="B26" s="823" t="s">
        <v>311</v>
      </c>
      <c r="C26" s="824"/>
      <c r="D26" s="824"/>
      <c r="E26" s="824"/>
      <c r="F26" s="824"/>
      <c r="G26" s="6"/>
      <c r="H26" s="5" t="s">
        <v>177</v>
      </c>
      <c r="I26" s="6"/>
      <c r="J26" s="5" t="s">
        <v>178</v>
      </c>
      <c r="K26" s="6"/>
      <c r="L26" s="424" t="s">
        <v>179</v>
      </c>
      <c r="M26" s="424"/>
      <c r="N26" s="424"/>
      <c r="O26" s="424"/>
      <c r="P26" s="424"/>
      <c r="Q26" s="825"/>
    </row>
    <row r="27" spans="2:17" ht="21.75" customHeight="1" thickBot="1" x14ac:dyDescent="0.25">
      <c r="B27" s="806" t="s">
        <v>187</v>
      </c>
      <c r="C27" s="526"/>
      <c r="D27" s="526"/>
      <c r="E27" s="526"/>
      <c r="F27" s="526"/>
      <c r="G27" s="526"/>
      <c r="H27" s="526"/>
      <c r="I27" s="526"/>
      <c r="J27" s="526"/>
      <c r="K27" s="526"/>
      <c r="L27" s="526"/>
      <c r="M27" s="526"/>
      <c r="N27" s="526"/>
      <c r="O27" s="526"/>
      <c r="P27" s="92"/>
      <c r="Q27" s="93"/>
    </row>
    <row r="28" spans="2:17" ht="6" customHeight="1" x14ac:dyDescent="0.2"/>
    <row r="29" spans="2:17" x14ac:dyDescent="0.2">
      <c r="B29" s="10" t="s">
        <v>199</v>
      </c>
      <c r="C29" s="10"/>
      <c r="D29" s="10"/>
      <c r="E29" s="10"/>
      <c r="F29" s="10"/>
      <c r="H29" s="10"/>
      <c r="I29" s="10"/>
      <c r="J29" s="10"/>
      <c r="K29" s="10"/>
      <c r="L29" s="10"/>
      <c r="M29" s="10"/>
      <c r="N29" s="10"/>
      <c r="O29" s="10"/>
      <c r="P29" s="10"/>
      <c r="Q29" s="10"/>
    </row>
    <row r="30" spans="2:17" ht="62.25" customHeight="1" x14ac:dyDescent="0.2">
      <c r="B30" s="805" t="s">
        <v>200</v>
      </c>
      <c r="C30" s="805"/>
      <c r="D30" s="805"/>
      <c r="E30" s="805"/>
      <c r="F30" s="805"/>
      <c r="G30" s="805"/>
      <c r="H30" s="805"/>
      <c r="I30" s="805"/>
      <c r="J30" s="805"/>
      <c r="K30" s="805"/>
      <c r="L30" s="805"/>
      <c r="M30" s="805"/>
      <c r="N30" s="805"/>
      <c r="O30" s="805"/>
      <c r="P30" s="805"/>
      <c r="Q30" s="805"/>
    </row>
    <row r="31" spans="2:17" x14ac:dyDescent="0.2">
      <c r="C31" s="11"/>
      <c r="D31" s="11"/>
      <c r="E31" s="11"/>
      <c r="F31" s="11"/>
      <c r="G31" s="11"/>
      <c r="H31" s="11"/>
      <c r="I31" s="11"/>
      <c r="J31" s="11"/>
      <c r="K31" s="11"/>
      <c r="L31" s="11"/>
      <c r="M31" s="11"/>
      <c r="N31" s="47" t="s">
        <v>201</v>
      </c>
      <c r="O31" s="47"/>
      <c r="P31" s="47"/>
      <c r="Q31" s="47"/>
    </row>
  </sheetData>
  <sheetProtection sheet="1" formatCells="0" insertRows="0" selectLockedCells="1"/>
  <mergeCells count="32">
    <mergeCell ref="J21:Q21"/>
    <mergeCell ref="B2:L2"/>
    <mergeCell ref="O2:Q2"/>
    <mergeCell ref="J5:Q6"/>
    <mergeCell ref="O3:Q3"/>
    <mergeCell ref="J13:Q14"/>
    <mergeCell ref="J7:Q8"/>
    <mergeCell ref="B3:E3"/>
    <mergeCell ref="B4:B20"/>
    <mergeCell ref="C4:I4"/>
    <mergeCell ref="F3:L3"/>
    <mergeCell ref="B26:F26"/>
    <mergeCell ref="L26:Q26"/>
    <mergeCell ref="J23:Q23"/>
    <mergeCell ref="J24:Q24"/>
    <mergeCell ref="J22:Q22"/>
    <mergeCell ref="B1:O1"/>
    <mergeCell ref="P1:Q1"/>
    <mergeCell ref="B30:Q30"/>
    <mergeCell ref="B27:O27"/>
    <mergeCell ref="B25:Q25"/>
    <mergeCell ref="C23:I23"/>
    <mergeCell ref="C24:I24"/>
    <mergeCell ref="J4:Q4"/>
    <mergeCell ref="J15:Q16"/>
    <mergeCell ref="J17:Q18"/>
    <mergeCell ref="J9:Q10"/>
    <mergeCell ref="J11:Q12"/>
    <mergeCell ref="B21:B24"/>
    <mergeCell ref="C21:I21"/>
    <mergeCell ref="C22:I22"/>
    <mergeCell ref="J19:Q20"/>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view="pageBreakPreview" zoomScaleNormal="100" zoomScaleSheetLayoutView="100" workbookViewId="0">
      <selection activeCell="F4" sqref="F4:L4"/>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32"/>
      <c r="B1" s="499" t="s">
        <v>182</v>
      </c>
      <c r="C1" s="499"/>
      <c r="D1" s="499"/>
      <c r="E1" s="499"/>
      <c r="F1" s="499"/>
      <c r="G1" s="499"/>
      <c r="H1" s="499"/>
      <c r="I1" s="499"/>
      <c r="J1" s="499"/>
      <c r="K1" s="499"/>
      <c r="L1" s="499"/>
      <c r="M1" s="499"/>
      <c r="N1" s="499"/>
      <c r="O1" s="499"/>
      <c r="P1" s="498" t="s">
        <v>183</v>
      </c>
      <c r="Q1" s="498"/>
      <c r="R1" s="1"/>
    </row>
    <row r="2" spans="1:18" x14ac:dyDescent="0.2">
      <c r="A2" s="32"/>
      <c r="B2" s="144" t="s">
        <v>270</v>
      </c>
      <c r="C2" s="144"/>
      <c r="D2" s="144"/>
      <c r="E2" s="144"/>
      <c r="F2" s="144"/>
      <c r="G2" s="144"/>
      <c r="H2" s="144"/>
      <c r="I2" s="144"/>
      <c r="J2" s="144"/>
      <c r="K2" s="144"/>
      <c r="L2" s="144"/>
      <c r="M2" s="144"/>
      <c r="N2" s="144"/>
      <c r="O2" s="144"/>
      <c r="P2" s="143"/>
      <c r="Q2" s="143"/>
      <c r="R2" s="1"/>
    </row>
    <row r="3" spans="1:18" ht="21" x14ac:dyDescent="0.2">
      <c r="B3" s="860" t="s">
        <v>271</v>
      </c>
      <c r="C3" s="860"/>
      <c r="D3" s="860"/>
      <c r="E3" s="860"/>
      <c r="F3" s="860"/>
      <c r="G3" s="860"/>
      <c r="H3" s="860"/>
      <c r="I3" s="860"/>
      <c r="J3" s="860"/>
      <c r="K3" s="860"/>
      <c r="L3" s="860"/>
      <c r="M3" s="861"/>
      <c r="N3" s="861"/>
      <c r="O3" s="861"/>
      <c r="P3" s="861"/>
      <c r="Q3" s="861"/>
      <c r="R3" s="87"/>
    </row>
    <row r="4" spans="1:18" ht="29.25" customHeight="1" x14ac:dyDescent="0.2">
      <c r="B4" s="862" t="s">
        <v>272</v>
      </c>
      <c r="C4" s="863"/>
      <c r="D4" s="863"/>
      <c r="E4" s="864"/>
      <c r="F4" s="839"/>
      <c r="G4" s="832"/>
      <c r="H4" s="832"/>
      <c r="I4" s="832"/>
      <c r="J4" s="832"/>
      <c r="K4" s="832"/>
      <c r="L4" s="840"/>
      <c r="M4" s="145" t="s">
        <v>273</v>
      </c>
      <c r="N4" s="89"/>
      <c r="O4" s="831"/>
      <c r="P4" s="832"/>
      <c r="Q4" s="833"/>
    </row>
    <row r="5" spans="1:18" ht="29.25" customHeight="1" x14ac:dyDescent="0.2">
      <c r="B5" s="848" t="s">
        <v>274</v>
      </c>
      <c r="C5" s="849"/>
      <c r="D5" s="849"/>
      <c r="E5" s="850"/>
      <c r="F5" s="851"/>
      <c r="G5" s="852"/>
      <c r="H5" s="852"/>
      <c r="I5" s="852"/>
      <c r="J5" s="852"/>
      <c r="K5" s="852"/>
      <c r="L5" s="852"/>
      <c r="M5" s="852"/>
      <c r="N5" s="852"/>
      <c r="O5" s="852"/>
      <c r="P5" s="852"/>
      <c r="Q5" s="853"/>
    </row>
    <row r="6" spans="1:18" ht="29.25" customHeight="1" x14ac:dyDescent="0.2">
      <c r="B6" s="854" t="s">
        <v>276</v>
      </c>
      <c r="C6" s="855"/>
      <c r="D6" s="855"/>
      <c r="E6" s="855"/>
      <c r="F6" s="857" t="s">
        <v>277</v>
      </c>
      <c r="G6" s="858"/>
      <c r="H6" s="858"/>
      <c r="I6" s="858"/>
      <c r="J6" s="858" t="s">
        <v>188</v>
      </c>
      <c r="K6" s="858"/>
      <c r="L6" s="858"/>
      <c r="M6" s="858" t="s">
        <v>278</v>
      </c>
      <c r="N6" s="858"/>
      <c r="O6" s="858"/>
      <c r="P6" s="858"/>
      <c r="Q6" s="859"/>
    </row>
    <row r="7" spans="1:18" ht="29.25" customHeight="1" x14ac:dyDescent="0.2">
      <c r="B7" s="856"/>
      <c r="C7" s="855"/>
      <c r="D7" s="855"/>
      <c r="E7" s="855"/>
      <c r="F7" s="858"/>
      <c r="G7" s="858"/>
      <c r="H7" s="858"/>
      <c r="I7" s="858"/>
      <c r="J7" s="858"/>
      <c r="K7" s="858"/>
      <c r="L7" s="858"/>
      <c r="M7" s="858"/>
      <c r="N7" s="858"/>
      <c r="O7" s="858"/>
      <c r="P7" s="858"/>
      <c r="Q7" s="859"/>
    </row>
    <row r="8" spans="1:18" ht="29.25" customHeight="1" x14ac:dyDescent="0.2">
      <c r="B8" s="842"/>
      <c r="C8" s="843"/>
      <c r="D8" s="843"/>
      <c r="E8" s="843"/>
      <c r="F8" s="842"/>
      <c r="G8" s="843"/>
      <c r="H8" s="843"/>
      <c r="I8" s="843"/>
      <c r="J8" s="844"/>
      <c r="K8" s="845"/>
      <c r="L8" s="845"/>
      <c r="M8" s="846"/>
      <c r="N8" s="843"/>
      <c r="O8" s="843"/>
      <c r="P8" s="843"/>
      <c r="Q8" s="847"/>
    </row>
    <row r="9" spans="1:18" ht="29.25" customHeight="1" x14ac:dyDescent="0.2">
      <c r="B9" s="843"/>
      <c r="C9" s="843"/>
      <c r="D9" s="843"/>
      <c r="E9" s="843"/>
      <c r="F9" s="843"/>
      <c r="G9" s="843"/>
      <c r="H9" s="843"/>
      <c r="I9" s="843"/>
      <c r="J9" s="845"/>
      <c r="K9" s="845"/>
      <c r="L9" s="845"/>
      <c r="M9" s="843"/>
      <c r="N9" s="843"/>
      <c r="O9" s="843"/>
      <c r="P9" s="843"/>
      <c r="Q9" s="847"/>
    </row>
    <row r="10" spans="1:18" ht="29.25" customHeight="1" x14ac:dyDescent="0.2">
      <c r="B10" s="842"/>
      <c r="C10" s="843"/>
      <c r="D10" s="843"/>
      <c r="E10" s="843"/>
      <c r="F10" s="842"/>
      <c r="G10" s="843"/>
      <c r="H10" s="843"/>
      <c r="I10" s="843"/>
      <c r="J10" s="844"/>
      <c r="K10" s="845"/>
      <c r="L10" s="845"/>
      <c r="M10" s="846"/>
      <c r="N10" s="843"/>
      <c r="O10" s="843"/>
      <c r="P10" s="843"/>
      <c r="Q10" s="847"/>
    </row>
    <row r="11" spans="1:18" ht="29.25" customHeight="1" x14ac:dyDescent="0.2">
      <c r="B11" s="843"/>
      <c r="C11" s="843"/>
      <c r="D11" s="843"/>
      <c r="E11" s="843"/>
      <c r="F11" s="843"/>
      <c r="G11" s="843"/>
      <c r="H11" s="843"/>
      <c r="I11" s="843"/>
      <c r="J11" s="845"/>
      <c r="K11" s="845"/>
      <c r="L11" s="845"/>
      <c r="M11" s="843"/>
      <c r="N11" s="843"/>
      <c r="O11" s="843"/>
      <c r="P11" s="843"/>
      <c r="Q11" s="847"/>
    </row>
    <row r="12" spans="1:18" ht="29.25" customHeight="1" x14ac:dyDescent="0.2">
      <c r="B12" s="842"/>
      <c r="C12" s="843"/>
      <c r="D12" s="843"/>
      <c r="E12" s="843"/>
      <c r="F12" s="842"/>
      <c r="G12" s="843"/>
      <c r="H12" s="843"/>
      <c r="I12" s="843"/>
      <c r="J12" s="844"/>
      <c r="K12" s="845"/>
      <c r="L12" s="845"/>
      <c r="M12" s="846"/>
      <c r="N12" s="843"/>
      <c r="O12" s="843"/>
      <c r="P12" s="843"/>
      <c r="Q12" s="847"/>
    </row>
    <row r="13" spans="1:18" ht="29.25" customHeight="1" x14ac:dyDescent="0.2">
      <c r="B13" s="843"/>
      <c r="C13" s="843"/>
      <c r="D13" s="843"/>
      <c r="E13" s="843"/>
      <c r="F13" s="843"/>
      <c r="G13" s="843"/>
      <c r="H13" s="843"/>
      <c r="I13" s="843"/>
      <c r="J13" s="845"/>
      <c r="K13" s="845"/>
      <c r="L13" s="845"/>
      <c r="M13" s="843"/>
      <c r="N13" s="843"/>
      <c r="O13" s="843"/>
      <c r="P13" s="843"/>
      <c r="Q13" s="847"/>
    </row>
    <row r="14" spans="1:18" ht="29.25" customHeight="1" x14ac:dyDescent="0.2">
      <c r="B14" s="842"/>
      <c r="C14" s="843"/>
      <c r="D14" s="843"/>
      <c r="E14" s="843"/>
      <c r="F14" s="842"/>
      <c r="G14" s="843"/>
      <c r="H14" s="843"/>
      <c r="I14" s="843"/>
      <c r="J14" s="844"/>
      <c r="K14" s="845"/>
      <c r="L14" s="845"/>
      <c r="M14" s="843"/>
      <c r="N14" s="843"/>
      <c r="O14" s="843"/>
      <c r="P14" s="843"/>
      <c r="Q14" s="847"/>
    </row>
    <row r="15" spans="1:18" ht="29.25" customHeight="1" x14ac:dyDescent="0.2">
      <c r="B15" s="843"/>
      <c r="C15" s="843"/>
      <c r="D15" s="843"/>
      <c r="E15" s="843"/>
      <c r="F15" s="843"/>
      <c r="G15" s="843"/>
      <c r="H15" s="843"/>
      <c r="I15" s="843"/>
      <c r="J15" s="845"/>
      <c r="K15" s="845"/>
      <c r="L15" s="845"/>
      <c r="M15" s="843"/>
      <c r="N15" s="843"/>
      <c r="O15" s="843"/>
      <c r="P15" s="843"/>
      <c r="Q15" s="847"/>
    </row>
    <row r="16" spans="1:18" ht="29.25" customHeight="1" x14ac:dyDescent="0.2">
      <c r="B16" s="842"/>
      <c r="C16" s="843"/>
      <c r="D16" s="843"/>
      <c r="E16" s="843"/>
      <c r="F16" s="842"/>
      <c r="G16" s="843"/>
      <c r="H16" s="843"/>
      <c r="I16" s="843"/>
      <c r="J16" s="844"/>
      <c r="K16" s="845"/>
      <c r="L16" s="845"/>
      <c r="M16" s="846"/>
      <c r="N16" s="843"/>
      <c r="O16" s="843"/>
      <c r="P16" s="843"/>
      <c r="Q16" s="847"/>
    </row>
    <row r="17" spans="2:17" ht="29.25" customHeight="1" x14ac:dyDescent="0.2">
      <c r="B17" s="843"/>
      <c r="C17" s="843"/>
      <c r="D17" s="843"/>
      <c r="E17" s="843"/>
      <c r="F17" s="843"/>
      <c r="G17" s="843"/>
      <c r="H17" s="843"/>
      <c r="I17" s="843"/>
      <c r="J17" s="845"/>
      <c r="K17" s="845"/>
      <c r="L17" s="845"/>
      <c r="M17" s="843"/>
      <c r="N17" s="843"/>
      <c r="O17" s="843"/>
      <c r="P17" s="843"/>
      <c r="Q17" s="847"/>
    </row>
    <row r="18" spans="2:17" ht="29.25" customHeight="1" x14ac:dyDescent="0.2">
      <c r="B18" s="842"/>
      <c r="C18" s="843"/>
      <c r="D18" s="843"/>
      <c r="E18" s="843"/>
      <c r="F18" s="842"/>
      <c r="G18" s="843"/>
      <c r="H18" s="843"/>
      <c r="I18" s="843"/>
      <c r="J18" s="844"/>
      <c r="K18" s="845"/>
      <c r="L18" s="845"/>
      <c r="M18" s="846"/>
      <c r="N18" s="843"/>
      <c r="O18" s="843"/>
      <c r="P18" s="843"/>
      <c r="Q18" s="847"/>
    </row>
    <row r="19" spans="2:17" ht="29.25" customHeight="1" x14ac:dyDescent="0.2">
      <c r="B19" s="843"/>
      <c r="C19" s="843"/>
      <c r="D19" s="843"/>
      <c r="E19" s="843"/>
      <c r="F19" s="843"/>
      <c r="G19" s="843"/>
      <c r="H19" s="843"/>
      <c r="I19" s="843"/>
      <c r="J19" s="845"/>
      <c r="K19" s="845"/>
      <c r="L19" s="845"/>
      <c r="M19" s="843"/>
      <c r="N19" s="843"/>
      <c r="O19" s="843"/>
      <c r="P19" s="843"/>
      <c r="Q19" s="847"/>
    </row>
    <row r="20" spans="2:17" ht="29.25" customHeight="1" x14ac:dyDescent="0.2">
      <c r="B20" s="842"/>
      <c r="C20" s="843"/>
      <c r="D20" s="843"/>
      <c r="E20" s="843"/>
      <c r="F20" s="842"/>
      <c r="G20" s="843"/>
      <c r="H20" s="843"/>
      <c r="I20" s="843"/>
      <c r="J20" s="844"/>
      <c r="K20" s="845"/>
      <c r="L20" s="845"/>
      <c r="M20" s="846"/>
      <c r="N20" s="843"/>
      <c r="O20" s="843"/>
      <c r="P20" s="843"/>
      <c r="Q20" s="847"/>
    </row>
    <row r="21" spans="2:17" ht="29.25" customHeight="1" x14ac:dyDescent="0.2">
      <c r="B21" s="843"/>
      <c r="C21" s="843"/>
      <c r="D21" s="843"/>
      <c r="E21" s="843"/>
      <c r="F21" s="843"/>
      <c r="G21" s="843"/>
      <c r="H21" s="843"/>
      <c r="I21" s="843"/>
      <c r="J21" s="845"/>
      <c r="K21" s="845"/>
      <c r="L21" s="845"/>
      <c r="M21" s="843"/>
      <c r="N21" s="843"/>
      <c r="O21" s="843"/>
      <c r="P21" s="843"/>
      <c r="Q21" s="847"/>
    </row>
    <row r="22" spans="2:17" ht="29.25" customHeight="1" x14ac:dyDescent="0.2">
      <c r="B22" s="807" t="s">
        <v>198</v>
      </c>
      <c r="C22" s="808"/>
      <c r="D22" s="808"/>
      <c r="E22" s="808"/>
      <c r="F22" s="808"/>
      <c r="G22" s="808"/>
      <c r="H22" s="808"/>
      <c r="I22" s="808"/>
      <c r="J22" s="808"/>
      <c r="K22" s="808"/>
      <c r="L22" s="808"/>
      <c r="M22" s="808"/>
      <c r="N22" s="808"/>
      <c r="O22" s="808"/>
      <c r="P22" s="808"/>
      <c r="Q22" s="809"/>
    </row>
    <row r="23" spans="2:17" ht="29.25" customHeight="1" x14ac:dyDescent="0.2">
      <c r="B23" s="823" t="s">
        <v>311</v>
      </c>
      <c r="C23" s="824"/>
      <c r="D23" s="824"/>
      <c r="E23" s="824"/>
      <c r="F23" s="824"/>
      <c r="G23" s="6"/>
      <c r="H23" s="5" t="s">
        <v>177</v>
      </c>
      <c r="I23" s="6"/>
      <c r="J23" s="5" t="s">
        <v>178</v>
      </c>
      <c r="K23" s="6"/>
      <c r="L23" s="424" t="s">
        <v>179</v>
      </c>
      <c r="M23" s="424"/>
      <c r="N23" s="424"/>
      <c r="O23" s="424"/>
      <c r="P23" s="424"/>
      <c r="Q23" s="825"/>
    </row>
    <row r="24" spans="2:17" ht="29.25" customHeight="1" thickBot="1" x14ac:dyDescent="0.25">
      <c r="B24" s="806" t="s">
        <v>275</v>
      </c>
      <c r="C24" s="526"/>
      <c r="D24" s="526"/>
      <c r="E24" s="526"/>
      <c r="F24" s="526"/>
      <c r="G24" s="526"/>
      <c r="H24" s="526"/>
      <c r="I24" s="526"/>
      <c r="J24" s="526"/>
      <c r="K24" s="526"/>
      <c r="L24" s="526"/>
      <c r="M24" s="526"/>
      <c r="N24" s="526"/>
      <c r="O24" s="526"/>
      <c r="P24" s="92"/>
      <c r="Q24" s="93"/>
    </row>
    <row r="26" spans="2:17" x14ac:dyDescent="0.2">
      <c r="B26" s="10" t="s">
        <v>199</v>
      </c>
      <c r="C26" s="10"/>
      <c r="D26" s="10"/>
      <c r="E26" s="10"/>
      <c r="F26" s="10"/>
      <c r="H26" s="10"/>
      <c r="I26" s="10"/>
      <c r="J26" s="10"/>
      <c r="K26" s="10"/>
      <c r="L26" s="10"/>
      <c r="M26" s="10"/>
      <c r="N26" s="10"/>
      <c r="O26" s="10"/>
      <c r="P26" s="10"/>
      <c r="Q26" s="10"/>
    </row>
    <row r="27" spans="2:17" x14ac:dyDescent="0.2">
      <c r="B27" s="805" t="s">
        <v>279</v>
      </c>
      <c r="C27" s="805"/>
      <c r="D27" s="805"/>
      <c r="E27" s="805"/>
      <c r="F27" s="805"/>
      <c r="G27" s="805"/>
      <c r="H27" s="805"/>
      <c r="I27" s="805"/>
      <c r="J27" s="805"/>
      <c r="K27" s="805"/>
      <c r="L27" s="805"/>
      <c r="M27" s="805"/>
      <c r="N27" s="805"/>
      <c r="O27" s="805"/>
      <c r="P27" s="805"/>
      <c r="Q27" s="805"/>
    </row>
    <row r="28" spans="2:17" x14ac:dyDescent="0.2">
      <c r="B28" s="841"/>
      <c r="C28" s="841"/>
      <c r="D28" s="841"/>
      <c r="E28" s="841"/>
      <c r="F28" s="841"/>
      <c r="G28" s="841"/>
      <c r="H28" s="841"/>
      <c r="I28" s="841"/>
      <c r="J28" s="841"/>
      <c r="K28" s="841"/>
      <c r="L28" s="841"/>
      <c r="M28" s="841"/>
      <c r="N28" s="841"/>
      <c r="O28" s="841"/>
      <c r="P28" s="841"/>
      <c r="Q28" s="841"/>
    </row>
  </sheetData>
  <sheetProtection sheet="1"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3539-B0FF-47F5-95B8-9E6284B2B0CE}">
  <dimension ref="A1:F42"/>
  <sheetViews>
    <sheetView view="pageBreakPreview" zoomScale="85" zoomScaleNormal="100" zoomScaleSheetLayoutView="85" workbookViewId="0">
      <selection activeCell="B2" sqref="B2:F2"/>
    </sheetView>
  </sheetViews>
  <sheetFormatPr defaultColWidth="9" defaultRowHeight="13" x14ac:dyDescent="0.2"/>
  <cols>
    <col min="1" max="1" width="0.7265625" style="213" customWidth="1"/>
    <col min="2" max="2" width="16.6328125" style="213" customWidth="1"/>
    <col min="3" max="3" width="16.453125" style="213" customWidth="1"/>
    <col min="4" max="4" width="21.90625" style="213" customWidth="1"/>
    <col min="5" max="5" width="22.08984375" style="213" customWidth="1"/>
    <col min="6" max="6" width="26" style="213" customWidth="1"/>
    <col min="7" max="7" width="0.7265625" style="213" customWidth="1"/>
    <col min="8" max="8" width="1.453125" style="213" customWidth="1"/>
    <col min="9" max="10" width="9" style="213"/>
    <col min="11" max="11" width="5.90625" style="213" customWidth="1"/>
    <col min="12" max="14" width="9" style="213"/>
    <col min="15" max="15" width="13.453125" style="213" customWidth="1"/>
    <col min="16" max="16384" width="9" style="213"/>
  </cols>
  <sheetData>
    <row r="1" spans="1:6" s="212" customFormat="1" ht="27" customHeight="1" x14ac:dyDescent="0.2">
      <c r="A1" s="210"/>
      <c r="B1" s="874" t="s">
        <v>202</v>
      </c>
      <c r="C1" s="874"/>
      <c r="D1" s="874"/>
      <c r="E1" s="875"/>
      <c r="F1" s="211" t="s">
        <v>39</v>
      </c>
    </row>
    <row r="2" spans="1:6" ht="30" customHeight="1" thickBot="1" x14ac:dyDescent="0.25">
      <c r="B2" s="370" t="s">
        <v>203</v>
      </c>
      <c r="C2" s="370"/>
      <c r="D2" s="370"/>
      <c r="E2" s="370"/>
      <c r="F2" s="370"/>
    </row>
    <row r="3" spans="1:6" ht="13.5" customHeight="1" x14ac:dyDescent="0.2">
      <c r="B3" s="876" t="s">
        <v>204</v>
      </c>
      <c r="C3" s="879" t="s">
        <v>370</v>
      </c>
      <c r="D3" s="879" t="s">
        <v>283</v>
      </c>
      <c r="E3" s="879" t="s">
        <v>285</v>
      </c>
      <c r="F3" s="214" t="s">
        <v>205</v>
      </c>
    </row>
    <row r="4" spans="1:6" x14ac:dyDescent="0.2">
      <c r="B4" s="877"/>
      <c r="C4" s="880"/>
      <c r="D4" s="882"/>
      <c r="E4" s="884"/>
      <c r="F4" s="215" t="s">
        <v>371</v>
      </c>
    </row>
    <row r="5" spans="1:6" x14ac:dyDescent="0.2">
      <c r="B5" s="878"/>
      <c r="C5" s="881"/>
      <c r="D5" s="883"/>
      <c r="E5" s="885"/>
      <c r="F5" s="215" t="s">
        <v>372</v>
      </c>
    </row>
    <row r="6" spans="1:6" ht="20.149999999999999" customHeight="1" x14ac:dyDescent="0.2">
      <c r="B6" s="865"/>
      <c r="C6" s="867"/>
      <c r="D6" s="867"/>
      <c r="E6" s="227"/>
      <c r="F6" s="216"/>
    </row>
    <row r="7" spans="1:6" ht="20.149999999999999" customHeight="1" x14ac:dyDescent="0.2">
      <c r="B7" s="866"/>
      <c r="C7" s="870"/>
      <c r="D7" s="868"/>
      <c r="E7" s="228"/>
      <c r="F7" s="217"/>
    </row>
    <row r="8" spans="1:6" ht="20.149999999999999" customHeight="1" x14ac:dyDescent="0.2">
      <c r="B8" s="865"/>
      <c r="C8" s="867"/>
      <c r="D8" s="867"/>
      <c r="E8" s="227"/>
      <c r="F8" s="216"/>
    </row>
    <row r="9" spans="1:6" ht="20.149999999999999" customHeight="1" x14ac:dyDescent="0.2">
      <c r="B9" s="866"/>
      <c r="C9" s="870"/>
      <c r="D9" s="868"/>
      <c r="E9" s="228"/>
      <c r="F9" s="217"/>
    </row>
    <row r="10" spans="1:6" ht="20.149999999999999" customHeight="1" x14ac:dyDescent="0.2">
      <c r="B10" s="865"/>
      <c r="C10" s="867"/>
      <c r="D10" s="867"/>
      <c r="E10" s="227"/>
      <c r="F10" s="216"/>
    </row>
    <row r="11" spans="1:6" ht="20.149999999999999" customHeight="1" x14ac:dyDescent="0.2">
      <c r="B11" s="866"/>
      <c r="C11" s="870"/>
      <c r="D11" s="868"/>
      <c r="E11" s="228"/>
      <c r="F11" s="217"/>
    </row>
    <row r="12" spans="1:6" ht="20.149999999999999" customHeight="1" x14ac:dyDescent="0.2">
      <c r="B12" s="865"/>
      <c r="C12" s="867"/>
      <c r="D12" s="867"/>
      <c r="E12" s="227"/>
      <c r="F12" s="216"/>
    </row>
    <row r="13" spans="1:6" ht="20.149999999999999" customHeight="1" x14ac:dyDescent="0.2">
      <c r="B13" s="872"/>
      <c r="C13" s="870"/>
      <c r="D13" s="873"/>
      <c r="E13" s="228"/>
      <c r="F13" s="217"/>
    </row>
    <row r="14" spans="1:6" ht="20.149999999999999" customHeight="1" x14ac:dyDescent="0.2">
      <c r="B14" s="865"/>
      <c r="C14" s="867"/>
      <c r="D14" s="867"/>
      <c r="E14" s="227"/>
      <c r="F14" s="216"/>
    </row>
    <row r="15" spans="1:6" ht="20.149999999999999" customHeight="1" x14ac:dyDescent="0.2">
      <c r="B15" s="866"/>
      <c r="C15" s="870"/>
      <c r="D15" s="868"/>
      <c r="E15" s="228"/>
      <c r="F15" s="217"/>
    </row>
    <row r="16" spans="1:6" ht="20.149999999999999" customHeight="1" x14ac:dyDescent="0.2">
      <c r="B16" s="865"/>
      <c r="C16" s="867"/>
      <c r="D16" s="867"/>
      <c r="E16" s="227"/>
      <c r="F16" s="216"/>
    </row>
    <row r="17" spans="2:6" ht="20.149999999999999" customHeight="1" x14ac:dyDescent="0.2">
      <c r="B17" s="866"/>
      <c r="C17" s="870"/>
      <c r="D17" s="868"/>
      <c r="E17" s="228"/>
      <c r="F17" s="217"/>
    </row>
    <row r="18" spans="2:6" ht="20.149999999999999" customHeight="1" x14ac:dyDescent="0.2">
      <c r="B18" s="865"/>
      <c r="C18" s="867"/>
      <c r="D18" s="867"/>
      <c r="E18" s="227"/>
      <c r="F18" s="216"/>
    </row>
    <row r="19" spans="2:6" ht="20.149999999999999" customHeight="1" x14ac:dyDescent="0.2">
      <c r="B19" s="866"/>
      <c r="C19" s="870"/>
      <c r="D19" s="868"/>
      <c r="E19" s="228"/>
      <c r="F19" s="217"/>
    </row>
    <row r="20" spans="2:6" ht="20.149999999999999" customHeight="1" x14ac:dyDescent="0.2">
      <c r="B20" s="865"/>
      <c r="C20" s="867"/>
      <c r="D20" s="867"/>
      <c r="E20" s="227"/>
      <c r="F20" s="216"/>
    </row>
    <row r="21" spans="2:6" ht="20.149999999999999" customHeight="1" x14ac:dyDescent="0.2">
      <c r="B21" s="866"/>
      <c r="C21" s="870"/>
      <c r="D21" s="868"/>
      <c r="E21" s="228"/>
      <c r="F21" s="217"/>
    </row>
    <row r="22" spans="2:6" ht="20.149999999999999" customHeight="1" x14ac:dyDescent="0.2">
      <c r="B22" s="865"/>
      <c r="C22" s="867"/>
      <c r="D22" s="867"/>
      <c r="E22" s="227"/>
      <c r="F22" s="216"/>
    </row>
    <row r="23" spans="2:6" ht="20.149999999999999" customHeight="1" x14ac:dyDescent="0.2">
      <c r="B23" s="866"/>
      <c r="C23" s="870"/>
      <c r="D23" s="868"/>
      <c r="E23" s="228"/>
      <c r="F23" s="217"/>
    </row>
    <row r="24" spans="2:6" ht="20.149999999999999" customHeight="1" x14ac:dyDescent="0.2">
      <c r="B24" s="865"/>
      <c r="C24" s="867"/>
      <c r="D24" s="867"/>
      <c r="E24" s="227"/>
      <c r="F24" s="216"/>
    </row>
    <row r="25" spans="2:6" ht="20.149999999999999" customHeight="1" x14ac:dyDescent="0.2">
      <c r="B25" s="866"/>
      <c r="C25" s="870"/>
      <c r="D25" s="868"/>
      <c r="E25" s="228"/>
      <c r="F25" s="217"/>
    </row>
    <row r="26" spans="2:6" ht="20.149999999999999" customHeight="1" x14ac:dyDescent="0.2">
      <c r="B26" s="865"/>
      <c r="C26" s="867"/>
      <c r="D26" s="867"/>
      <c r="E26" s="227"/>
      <c r="F26" s="216"/>
    </row>
    <row r="27" spans="2:6" ht="20.149999999999999" customHeight="1" x14ac:dyDescent="0.2">
      <c r="B27" s="866"/>
      <c r="C27" s="870"/>
      <c r="D27" s="868"/>
      <c r="E27" s="228"/>
      <c r="F27" s="217"/>
    </row>
    <row r="28" spans="2:6" ht="20.149999999999999" customHeight="1" x14ac:dyDescent="0.2">
      <c r="B28" s="865"/>
      <c r="C28" s="867"/>
      <c r="D28" s="867"/>
      <c r="E28" s="227"/>
      <c r="F28" s="216"/>
    </row>
    <row r="29" spans="2:6" ht="20.149999999999999" customHeight="1" x14ac:dyDescent="0.2">
      <c r="B29" s="866"/>
      <c r="C29" s="870"/>
      <c r="D29" s="868"/>
      <c r="E29" s="228"/>
      <c r="F29" s="217"/>
    </row>
    <row r="30" spans="2:6" ht="20.149999999999999" customHeight="1" x14ac:dyDescent="0.2">
      <c r="B30" s="865"/>
      <c r="C30" s="867"/>
      <c r="D30" s="867"/>
      <c r="E30" s="227"/>
      <c r="F30" s="216"/>
    </row>
    <row r="31" spans="2:6" ht="20.149999999999999" customHeight="1" x14ac:dyDescent="0.2">
      <c r="B31" s="866"/>
      <c r="C31" s="870"/>
      <c r="D31" s="868"/>
      <c r="E31" s="228"/>
      <c r="F31" s="217"/>
    </row>
    <row r="32" spans="2:6" ht="20.149999999999999" customHeight="1" x14ac:dyDescent="0.2">
      <c r="B32" s="865"/>
      <c r="C32" s="867"/>
      <c r="D32" s="867"/>
      <c r="E32" s="227"/>
      <c r="F32" s="216"/>
    </row>
    <row r="33" spans="2:6" ht="20.149999999999999" customHeight="1" x14ac:dyDescent="0.2">
      <c r="B33" s="866"/>
      <c r="C33" s="870"/>
      <c r="D33" s="868"/>
      <c r="E33" s="228"/>
      <c r="F33" s="217"/>
    </row>
    <row r="34" spans="2:6" ht="20.149999999999999" customHeight="1" x14ac:dyDescent="0.2">
      <c r="B34" s="865"/>
      <c r="C34" s="867"/>
      <c r="D34" s="227"/>
      <c r="E34" s="227"/>
      <c r="F34" s="216"/>
    </row>
    <row r="35" spans="2:6" ht="20.149999999999999" customHeight="1" thickBot="1" x14ac:dyDescent="0.25">
      <c r="B35" s="869"/>
      <c r="C35" s="871"/>
      <c r="D35" s="229"/>
      <c r="E35" s="229"/>
      <c r="F35" s="218"/>
    </row>
    <row r="36" spans="2:6" ht="12" customHeight="1" x14ac:dyDescent="0.2">
      <c r="B36" s="219"/>
      <c r="C36" s="220"/>
      <c r="D36" s="220"/>
      <c r="E36" s="220"/>
      <c r="F36" s="220"/>
    </row>
    <row r="37" spans="2:6" x14ac:dyDescent="0.2">
      <c r="B37" s="221" t="s">
        <v>37</v>
      </c>
    </row>
    <row r="38" spans="2:6" x14ac:dyDescent="0.2">
      <c r="B38" s="154" t="s">
        <v>280</v>
      </c>
    </row>
    <row r="39" spans="2:6" x14ac:dyDescent="0.2">
      <c r="B39" s="222" t="s">
        <v>281</v>
      </c>
    </row>
    <row r="40" spans="2:6" x14ac:dyDescent="0.2">
      <c r="B40" s="154" t="s">
        <v>206</v>
      </c>
    </row>
    <row r="41" spans="2:6" x14ac:dyDescent="0.2">
      <c r="B41" s="223" t="s">
        <v>282</v>
      </c>
      <c r="C41" s="224"/>
      <c r="D41" s="224"/>
      <c r="E41" s="224"/>
    </row>
    <row r="42" spans="2:6" x14ac:dyDescent="0.2">
      <c r="B42" s="222"/>
    </row>
  </sheetData>
  <sheetProtection formatCells="0" insertRows="0" selectLockedCells="1"/>
  <mergeCells count="50">
    <mergeCell ref="B1:E1"/>
    <mergeCell ref="B2:F2"/>
    <mergeCell ref="B3:B5"/>
    <mergeCell ref="C3:C5"/>
    <mergeCell ref="D3:D5"/>
    <mergeCell ref="E3:E5"/>
    <mergeCell ref="B6:B7"/>
    <mergeCell ref="C6:C7"/>
    <mergeCell ref="D6:D7"/>
    <mergeCell ref="B8:B9"/>
    <mergeCell ref="C8:C9"/>
    <mergeCell ref="D8:D9"/>
    <mergeCell ref="B10:B11"/>
    <mergeCell ref="C10:C11"/>
    <mergeCell ref="D10:D11"/>
    <mergeCell ref="B12:B13"/>
    <mergeCell ref="C12:C13"/>
    <mergeCell ref="D12:D13"/>
    <mergeCell ref="B14:B15"/>
    <mergeCell ref="D14:D15"/>
    <mergeCell ref="B16:B17"/>
    <mergeCell ref="D16:D17"/>
    <mergeCell ref="B18:B19"/>
    <mergeCell ref="D18:D19"/>
    <mergeCell ref="C18:C19"/>
    <mergeCell ref="C16:C17"/>
    <mergeCell ref="C14:C15"/>
    <mergeCell ref="B20:B21"/>
    <mergeCell ref="D20:D21"/>
    <mergeCell ref="B22:B23"/>
    <mergeCell ref="D22:D23"/>
    <mergeCell ref="B24:B25"/>
    <mergeCell ref="D24:D25"/>
    <mergeCell ref="C20:C21"/>
    <mergeCell ref="B32:B33"/>
    <mergeCell ref="D32:D33"/>
    <mergeCell ref="B34:B35"/>
    <mergeCell ref="C24:C25"/>
    <mergeCell ref="C22:C23"/>
    <mergeCell ref="B26:B27"/>
    <mergeCell ref="D26:D27"/>
    <mergeCell ref="B28:B29"/>
    <mergeCell ref="D28:D29"/>
    <mergeCell ref="B30:B31"/>
    <mergeCell ref="D30:D31"/>
    <mergeCell ref="C34:C35"/>
    <mergeCell ref="C32:C33"/>
    <mergeCell ref="C30:C31"/>
    <mergeCell ref="C28:C29"/>
    <mergeCell ref="C26:C27"/>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7"/>
  <sheetViews>
    <sheetView view="pageBreakPreview" zoomScaleNormal="100" zoomScaleSheetLayoutView="100" workbookViewId="0">
      <selection activeCell="C6" sqref="C6"/>
    </sheetView>
  </sheetViews>
  <sheetFormatPr defaultColWidth="9" defaultRowHeight="13" x14ac:dyDescent="0.2"/>
  <cols>
    <col min="1" max="1" width="0.7265625" style="76" customWidth="1"/>
    <col min="2" max="2" width="19.36328125" style="76" customWidth="1"/>
    <col min="3" max="3" width="37.453125" style="76" customWidth="1"/>
    <col min="4" max="4" width="13.08984375" style="76" customWidth="1"/>
    <col min="5" max="5" width="11.6328125" style="76" customWidth="1"/>
    <col min="6" max="6" width="3.6328125" style="76" customWidth="1"/>
    <col min="7" max="7" width="0.90625" style="76" customWidth="1"/>
    <col min="8" max="16384" width="9" style="76"/>
  </cols>
  <sheetData>
    <row r="1" spans="1:6" s="75" customFormat="1" ht="27" customHeight="1" x14ac:dyDescent="0.2">
      <c r="A1" s="9"/>
      <c r="B1" s="801" t="s">
        <v>207</v>
      </c>
      <c r="C1" s="801"/>
      <c r="D1" s="801"/>
      <c r="E1" s="573" t="s">
        <v>39</v>
      </c>
      <c r="F1" s="573"/>
    </row>
    <row r="2" spans="1:6" ht="36" customHeight="1" thickBot="1" x14ac:dyDescent="0.25">
      <c r="B2" s="893" t="s">
        <v>208</v>
      </c>
      <c r="C2" s="893"/>
      <c r="D2" s="893"/>
      <c r="E2" s="893"/>
    </row>
    <row r="3" spans="1:6" ht="20.149999999999999" customHeight="1" x14ac:dyDescent="0.2">
      <c r="B3" s="886" t="s">
        <v>209</v>
      </c>
      <c r="C3" s="888" t="s">
        <v>210</v>
      </c>
      <c r="D3" s="890" t="s">
        <v>211</v>
      </c>
      <c r="E3" s="894" t="s">
        <v>212</v>
      </c>
      <c r="F3" s="895"/>
    </row>
    <row r="4" spans="1:6" ht="20.149999999999999" customHeight="1" x14ac:dyDescent="0.2">
      <c r="B4" s="887"/>
      <c r="C4" s="889"/>
      <c r="D4" s="891"/>
      <c r="E4" s="896" t="s">
        <v>213</v>
      </c>
      <c r="F4" s="897"/>
    </row>
    <row r="5" spans="1:6" ht="20.149999999999999" customHeight="1" x14ac:dyDescent="0.2">
      <c r="B5" s="887"/>
      <c r="C5" s="889"/>
      <c r="D5" s="892"/>
      <c r="E5" s="898" t="s">
        <v>214</v>
      </c>
      <c r="F5" s="899"/>
    </row>
    <row r="6" spans="1:6" ht="30" customHeight="1" x14ac:dyDescent="0.2">
      <c r="B6" s="95"/>
      <c r="C6" s="96"/>
      <c r="D6" s="97"/>
      <c r="E6" s="98"/>
      <c r="F6" s="99" t="s">
        <v>215</v>
      </c>
    </row>
    <row r="7" spans="1:6" ht="30" customHeight="1" x14ac:dyDescent="0.2">
      <c r="B7" s="100"/>
      <c r="C7" s="101"/>
      <c r="D7" s="102"/>
      <c r="E7" s="98"/>
      <c r="F7" s="103"/>
    </row>
    <row r="8" spans="1:6" ht="30" customHeight="1" x14ac:dyDescent="0.2">
      <c r="B8" s="100"/>
      <c r="C8" s="101"/>
      <c r="D8" s="102"/>
      <c r="E8" s="98"/>
      <c r="F8" s="103"/>
    </row>
    <row r="9" spans="1:6" ht="30" customHeight="1" x14ac:dyDescent="0.2">
      <c r="B9" s="100"/>
      <c r="C9" s="101"/>
      <c r="D9" s="102"/>
      <c r="E9" s="98"/>
      <c r="F9" s="103"/>
    </row>
    <row r="10" spans="1:6" ht="30" customHeight="1" x14ac:dyDescent="0.2">
      <c r="B10" s="100"/>
      <c r="C10" s="101"/>
      <c r="D10" s="102"/>
      <c r="E10" s="98"/>
      <c r="F10" s="103"/>
    </row>
    <row r="11" spans="1:6" ht="30" customHeight="1" x14ac:dyDescent="0.2">
      <c r="B11" s="100"/>
      <c r="C11" s="101"/>
      <c r="D11" s="102"/>
      <c r="E11" s="98"/>
      <c r="F11" s="103"/>
    </row>
    <row r="12" spans="1:6" ht="30" customHeight="1" x14ac:dyDescent="0.2">
      <c r="B12" s="100"/>
      <c r="C12" s="101"/>
      <c r="D12" s="102"/>
      <c r="E12" s="98"/>
      <c r="F12" s="103"/>
    </row>
    <row r="13" spans="1:6" ht="30" customHeight="1" x14ac:dyDescent="0.2">
      <c r="B13" s="100"/>
      <c r="C13" s="101"/>
      <c r="D13" s="102"/>
      <c r="E13" s="98"/>
      <c r="F13" s="103"/>
    </row>
    <row r="14" spans="1:6" ht="30" customHeight="1" x14ac:dyDescent="0.2">
      <c r="B14" s="100"/>
      <c r="C14" s="101"/>
      <c r="D14" s="102"/>
      <c r="E14" s="98"/>
      <c r="F14" s="103"/>
    </row>
    <row r="15" spans="1:6" ht="30" customHeight="1" x14ac:dyDescent="0.2">
      <c r="B15" s="100"/>
      <c r="C15" s="101"/>
      <c r="D15" s="102"/>
      <c r="E15" s="98"/>
      <c r="F15" s="103"/>
    </row>
    <row r="16" spans="1:6" ht="30" customHeight="1" x14ac:dyDescent="0.2">
      <c r="B16" s="100"/>
      <c r="C16" s="101"/>
      <c r="D16" s="102"/>
      <c r="E16" s="98"/>
      <c r="F16" s="103"/>
    </row>
    <row r="17" spans="2:6" ht="30" customHeight="1" x14ac:dyDescent="0.2">
      <c r="B17" s="100"/>
      <c r="C17" s="101"/>
      <c r="D17" s="102"/>
      <c r="E17" s="98"/>
      <c r="F17" s="103"/>
    </row>
    <row r="18" spans="2:6" ht="30" customHeight="1" x14ac:dyDescent="0.2">
      <c r="B18" s="100"/>
      <c r="C18" s="101"/>
      <c r="D18" s="102"/>
      <c r="E18" s="98"/>
      <c r="F18" s="103"/>
    </row>
    <row r="19" spans="2:6" ht="30" customHeight="1" x14ac:dyDescent="0.2">
      <c r="B19" s="100"/>
      <c r="C19" s="101"/>
      <c r="D19" s="102"/>
      <c r="E19" s="98"/>
      <c r="F19" s="103"/>
    </row>
    <row r="20" spans="2:6" ht="30" customHeight="1" x14ac:dyDescent="0.2">
      <c r="B20" s="100"/>
      <c r="C20" s="101"/>
      <c r="D20" s="102"/>
      <c r="E20" s="98"/>
      <c r="F20" s="103"/>
    </row>
    <row r="21" spans="2:6" ht="30" customHeight="1" x14ac:dyDescent="0.2">
      <c r="B21" s="100"/>
      <c r="C21" s="101"/>
      <c r="D21" s="102"/>
      <c r="E21" s="98"/>
      <c r="F21" s="103"/>
    </row>
    <row r="22" spans="2:6" ht="30" customHeight="1" x14ac:dyDescent="0.2">
      <c r="B22" s="100"/>
      <c r="C22" s="101"/>
      <c r="D22" s="102"/>
      <c r="E22" s="98"/>
      <c r="F22" s="103"/>
    </row>
    <row r="23" spans="2:6" ht="30" customHeight="1" x14ac:dyDescent="0.2">
      <c r="B23" s="100"/>
      <c r="C23" s="101"/>
      <c r="D23" s="102"/>
      <c r="E23" s="98"/>
      <c r="F23" s="103"/>
    </row>
    <row r="24" spans="2:6" ht="30" customHeight="1" thickBot="1" x14ac:dyDescent="0.25">
      <c r="B24" s="104"/>
      <c r="C24" s="105"/>
      <c r="D24" s="106"/>
      <c r="E24" s="107"/>
      <c r="F24" s="108"/>
    </row>
    <row r="25" spans="2:6" x14ac:dyDescent="0.2">
      <c r="B25" s="73" t="s">
        <v>131</v>
      </c>
    </row>
    <row r="26" spans="2:6" x14ac:dyDescent="0.2">
      <c r="B26" s="73" t="s">
        <v>217</v>
      </c>
    </row>
    <row r="27" spans="2:6" x14ac:dyDescent="0.2">
      <c r="B27" s="109" t="s">
        <v>216</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1"/>
  <sheetViews>
    <sheetView view="pageBreakPreview" zoomScale="70" zoomScaleNormal="70" zoomScaleSheetLayoutView="70" workbookViewId="0">
      <selection activeCell="AC9" sqref="AC9:AT9"/>
    </sheetView>
  </sheetViews>
  <sheetFormatPr defaultColWidth="9" defaultRowHeight="12" x14ac:dyDescent="0.2"/>
  <cols>
    <col min="1" max="1" width="1.90625" style="160" customWidth="1"/>
    <col min="2" max="2" width="1.453125" style="160" customWidth="1"/>
    <col min="3" max="3" width="1.90625" style="160" customWidth="1"/>
    <col min="4" max="4" width="1.453125" style="160" customWidth="1"/>
    <col min="5" max="9" width="1.90625" style="160" customWidth="1"/>
    <col min="10" max="10" width="6" style="160" customWidth="1"/>
    <col min="11" max="11" width="1.90625" style="160" customWidth="1"/>
    <col min="12" max="12" width="7.453125" style="160" customWidth="1"/>
    <col min="13" max="27" width="1.90625" style="160" customWidth="1"/>
    <col min="28" max="28" width="22.36328125" style="160" customWidth="1"/>
    <col min="29" max="44" width="1.90625" style="160" customWidth="1"/>
    <col min="45" max="45" width="3.453125" style="160" customWidth="1"/>
    <col min="46" max="46" width="8.984375E-2" style="160" hidden="1" customWidth="1"/>
    <col min="47" max="47" width="0.6328125" style="160" customWidth="1"/>
    <col min="48" max="52" width="1.90625" style="160" customWidth="1"/>
    <col min="53" max="53" width="4.26953125" style="160" customWidth="1"/>
    <col min="54" max="16384" width="9" style="160"/>
  </cols>
  <sheetData>
    <row r="1" spans="1:47" s="159" customFormat="1" ht="19.5" customHeight="1" x14ac:dyDescent="0.2">
      <c r="A1" s="158"/>
      <c r="B1" s="906" t="s">
        <v>314</v>
      </c>
      <c r="C1" s="906"/>
      <c r="D1" s="906"/>
      <c r="E1" s="906"/>
      <c r="F1" s="906"/>
      <c r="G1" s="906"/>
      <c r="H1" s="906"/>
      <c r="I1" s="906"/>
      <c r="J1" s="906"/>
      <c r="K1" s="906"/>
      <c r="L1" s="906"/>
      <c r="AB1" s="907" t="s">
        <v>315</v>
      </c>
      <c r="AC1" s="908"/>
      <c r="AD1" s="908"/>
      <c r="AE1" s="908"/>
      <c r="AF1" s="908"/>
      <c r="AG1" s="908"/>
      <c r="AH1" s="908"/>
      <c r="AI1" s="908"/>
      <c r="AJ1" s="908"/>
      <c r="AK1" s="908"/>
      <c r="AL1" s="908"/>
      <c r="AM1" s="908"/>
      <c r="AN1" s="908"/>
      <c r="AO1" s="908"/>
      <c r="AP1" s="908"/>
      <c r="AQ1" s="908"/>
      <c r="AR1" s="908"/>
      <c r="AS1" s="908"/>
      <c r="AT1" s="908"/>
    </row>
    <row r="2" spans="1:47" ht="30" customHeight="1" x14ac:dyDescent="0.2">
      <c r="A2" s="909" t="s">
        <v>316</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row>
    <row r="3" spans="1:47" ht="25" customHeight="1" x14ac:dyDescent="0.2">
      <c r="A3" s="161"/>
      <c r="B3" s="161"/>
      <c r="C3" s="161"/>
      <c r="D3" s="161"/>
      <c r="E3" s="161"/>
      <c r="F3" s="161"/>
      <c r="G3" s="161"/>
      <c r="H3" s="161"/>
      <c r="I3" s="161"/>
      <c r="J3" s="161"/>
      <c r="K3" s="161"/>
      <c r="L3" s="161"/>
      <c r="M3" s="161"/>
      <c r="N3" s="161"/>
      <c r="O3" s="161"/>
      <c r="P3" s="161"/>
      <c r="Q3" s="161"/>
      <c r="R3" s="161"/>
      <c r="S3" s="161"/>
      <c r="T3" s="161"/>
      <c r="U3" s="161"/>
      <c r="V3" s="161"/>
      <c r="W3" s="162"/>
      <c r="X3" s="162"/>
      <c r="Y3" s="162"/>
      <c r="Z3" s="162"/>
      <c r="AA3" s="162"/>
      <c r="AB3" s="162"/>
      <c r="AC3" s="910" t="s">
        <v>317</v>
      </c>
      <c r="AD3" s="911"/>
      <c r="AE3" s="911"/>
      <c r="AF3" s="911"/>
      <c r="AG3" s="911"/>
      <c r="AH3" s="911"/>
      <c r="AI3" s="911"/>
      <c r="AJ3" s="911"/>
      <c r="AK3" s="911"/>
      <c r="AL3" s="911"/>
      <c r="AM3" s="911"/>
      <c r="AN3" s="911"/>
      <c r="AO3" s="911"/>
      <c r="AP3" s="911"/>
      <c r="AQ3" s="911"/>
      <c r="AR3" s="911"/>
      <c r="AS3" s="911"/>
      <c r="AT3" s="162"/>
    </row>
    <row r="4" spans="1:47" s="163" customFormat="1" ht="25" customHeight="1" thickBot="1" x14ac:dyDescent="0.25">
      <c r="A4" s="912"/>
      <c r="B4" s="912"/>
      <c r="C4" s="912"/>
      <c r="D4" s="912"/>
      <c r="E4" s="912"/>
      <c r="F4" s="912"/>
      <c r="G4" s="912"/>
      <c r="H4" s="912"/>
      <c r="I4" s="912"/>
      <c r="J4" s="912"/>
      <c r="K4" s="912"/>
      <c r="L4" s="912"/>
      <c r="M4" s="912"/>
      <c r="N4" s="912"/>
      <c r="O4" s="912"/>
      <c r="P4" s="912"/>
      <c r="Q4" s="912"/>
      <c r="R4" s="912"/>
      <c r="S4" s="912"/>
      <c r="W4" s="910" t="s">
        <v>107</v>
      </c>
      <c r="X4" s="910"/>
      <c r="Y4" s="910"/>
      <c r="Z4" s="910"/>
      <c r="AA4" s="910"/>
      <c r="AB4" s="910"/>
      <c r="AC4" s="910"/>
      <c r="AD4" s="910"/>
      <c r="AE4" s="910"/>
      <c r="AF4" s="910"/>
      <c r="AG4" s="910"/>
      <c r="AH4" s="910"/>
      <c r="AI4" s="910"/>
      <c r="AJ4" s="910"/>
      <c r="AK4" s="910"/>
      <c r="AL4" s="910"/>
      <c r="AM4" s="910"/>
      <c r="AN4" s="910"/>
      <c r="AO4" s="910"/>
      <c r="AP4" s="910"/>
      <c r="AQ4" s="910"/>
      <c r="AR4" s="910"/>
      <c r="AS4" s="910"/>
      <c r="AT4" s="910"/>
    </row>
    <row r="5" spans="1:47" ht="27" customHeight="1" x14ac:dyDescent="0.2">
      <c r="A5" s="913" t="s">
        <v>318</v>
      </c>
      <c r="B5" s="914"/>
      <c r="C5" s="914"/>
      <c r="D5" s="914"/>
      <c r="E5" s="917" t="s">
        <v>319</v>
      </c>
      <c r="F5" s="918"/>
      <c r="G5" s="918"/>
      <c r="H5" s="918"/>
      <c r="I5" s="918"/>
      <c r="J5" s="918"/>
      <c r="K5" s="918"/>
      <c r="L5" s="918"/>
      <c r="M5" s="918"/>
      <c r="N5" s="918"/>
      <c r="O5" s="918"/>
      <c r="P5" s="918"/>
      <c r="Q5" s="918"/>
      <c r="R5" s="918"/>
      <c r="S5" s="918"/>
      <c r="T5" s="918"/>
      <c r="U5" s="918"/>
      <c r="V5" s="918"/>
      <c r="W5" s="918"/>
      <c r="X5" s="918"/>
      <c r="Y5" s="918"/>
      <c r="Z5" s="918"/>
      <c r="AA5" s="918"/>
      <c r="AB5" s="919"/>
      <c r="AC5" s="920"/>
      <c r="AD5" s="921"/>
      <c r="AE5" s="921"/>
      <c r="AF5" s="921"/>
      <c r="AG5" s="921"/>
      <c r="AH5" s="921"/>
      <c r="AI5" s="921"/>
      <c r="AJ5" s="921"/>
      <c r="AK5" s="921"/>
      <c r="AL5" s="921"/>
      <c r="AM5" s="921"/>
      <c r="AN5" s="921"/>
      <c r="AO5" s="921"/>
      <c r="AP5" s="921"/>
      <c r="AQ5" s="921"/>
      <c r="AR5" s="921"/>
      <c r="AS5" s="921"/>
      <c r="AT5" s="922"/>
      <c r="AU5" s="164"/>
    </row>
    <row r="6" spans="1:47" ht="27" customHeight="1" x14ac:dyDescent="0.2">
      <c r="A6" s="915"/>
      <c r="B6" s="916"/>
      <c r="C6" s="916"/>
      <c r="D6" s="916"/>
      <c r="E6" s="916"/>
      <c r="F6" s="900" t="s">
        <v>320</v>
      </c>
      <c r="G6" s="901"/>
      <c r="H6" s="901"/>
      <c r="I6" s="901"/>
      <c r="J6" s="901"/>
      <c r="K6" s="901"/>
      <c r="L6" s="901"/>
      <c r="M6" s="901"/>
      <c r="N6" s="901"/>
      <c r="O6" s="901"/>
      <c r="P6" s="901"/>
      <c r="Q6" s="901"/>
      <c r="R6" s="901"/>
      <c r="S6" s="901"/>
      <c r="T6" s="901"/>
      <c r="U6" s="901"/>
      <c r="V6" s="901"/>
      <c r="W6" s="901"/>
      <c r="X6" s="901"/>
      <c r="Y6" s="901"/>
      <c r="Z6" s="901"/>
      <c r="AA6" s="901"/>
      <c r="AB6" s="902"/>
      <c r="AC6" s="903"/>
      <c r="AD6" s="904"/>
      <c r="AE6" s="904"/>
      <c r="AF6" s="904"/>
      <c r="AG6" s="904"/>
      <c r="AH6" s="904"/>
      <c r="AI6" s="904"/>
      <c r="AJ6" s="904"/>
      <c r="AK6" s="904"/>
      <c r="AL6" s="904"/>
      <c r="AM6" s="904"/>
      <c r="AN6" s="904"/>
      <c r="AO6" s="904"/>
      <c r="AP6" s="904"/>
      <c r="AQ6" s="904"/>
      <c r="AR6" s="904"/>
      <c r="AS6" s="904"/>
      <c r="AT6" s="905"/>
      <c r="AU6" s="164"/>
    </row>
    <row r="7" spans="1:47" ht="27" customHeight="1" x14ac:dyDescent="0.2">
      <c r="A7" s="915"/>
      <c r="B7" s="916"/>
      <c r="C7" s="916"/>
      <c r="D7" s="916"/>
      <c r="E7" s="923"/>
      <c r="F7" s="900" t="s">
        <v>321</v>
      </c>
      <c r="G7" s="901"/>
      <c r="H7" s="901"/>
      <c r="I7" s="901"/>
      <c r="J7" s="901"/>
      <c r="K7" s="901"/>
      <c r="L7" s="901"/>
      <c r="M7" s="901"/>
      <c r="N7" s="901"/>
      <c r="O7" s="901"/>
      <c r="P7" s="901"/>
      <c r="Q7" s="901"/>
      <c r="R7" s="901"/>
      <c r="S7" s="901"/>
      <c r="T7" s="901"/>
      <c r="U7" s="901"/>
      <c r="V7" s="901"/>
      <c r="W7" s="901"/>
      <c r="X7" s="901"/>
      <c r="Y7" s="901"/>
      <c r="Z7" s="901"/>
      <c r="AA7" s="901"/>
      <c r="AB7" s="902"/>
      <c r="AC7" s="903"/>
      <c r="AD7" s="904"/>
      <c r="AE7" s="904"/>
      <c r="AF7" s="904"/>
      <c r="AG7" s="904"/>
      <c r="AH7" s="904"/>
      <c r="AI7" s="904"/>
      <c r="AJ7" s="904"/>
      <c r="AK7" s="904"/>
      <c r="AL7" s="904"/>
      <c r="AM7" s="904"/>
      <c r="AN7" s="904"/>
      <c r="AO7" s="904"/>
      <c r="AP7" s="904"/>
      <c r="AQ7" s="904"/>
      <c r="AR7" s="904"/>
      <c r="AS7" s="904"/>
      <c r="AT7" s="905"/>
      <c r="AU7" s="164"/>
    </row>
    <row r="8" spans="1:47" ht="27" customHeight="1" x14ac:dyDescent="0.2">
      <c r="A8" s="915"/>
      <c r="B8" s="916"/>
      <c r="C8" s="916"/>
      <c r="D8" s="916"/>
      <c r="E8" s="924"/>
      <c r="F8" s="900" t="s">
        <v>322</v>
      </c>
      <c r="G8" s="901"/>
      <c r="H8" s="901"/>
      <c r="I8" s="901"/>
      <c r="J8" s="901"/>
      <c r="K8" s="901"/>
      <c r="L8" s="901"/>
      <c r="M8" s="901"/>
      <c r="N8" s="901"/>
      <c r="O8" s="901"/>
      <c r="P8" s="901"/>
      <c r="Q8" s="901"/>
      <c r="R8" s="901"/>
      <c r="S8" s="901"/>
      <c r="T8" s="901"/>
      <c r="U8" s="901"/>
      <c r="V8" s="901"/>
      <c r="W8" s="901"/>
      <c r="X8" s="901"/>
      <c r="Y8" s="901"/>
      <c r="Z8" s="901"/>
      <c r="AA8" s="901"/>
      <c r="AB8" s="902"/>
      <c r="AC8" s="903"/>
      <c r="AD8" s="904"/>
      <c r="AE8" s="904"/>
      <c r="AF8" s="904"/>
      <c r="AG8" s="904"/>
      <c r="AH8" s="904"/>
      <c r="AI8" s="904"/>
      <c r="AJ8" s="904"/>
      <c r="AK8" s="904"/>
      <c r="AL8" s="904"/>
      <c r="AM8" s="904"/>
      <c r="AN8" s="904"/>
      <c r="AO8" s="904"/>
      <c r="AP8" s="904"/>
      <c r="AQ8" s="904"/>
      <c r="AR8" s="904"/>
      <c r="AS8" s="904"/>
      <c r="AT8" s="905"/>
      <c r="AU8" s="164"/>
    </row>
    <row r="9" spans="1:47" ht="27" customHeight="1" x14ac:dyDescent="0.2">
      <c r="A9" s="915"/>
      <c r="B9" s="916"/>
      <c r="C9" s="916"/>
      <c r="D9" s="916"/>
      <c r="E9" s="925" t="s">
        <v>323</v>
      </c>
      <c r="F9" s="926"/>
      <c r="G9" s="926"/>
      <c r="H9" s="926"/>
      <c r="I9" s="926"/>
      <c r="J9" s="926"/>
      <c r="K9" s="926"/>
      <c r="L9" s="926"/>
      <c r="M9" s="926"/>
      <c r="N9" s="926"/>
      <c r="O9" s="926"/>
      <c r="P9" s="926"/>
      <c r="Q9" s="926"/>
      <c r="R9" s="926"/>
      <c r="S9" s="926"/>
      <c r="T9" s="926"/>
      <c r="U9" s="926"/>
      <c r="V9" s="926"/>
      <c r="W9" s="926"/>
      <c r="X9" s="926"/>
      <c r="Y9" s="926"/>
      <c r="Z9" s="926"/>
      <c r="AA9" s="926"/>
      <c r="AB9" s="927"/>
      <c r="AC9" s="903"/>
      <c r="AD9" s="904"/>
      <c r="AE9" s="904"/>
      <c r="AF9" s="904"/>
      <c r="AG9" s="904"/>
      <c r="AH9" s="904"/>
      <c r="AI9" s="904"/>
      <c r="AJ9" s="904"/>
      <c r="AK9" s="904"/>
      <c r="AL9" s="904"/>
      <c r="AM9" s="904"/>
      <c r="AN9" s="904"/>
      <c r="AO9" s="904"/>
      <c r="AP9" s="904"/>
      <c r="AQ9" s="904"/>
      <c r="AR9" s="904"/>
      <c r="AS9" s="904"/>
      <c r="AT9" s="905"/>
      <c r="AU9" s="164"/>
    </row>
    <row r="10" spans="1:47" ht="27" customHeight="1" x14ac:dyDescent="0.2">
      <c r="A10" s="915"/>
      <c r="B10" s="916"/>
      <c r="C10" s="916"/>
      <c r="D10" s="916"/>
      <c r="E10" s="916"/>
      <c r="F10" s="900" t="s">
        <v>324</v>
      </c>
      <c r="G10" s="901"/>
      <c r="H10" s="901"/>
      <c r="I10" s="901"/>
      <c r="J10" s="901"/>
      <c r="K10" s="901"/>
      <c r="L10" s="901"/>
      <c r="M10" s="901"/>
      <c r="N10" s="901"/>
      <c r="O10" s="901"/>
      <c r="P10" s="901"/>
      <c r="Q10" s="901"/>
      <c r="R10" s="901"/>
      <c r="S10" s="901"/>
      <c r="T10" s="901"/>
      <c r="U10" s="901"/>
      <c r="V10" s="901"/>
      <c r="W10" s="901"/>
      <c r="X10" s="901"/>
      <c r="Y10" s="901"/>
      <c r="Z10" s="901"/>
      <c r="AA10" s="901"/>
      <c r="AB10" s="902"/>
      <c r="AC10" s="903"/>
      <c r="AD10" s="904"/>
      <c r="AE10" s="904"/>
      <c r="AF10" s="904"/>
      <c r="AG10" s="904"/>
      <c r="AH10" s="904"/>
      <c r="AI10" s="904"/>
      <c r="AJ10" s="904"/>
      <c r="AK10" s="904"/>
      <c r="AL10" s="904"/>
      <c r="AM10" s="904"/>
      <c r="AN10" s="904"/>
      <c r="AO10" s="904"/>
      <c r="AP10" s="904"/>
      <c r="AQ10" s="904"/>
      <c r="AR10" s="904"/>
      <c r="AS10" s="904"/>
      <c r="AT10" s="905"/>
      <c r="AU10" s="164"/>
    </row>
    <row r="11" spans="1:47" ht="27" customHeight="1" x14ac:dyDescent="0.2">
      <c r="A11" s="915"/>
      <c r="B11" s="916"/>
      <c r="C11" s="916"/>
      <c r="D11" s="916"/>
      <c r="E11" s="924"/>
      <c r="F11" s="900" t="s">
        <v>325</v>
      </c>
      <c r="G11" s="901"/>
      <c r="H11" s="901"/>
      <c r="I11" s="901"/>
      <c r="J11" s="901"/>
      <c r="K11" s="901"/>
      <c r="L11" s="901"/>
      <c r="M11" s="901"/>
      <c r="N11" s="901"/>
      <c r="O11" s="901"/>
      <c r="P11" s="901"/>
      <c r="Q11" s="901"/>
      <c r="R11" s="901"/>
      <c r="S11" s="901"/>
      <c r="T11" s="901"/>
      <c r="U11" s="901"/>
      <c r="V11" s="901"/>
      <c r="W11" s="901"/>
      <c r="X11" s="901"/>
      <c r="Y11" s="901"/>
      <c r="Z11" s="901"/>
      <c r="AA11" s="901"/>
      <c r="AB11" s="902"/>
      <c r="AC11" s="903"/>
      <c r="AD11" s="904"/>
      <c r="AE11" s="904"/>
      <c r="AF11" s="904"/>
      <c r="AG11" s="904"/>
      <c r="AH11" s="904"/>
      <c r="AI11" s="904"/>
      <c r="AJ11" s="904"/>
      <c r="AK11" s="904"/>
      <c r="AL11" s="904"/>
      <c r="AM11" s="904"/>
      <c r="AN11" s="904"/>
      <c r="AO11" s="904"/>
      <c r="AP11" s="904"/>
      <c r="AQ11" s="904"/>
      <c r="AR11" s="904"/>
      <c r="AS11" s="904"/>
      <c r="AT11" s="905"/>
      <c r="AU11" s="164"/>
    </row>
    <row r="12" spans="1:47" ht="27" customHeight="1" x14ac:dyDescent="0.2">
      <c r="A12" s="915"/>
      <c r="B12" s="916"/>
      <c r="C12" s="916"/>
      <c r="D12" s="916"/>
      <c r="E12" s="925" t="s">
        <v>326</v>
      </c>
      <c r="F12" s="926"/>
      <c r="G12" s="926"/>
      <c r="H12" s="926"/>
      <c r="I12" s="926"/>
      <c r="J12" s="926"/>
      <c r="K12" s="926"/>
      <c r="L12" s="926"/>
      <c r="M12" s="926"/>
      <c r="N12" s="926"/>
      <c r="O12" s="926"/>
      <c r="P12" s="926"/>
      <c r="Q12" s="926"/>
      <c r="R12" s="926"/>
      <c r="S12" s="926"/>
      <c r="T12" s="926"/>
      <c r="U12" s="926"/>
      <c r="V12" s="926"/>
      <c r="W12" s="926"/>
      <c r="X12" s="926"/>
      <c r="Y12" s="926"/>
      <c r="Z12" s="926"/>
      <c r="AA12" s="926"/>
      <c r="AB12" s="927"/>
      <c r="AC12" s="903"/>
      <c r="AD12" s="904"/>
      <c r="AE12" s="904"/>
      <c r="AF12" s="904"/>
      <c r="AG12" s="904"/>
      <c r="AH12" s="904"/>
      <c r="AI12" s="904"/>
      <c r="AJ12" s="904"/>
      <c r="AK12" s="904"/>
      <c r="AL12" s="904"/>
      <c r="AM12" s="904"/>
      <c r="AN12" s="904"/>
      <c r="AO12" s="904"/>
      <c r="AP12" s="904"/>
      <c r="AQ12" s="904"/>
      <c r="AR12" s="904"/>
      <c r="AS12" s="904"/>
      <c r="AT12" s="905"/>
      <c r="AU12" s="164"/>
    </row>
    <row r="13" spans="1:47" ht="27" customHeight="1" x14ac:dyDescent="0.2">
      <c r="A13" s="915"/>
      <c r="B13" s="916"/>
      <c r="C13" s="916"/>
      <c r="D13" s="916"/>
      <c r="E13" s="916"/>
      <c r="F13" s="928" t="s">
        <v>327</v>
      </c>
      <c r="G13" s="901"/>
      <c r="H13" s="901"/>
      <c r="I13" s="901"/>
      <c r="J13" s="901"/>
      <c r="K13" s="901"/>
      <c r="L13" s="901"/>
      <c r="M13" s="901"/>
      <c r="N13" s="901"/>
      <c r="O13" s="901"/>
      <c r="P13" s="901"/>
      <c r="Q13" s="901"/>
      <c r="R13" s="901"/>
      <c r="S13" s="901"/>
      <c r="T13" s="901"/>
      <c r="U13" s="901"/>
      <c r="V13" s="901"/>
      <c r="W13" s="901"/>
      <c r="X13" s="901"/>
      <c r="Y13" s="901"/>
      <c r="Z13" s="901"/>
      <c r="AA13" s="901"/>
      <c r="AB13" s="902"/>
      <c r="AC13" s="903"/>
      <c r="AD13" s="904"/>
      <c r="AE13" s="904"/>
      <c r="AF13" s="904"/>
      <c r="AG13" s="904"/>
      <c r="AH13" s="904"/>
      <c r="AI13" s="904"/>
      <c r="AJ13" s="904"/>
      <c r="AK13" s="904"/>
      <c r="AL13" s="904"/>
      <c r="AM13" s="904"/>
      <c r="AN13" s="904"/>
      <c r="AO13" s="904"/>
      <c r="AP13" s="904"/>
      <c r="AQ13" s="904"/>
      <c r="AR13" s="904"/>
      <c r="AS13" s="904"/>
      <c r="AT13" s="905"/>
      <c r="AU13" s="164"/>
    </row>
    <row r="14" spans="1:47" ht="27" customHeight="1" x14ac:dyDescent="0.2">
      <c r="A14" s="915"/>
      <c r="B14" s="916"/>
      <c r="C14" s="916"/>
      <c r="D14" s="916"/>
      <c r="E14" s="916"/>
      <c r="F14" s="165"/>
      <c r="G14" s="901" t="s">
        <v>328</v>
      </c>
      <c r="H14" s="901"/>
      <c r="I14" s="901"/>
      <c r="J14" s="901"/>
      <c r="K14" s="901"/>
      <c r="L14" s="901"/>
      <c r="M14" s="901"/>
      <c r="N14" s="901"/>
      <c r="O14" s="901"/>
      <c r="P14" s="901"/>
      <c r="Q14" s="901"/>
      <c r="R14" s="901"/>
      <c r="S14" s="901"/>
      <c r="T14" s="901"/>
      <c r="U14" s="901"/>
      <c r="V14" s="901"/>
      <c r="W14" s="901"/>
      <c r="X14" s="901"/>
      <c r="Y14" s="901"/>
      <c r="Z14" s="901"/>
      <c r="AA14" s="901"/>
      <c r="AB14" s="902"/>
      <c r="AC14" s="903"/>
      <c r="AD14" s="929"/>
      <c r="AE14" s="929"/>
      <c r="AF14" s="929"/>
      <c r="AG14" s="929"/>
      <c r="AH14" s="929"/>
      <c r="AI14" s="929"/>
      <c r="AJ14" s="929"/>
      <c r="AK14" s="929"/>
      <c r="AL14" s="929"/>
      <c r="AM14" s="929"/>
      <c r="AN14" s="929"/>
      <c r="AO14" s="929"/>
      <c r="AP14" s="929"/>
      <c r="AQ14" s="929"/>
      <c r="AR14" s="929"/>
      <c r="AS14" s="929"/>
      <c r="AT14" s="930"/>
      <c r="AU14" s="164"/>
    </row>
    <row r="15" spans="1:47" ht="27" customHeight="1" x14ac:dyDescent="0.2">
      <c r="A15" s="915"/>
      <c r="B15" s="916"/>
      <c r="C15" s="916"/>
      <c r="D15" s="916"/>
      <c r="E15" s="916"/>
      <c r="F15" s="900" t="s">
        <v>329</v>
      </c>
      <c r="G15" s="901"/>
      <c r="H15" s="901"/>
      <c r="I15" s="901"/>
      <c r="J15" s="901"/>
      <c r="K15" s="901"/>
      <c r="L15" s="901"/>
      <c r="M15" s="901"/>
      <c r="N15" s="901"/>
      <c r="O15" s="901"/>
      <c r="P15" s="901"/>
      <c r="Q15" s="901"/>
      <c r="R15" s="901"/>
      <c r="S15" s="901"/>
      <c r="T15" s="901"/>
      <c r="U15" s="901"/>
      <c r="V15" s="901"/>
      <c r="W15" s="901"/>
      <c r="X15" s="901"/>
      <c r="Y15" s="901"/>
      <c r="Z15" s="901"/>
      <c r="AA15" s="901"/>
      <c r="AB15" s="902"/>
      <c r="AC15" s="903"/>
      <c r="AD15" s="904"/>
      <c r="AE15" s="904"/>
      <c r="AF15" s="904"/>
      <c r="AG15" s="904"/>
      <c r="AH15" s="904"/>
      <c r="AI15" s="904"/>
      <c r="AJ15" s="904"/>
      <c r="AK15" s="904"/>
      <c r="AL15" s="904"/>
      <c r="AM15" s="904"/>
      <c r="AN15" s="904"/>
      <c r="AO15" s="904"/>
      <c r="AP15" s="904"/>
      <c r="AQ15" s="904"/>
      <c r="AR15" s="904"/>
      <c r="AS15" s="904"/>
      <c r="AT15" s="905"/>
      <c r="AU15" s="164"/>
    </row>
    <row r="16" spans="1:47" ht="27" customHeight="1" thickBot="1" x14ac:dyDescent="0.25">
      <c r="A16" s="915"/>
      <c r="B16" s="916"/>
      <c r="C16" s="916"/>
      <c r="D16" s="916"/>
      <c r="E16" s="924"/>
      <c r="F16" s="900" t="s">
        <v>330</v>
      </c>
      <c r="G16" s="901"/>
      <c r="H16" s="901"/>
      <c r="I16" s="901"/>
      <c r="J16" s="901"/>
      <c r="K16" s="901"/>
      <c r="L16" s="901"/>
      <c r="M16" s="901"/>
      <c r="N16" s="901"/>
      <c r="O16" s="901"/>
      <c r="P16" s="901"/>
      <c r="Q16" s="901"/>
      <c r="R16" s="901"/>
      <c r="S16" s="901"/>
      <c r="T16" s="901"/>
      <c r="U16" s="901"/>
      <c r="V16" s="901"/>
      <c r="W16" s="901"/>
      <c r="X16" s="901"/>
      <c r="Y16" s="901"/>
      <c r="Z16" s="901"/>
      <c r="AA16" s="901"/>
      <c r="AB16" s="902"/>
      <c r="AC16" s="903"/>
      <c r="AD16" s="904"/>
      <c r="AE16" s="904"/>
      <c r="AF16" s="904"/>
      <c r="AG16" s="904"/>
      <c r="AH16" s="904"/>
      <c r="AI16" s="904"/>
      <c r="AJ16" s="904"/>
      <c r="AK16" s="904"/>
      <c r="AL16" s="904"/>
      <c r="AM16" s="904"/>
      <c r="AN16" s="904"/>
      <c r="AO16" s="904"/>
      <c r="AP16" s="904"/>
      <c r="AQ16" s="904"/>
      <c r="AR16" s="904"/>
      <c r="AS16" s="904"/>
      <c r="AT16" s="905"/>
      <c r="AU16" s="164"/>
    </row>
    <row r="17" spans="1:47" ht="27" customHeight="1" x14ac:dyDescent="0.2">
      <c r="A17" s="913" t="s">
        <v>331</v>
      </c>
      <c r="B17" s="914"/>
      <c r="C17" s="914"/>
      <c r="D17" s="914"/>
      <c r="E17" s="917" t="s">
        <v>332</v>
      </c>
      <c r="F17" s="952"/>
      <c r="G17" s="918"/>
      <c r="H17" s="918"/>
      <c r="I17" s="918"/>
      <c r="J17" s="918"/>
      <c r="K17" s="918"/>
      <c r="L17" s="918"/>
      <c r="M17" s="918"/>
      <c r="N17" s="918"/>
      <c r="O17" s="918"/>
      <c r="P17" s="918"/>
      <c r="Q17" s="918"/>
      <c r="R17" s="918"/>
      <c r="S17" s="918"/>
      <c r="T17" s="918"/>
      <c r="U17" s="918"/>
      <c r="V17" s="918"/>
      <c r="W17" s="918"/>
      <c r="X17" s="918"/>
      <c r="Y17" s="918"/>
      <c r="Z17" s="918"/>
      <c r="AA17" s="918"/>
      <c r="AB17" s="919"/>
      <c r="AC17" s="920"/>
      <c r="AD17" s="921"/>
      <c r="AE17" s="921"/>
      <c r="AF17" s="921"/>
      <c r="AG17" s="921"/>
      <c r="AH17" s="921"/>
      <c r="AI17" s="921"/>
      <c r="AJ17" s="921"/>
      <c r="AK17" s="921"/>
      <c r="AL17" s="921"/>
      <c r="AM17" s="921"/>
      <c r="AN17" s="921"/>
      <c r="AO17" s="921"/>
      <c r="AP17" s="921"/>
      <c r="AQ17" s="921"/>
      <c r="AR17" s="921"/>
      <c r="AS17" s="921"/>
      <c r="AT17" s="922"/>
      <c r="AU17" s="164"/>
    </row>
    <row r="18" spans="1:47" ht="27" customHeight="1" x14ac:dyDescent="0.2">
      <c r="A18" s="949"/>
      <c r="B18" s="916"/>
      <c r="C18" s="916"/>
      <c r="D18" s="925"/>
      <c r="E18" s="165"/>
      <c r="F18" s="953" t="s">
        <v>333</v>
      </c>
      <c r="G18" s="901"/>
      <c r="H18" s="901"/>
      <c r="I18" s="901"/>
      <c r="J18" s="901"/>
      <c r="K18" s="901"/>
      <c r="L18" s="901"/>
      <c r="M18" s="901"/>
      <c r="N18" s="901"/>
      <c r="O18" s="901"/>
      <c r="P18" s="901"/>
      <c r="Q18" s="901"/>
      <c r="R18" s="901"/>
      <c r="S18" s="901"/>
      <c r="T18" s="901"/>
      <c r="U18" s="901"/>
      <c r="V18" s="901"/>
      <c r="W18" s="901"/>
      <c r="X18" s="901"/>
      <c r="Y18" s="901"/>
      <c r="Z18" s="901"/>
      <c r="AA18" s="901"/>
      <c r="AB18" s="902"/>
      <c r="AC18" s="903"/>
      <c r="AD18" s="904"/>
      <c r="AE18" s="904"/>
      <c r="AF18" s="904"/>
      <c r="AG18" s="904"/>
      <c r="AH18" s="904"/>
      <c r="AI18" s="904"/>
      <c r="AJ18" s="904"/>
      <c r="AK18" s="904"/>
      <c r="AL18" s="904"/>
      <c r="AM18" s="904"/>
      <c r="AN18" s="904"/>
      <c r="AO18" s="904"/>
      <c r="AP18" s="904"/>
      <c r="AQ18" s="904"/>
      <c r="AR18" s="904"/>
      <c r="AS18" s="904"/>
      <c r="AT18" s="905"/>
      <c r="AU18" s="164"/>
    </row>
    <row r="19" spans="1:47" ht="27" customHeight="1" x14ac:dyDescent="0.2">
      <c r="A19" s="949"/>
      <c r="B19" s="916"/>
      <c r="C19" s="916"/>
      <c r="D19" s="916"/>
      <c r="E19" s="916" t="s">
        <v>334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03"/>
      <c r="AD19" s="904"/>
      <c r="AE19" s="904"/>
      <c r="AF19" s="904"/>
      <c r="AG19" s="904"/>
      <c r="AH19" s="904"/>
      <c r="AI19" s="904"/>
      <c r="AJ19" s="904"/>
      <c r="AK19" s="904"/>
      <c r="AL19" s="904"/>
      <c r="AM19" s="904"/>
      <c r="AN19" s="904"/>
      <c r="AO19" s="904"/>
      <c r="AP19" s="904"/>
      <c r="AQ19" s="904"/>
      <c r="AR19" s="904"/>
      <c r="AS19" s="904"/>
      <c r="AT19" s="905"/>
      <c r="AU19" s="164"/>
    </row>
    <row r="20" spans="1:47" ht="27" customHeight="1" x14ac:dyDescent="0.2">
      <c r="A20" s="949"/>
      <c r="B20" s="916"/>
      <c r="C20" s="916"/>
      <c r="D20" s="916"/>
      <c r="E20" s="166"/>
      <c r="F20" s="928" t="s">
        <v>335</v>
      </c>
      <c r="G20" s="901"/>
      <c r="H20" s="901"/>
      <c r="I20" s="901"/>
      <c r="J20" s="901"/>
      <c r="K20" s="901"/>
      <c r="L20" s="901"/>
      <c r="M20" s="901"/>
      <c r="N20" s="901"/>
      <c r="O20" s="901"/>
      <c r="P20" s="901"/>
      <c r="Q20" s="901"/>
      <c r="R20" s="901"/>
      <c r="S20" s="901"/>
      <c r="T20" s="901"/>
      <c r="U20" s="901"/>
      <c r="V20" s="901"/>
      <c r="W20" s="901"/>
      <c r="X20" s="901"/>
      <c r="Y20" s="901"/>
      <c r="Z20" s="901"/>
      <c r="AA20" s="901"/>
      <c r="AB20" s="902"/>
      <c r="AC20" s="903"/>
      <c r="AD20" s="904"/>
      <c r="AE20" s="904"/>
      <c r="AF20" s="904"/>
      <c r="AG20" s="904"/>
      <c r="AH20" s="904"/>
      <c r="AI20" s="904"/>
      <c r="AJ20" s="904"/>
      <c r="AK20" s="904"/>
      <c r="AL20" s="904"/>
      <c r="AM20" s="904"/>
      <c r="AN20" s="904"/>
      <c r="AO20" s="904"/>
      <c r="AP20" s="904"/>
      <c r="AQ20" s="904"/>
      <c r="AR20" s="904"/>
      <c r="AS20" s="904"/>
      <c r="AT20" s="905"/>
      <c r="AU20" s="164"/>
    </row>
    <row r="21" spans="1:47" ht="27" customHeight="1" x14ac:dyDescent="0.2">
      <c r="A21" s="949"/>
      <c r="B21" s="916"/>
      <c r="C21" s="916"/>
      <c r="D21" s="916"/>
      <c r="E21" s="932" t="s">
        <v>336</v>
      </c>
      <c r="F21" s="933"/>
      <c r="G21" s="933"/>
      <c r="H21" s="933"/>
      <c r="I21" s="933"/>
      <c r="J21" s="933"/>
      <c r="K21" s="933"/>
      <c r="L21" s="933"/>
      <c r="M21" s="933"/>
      <c r="N21" s="933"/>
      <c r="O21" s="933"/>
      <c r="P21" s="933"/>
      <c r="Q21" s="933"/>
      <c r="R21" s="933"/>
      <c r="S21" s="933"/>
      <c r="T21" s="933"/>
      <c r="U21" s="933"/>
      <c r="V21" s="933"/>
      <c r="W21" s="933"/>
      <c r="X21" s="933"/>
      <c r="Y21" s="933"/>
      <c r="Z21" s="933"/>
      <c r="AA21" s="933"/>
      <c r="AB21" s="934"/>
      <c r="AC21" s="903"/>
      <c r="AD21" s="904"/>
      <c r="AE21" s="904"/>
      <c r="AF21" s="904"/>
      <c r="AG21" s="904"/>
      <c r="AH21" s="904"/>
      <c r="AI21" s="904"/>
      <c r="AJ21" s="904"/>
      <c r="AK21" s="904"/>
      <c r="AL21" s="904"/>
      <c r="AM21" s="904"/>
      <c r="AN21" s="904"/>
      <c r="AO21" s="904"/>
      <c r="AP21" s="904"/>
      <c r="AQ21" s="904"/>
      <c r="AR21" s="904"/>
      <c r="AS21" s="904"/>
      <c r="AT21" s="905"/>
      <c r="AU21" s="164"/>
    </row>
    <row r="22" spans="1:47" ht="27" customHeight="1" x14ac:dyDescent="0.2">
      <c r="A22" s="949"/>
      <c r="B22" s="916"/>
      <c r="C22" s="916"/>
      <c r="D22" s="916"/>
      <c r="E22" s="928" t="s">
        <v>337</v>
      </c>
      <c r="F22" s="931"/>
      <c r="G22" s="901"/>
      <c r="H22" s="901"/>
      <c r="I22" s="901"/>
      <c r="J22" s="901"/>
      <c r="K22" s="901"/>
      <c r="L22" s="901"/>
      <c r="M22" s="901"/>
      <c r="N22" s="901"/>
      <c r="O22" s="901"/>
      <c r="P22" s="901"/>
      <c r="Q22" s="901"/>
      <c r="R22" s="901"/>
      <c r="S22" s="901"/>
      <c r="T22" s="901"/>
      <c r="U22" s="901"/>
      <c r="V22" s="901"/>
      <c r="W22" s="901"/>
      <c r="X22" s="901"/>
      <c r="Y22" s="901"/>
      <c r="Z22" s="901"/>
      <c r="AA22" s="901"/>
      <c r="AB22" s="902"/>
      <c r="AC22" s="903"/>
      <c r="AD22" s="904"/>
      <c r="AE22" s="904"/>
      <c r="AF22" s="904"/>
      <c r="AG22" s="904"/>
      <c r="AH22" s="904"/>
      <c r="AI22" s="904"/>
      <c r="AJ22" s="904"/>
      <c r="AK22" s="904"/>
      <c r="AL22" s="904"/>
      <c r="AM22" s="904"/>
      <c r="AN22" s="904"/>
      <c r="AO22" s="904"/>
      <c r="AP22" s="904"/>
      <c r="AQ22" s="904"/>
      <c r="AR22" s="904"/>
      <c r="AS22" s="904"/>
      <c r="AT22" s="905"/>
      <c r="AU22" s="164"/>
    </row>
    <row r="23" spans="1:47" ht="27" customHeight="1" x14ac:dyDescent="0.2">
      <c r="A23" s="949"/>
      <c r="B23" s="916"/>
      <c r="C23" s="916"/>
      <c r="D23" s="916"/>
      <c r="E23" s="932" t="s">
        <v>338</v>
      </c>
      <c r="F23" s="933"/>
      <c r="G23" s="933"/>
      <c r="H23" s="933"/>
      <c r="I23" s="933"/>
      <c r="J23" s="933"/>
      <c r="K23" s="933"/>
      <c r="L23" s="933"/>
      <c r="M23" s="933"/>
      <c r="N23" s="933"/>
      <c r="O23" s="933"/>
      <c r="P23" s="933"/>
      <c r="Q23" s="933"/>
      <c r="R23" s="933"/>
      <c r="S23" s="933"/>
      <c r="T23" s="933"/>
      <c r="U23" s="933"/>
      <c r="V23" s="933"/>
      <c r="W23" s="933"/>
      <c r="X23" s="933"/>
      <c r="Y23" s="933"/>
      <c r="Z23" s="933"/>
      <c r="AA23" s="933"/>
      <c r="AB23" s="934"/>
      <c r="AC23" s="903"/>
      <c r="AD23" s="904"/>
      <c r="AE23" s="904"/>
      <c r="AF23" s="904"/>
      <c r="AG23" s="904"/>
      <c r="AH23" s="904"/>
      <c r="AI23" s="904"/>
      <c r="AJ23" s="904"/>
      <c r="AK23" s="904"/>
      <c r="AL23" s="904"/>
      <c r="AM23" s="904"/>
      <c r="AN23" s="904"/>
      <c r="AO23" s="904"/>
      <c r="AP23" s="904"/>
      <c r="AQ23" s="904"/>
      <c r="AR23" s="904"/>
      <c r="AS23" s="904"/>
      <c r="AT23" s="905"/>
      <c r="AU23" s="164"/>
    </row>
    <row r="24" spans="1:47" ht="27" customHeight="1" x14ac:dyDescent="0.2">
      <c r="A24" s="915"/>
      <c r="B24" s="916"/>
      <c r="C24" s="916"/>
      <c r="D24" s="916"/>
      <c r="E24" s="935" t="s">
        <v>339</v>
      </c>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03"/>
      <c r="AD24" s="904"/>
      <c r="AE24" s="904"/>
      <c r="AF24" s="904"/>
      <c r="AG24" s="904"/>
      <c r="AH24" s="904"/>
      <c r="AI24" s="904"/>
      <c r="AJ24" s="904"/>
      <c r="AK24" s="904"/>
      <c r="AL24" s="904"/>
      <c r="AM24" s="904"/>
      <c r="AN24" s="904"/>
      <c r="AO24" s="904"/>
      <c r="AP24" s="904"/>
      <c r="AQ24" s="904"/>
      <c r="AR24" s="904"/>
      <c r="AS24" s="904"/>
      <c r="AT24" s="905"/>
      <c r="AU24" s="164"/>
    </row>
    <row r="25" spans="1:47" ht="27" customHeight="1" x14ac:dyDescent="0.2">
      <c r="A25" s="915"/>
      <c r="B25" s="916"/>
      <c r="C25" s="916"/>
      <c r="D25" s="916"/>
      <c r="E25" s="928" t="s">
        <v>340</v>
      </c>
      <c r="F25" s="931"/>
      <c r="G25" s="901"/>
      <c r="H25" s="901"/>
      <c r="I25" s="901"/>
      <c r="J25" s="901"/>
      <c r="K25" s="901"/>
      <c r="L25" s="901"/>
      <c r="M25" s="901"/>
      <c r="N25" s="901"/>
      <c r="O25" s="901"/>
      <c r="P25" s="901"/>
      <c r="Q25" s="901"/>
      <c r="R25" s="901"/>
      <c r="S25" s="901"/>
      <c r="T25" s="901"/>
      <c r="U25" s="901"/>
      <c r="V25" s="901"/>
      <c r="W25" s="901"/>
      <c r="X25" s="901"/>
      <c r="Y25" s="901"/>
      <c r="Z25" s="901"/>
      <c r="AA25" s="901"/>
      <c r="AB25" s="902"/>
      <c r="AC25" s="903"/>
      <c r="AD25" s="904"/>
      <c r="AE25" s="904"/>
      <c r="AF25" s="904"/>
      <c r="AG25" s="904"/>
      <c r="AH25" s="904"/>
      <c r="AI25" s="904"/>
      <c r="AJ25" s="904"/>
      <c r="AK25" s="904"/>
      <c r="AL25" s="904"/>
      <c r="AM25" s="904"/>
      <c r="AN25" s="904"/>
      <c r="AO25" s="904"/>
      <c r="AP25" s="904"/>
      <c r="AQ25" s="904"/>
      <c r="AR25" s="904"/>
      <c r="AS25" s="904"/>
      <c r="AT25" s="905"/>
      <c r="AU25" s="164"/>
    </row>
    <row r="26" spans="1:47" ht="27" customHeight="1" x14ac:dyDescent="0.2">
      <c r="A26" s="915"/>
      <c r="B26" s="916"/>
      <c r="C26" s="916"/>
      <c r="D26" s="916"/>
      <c r="E26" s="932" t="s">
        <v>341</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4"/>
      <c r="AC26" s="903"/>
      <c r="AD26" s="904"/>
      <c r="AE26" s="904"/>
      <c r="AF26" s="904"/>
      <c r="AG26" s="904"/>
      <c r="AH26" s="904"/>
      <c r="AI26" s="904"/>
      <c r="AJ26" s="904"/>
      <c r="AK26" s="904"/>
      <c r="AL26" s="904"/>
      <c r="AM26" s="904"/>
      <c r="AN26" s="904"/>
      <c r="AO26" s="904"/>
      <c r="AP26" s="904"/>
      <c r="AQ26" s="904"/>
      <c r="AR26" s="904"/>
      <c r="AS26" s="904"/>
      <c r="AT26" s="905"/>
      <c r="AU26" s="164"/>
    </row>
    <row r="27" spans="1:47" ht="27" customHeight="1" x14ac:dyDescent="0.2">
      <c r="A27" s="915"/>
      <c r="B27" s="916"/>
      <c r="C27" s="916"/>
      <c r="D27" s="916"/>
      <c r="E27" s="935" t="s">
        <v>342</v>
      </c>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03"/>
      <c r="AD27" s="904"/>
      <c r="AE27" s="904"/>
      <c r="AF27" s="904"/>
      <c r="AG27" s="904"/>
      <c r="AH27" s="904"/>
      <c r="AI27" s="904"/>
      <c r="AJ27" s="904"/>
      <c r="AK27" s="904"/>
      <c r="AL27" s="904"/>
      <c r="AM27" s="904"/>
      <c r="AN27" s="904"/>
      <c r="AO27" s="904"/>
      <c r="AP27" s="904"/>
      <c r="AQ27" s="904"/>
      <c r="AR27" s="904"/>
      <c r="AS27" s="904"/>
      <c r="AT27" s="905"/>
      <c r="AU27" s="164"/>
    </row>
    <row r="28" spans="1:47" ht="27" customHeight="1" x14ac:dyDescent="0.2">
      <c r="A28" s="915"/>
      <c r="B28" s="916"/>
      <c r="C28" s="916"/>
      <c r="D28" s="916"/>
      <c r="E28" s="928" t="s">
        <v>343</v>
      </c>
      <c r="F28" s="931"/>
      <c r="G28" s="931"/>
      <c r="H28" s="931"/>
      <c r="I28" s="931"/>
      <c r="J28" s="931"/>
      <c r="K28" s="931"/>
      <c r="L28" s="931"/>
      <c r="M28" s="931"/>
      <c r="N28" s="931"/>
      <c r="O28" s="931"/>
      <c r="P28" s="931"/>
      <c r="Q28" s="931"/>
      <c r="R28" s="931"/>
      <c r="S28" s="931"/>
      <c r="T28" s="931"/>
      <c r="U28" s="931"/>
      <c r="V28" s="931"/>
      <c r="W28" s="931"/>
      <c r="X28" s="931"/>
      <c r="Y28" s="931"/>
      <c r="Z28" s="931"/>
      <c r="AA28" s="931"/>
      <c r="AB28" s="937"/>
      <c r="AC28" s="903"/>
      <c r="AD28" s="904"/>
      <c r="AE28" s="904"/>
      <c r="AF28" s="904"/>
      <c r="AG28" s="904"/>
      <c r="AH28" s="904"/>
      <c r="AI28" s="904"/>
      <c r="AJ28" s="904"/>
      <c r="AK28" s="904"/>
      <c r="AL28" s="904"/>
      <c r="AM28" s="904"/>
      <c r="AN28" s="904"/>
      <c r="AO28" s="904"/>
      <c r="AP28" s="904"/>
      <c r="AQ28" s="904"/>
      <c r="AR28" s="904"/>
      <c r="AS28" s="904"/>
      <c r="AT28" s="905"/>
      <c r="AU28" s="164"/>
    </row>
    <row r="29" spans="1:47" ht="27" customHeight="1" x14ac:dyDescent="0.2">
      <c r="A29" s="915"/>
      <c r="B29" s="916"/>
      <c r="C29" s="916"/>
      <c r="D29" s="916"/>
      <c r="E29" s="932" t="s">
        <v>344</v>
      </c>
      <c r="F29" s="933"/>
      <c r="G29" s="933"/>
      <c r="H29" s="933"/>
      <c r="I29" s="933"/>
      <c r="J29" s="933"/>
      <c r="K29" s="933"/>
      <c r="L29" s="933"/>
      <c r="M29" s="933"/>
      <c r="N29" s="933"/>
      <c r="O29" s="933"/>
      <c r="P29" s="933"/>
      <c r="Q29" s="933"/>
      <c r="R29" s="933"/>
      <c r="S29" s="933"/>
      <c r="T29" s="933"/>
      <c r="U29" s="933"/>
      <c r="V29" s="933"/>
      <c r="W29" s="933"/>
      <c r="X29" s="933"/>
      <c r="Y29" s="933"/>
      <c r="Z29" s="933"/>
      <c r="AA29" s="933"/>
      <c r="AB29" s="934"/>
      <c r="AC29" s="903"/>
      <c r="AD29" s="904"/>
      <c r="AE29" s="904"/>
      <c r="AF29" s="904"/>
      <c r="AG29" s="904"/>
      <c r="AH29" s="904"/>
      <c r="AI29" s="904"/>
      <c r="AJ29" s="904"/>
      <c r="AK29" s="904"/>
      <c r="AL29" s="904"/>
      <c r="AM29" s="904"/>
      <c r="AN29" s="904"/>
      <c r="AO29" s="904"/>
      <c r="AP29" s="904"/>
      <c r="AQ29" s="904"/>
      <c r="AR29" s="904"/>
      <c r="AS29" s="904"/>
      <c r="AT29" s="905"/>
      <c r="AU29" s="164"/>
    </row>
    <row r="30" spans="1:47" ht="27" customHeight="1" x14ac:dyDescent="0.2">
      <c r="A30" s="915"/>
      <c r="B30" s="916"/>
      <c r="C30" s="916"/>
      <c r="D30" s="916"/>
      <c r="E30" s="932" t="s">
        <v>345</v>
      </c>
      <c r="F30" s="933"/>
      <c r="G30" s="933"/>
      <c r="H30" s="933"/>
      <c r="I30" s="933"/>
      <c r="J30" s="933"/>
      <c r="K30" s="933"/>
      <c r="L30" s="933"/>
      <c r="M30" s="933"/>
      <c r="N30" s="933"/>
      <c r="O30" s="933"/>
      <c r="P30" s="933"/>
      <c r="Q30" s="933"/>
      <c r="R30" s="933"/>
      <c r="S30" s="933"/>
      <c r="T30" s="933"/>
      <c r="U30" s="933"/>
      <c r="V30" s="933"/>
      <c r="W30" s="933"/>
      <c r="X30" s="933"/>
      <c r="Y30" s="933"/>
      <c r="Z30" s="933"/>
      <c r="AA30" s="933"/>
      <c r="AB30" s="934"/>
      <c r="AC30" s="903"/>
      <c r="AD30" s="904"/>
      <c r="AE30" s="904"/>
      <c r="AF30" s="904"/>
      <c r="AG30" s="904"/>
      <c r="AH30" s="904"/>
      <c r="AI30" s="904"/>
      <c r="AJ30" s="904"/>
      <c r="AK30" s="904"/>
      <c r="AL30" s="904"/>
      <c r="AM30" s="904"/>
      <c r="AN30" s="904"/>
      <c r="AO30" s="904"/>
      <c r="AP30" s="904"/>
      <c r="AQ30" s="904"/>
      <c r="AR30" s="904"/>
      <c r="AS30" s="904"/>
      <c r="AT30" s="905"/>
      <c r="AU30" s="164"/>
    </row>
    <row r="31" spans="1:47" ht="27" customHeight="1" thickBot="1" x14ac:dyDescent="0.25">
      <c r="A31" s="950"/>
      <c r="B31" s="951"/>
      <c r="C31" s="951"/>
      <c r="D31" s="951"/>
      <c r="E31" s="938" t="s">
        <v>346</v>
      </c>
      <c r="F31" s="939"/>
      <c r="G31" s="939"/>
      <c r="H31" s="939"/>
      <c r="I31" s="939"/>
      <c r="J31" s="939"/>
      <c r="K31" s="939"/>
      <c r="L31" s="939"/>
      <c r="M31" s="939"/>
      <c r="N31" s="939"/>
      <c r="O31" s="939"/>
      <c r="P31" s="939"/>
      <c r="Q31" s="939"/>
      <c r="R31" s="939"/>
      <c r="S31" s="939"/>
      <c r="T31" s="939"/>
      <c r="U31" s="939"/>
      <c r="V31" s="939"/>
      <c r="W31" s="939"/>
      <c r="X31" s="939"/>
      <c r="Y31" s="939"/>
      <c r="Z31" s="939"/>
      <c r="AA31" s="939"/>
      <c r="AB31" s="940"/>
      <c r="AC31" s="941"/>
      <c r="AD31" s="942"/>
      <c r="AE31" s="942"/>
      <c r="AF31" s="942"/>
      <c r="AG31" s="942"/>
      <c r="AH31" s="942"/>
      <c r="AI31" s="942"/>
      <c r="AJ31" s="942"/>
      <c r="AK31" s="942"/>
      <c r="AL31" s="942"/>
      <c r="AM31" s="942"/>
      <c r="AN31" s="942"/>
      <c r="AO31" s="942"/>
      <c r="AP31" s="942"/>
      <c r="AQ31" s="942"/>
      <c r="AR31" s="942"/>
      <c r="AS31" s="942"/>
      <c r="AT31" s="943"/>
      <c r="AU31" s="164"/>
    </row>
    <row r="32" spans="1:47" ht="27" customHeight="1" thickBot="1" x14ac:dyDescent="0.25">
      <c r="A32" s="944" t="s">
        <v>347</v>
      </c>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6"/>
      <c r="AD32" s="947"/>
      <c r="AE32" s="947"/>
      <c r="AF32" s="947"/>
      <c r="AG32" s="947"/>
      <c r="AH32" s="947"/>
      <c r="AI32" s="947"/>
      <c r="AJ32" s="947"/>
      <c r="AK32" s="947"/>
      <c r="AL32" s="947"/>
      <c r="AM32" s="947"/>
      <c r="AN32" s="947"/>
      <c r="AO32" s="947"/>
      <c r="AP32" s="947"/>
      <c r="AQ32" s="947"/>
      <c r="AR32" s="947"/>
      <c r="AS32" s="948"/>
      <c r="AT32" s="167"/>
      <c r="AU32" s="168"/>
    </row>
    <row r="33" spans="1:46" s="170" customFormat="1" ht="18" customHeight="1" x14ac:dyDescent="0.2">
      <c r="A33" s="955" t="s">
        <v>37</v>
      </c>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6"/>
      <c r="AO33" s="956"/>
      <c r="AP33" s="956"/>
      <c r="AQ33" s="956"/>
      <c r="AR33" s="956"/>
      <c r="AS33" s="956"/>
      <c r="AT33" s="169"/>
    </row>
    <row r="34" spans="1:46" s="170" customFormat="1" ht="36" customHeight="1" x14ac:dyDescent="0.2">
      <c r="A34" s="957" t="s">
        <v>348</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169"/>
    </row>
    <row r="35" spans="1:46" s="170" customFormat="1" ht="18" customHeight="1" x14ac:dyDescent="0.2">
      <c r="A35" s="955" t="s">
        <v>349</v>
      </c>
      <c r="B35" s="955"/>
      <c r="C35" s="955"/>
      <c r="D35" s="955"/>
      <c r="E35" s="955"/>
      <c r="F35" s="955"/>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169"/>
    </row>
    <row r="36" spans="1:46" s="172" customFormat="1" ht="36" customHeight="1" x14ac:dyDescent="0.2">
      <c r="A36" s="954" t="s">
        <v>350</v>
      </c>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171"/>
    </row>
    <row r="37" spans="1:46" ht="19.5" customHeight="1" x14ac:dyDescent="0.2">
      <c r="A37" s="912" t="s">
        <v>351</v>
      </c>
      <c r="B37" s="91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12"/>
      <c r="AO37" s="912"/>
      <c r="AP37" s="912"/>
      <c r="AQ37" s="912"/>
      <c r="AR37" s="912"/>
      <c r="AS37" s="912"/>
      <c r="AT37" s="173"/>
    </row>
    <row r="38" spans="1:46" ht="19.5" customHeight="1" x14ac:dyDescent="0.2">
      <c r="A38" s="912" t="s">
        <v>352</v>
      </c>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2"/>
      <c r="AI38" s="912"/>
      <c r="AJ38" s="912"/>
      <c r="AK38" s="912"/>
      <c r="AL38" s="912"/>
      <c r="AM38" s="912"/>
      <c r="AN38" s="912"/>
      <c r="AO38" s="912"/>
      <c r="AP38" s="912"/>
      <c r="AQ38" s="912"/>
      <c r="AR38" s="912"/>
      <c r="AS38" s="912"/>
      <c r="AT38" s="173"/>
    </row>
    <row r="39" spans="1:46" s="175" customFormat="1" ht="36" customHeight="1" x14ac:dyDescent="0.2">
      <c r="A39" s="954" t="s">
        <v>353</v>
      </c>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174"/>
    </row>
    <row r="40" spans="1:46" ht="18.7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3"/>
    </row>
    <row r="41" spans="1:46" ht="13" x14ac:dyDescent="0.2">
      <c r="A41" s="176"/>
    </row>
  </sheetData>
  <mergeCells count="74">
    <mergeCell ref="A39:AS39"/>
    <mergeCell ref="A33:AS33"/>
    <mergeCell ref="A34:AS34"/>
    <mergeCell ref="A35:AS35"/>
    <mergeCell ref="A36:AS36"/>
    <mergeCell ref="A37:AS37"/>
    <mergeCell ref="A38:AS38"/>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E27:AB27"/>
    <mergeCell ref="AC27:AT27"/>
    <mergeCell ref="E28:AB28"/>
    <mergeCell ref="AC28:AT28"/>
    <mergeCell ref="E29:AB29"/>
    <mergeCell ref="AC29:AT29"/>
    <mergeCell ref="AC24:AT24"/>
    <mergeCell ref="E25:AB25"/>
    <mergeCell ref="AC25:AT25"/>
    <mergeCell ref="E26:AB26"/>
    <mergeCell ref="AC26:AT26"/>
    <mergeCell ref="E24:AB24"/>
    <mergeCell ref="AC21:AT21"/>
    <mergeCell ref="E22:AB22"/>
    <mergeCell ref="AC22:AT22"/>
    <mergeCell ref="E23:AB23"/>
    <mergeCell ref="AC23:AT23"/>
    <mergeCell ref="E12:AB12"/>
    <mergeCell ref="AC12:AT12"/>
    <mergeCell ref="E13:E16"/>
    <mergeCell ref="F13:AB13"/>
    <mergeCell ref="AC13:AT13"/>
    <mergeCell ref="G14:AB14"/>
    <mergeCell ref="AC14:AT14"/>
    <mergeCell ref="F15:AB15"/>
    <mergeCell ref="AC15:AT15"/>
    <mergeCell ref="F16:AB16"/>
    <mergeCell ref="AC16:AT16"/>
    <mergeCell ref="E9:AB9"/>
    <mergeCell ref="AC9:AT9"/>
    <mergeCell ref="E10:E11"/>
    <mergeCell ref="F10:AB10"/>
    <mergeCell ref="AC10:AT10"/>
    <mergeCell ref="F11:AB11"/>
    <mergeCell ref="AC11:AT11"/>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s>
  <phoneticPr fontId="2"/>
  <dataValidations count="1">
    <dataValidation type="list" allowBlank="1" showInputMessage="1" showErrorMessage="1" sqref="AC32:AS32" xr:uid="{00000000-0002-0000-0C00-000000000000}">
      <formula1>"税抜方式,税込方式"</formula1>
    </dataValidation>
  </dataValidations>
  <pageMargins left="0.7" right="0.7" top="0.75" bottom="0.75" header="0.3" footer="0.3"/>
  <pageSetup paperSize="9" scale="7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98"/>
  <sheetViews>
    <sheetView view="pageBreakPreview" zoomScaleNormal="100" zoomScaleSheetLayoutView="100" workbookViewId="0">
      <selection activeCell="O10" sqref="O10:R10"/>
    </sheetView>
  </sheetViews>
  <sheetFormatPr defaultColWidth="3.6328125" defaultRowHeight="13" x14ac:dyDescent="0.2"/>
  <cols>
    <col min="1" max="1" width="0.7265625" style="159" customWidth="1"/>
    <col min="2" max="2" width="3.6328125" style="159" customWidth="1"/>
    <col min="3" max="3" width="2.36328125" style="159" customWidth="1"/>
    <col min="4" max="4" width="1.90625" style="159" customWidth="1"/>
    <col min="5" max="23" width="3.6328125" style="159" customWidth="1"/>
    <col min="24" max="24" width="5.90625" style="159" customWidth="1"/>
    <col min="25" max="25" width="0.7265625" style="159" customWidth="1"/>
    <col min="26" max="16384" width="3.6328125" style="159"/>
  </cols>
  <sheetData>
    <row r="1" spans="1:24" ht="27" customHeight="1" x14ac:dyDescent="0.2">
      <c r="A1" s="158"/>
      <c r="B1" s="159" t="s">
        <v>354</v>
      </c>
      <c r="C1" s="177"/>
      <c r="D1" s="177"/>
      <c r="E1" s="177"/>
      <c r="F1" s="177"/>
      <c r="G1" s="177"/>
      <c r="H1" s="177"/>
      <c r="I1" s="177"/>
      <c r="J1" s="177"/>
      <c r="K1" s="177"/>
      <c r="L1" s="177"/>
      <c r="M1" s="177"/>
      <c r="N1" s="177"/>
      <c r="O1" s="177"/>
      <c r="P1" s="177"/>
      <c r="Q1" s="177"/>
      <c r="R1" s="177"/>
      <c r="S1" s="177"/>
      <c r="T1" s="177"/>
      <c r="U1" s="177"/>
      <c r="V1" s="177"/>
      <c r="W1" s="177"/>
      <c r="X1" s="178" t="s">
        <v>355</v>
      </c>
    </row>
    <row r="2" spans="1:24" ht="45" customHeight="1" x14ac:dyDescent="0.2">
      <c r="B2" s="962" t="s">
        <v>236</v>
      </c>
      <c r="C2" s="962"/>
      <c r="D2" s="962"/>
      <c r="E2" s="962"/>
      <c r="F2" s="962"/>
      <c r="G2" s="962"/>
      <c r="H2" s="962"/>
      <c r="I2" s="962"/>
      <c r="J2" s="962"/>
      <c r="K2" s="962"/>
      <c r="L2" s="962"/>
      <c r="M2" s="962"/>
      <c r="N2" s="962"/>
      <c r="O2" s="962"/>
      <c r="P2" s="962"/>
      <c r="Q2" s="962"/>
      <c r="R2" s="962"/>
      <c r="S2" s="962"/>
      <c r="T2" s="962"/>
      <c r="U2" s="962"/>
      <c r="V2" s="962"/>
      <c r="W2" s="962"/>
      <c r="X2" s="962"/>
    </row>
    <row r="3" spans="1:24" ht="18.75" customHeight="1" x14ac:dyDescent="0.2">
      <c r="B3" s="963"/>
      <c r="C3" s="963"/>
      <c r="D3" s="963"/>
      <c r="E3" s="963"/>
      <c r="F3" s="963"/>
      <c r="G3" s="963"/>
      <c r="H3" s="963"/>
      <c r="I3" s="963"/>
      <c r="K3" s="179" t="s">
        <v>356</v>
      </c>
      <c r="L3" s="180"/>
      <c r="M3" s="181" t="s">
        <v>23</v>
      </c>
      <c r="N3" s="180"/>
      <c r="O3" s="181" t="s">
        <v>218</v>
      </c>
      <c r="P3" s="180"/>
      <c r="Q3" s="181" t="s">
        <v>164</v>
      </c>
      <c r="R3" s="963"/>
      <c r="S3" s="963"/>
      <c r="T3" s="963"/>
      <c r="U3" s="963"/>
      <c r="V3" s="963"/>
      <c r="W3" s="963"/>
      <c r="X3" s="963"/>
    </row>
    <row r="4" spans="1:24" ht="18.75" customHeight="1" x14ac:dyDescent="0.2">
      <c r="B4" s="963"/>
      <c r="C4" s="963"/>
      <c r="D4" s="963"/>
      <c r="E4" s="963"/>
      <c r="F4" s="963"/>
      <c r="G4" s="963"/>
      <c r="H4" s="963"/>
      <c r="I4" s="963"/>
      <c r="K4" s="179" t="s">
        <v>357</v>
      </c>
      <c r="L4" s="180"/>
      <c r="M4" s="181" t="s">
        <v>23</v>
      </c>
      <c r="N4" s="180"/>
      <c r="O4" s="181" t="s">
        <v>218</v>
      </c>
      <c r="P4" s="180"/>
      <c r="Q4" s="181" t="s">
        <v>164</v>
      </c>
      <c r="R4" s="963"/>
      <c r="S4" s="963"/>
      <c r="T4" s="963"/>
      <c r="U4" s="963"/>
      <c r="V4" s="963"/>
      <c r="W4" s="963"/>
      <c r="X4" s="963"/>
    </row>
    <row r="5" spans="1:24" ht="24" customHeight="1" x14ac:dyDescent="0.2">
      <c r="B5" s="958"/>
      <c r="C5" s="958"/>
      <c r="D5" s="958"/>
      <c r="E5" s="958"/>
      <c r="F5" s="958"/>
      <c r="G5" s="958"/>
      <c r="H5" s="958"/>
      <c r="I5" s="958"/>
      <c r="J5" s="958"/>
      <c r="K5" s="958"/>
      <c r="L5" s="958"/>
      <c r="M5" s="958"/>
      <c r="N5" s="958"/>
      <c r="O5" s="958"/>
      <c r="P5" s="958"/>
      <c r="Q5" s="959" t="s">
        <v>219</v>
      </c>
      <c r="R5" s="960"/>
      <c r="S5" s="960"/>
      <c r="T5" s="960"/>
      <c r="U5" s="960"/>
      <c r="V5" s="960"/>
      <c r="W5" s="960"/>
      <c r="X5" s="960"/>
    </row>
    <row r="6" spans="1:24" ht="24" customHeight="1" x14ac:dyDescent="0.2">
      <c r="B6" s="958"/>
      <c r="C6" s="958"/>
      <c r="D6" s="958"/>
      <c r="E6" s="958"/>
      <c r="F6" s="958"/>
      <c r="G6" s="958"/>
      <c r="H6" s="958"/>
      <c r="I6" s="958"/>
      <c r="J6" s="958"/>
      <c r="K6" s="958"/>
      <c r="L6" s="958"/>
      <c r="M6" s="958"/>
      <c r="N6" s="958"/>
      <c r="O6" s="958"/>
      <c r="P6" s="958"/>
      <c r="Q6" s="961"/>
      <c r="R6" s="961"/>
      <c r="S6" s="961"/>
      <c r="T6" s="961"/>
      <c r="U6" s="961"/>
      <c r="V6" s="961"/>
      <c r="W6" s="961"/>
      <c r="X6" s="961"/>
    </row>
    <row r="7" spans="1:24" ht="30" customHeight="1" x14ac:dyDescent="0.2">
      <c r="B7" s="964" t="s">
        <v>249</v>
      </c>
      <c r="C7" s="964"/>
      <c r="D7" s="964"/>
      <c r="E7" s="964"/>
      <c r="F7" s="964"/>
      <c r="G7" s="964"/>
      <c r="H7" s="964"/>
      <c r="I7" s="964"/>
      <c r="J7" s="964"/>
      <c r="K7" s="964"/>
      <c r="L7" s="964"/>
      <c r="M7" s="964"/>
      <c r="N7" s="964"/>
      <c r="O7" s="964"/>
      <c r="P7" s="964"/>
      <c r="Q7" s="964"/>
      <c r="R7" s="964"/>
      <c r="S7" s="964"/>
      <c r="T7" s="964"/>
      <c r="U7" s="964"/>
      <c r="V7" s="964"/>
      <c r="W7" s="964"/>
      <c r="X7" s="182" t="s">
        <v>33</v>
      </c>
    </row>
    <row r="8" spans="1:24" ht="25" customHeight="1" x14ac:dyDescent="0.2">
      <c r="B8" s="183"/>
      <c r="C8" s="183"/>
      <c r="D8" s="964" t="s">
        <v>221</v>
      </c>
      <c r="E8" s="964"/>
      <c r="F8" s="964"/>
      <c r="G8" s="964"/>
      <c r="H8" s="964"/>
      <c r="I8" s="964"/>
      <c r="J8" s="964"/>
      <c r="K8" s="964"/>
      <c r="L8" s="964"/>
      <c r="M8" s="964"/>
      <c r="N8" s="964"/>
      <c r="O8" s="965"/>
      <c r="P8" s="965"/>
      <c r="Q8" s="965"/>
      <c r="R8" s="965"/>
      <c r="S8" s="966"/>
      <c r="T8" s="966"/>
      <c r="U8" s="966"/>
      <c r="V8" s="966"/>
      <c r="W8" s="966"/>
      <c r="X8" s="966"/>
    </row>
    <row r="9" spans="1:24" ht="25" customHeight="1" x14ac:dyDescent="0.2">
      <c r="B9" s="183"/>
      <c r="C9" s="183"/>
      <c r="D9" s="964" t="s">
        <v>222</v>
      </c>
      <c r="E9" s="964"/>
      <c r="F9" s="964"/>
      <c r="G9" s="964"/>
      <c r="H9" s="964"/>
      <c r="I9" s="964"/>
      <c r="J9" s="964"/>
      <c r="K9" s="964"/>
      <c r="L9" s="964"/>
      <c r="M9" s="964"/>
      <c r="N9" s="964"/>
      <c r="O9" s="965"/>
      <c r="P9" s="965"/>
      <c r="Q9" s="965"/>
      <c r="R9" s="965"/>
      <c r="S9" s="966"/>
      <c r="T9" s="966"/>
      <c r="U9" s="966"/>
      <c r="V9" s="966"/>
      <c r="W9" s="966"/>
      <c r="X9" s="966"/>
    </row>
    <row r="10" spans="1:24" ht="25" customHeight="1" x14ac:dyDescent="0.2">
      <c r="B10" s="183"/>
      <c r="C10" s="183"/>
      <c r="D10" s="964" t="s">
        <v>237</v>
      </c>
      <c r="E10" s="964"/>
      <c r="F10" s="964"/>
      <c r="G10" s="964"/>
      <c r="H10" s="964"/>
      <c r="I10" s="964"/>
      <c r="J10" s="964"/>
      <c r="K10" s="964"/>
      <c r="L10" s="964"/>
      <c r="M10" s="964"/>
      <c r="N10" s="964"/>
      <c r="O10" s="965"/>
      <c r="P10" s="965"/>
      <c r="Q10" s="965"/>
      <c r="R10" s="965"/>
      <c r="S10" s="966"/>
      <c r="T10" s="966"/>
      <c r="U10" s="966"/>
      <c r="V10" s="966"/>
      <c r="W10" s="966"/>
      <c r="X10" s="966"/>
    </row>
    <row r="11" spans="1:24" ht="25" customHeight="1" x14ac:dyDescent="0.2">
      <c r="B11" s="183"/>
      <c r="C11" s="183"/>
      <c r="D11" s="964" t="s">
        <v>238</v>
      </c>
      <c r="E11" s="964"/>
      <c r="F11" s="964"/>
      <c r="G11" s="964"/>
      <c r="H11" s="964"/>
      <c r="I11" s="964"/>
      <c r="J11" s="964"/>
      <c r="K11" s="964"/>
      <c r="L11" s="964"/>
      <c r="M11" s="964"/>
      <c r="N11" s="964"/>
      <c r="O11" s="965"/>
      <c r="P11" s="965"/>
      <c r="Q11" s="965"/>
      <c r="R11" s="965"/>
      <c r="S11" s="966"/>
      <c r="T11" s="966"/>
      <c r="U11" s="966"/>
      <c r="V11" s="966"/>
      <c r="W11" s="966"/>
      <c r="X11" s="966"/>
    </row>
    <row r="12" spans="1:24" ht="25" customHeight="1" x14ac:dyDescent="0.2">
      <c r="B12" s="183"/>
      <c r="C12" s="183"/>
      <c r="D12" s="964" t="s">
        <v>223</v>
      </c>
      <c r="E12" s="964"/>
      <c r="F12" s="964"/>
      <c r="G12" s="964"/>
      <c r="H12" s="964"/>
      <c r="I12" s="964"/>
      <c r="J12" s="964"/>
      <c r="K12" s="964"/>
      <c r="L12" s="964"/>
      <c r="M12" s="964"/>
      <c r="N12" s="964"/>
      <c r="O12" s="967"/>
      <c r="P12" s="967"/>
      <c r="Q12" s="967"/>
      <c r="R12" s="967"/>
      <c r="S12" s="966"/>
      <c r="T12" s="966"/>
      <c r="U12" s="966"/>
      <c r="V12" s="966"/>
      <c r="W12" s="966"/>
      <c r="X12" s="966"/>
    </row>
    <row r="13" spans="1:24" ht="25" customHeight="1" x14ac:dyDescent="0.2">
      <c r="B13" s="183"/>
      <c r="C13" s="183"/>
      <c r="D13" s="183"/>
      <c r="E13" s="964" t="s">
        <v>239</v>
      </c>
      <c r="F13" s="964"/>
      <c r="G13" s="964"/>
      <c r="H13" s="964"/>
      <c r="I13" s="964"/>
      <c r="J13" s="964"/>
      <c r="K13" s="964"/>
      <c r="L13" s="964"/>
      <c r="M13" s="964"/>
      <c r="N13" s="964"/>
      <c r="O13" s="964"/>
      <c r="P13" s="964"/>
      <c r="Q13" s="964"/>
      <c r="R13" s="964"/>
      <c r="S13" s="964"/>
      <c r="T13" s="965"/>
      <c r="U13" s="965"/>
      <c r="V13" s="965"/>
      <c r="W13" s="965"/>
      <c r="X13" s="183"/>
    </row>
    <row r="14" spans="1:24" ht="30" customHeight="1" x14ac:dyDescent="0.2">
      <c r="B14" s="964" t="s">
        <v>250</v>
      </c>
      <c r="C14" s="964"/>
      <c r="D14" s="964"/>
      <c r="E14" s="964"/>
      <c r="F14" s="964"/>
      <c r="G14" s="964"/>
      <c r="H14" s="964"/>
      <c r="I14" s="964"/>
      <c r="J14" s="964"/>
      <c r="K14" s="964"/>
      <c r="L14" s="964"/>
      <c r="M14" s="964"/>
      <c r="N14" s="964"/>
      <c r="O14" s="964"/>
      <c r="P14" s="964"/>
      <c r="Q14" s="964"/>
      <c r="R14" s="964"/>
      <c r="S14" s="964"/>
      <c r="T14" s="964"/>
      <c r="U14" s="964"/>
      <c r="V14" s="964"/>
      <c r="W14" s="964"/>
      <c r="X14" s="964"/>
    </row>
    <row r="15" spans="1:24" ht="25" customHeight="1" x14ac:dyDescent="0.2">
      <c r="B15" s="183"/>
      <c r="C15" s="183"/>
      <c r="D15" s="964" t="s">
        <v>240</v>
      </c>
      <c r="E15" s="964"/>
      <c r="F15" s="964"/>
      <c r="G15" s="964"/>
      <c r="H15" s="964"/>
      <c r="I15" s="964"/>
      <c r="J15" s="964"/>
      <c r="K15" s="964"/>
      <c r="L15" s="964"/>
      <c r="M15" s="964"/>
      <c r="N15" s="964"/>
      <c r="O15" s="965"/>
      <c r="P15" s="965"/>
      <c r="Q15" s="965"/>
      <c r="R15" s="965"/>
      <c r="S15" s="966"/>
      <c r="T15" s="966"/>
      <c r="U15" s="966"/>
      <c r="V15" s="966"/>
      <c r="W15" s="966"/>
      <c r="X15" s="966"/>
    </row>
    <row r="16" spans="1:24" ht="25" customHeight="1" x14ac:dyDescent="0.2">
      <c r="B16" s="183"/>
      <c r="C16" s="183"/>
      <c r="D16" s="964" t="s">
        <v>241</v>
      </c>
      <c r="E16" s="964"/>
      <c r="F16" s="964"/>
      <c r="G16" s="964"/>
      <c r="H16" s="964"/>
      <c r="I16" s="964"/>
      <c r="J16" s="964"/>
      <c r="K16" s="964"/>
      <c r="L16" s="964"/>
      <c r="M16" s="964"/>
      <c r="N16" s="964"/>
      <c r="O16" s="965"/>
      <c r="P16" s="965"/>
      <c r="Q16" s="965"/>
      <c r="R16" s="965"/>
      <c r="S16" s="966"/>
      <c r="T16" s="966"/>
      <c r="U16" s="966"/>
      <c r="V16" s="966"/>
      <c r="W16" s="966"/>
      <c r="X16" s="966"/>
    </row>
    <row r="17" spans="2:24" ht="25" customHeight="1" x14ac:dyDescent="0.2">
      <c r="B17" s="183"/>
      <c r="C17" s="183"/>
      <c r="D17" s="964" t="s">
        <v>242</v>
      </c>
      <c r="E17" s="964"/>
      <c r="F17" s="964"/>
      <c r="G17" s="964"/>
      <c r="H17" s="964"/>
      <c r="I17" s="964"/>
      <c r="J17" s="964"/>
      <c r="K17" s="964"/>
      <c r="L17" s="964"/>
      <c r="M17" s="964"/>
      <c r="N17" s="964"/>
      <c r="O17" s="968"/>
      <c r="P17" s="968"/>
      <c r="Q17" s="968"/>
      <c r="R17" s="968"/>
      <c r="S17" s="966"/>
      <c r="T17" s="966"/>
      <c r="U17" s="966"/>
      <c r="V17" s="966"/>
      <c r="W17" s="966"/>
      <c r="X17" s="966"/>
    </row>
    <row r="18" spans="2:24" ht="25" customHeight="1" x14ac:dyDescent="0.2">
      <c r="B18" s="183"/>
      <c r="C18" s="183"/>
      <c r="D18" s="964" t="s">
        <v>224</v>
      </c>
      <c r="E18" s="964"/>
      <c r="F18" s="964"/>
      <c r="G18" s="964"/>
      <c r="H18" s="964"/>
      <c r="I18" s="964"/>
      <c r="J18" s="964"/>
      <c r="K18" s="964"/>
      <c r="L18" s="964"/>
      <c r="M18" s="964"/>
      <c r="N18" s="964"/>
      <c r="O18" s="968"/>
      <c r="P18" s="968"/>
      <c r="Q18" s="968"/>
      <c r="R18" s="968"/>
      <c r="S18" s="966"/>
      <c r="T18" s="966"/>
      <c r="U18" s="966"/>
      <c r="V18" s="966"/>
      <c r="W18" s="966"/>
      <c r="X18" s="966"/>
    </row>
    <row r="19" spans="2:24" ht="25" customHeight="1" x14ac:dyDescent="0.2">
      <c r="B19" s="183"/>
      <c r="C19" s="183"/>
      <c r="D19" s="964" t="s">
        <v>225</v>
      </c>
      <c r="E19" s="964"/>
      <c r="F19" s="964"/>
      <c r="G19" s="964"/>
      <c r="H19" s="964"/>
      <c r="I19" s="964"/>
      <c r="J19" s="964"/>
      <c r="K19" s="964"/>
      <c r="L19" s="964"/>
      <c r="M19" s="964"/>
      <c r="N19" s="964"/>
      <c r="O19" s="968"/>
      <c r="P19" s="968"/>
      <c r="Q19" s="968"/>
      <c r="R19" s="968"/>
      <c r="S19" s="966"/>
      <c r="T19" s="966"/>
      <c r="U19" s="966"/>
      <c r="V19" s="966"/>
      <c r="W19" s="966"/>
      <c r="X19" s="966"/>
    </row>
    <row r="20" spans="2:24" ht="25" customHeight="1" x14ac:dyDescent="0.2">
      <c r="B20" s="183"/>
      <c r="C20" s="183"/>
      <c r="D20" s="964" t="s">
        <v>243</v>
      </c>
      <c r="E20" s="964"/>
      <c r="F20" s="964"/>
      <c r="G20" s="964"/>
      <c r="H20" s="964"/>
      <c r="I20" s="964"/>
      <c r="J20" s="964"/>
      <c r="K20" s="964"/>
      <c r="L20" s="964"/>
      <c r="M20" s="964"/>
      <c r="N20" s="964"/>
      <c r="O20" s="968"/>
      <c r="P20" s="968"/>
      <c r="Q20" s="968"/>
      <c r="R20" s="968"/>
      <c r="S20" s="966"/>
      <c r="T20" s="966"/>
      <c r="U20" s="966"/>
      <c r="V20" s="966"/>
      <c r="W20" s="966"/>
      <c r="X20" s="966"/>
    </row>
    <row r="21" spans="2:24" ht="25" customHeight="1" x14ac:dyDescent="0.2">
      <c r="B21" s="183"/>
      <c r="C21" s="183"/>
      <c r="D21" s="964" t="s">
        <v>226</v>
      </c>
      <c r="E21" s="964"/>
      <c r="F21" s="964"/>
      <c r="G21" s="964"/>
      <c r="H21" s="964"/>
      <c r="I21" s="964"/>
      <c r="J21" s="964"/>
      <c r="K21" s="964"/>
      <c r="L21" s="964"/>
      <c r="M21" s="964"/>
      <c r="N21" s="964"/>
      <c r="O21" s="968"/>
      <c r="P21" s="968"/>
      <c r="Q21" s="968"/>
      <c r="R21" s="968"/>
      <c r="S21" s="966"/>
      <c r="T21" s="966"/>
      <c r="U21" s="966"/>
      <c r="V21" s="966"/>
      <c r="W21" s="966"/>
      <c r="X21" s="966"/>
    </row>
    <row r="22" spans="2:24" ht="25" customHeight="1" x14ac:dyDescent="0.2">
      <c r="B22" s="183"/>
      <c r="C22" s="183"/>
      <c r="D22" s="964" t="s">
        <v>244</v>
      </c>
      <c r="E22" s="964"/>
      <c r="F22" s="964"/>
      <c r="G22" s="964"/>
      <c r="H22" s="964"/>
      <c r="I22" s="964"/>
      <c r="J22" s="964"/>
      <c r="K22" s="964"/>
      <c r="L22" s="964"/>
      <c r="M22" s="964"/>
      <c r="N22" s="964"/>
      <c r="O22" s="968"/>
      <c r="P22" s="968"/>
      <c r="Q22" s="968"/>
      <c r="R22" s="968"/>
      <c r="S22" s="966"/>
      <c r="T22" s="966"/>
      <c r="U22" s="966"/>
      <c r="V22" s="966"/>
      <c r="W22" s="966"/>
      <c r="X22" s="966"/>
    </row>
    <row r="23" spans="2:24" ht="25" customHeight="1" x14ac:dyDescent="0.2">
      <c r="B23" s="183"/>
      <c r="C23" s="183"/>
      <c r="D23" s="964" t="s">
        <v>227</v>
      </c>
      <c r="E23" s="964"/>
      <c r="F23" s="964"/>
      <c r="G23" s="964"/>
      <c r="H23" s="964"/>
      <c r="I23" s="964"/>
      <c r="J23" s="964"/>
      <c r="K23" s="964"/>
      <c r="L23" s="964"/>
      <c r="M23" s="964"/>
      <c r="N23" s="964"/>
      <c r="O23" s="968"/>
      <c r="P23" s="968"/>
      <c r="Q23" s="968"/>
      <c r="R23" s="968"/>
      <c r="S23" s="966"/>
      <c r="T23" s="966"/>
      <c r="U23" s="966"/>
      <c r="V23" s="966"/>
      <c r="W23" s="966"/>
      <c r="X23" s="966"/>
    </row>
    <row r="24" spans="2:24" ht="25" customHeight="1" x14ac:dyDescent="0.2">
      <c r="B24" s="183"/>
      <c r="C24" s="183"/>
      <c r="D24" s="964" t="s">
        <v>228</v>
      </c>
      <c r="E24" s="964"/>
      <c r="F24" s="964"/>
      <c r="G24" s="964"/>
      <c r="H24" s="964"/>
      <c r="I24" s="964"/>
      <c r="J24" s="964"/>
      <c r="K24" s="964"/>
      <c r="L24" s="964"/>
      <c r="M24" s="964"/>
      <c r="N24" s="964"/>
      <c r="O24" s="968"/>
      <c r="P24" s="968"/>
      <c r="Q24" s="968"/>
      <c r="R24" s="968"/>
      <c r="S24" s="966"/>
      <c r="T24" s="966"/>
      <c r="U24" s="966"/>
      <c r="V24" s="966"/>
      <c r="W24" s="966"/>
      <c r="X24" s="966"/>
    </row>
    <row r="25" spans="2:24" ht="25" customHeight="1" x14ac:dyDescent="0.2">
      <c r="B25" s="183"/>
      <c r="C25" s="183"/>
      <c r="D25" s="964" t="s">
        <v>229</v>
      </c>
      <c r="E25" s="964"/>
      <c r="F25" s="964"/>
      <c r="G25" s="964"/>
      <c r="H25" s="964"/>
      <c r="I25" s="964"/>
      <c r="J25" s="964"/>
      <c r="K25" s="964"/>
      <c r="L25" s="964"/>
      <c r="M25" s="964"/>
      <c r="N25" s="964"/>
      <c r="O25" s="968"/>
      <c r="P25" s="968"/>
      <c r="Q25" s="968"/>
      <c r="R25" s="968"/>
      <c r="S25" s="966"/>
      <c r="T25" s="966"/>
      <c r="U25" s="966"/>
      <c r="V25" s="966"/>
      <c r="W25" s="966"/>
      <c r="X25" s="966"/>
    </row>
    <row r="26" spans="2:24" ht="25" customHeight="1" x14ac:dyDescent="0.2">
      <c r="B26" s="183"/>
      <c r="C26" s="183"/>
      <c r="D26" s="964" t="s">
        <v>230</v>
      </c>
      <c r="E26" s="964"/>
      <c r="F26" s="964"/>
      <c r="G26" s="964"/>
      <c r="H26" s="964"/>
      <c r="I26" s="964"/>
      <c r="J26" s="964"/>
      <c r="K26" s="964"/>
      <c r="L26" s="964"/>
      <c r="M26" s="964"/>
      <c r="N26" s="964"/>
      <c r="O26" s="968"/>
      <c r="P26" s="968"/>
      <c r="Q26" s="968"/>
      <c r="R26" s="968"/>
      <c r="S26" s="966"/>
      <c r="T26" s="966"/>
      <c r="U26" s="966"/>
      <c r="V26" s="966"/>
      <c r="W26" s="966"/>
      <c r="X26" s="966"/>
    </row>
    <row r="27" spans="2:24" ht="25" customHeight="1" x14ac:dyDescent="0.2">
      <c r="B27" s="183"/>
      <c r="C27" s="183"/>
      <c r="D27" s="964" t="s">
        <v>231</v>
      </c>
      <c r="E27" s="964"/>
      <c r="F27" s="964"/>
      <c r="G27" s="964"/>
      <c r="H27" s="964"/>
      <c r="I27" s="964"/>
      <c r="J27" s="964"/>
      <c r="K27" s="964"/>
      <c r="L27" s="964"/>
      <c r="M27" s="964"/>
      <c r="N27" s="964"/>
      <c r="O27" s="968"/>
      <c r="P27" s="968"/>
      <c r="Q27" s="968"/>
      <c r="R27" s="968"/>
      <c r="S27" s="966"/>
      <c r="T27" s="966"/>
      <c r="U27" s="966"/>
      <c r="V27" s="966"/>
      <c r="W27" s="966"/>
      <c r="X27" s="966"/>
    </row>
    <row r="28" spans="2:24" ht="25" customHeight="1" x14ac:dyDescent="0.2">
      <c r="B28" s="183"/>
      <c r="C28" s="183"/>
      <c r="D28" s="964" t="s">
        <v>232</v>
      </c>
      <c r="E28" s="964"/>
      <c r="F28" s="964"/>
      <c r="G28" s="964"/>
      <c r="H28" s="964"/>
      <c r="I28" s="964"/>
      <c r="J28" s="964"/>
      <c r="K28" s="964"/>
      <c r="L28" s="964"/>
      <c r="M28" s="964"/>
      <c r="N28" s="964"/>
      <c r="O28" s="968"/>
      <c r="P28" s="968"/>
      <c r="Q28" s="968"/>
      <c r="R28" s="968"/>
      <c r="S28" s="966"/>
      <c r="T28" s="966"/>
      <c r="U28" s="966"/>
      <c r="V28" s="966"/>
      <c r="W28" s="966"/>
      <c r="X28" s="966"/>
    </row>
    <row r="29" spans="2:24" ht="25" customHeight="1" x14ac:dyDescent="0.2">
      <c r="B29" s="183"/>
      <c r="C29" s="183"/>
      <c r="D29" s="964" t="s">
        <v>233</v>
      </c>
      <c r="E29" s="964"/>
      <c r="F29" s="964"/>
      <c r="G29" s="964"/>
      <c r="H29" s="964"/>
      <c r="I29" s="964"/>
      <c r="J29" s="964"/>
      <c r="K29" s="964"/>
      <c r="L29" s="964"/>
      <c r="M29" s="964"/>
      <c r="N29" s="964"/>
      <c r="O29" s="968"/>
      <c r="P29" s="968"/>
      <c r="Q29" s="968"/>
      <c r="R29" s="968"/>
      <c r="S29" s="966"/>
      <c r="T29" s="966"/>
      <c r="U29" s="966"/>
      <c r="V29" s="966"/>
      <c r="W29" s="966"/>
      <c r="X29" s="966"/>
    </row>
    <row r="30" spans="2:24" ht="25" customHeight="1" x14ac:dyDescent="0.2">
      <c r="B30" s="183"/>
      <c r="C30" s="183"/>
      <c r="D30" s="964" t="s">
        <v>234</v>
      </c>
      <c r="E30" s="964"/>
      <c r="F30" s="964"/>
      <c r="G30" s="964"/>
      <c r="H30" s="964"/>
      <c r="I30" s="964"/>
      <c r="J30" s="964"/>
      <c r="K30" s="964"/>
      <c r="L30" s="964"/>
      <c r="M30" s="964"/>
      <c r="N30" s="964"/>
      <c r="O30" s="968"/>
      <c r="P30" s="968"/>
      <c r="Q30" s="968"/>
      <c r="R30" s="968"/>
      <c r="S30" s="966"/>
      <c r="T30" s="966"/>
      <c r="U30" s="966"/>
      <c r="V30" s="966"/>
      <c r="W30" s="966"/>
      <c r="X30" s="966"/>
    </row>
    <row r="31" spans="2:24" ht="25" customHeight="1" x14ac:dyDescent="0.2">
      <c r="B31" s="183"/>
      <c r="C31" s="183"/>
      <c r="D31" s="964" t="s">
        <v>245</v>
      </c>
      <c r="E31" s="964"/>
      <c r="F31" s="964"/>
      <c r="G31" s="964"/>
      <c r="H31" s="964"/>
      <c r="I31" s="964"/>
      <c r="J31" s="964"/>
      <c r="K31" s="964"/>
      <c r="L31" s="964"/>
      <c r="M31" s="964"/>
      <c r="N31" s="964"/>
      <c r="O31" s="968"/>
      <c r="P31" s="968"/>
      <c r="Q31" s="968"/>
      <c r="R31" s="968"/>
      <c r="S31" s="966"/>
      <c r="T31" s="966"/>
      <c r="U31" s="966"/>
      <c r="V31" s="966"/>
      <c r="W31" s="966"/>
      <c r="X31" s="966"/>
    </row>
    <row r="32" spans="2:24" ht="25" customHeight="1" x14ac:dyDescent="0.2">
      <c r="B32" s="183"/>
      <c r="C32" s="183"/>
      <c r="D32" s="964" t="s">
        <v>246</v>
      </c>
      <c r="E32" s="964"/>
      <c r="F32" s="964"/>
      <c r="G32" s="964"/>
      <c r="H32" s="964"/>
      <c r="I32" s="964"/>
      <c r="J32" s="964"/>
      <c r="K32" s="964"/>
      <c r="L32" s="964"/>
      <c r="M32" s="964"/>
      <c r="N32" s="964"/>
      <c r="O32" s="968"/>
      <c r="P32" s="968"/>
      <c r="Q32" s="968"/>
      <c r="R32" s="968"/>
      <c r="S32" s="966"/>
      <c r="T32" s="966"/>
      <c r="U32" s="966"/>
      <c r="V32" s="966"/>
      <c r="W32" s="966"/>
      <c r="X32" s="966"/>
    </row>
    <row r="33" spans="2:24" ht="25" customHeight="1" x14ac:dyDescent="0.2">
      <c r="B33" s="183"/>
      <c r="C33" s="183"/>
      <c r="D33" s="964" t="s">
        <v>247</v>
      </c>
      <c r="E33" s="964"/>
      <c r="F33" s="964"/>
      <c r="G33" s="964"/>
      <c r="H33" s="964"/>
      <c r="I33" s="964"/>
      <c r="J33" s="964"/>
      <c r="K33" s="964"/>
      <c r="L33" s="964"/>
      <c r="M33" s="964"/>
      <c r="N33" s="964"/>
      <c r="O33" s="968"/>
      <c r="P33" s="968"/>
      <c r="Q33" s="968"/>
      <c r="R33" s="968"/>
      <c r="S33" s="966"/>
      <c r="T33" s="966"/>
      <c r="U33" s="966"/>
      <c r="V33" s="966"/>
      <c r="W33" s="966"/>
      <c r="X33" s="966"/>
    </row>
    <row r="34" spans="2:24" ht="25" customHeight="1" x14ac:dyDescent="0.2">
      <c r="B34" s="183"/>
      <c r="C34" s="183"/>
      <c r="D34" s="964" t="s">
        <v>235</v>
      </c>
      <c r="E34" s="964"/>
      <c r="F34" s="964"/>
      <c r="G34" s="964"/>
      <c r="H34" s="964"/>
      <c r="I34" s="964"/>
      <c r="J34" s="964"/>
      <c r="K34" s="964"/>
      <c r="L34" s="964"/>
      <c r="M34" s="964"/>
      <c r="N34" s="964"/>
      <c r="O34" s="967"/>
      <c r="P34" s="967"/>
      <c r="Q34" s="967"/>
      <c r="R34" s="967"/>
      <c r="S34" s="966"/>
      <c r="T34" s="966"/>
      <c r="U34" s="966"/>
      <c r="V34" s="966"/>
      <c r="W34" s="966"/>
      <c r="X34" s="966"/>
    </row>
    <row r="35" spans="2:24" ht="30" customHeight="1" x14ac:dyDescent="0.2">
      <c r="B35" s="183"/>
      <c r="C35" s="183"/>
      <c r="D35" s="183"/>
      <c r="E35" s="964" t="s">
        <v>248</v>
      </c>
      <c r="F35" s="964"/>
      <c r="G35" s="964"/>
      <c r="H35" s="964"/>
      <c r="I35" s="964"/>
      <c r="J35" s="964"/>
      <c r="K35" s="964"/>
      <c r="L35" s="964"/>
      <c r="M35" s="964"/>
      <c r="N35" s="964"/>
      <c r="O35" s="964"/>
      <c r="P35" s="964"/>
      <c r="Q35" s="964"/>
      <c r="R35" s="964"/>
      <c r="S35" s="964"/>
      <c r="T35" s="969"/>
      <c r="U35" s="969"/>
      <c r="V35" s="969"/>
      <c r="W35" s="969"/>
      <c r="X35" s="183"/>
    </row>
    <row r="36" spans="2:24" ht="30" customHeight="1" thickBot="1" x14ac:dyDescent="0.25">
      <c r="B36" s="183"/>
      <c r="C36" s="183"/>
      <c r="D36" s="183"/>
      <c r="E36" s="964" t="s">
        <v>220</v>
      </c>
      <c r="F36" s="964"/>
      <c r="G36" s="964"/>
      <c r="H36" s="964"/>
      <c r="I36" s="964"/>
      <c r="J36" s="964"/>
      <c r="K36" s="964"/>
      <c r="L36" s="964"/>
      <c r="M36" s="964"/>
      <c r="N36" s="964"/>
      <c r="O36" s="964"/>
      <c r="P36" s="964"/>
      <c r="Q36" s="964"/>
      <c r="R36" s="964"/>
      <c r="S36" s="964"/>
      <c r="T36" s="970"/>
      <c r="U36" s="970"/>
      <c r="V36" s="970"/>
      <c r="W36" s="970"/>
      <c r="X36" s="183"/>
    </row>
    <row r="37" spans="2:24" ht="30" customHeight="1" thickTop="1" x14ac:dyDescent="0.2">
      <c r="B37" s="184"/>
      <c r="C37" s="184"/>
      <c r="D37" s="184"/>
      <c r="E37" s="184"/>
      <c r="F37" s="184"/>
      <c r="G37" s="184"/>
      <c r="H37" s="184"/>
      <c r="I37" s="184"/>
      <c r="J37" s="184"/>
      <c r="K37" s="184"/>
      <c r="L37" s="184"/>
      <c r="M37" s="184"/>
      <c r="N37" s="184"/>
      <c r="O37" s="185"/>
      <c r="P37" s="185"/>
      <c r="Q37" s="185"/>
      <c r="R37" s="185"/>
      <c r="S37" s="184"/>
      <c r="T37" s="184"/>
      <c r="U37" s="184"/>
      <c r="V37" s="184"/>
      <c r="W37" s="184"/>
      <c r="X37" s="184"/>
    </row>
    <row r="38" spans="2:24" ht="13.5" customHeight="1" x14ac:dyDescent="0.2">
      <c r="B38" s="971" t="s">
        <v>131</v>
      </c>
      <c r="C38" s="971"/>
      <c r="D38" s="971"/>
      <c r="E38" s="971"/>
      <c r="F38" s="971"/>
      <c r="G38" s="971"/>
      <c r="H38" s="971"/>
      <c r="I38" s="971"/>
      <c r="J38" s="971"/>
      <c r="K38" s="971"/>
      <c r="L38" s="971"/>
      <c r="M38" s="971"/>
      <c r="N38" s="971"/>
      <c r="O38" s="971"/>
      <c r="P38" s="971"/>
      <c r="Q38" s="971"/>
      <c r="R38" s="971"/>
      <c r="S38" s="971"/>
      <c r="T38" s="971"/>
      <c r="U38" s="971"/>
      <c r="V38" s="971"/>
      <c r="W38" s="971"/>
      <c r="X38" s="971"/>
    </row>
    <row r="39" spans="2:24" ht="14.15" customHeight="1" x14ac:dyDescent="0.2">
      <c r="C39" s="186" t="s">
        <v>284</v>
      </c>
    </row>
    <row r="40" spans="2:24" ht="14.15" customHeight="1" x14ac:dyDescent="0.2">
      <c r="C40" s="187" t="s">
        <v>251</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188"/>
    </row>
    <row r="53" spans="3:3" x14ac:dyDescent="0.2">
      <c r="C53" s="188"/>
    </row>
    <row r="56" spans="3:3" x14ac:dyDescent="0.2">
      <c r="C56" s="188"/>
    </row>
    <row r="58" spans="3:3" x14ac:dyDescent="0.2">
      <c r="C58" s="188"/>
    </row>
    <row r="59" spans="3:3" x14ac:dyDescent="0.2">
      <c r="C59" s="188"/>
    </row>
    <row r="62" spans="3:3" x14ac:dyDescent="0.2">
      <c r="C62" s="189"/>
    </row>
    <row r="63" spans="3:3" x14ac:dyDescent="0.2">
      <c r="C63" s="188"/>
    </row>
    <row r="65" spans="3:3" x14ac:dyDescent="0.2">
      <c r="C65" s="188"/>
    </row>
    <row r="69" spans="3:3" x14ac:dyDescent="0.2">
      <c r="C69" s="188"/>
    </row>
    <row r="70" spans="3:3" x14ac:dyDescent="0.2">
      <c r="C70" s="188"/>
    </row>
    <row r="71" spans="3:3" x14ac:dyDescent="0.2">
      <c r="C71" s="188"/>
    </row>
    <row r="73" spans="3:3" x14ac:dyDescent="0.2">
      <c r="C73" s="188"/>
    </row>
    <row r="75" spans="3:3" x14ac:dyDescent="0.2">
      <c r="C75" s="188"/>
    </row>
    <row r="76" spans="3:3" x14ac:dyDescent="0.2">
      <c r="C76" s="188"/>
    </row>
    <row r="78" spans="3:3" x14ac:dyDescent="0.2">
      <c r="C78" s="188"/>
    </row>
    <row r="79" spans="3:3" x14ac:dyDescent="0.2">
      <c r="C79" s="188"/>
    </row>
    <row r="81" spans="3:3" x14ac:dyDescent="0.2">
      <c r="C81" s="188"/>
    </row>
    <row r="83" spans="3:3" x14ac:dyDescent="0.2">
      <c r="C83" s="188"/>
    </row>
    <row r="85" spans="3:3" x14ac:dyDescent="0.2">
      <c r="C85" s="188"/>
    </row>
    <row r="87" spans="3:3" x14ac:dyDescent="0.2">
      <c r="C87" s="188"/>
    </row>
    <row r="88" spans="3:3" x14ac:dyDescent="0.2">
      <c r="C88" s="188"/>
    </row>
    <row r="89" spans="3:3" x14ac:dyDescent="0.2">
      <c r="C89" s="188"/>
    </row>
    <row r="90" spans="3:3" x14ac:dyDescent="0.2">
      <c r="C90" s="188"/>
    </row>
    <row r="92" spans="3:3" x14ac:dyDescent="0.2">
      <c r="C92" s="188"/>
    </row>
    <row r="94" spans="3:3" x14ac:dyDescent="0.2">
      <c r="C94" s="188"/>
    </row>
    <row r="95" spans="3:3" x14ac:dyDescent="0.2">
      <c r="C95" s="188"/>
    </row>
    <row r="96" spans="3:3" x14ac:dyDescent="0.2">
      <c r="C96" s="188"/>
    </row>
    <row r="98" spans="3:3" x14ac:dyDescent="0.2">
      <c r="C98" s="188"/>
    </row>
  </sheetData>
  <sheetProtection formatCells="0" formatColumns="0" formatRows="0" insertColumns="0" insertRows="0" selectLockedCells="1"/>
  <mergeCells count="69">
    <mergeCell ref="T35:W35"/>
    <mergeCell ref="E36:S36"/>
    <mergeCell ref="T36:W36"/>
    <mergeCell ref="B38:X38"/>
    <mergeCell ref="D33:N33"/>
    <mergeCell ref="O33:R33"/>
    <mergeCell ref="D34:N34"/>
    <mergeCell ref="O34:R34"/>
    <mergeCell ref="E35:S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1:N21"/>
    <mergeCell ref="O21:R21"/>
    <mergeCell ref="D22:N22"/>
    <mergeCell ref="O22:R22"/>
    <mergeCell ref="D23:N23"/>
    <mergeCell ref="O23:R23"/>
    <mergeCell ref="B7:W7"/>
    <mergeCell ref="D8:N8"/>
    <mergeCell ref="O8:R8"/>
    <mergeCell ref="S8:X12"/>
    <mergeCell ref="D9:N9"/>
    <mergeCell ref="O9:R9"/>
    <mergeCell ref="D10:N10"/>
    <mergeCell ref="O10:R10"/>
    <mergeCell ref="D11:N11"/>
    <mergeCell ref="O11:R11"/>
    <mergeCell ref="D12:N12"/>
    <mergeCell ref="O12:R12"/>
    <mergeCell ref="B5:P6"/>
    <mergeCell ref="Q5:X5"/>
    <mergeCell ref="Q6:X6"/>
    <mergeCell ref="B2:X2"/>
    <mergeCell ref="B3:I3"/>
    <mergeCell ref="R3:X3"/>
    <mergeCell ref="B4:I4"/>
    <mergeCell ref="R4:X4"/>
  </mergeCells>
  <phoneticPr fontId="2"/>
  <dataValidations count="1">
    <dataValidation imeMode="hiragana" allowBlank="1" showInputMessage="1" showErrorMessage="1" sqref="Q6:X6" xr:uid="{00000000-0002-0000-0D00-000000000000}"/>
  </dataValidations>
  <printOptions horizontalCentered="1"/>
  <pageMargins left="0.78740157480314965" right="0.78740157480314965" top="0.98425196850393704" bottom="0.98425196850393704" header="0.51181102362204722" footer="0.51181102362204722"/>
  <pageSetup paperSize="9" scale="74" fitToWidth="0" orientation="portrait" horizontalDpi="75" verticalDpi="7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view="pageBreakPreview" zoomScaleNormal="100" zoomScaleSheetLayoutView="100" workbookViewId="0">
      <selection activeCell="D19" sqref="D19"/>
    </sheetView>
  </sheetViews>
  <sheetFormatPr defaultRowHeight="13" x14ac:dyDescent="0.2"/>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tabSelected="1" view="pageBreakPreview" zoomScaleNormal="100" zoomScaleSheetLayoutView="100" workbookViewId="0">
      <selection activeCell="N6" sqref="N6"/>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33" customFormat="1" ht="27" customHeight="1" x14ac:dyDescent="0.2">
      <c r="A1" s="32"/>
      <c r="B1" s="499" t="s">
        <v>375</v>
      </c>
      <c r="C1" s="499"/>
      <c r="D1" s="499"/>
      <c r="E1" s="498" t="s">
        <v>183</v>
      </c>
      <c r="F1" s="498"/>
      <c r="G1" s="498"/>
      <c r="H1" s="498"/>
      <c r="I1" s="498"/>
      <c r="J1" s="1"/>
      <c r="K1" s="1"/>
    </row>
    <row r="2" spans="1:12" s="30" customFormat="1" ht="36" customHeight="1" thickBot="1" x14ac:dyDescent="0.25">
      <c r="B2" s="975" t="s">
        <v>9</v>
      </c>
      <c r="C2" s="975"/>
      <c r="D2" s="975"/>
      <c r="E2" s="975"/>
      <c r="F2" s="975"/>
      <c r="G2" s="975"/>
      <c r="H2" s="975"/>
      <c r="I2" s="975"/>
      <c r="J2" s="111"/>
      <c r="K2" s="77"/>
    </row>
    <row r="3" spans="1:12" s="112" customFormat="1" ht="28.5" customHeight="1" x14ac:dyDescent="0.2">
      <c r="B3" s="459" t="s">
        <v>10</v>
      </c>
      <c r="C3" s="984"/>
      <c r="D3" s="113"/>
      <c r="E3" s="21" t="s">
        <v>11</v>
      </c>
      <c r="F3" s="114"/>
      <c r="G3" s="21" t="s">
        <v>12</v>
      </c>
      <c r="H3" s="114"/>
      <c r="I3" s="22" t="s">
        <v>13</v>
      </c>
      <c r="J3" s="988"/>
      <c r="K3" s="988"/>
    </row>
    <row r="4" spans="1:12" s="112" customFormat="1" ht="28.5" customHeight="1" x14ac:dyDescent="0.2">
      <c r="B4" s="985" t="s">
        <v>14</v>
      </c>
      <c r="C4" s="115"/>
      <c r="D4" s="976"/>
      <c r="E4" s="977"/>
      <c r="F4" s="977"/>
      <c r="G4" s="977"/>
      <c r="H4" s="977"/>
      <c r="I4" s="978"/>
      <c r="J4" s="116"/>
      <c r="K4" s="117"/>
    </row>
    <row r="5" spans="1:12" s="112" customFormat="1" ht="28.5" customHeight="1" x14ac:dyDescent="0.2">
      <c r="B5" s="986"/>
      <c r="C5" s="118"/>
      <c r="D5" s="972"/>
      <c r="E5" s="973"/>
      <c r="F5" s="973"/>
      <c r="G5" s="973"/>
      <c r="H5" s="973"/>
      <c r="I5" s="974"/>
      <c r="J5" s="116"/>
      <c r="K5" s="117"/>
    </row>
    <row r="6" spans="1:12" s="112" customFormat="1" ht="28.5" customHeight="1" x14ac:dyDescent="0.2">
      <c r="B6" s="986"/>
      <c r="C6" s="118"/>
      <c r="D6" s="972"/>
      <c r="E6" s="973"/>
      <c r="F6" s="973"/>
      <c r="G6" s="973"/>
      <c r="H6" s="973"/>
      <c r="I6" s="974"/>
      <c r="J6" s="116"/>
      <c r="K6" s="117"/>
    </row>
    <row r="7" spans="1:12" s="112" customFormat="1" ht="28.5" customHeight="1" x14ac:dyDescent="0.2">
      <c r="B7" s="986"/>
      <c r="C7" s="118"/>
      <c r="D7" s="972"/>
      <c r="E7" s="973"/>
      <c r="F7" s="973"/>
      <c r="G7" s="973"/>
      <c r="H7" s="973"/>
      <c r="I7" s="974"/>
      <c r="J7" s="116"/>
      <c r="K7" s="117"/>
    </row>
    <row r="8" spans="1:12" s="112" customFormat="1" ht="28.5" customHeight="1" x14ac:dyDescent="0.2">
      <c r="B8" s="986"/>
      <c r="C8" s="118"/>
      <c r="D8" s="972"/>
      <c r="E8" s="973"/>
      <c r="F8" s="973"/>
      <c r="G8" s="973"/>
      <c r="H8" s="973"/>
      <c r="I8" s="974"/>
      <c r="J8" s="116"/>
      <c r="K8" s="117"/>
    </row>
    <row r="9" spans="1:12" s="112" customFormat="1" ht="28.5" customHeight="1" x14ac:dyDescent="0.2">
      <c r="B9" s="986"/>
      <c r="C9" s="118"/>
      <c r="D9" s="972"/>
      <c r="E9" s="973"/>
      <c r="F9" s="973"/>
      <c r="G9" s="973"/>
      <c r="H9" s="973"/>
      <c r="I9" s="974"/>
      <c r="J9" s="116"/>
      <c r="K9" s="117"/>
    </row>
    <row r="10" spans="1:12" s="112" customFormat="1" ht="28.5" customHeight="1" x14ac:dyDescent="0.2">
      <c r="B10" s="986"/>
      <c r="C10" s="118"/>
      <c r="D10" s="972"/>
      <c r="E10" s="973"/>
      <c r="F10" s="973"/>
      <c r="G10" s="973"/>
      <c r="H10" s="973"/>
      <c r="I10" s="974"/>
      <c r="J10" s="116"/>
      <c r="K10" s="117"/>
    </row>
    <row r="11" spans="1:12" s="112" customFormat="1" ht="28.5" customHeight="1" x14ac:dyDescent="0.2">
      <c r="B11" s="986"/>
      <c r="C11" s="118"/>
      <c r="D11" s="972"/>
      <c r="E11" s="973"/>
      <c r="F11" s="973"/>
      <c r="G11" s="973"/>
      <c r="H11" s="973"/>
      <c r="I11" s="974"/>
      <c r="J11" s="116"/>
      <c r="K11" s="117"/>
    </row>
    <row r="12" spans="1:12" s="112" customFormat="1" ht="28.5" customHeight="1" x14ac:dyDescent="0.2">
      <c r="B12" s="986"/>
      <c r="C12" s="118"/>
      <c r="D12" s="972"/>
      <c r="E12" s="973"/>
      <c r="F12" s="973"/>
      <c r="G12" s="973"/>
      <c r="H12" s="973"/>
      <c r="I12" s="974"/>
      <c r="J12" s="116"/>
      <c r="K12" s="117"/>
      <c r="L12" s="119"/>
    </row>
    <row r="13" spans="1:12" s="112" customFormat="1" ht="28.5" customHeight="1" x14ac:dyDescent="0.2">
      <c r="B13" s="986"/>
      <c r="C13" s="118"/>
      <c r="D13" s="972"/>
      <c r="E13" s="973"/>
      <c r="F13" s="973"/>
      <c r="G13" s="973"/>
      <c r="H13" s="973"/>
      <c r="I13" s="974"/>
      <c r="J13" s="116"/>
      <c r="K13" s="117"/>
      <c r="L13" s="119"/>
    </row>
    <row r="14" spans="1:12" s="112" customFormat="1" ht="28.5" customHeight="1" x14ac:dyDescent="0.2">
      <c r="B14" s="986"/>
      <c r="C14" s="118"/>
      <c r="D14" s="972"/>
      <c r="E14" s="973"/>
      <c r="F14" s="973"/>
      <c r="G14" s="973"/>
      <c r="H14" s="973"/>
      <c r="I14" s="974"/>
      <c r="J14" s="116"/>
      <c r="K14" s="117"/>
      <c r="L14" s="119"/>
    </row>
    <row r="15" spans="1:12" s="112" customFormat="1" ht="28.5" customHeight="1" x14ac:dyDescent="0.2">
      <c r="B15" s="986"/>
      <c r="C15" s="118"/>
      <c r="D15" s="972"/>
      <c r="E15" s="973"/>
      <c r="F15" s="973"/>
      <c r="G15" s="973"/>
      <c r="H15" s="973"/>
      <c r="I15" s="974"/>
      <c r="J15" s="116"/>
      <c r="K15" s="117"/>
      <c r="L15" s="119"/>
    </row>
    <row r="16" spans="1:12" s="112" customFormat="1" ht="28.5" customHeight="1" x14ac:dyDescent="0.2">
      <c r="B16" s="986"/>
      <c r="C16" s="118"/>
      <c r="D16" s="972"/>
      <c r="E16" s="973"/>
      <c r="F16" s="973"/>
      <c r="G16" s="973"/>
      <c r="H16" s="973"/>
      <c r="I16" s="974"/>
      <c r="J16" s="983"/>
      <c r="K16" s="983"/>
      <c r="L16" s="119"/>
    </row>
    <row r="17" spans="2:12" s="112" customFormat="1" ht="28.5" customHeight="1" x14ac:dyDescent="0.2">
      <c r="B17" s="986"/>
      <c r="C17" s="118"/>
      <c r="D17" s="972"/>
      <c r="E17" s="973"/>
      <c r="F17" s="973"/>
      <c r="G17" s="973"/>
      <c r="H17" s="973"/>
      <c r="I17" s="974"/>
      <c r="J17" s="983"/>
      <c r="K17" s="983"/>
      <c r="L17" s="119"/>
    </row>
    <row r="18" spans="2:12" s="112" customFormat="1" ht="28.5" customHeight="1" x14ac:dyDescent="0.2">
      <c r="B18" s="986"/>
      <c r="C18" s="118"/>
      <c r="D18" s="972"/>
      <c r="E18" s="973"/>
      <c r="F18" s="973"/>
      <c r="G18" s="973"/>
      <c r="H18" s="973"/>
      <c r="I18" s="974"/>
      <c r="J18" s="983"/>
      <c r="K18" s="983"/>
      <c r="L18" s="119"/>
    </row>
    <row r="19" spans="2:12" s="112" customFormat="1" ht="28.5" customHeight="1" x14ac:dyDescent="0.2">
      <c r="B19" s="986"/>
      <c r="C19" s="118"/>
      <c r="D19" s="972"/>
      <c r="E19" s="973"/>
      <c r="F19" s="973"/>
      <c r="G19" s="973"/>
      <c r="H19" s="973"/>
      <c r="I19" s="974"/>
      <c r="J19" s="983"/>
      <c r="K19" s="983"/>
      <c r="L19" s="119"/>
    </row>
    <row r="20" spans="2:12" s="112" customFormat="1" ht="28.5" customHeight="1" x14ac:dyDescent="0.2">
      <c r="B20" s="986"/>
      <c r="C20" s="118"/>
      <c r="D20" s="972"/>
      <c r="E20" s="973"/>
      <c r="F20" s="973"/>
      <c r="G20" s="973"/>
      <c r="H20" s="973"/>
      <c r="I20" s="974"/>
      <c r="J20" s="983"/>
      <c r="K20" s="983"/>
      <c r="L20" s="119"/>
    </row>
    <row r="21" spans="2:12" s="112" customFormat="1" ht="28.5" customHeight="1" x14ac:dyDescent="0.2">
      <c r="B21" s="986"/>
      <c r="C21" s="118"/>
      <c r="D21" s="972"/>
      <c r="E21" s="973"/>
      <c r="F21" s="973"/>
      <c r="G21" s="973"/>
      <c r="H21" s="973"/>
      <c r="I21" s="974"/>
      <c r="J21" s="983"/>
      <c r="K21" s="983"/>
      <c r="L21" s="119"/>
    </row>
    <row r="22" spans="2:12" s="112" customFormat="1" ht="28.5" customHeight="1" x14ac:dyDescent="0.2">
      <c r="B22" s="986"/>
      <c r="C22" s="118"/>
      <c r="D22" s="972"/>
      <c r="E22" s="973"/>
      <c r="F22" s="973"/>
      <c r="G22" s="973"/>
      <c r="H22" s="973"/>
      <c r="I22" s="974"/>
      <c r="J22" s="983"/>
      <c r="K22" s="983"/>
      <c r="L22" s="119"/>
    </row>
    <row r="23" spans="2:12" s="112" customFormat="1" ht="28.5" customHeight="1" x14ac:dyDescent="0.2">
      <c r="B23" s="987"/>
      <c r="C23" s="120"/>
      <c r="D23" s="980"/>
      <c r="E23" s="981"/>
      <c r="F23" s="981"/>
      <c r="G23" s="981"/>
      <c r="H23" s="981"/>
      <c r="I23" s="982"/>
      <c r="J23" s="983"/>
      <c r="K23" s="983"/>
      <c r="L23" s="119"/>
    </row>
    <row r="24" spans="2:12" s="112" customFormat="1" ht="28.5" customHeight="1" thickBot="1" x14ac:dyDescent="0.25">
      <c r="B24" s="121"/>
      <c r="C24" s="122" t="s">
        <v>15</v>
      </c>
      <c r="D24" s="14"/>
      <c r="E24" s="29" t="s">
        <v>177</v>
      </c>
      <c r="F24" s="14"/>
      <c r="G24" s="29" t="s">
        <v>178</v>
      </c>
      <c r="H24" s="14"/>
      <c r="I24" s="123" t="s">
        <v>179</v>
      </c>
      <c r="J24" s="983"/>
      <c r="K24" s="983"/>
      <c r="L24" s="119"/>
    </row>
    <row r="25" spans="2:12" x14ac:dyDescent="0.2">
      <c r="J25" s="70"/>
      <c r="K25" s="70"/>
      <c r="L25" s="70"/>
    </row>
    <row r="26" spans="2:12" ht="36.75" customHeight="1" x14ac:dyDescent="0.2">
      <c r="B26" s="979" t="s">
        <v>16</v>
      </c>
      <c r="C26" s="979"/>
      <c r="D26" s="979"/>
      <c r="E26" s="979"/>
      <c r="F26" s="979"/>
      <c r="G26" s="979"/>
      <c r="H26" s="979"/>
      <c r="I26" s="979"/>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 ref="D9:I9"/>
    <mergeCell ref="D10:I10"/>
    <mergeCell ref="B26:I26"/>
    <mergeCell ref="D21:I21"/>
    <mergeCell ref="D22:I22"/>
    <mergeCell ref="D23:I23"/>
    <mergeCell ref="D19:I19"/>
    <mergeCell ref="D5:I5"/>
    <mergeCell ref="D6:I6"/>
    <mergeCell ref="D7:I7"/>
    <mergeCell ref="D8:I8"/>
    <mergeCell ref="B1:D1"/>
    <mergeCell ref="E1:I1"/>
    <mergeCell ref="B2:I2"/>
    <mergeCell ref="D4:I4"/>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election activeCell="B3" sqref="B3:C3"/>
    </sheetView>
  </sheetViews>
  <sheetFormatPr defaultColWidth="9" defaultRowHeight="13" x14ac:dyDescent="0.2"/>
  <cols>
    <col min="1" max="1" width="0.7265625" style="74" customWidth="1"/>
    <col min="2" max="2" width="58.6328125" style="74" customWidth="1"/>
    <col min="3" max="3" width="23.7265625" style="74" customWidth="1"/>
    <col min="4" max="4" width="0.7265625" style="74" customWidth="1"/>
    <col min="5" max="16384" width="9" style="74"/>
  </cols>
  <sheetData>
    <row r="1" spans="1:3" x14ac:dyDescent="0.2">
      <c r="A1" s="110"/>
      <c r="B1" s="124" t="s">
        <v>358</v>
      </c>
      <c r="C1" s="125" t="s">
        <v>252</v>
      </c>
    </row>
    <row r="2" spans="1:3" x14ac:dyDescent="0.2">
      <c r="B2" s="126"/>
      <c r="C2" s="127"/>
    </row>
    <row r="3" spans="1:3" ht="30" customHeight="1" x14ac:dyDescent="0.2">
      <c r="B3" s="989" t="s">
        <v>17</v>
      </c>
      <c r="C3" s="990"/>
    </row>
    <row r="4" spans="1:3" ht="13.5" customHeight="1" x14ac:dyDescent="0.2">
      <c r="B4" s="128"/>
      <c r="C4" s="129"/>
    </row>
    <row r="5" spans="1:3" s="130" customFormat="1" ht="30" customHeight="1" x14ac:dyDescent="0.2">
      <c r="B5" s="131" t="s">
        <v>20</v>
      </c>
      <c r="C5" s="131" t="s">
        <v>21</v>
      </c>
    </row>
    <row r="6" spans="1:3" ht="30" customHeight="1" x14ac:dyDescent="0.2">
      <c r="B6" s="132"/>
      <c r="C6" s="133"/>
    </row>
    <row r="7" spans="1:3" ht="30" customHeight="1" x14ac:dyDescent="0.2">
      <c r="B7" s="134"/>
      <c r="C7" s="135"/>
    </row>
    <row r="8" spans="1:3" ht="30" customHeight="1" x14ac:dyDescent="0.2">
      <c r="B8" s="134"/>
      <c r="C8" s="135"/>
    </row>
    <row r="9" spans="1:3" ht="30" customHeight="1" x14ac:dyDescent="0.2">
      <c r="B9" s="134"/>
      <c r="C9" s="135"/>
    </row>
    <row r="10" spans="1:3" ht="30" customHeight="1" x14ac:dyDescent="0.2">
      <c r="B10" s="134"/>
      <c r="C10" s="135"/>
    </row>
    <row r="11" spans="1:3" ht="30" customHeight="1" x14ac:dyDescent="0.2">
      <c r="B11" s="134"/>
      <c r="C11" s="135"/>
    </row>
    <row r="12" spans="1:3" ht="30" customHeight="1" x14ac:dyDescent="0.2">
      <c r="B12" s="134"/>
      <c r="C12" s="135"/>
    </row>
    <row r="13" spans="1:3" ht="30" customHeight="1" x14ac:dyDescent="0.2">
      <c r="B13" s="134"/>
      <c r="C13" s="135"/>
    </row>
    <row r="14" spans="1:3" ht="30" customHeight="1" x14ac:dyDescent="0.2">
      <c r="B14" s="134"/>
      <c r="C14" s="135"/>
    </row>
    <row r="15" spans="1:3" ht="30" customHeight="1" x14ac:dyDescent="0.2">
      <c r="B15" s="134"/>
      <c r="C15" s="135"/>
    </row>
    <row r="16" spans="1:3" ht="30" customHeight="1" x14ac:dyDescent="0.2">
      <c r="B16" s="134"/>
      <c r="C16" s="135"/>
    </row>
    <row r="17" spans="2:3" ht="30" customHeight="1" x14ac:dyDescent="0.2">
      <c r="B17" s="134"/>
      <c r="C17" s="135"/>
    </row>
    <row r="18" spans="2:3" ht="30" customHeight="1" x14ac:dyDescent="0.2">
      <c r="B18" s="134"/>
      <c r="C18" s="135"/>
    </row>
    <row r="19" spans="2:3" ht="30" customHeight="1" x14ac:dyDescent="0.2">
      <c r="B19" s="134"/>
      <c r="C19" s="135"/>
    </row>
    <row r="20" spans="2:3" ht="30" customHeight="1" x14ac:dyDescent="0.2">
      <c r="B20" s="134" t="s">
        <v>18</v>
      </c>
      <c r="C20" s="135"/>
    </row>
    <row r="21" spans="2:3" ht="30" customHeight="1" x14ac:dyDescent="0.2">
      <c r="B21" s="134"/>
      <c r="C21" s="135"/>
    </row>
    <row r="22" spans="2:3" ht="30" customHeight="1" x14ac:dyDescent="0.2">
      <c r="B22" s="134"/>
      <c r="C22" s="135"/>
    </row>
    <row r="23" spans="2:3" ht="30" customHeight="1" x14ac:dyDescent="0.2">
      <c r="B23" s="134"/>
      <c r="C23" s="135"/>
    </row>
    <row r="24" spans="2:3" ht="30" customHeight="1" x14ac:dyDescent="0.2">
      <c r="B24" s="134"/>
      <c r="C24" s="135"/>
    </row>
    <row r="25" spans="2:3" ht="30" customHeight="1" x14ac:dyDescent="0.2">
      <c r="B25" s="136"/>
      <c r="C25" s="137"/>
    </row>
    <row r="26" spans="2:3" ht="8.25" customHeight="1" x14ac:dyDescent="0.2">
      <c r="B26" s="138"/>
      <c r="C26" s="139"/>
    </row>
    <row r="27" spans="2:3" x14ac:dyDescent="0.2">
      <c r="B27" s="140" t="s">
        <v>131</v>
      </c>
      <c r="C27" s="127"/>
    </row>
    <row r="28" spans="2:3" x14ac:dyDescent="0.2">
      <c r="B28" s="140" t="s">
        <v>19</v>
      </c>
      <c r="C28" s="127"/>
    </row>
    <row r="29" spans="2:3" x14ac:dyDescent="0.2">
      <c r="B29" s="126"/>
      <c r="C29" s="127"/>
    </row>
    <row r="30" spans="2:3" x14ac:dyDescent="0.2">
      <c r="B30" s="141"/>
      <c r="C30" s="142"/>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3"/>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149" customWidth="1"/>
    <col min="2" max="2" width="15.453125" style="149" customWidth="1"/>
    <col min="3" max="3" width="16.7265625" style="149" customWidth="1"/>
    <col min="4" max="4" width="15.6328125" style="149" customWidth="1"/>
    <col min="5" max="5" width="17.7265625" style="149" customWidth="1"/>
    <col min="6" max="6" width="16.7265625" style="149" customWidth="1"/>
    <col min="7" max="7" width="0.7265625" style="149" customWidth="1"/>
    <col min="8" max="255" width="9" style="149" customWidth="1"/>
    <col min="256" max="16384" width="0.7265625" style="149"/>
  </cols>
  <sheetData>
    <row r="1" spans="1:6" s="148" customFormat="1" ht="30" customHeight="1" x14ac:dyDescent="0.2">
      <c r="A1" s="146"/>
      <c r="B1" s="1000" t="s">
        <v>296</v>
      </c>
      <c r="C1" s="1000"/>
      <c r="D1" s="1000"/>
      <c r="E1" s="1000"/>
      <c r="F1" s="147" t="s">
        <v>265</v>
      </c>
    </row>
    <row r="2" spans="1:6" s="148" customFormat="1" ht="24" customHeight="1" thickBot="1" x14ac:dyDescent="0.25">
      <c r="B2" s="1001"/>
      <c r="C2" s="1001"/>
      <c r="D2" s="1001"/>
      <c r="E2" s="1001"/>
      <c r="F2" s="1001"/>
    </row>
    <row r="3" spans="1:6" ht="22.5" customHeight="1" x14ac:dyDescent="0.2">
      <c r="B3" s="1002" t="s">
        <v>297</v>
      </c>
      <c r="C3" s="1003"/>
      <c r="D3" s="1003"/>
      <c r="E3" s="1003"/>
      <c r="F3" s="1004"/>
    </row>
    <row r="4" spans="1:6" ht="22.5" customHeight="1" x14ac:dyDescent="0.2">
      <c r="B4" s="1005" t="s">
        <v>298</v>
      </c>
      <c r="C4" s="1008" t="s">
        <v>370</v>
      </c>
      <c r="D4" s="1011" t="s">
        <v>299</v>
      </c>
      <c r="E4" s="1008" t="s">
        <v>300</v>
      </c>
      <c r="F4" s="1014" t="s">
        <v>301</v>
      </c>
    </row>
    <row r="5" spans="1:6" ht="22.5" customHeight="1" x14ac:dyDescent="0.2">
      <c r="B5" s="1006"/>
      <c r="C5" s="1009"/>
      <c r="D5" s="1012"/>
      <c r="E5" s="1009"/>
      <c r="F5" s="1015"/>
    </row>
    <row r="6" spans="1:6" ht="22.5" customHeight="1" x14ac:dyDescent="0.2">
      <c r="B6" s="1007"/>
      <c r="C6" s="1010"/>
      <c r="D6" s="1013"/>
      <c r="E6" s="1010"/>
      <c r="F6" s="1016"/>
    </row>
    <row r="7" spans="1:6" ht="24" customHeight="1" x14ac:dyDescent="0.2">
      <c r="B7" s="991"/>
      <c r="C7" s="993"/>
      <c r="D7" s="993"/>
      <c r="E7" s="993"/>
      <c r="F7" s="995" t="s">
        <v>302</v>
      </c>
    </row>
    <row r="8" spans="1:6" s="148" customFormat="1" ht="24" customHeight="1" x14ac:dyDescent="0.2">
      <c r="B8" s="997"/>
      <c r="C8" s="998"/>
      <c r="D8" s="998"/>
      <c r="E8" s="998"/>
      <c r="F8" s="999"/>
    </row>
    <row r="9" spans="1:6" ht="24" customHeight="1" x14ac:dyDescent="0.2">
      <c r="B9" s="991"/>
      <c r="C9" s="993"/>
      <c r="D9" s="993"/>
      <c r="E9" s="993"/>
      <c r="F9" s="995" t="s">
        <v>302</v>
      </c>
    </row>
    <row r="10" spans="1:6" ht="24" customHeight="1" x14ac:dyDescent="0.2">
      <c r="B10" s="997"/>
      <c r="C10" s="998"/>
      <c r="D10" s="998"/>
      <c r="E10" s="998"/>
      <c r="F10" s="999"/>
    </row>
    <row r="11" spans="1:6" ht="24" customHeight="1" x14ac:dyDescent="0.2">
      <c r="B11" s="991"/>
      <c r="C11" s="993"/>
      <c r="D11" s="993"/>
      <c r="E11" s="993"/>
      <c r="F11" s="995" t="s">
        <v>302</v>
      </c>
    </row>
    <row r="12" spans="1:6" ht="24" customHeight="1" x14ac:dyDescent="0.2">
      <c r="B12" s="997"/>
      <c r="C12" s="998"/>
      <c r="D12" s="998"/>
      <c r="E12" s="998"/>
      <c r="F12" s="999"/>
    </row>
    <row r="13" spans="1:6" ht="24" customHeight="1" x14ac:dyDescent="0.2">
      <c r="B13" s="991"/>
      <c r="C13" s="993"/>
      <c r="D13" s="993"/>
      <c r="E13" s="993"/>
      <c r="F13" s="995" t="s">
        <v>302</v>
      </c>
    </row>
    <row r="14" spans="1:6" ht="24" customHeight="1" x14ac:dyDescent="0.2">
      <c r="B14" s="997"/>
      <c r="C14" s="998"/>
      <c r="D14" s="998"/>
      <c r="E14" s="998"/>
      <c r="F14" s="999"/>
    </row>
    <row r="15" spans="1:6" ht="24" customHeight="1" x14ac:dyDescent="0.2">
      <c r="B15" s="991"/>
      <c r="C15" s="993"/>
      <c r="D15" s="993"/>
      <c r="E15" s="993"/>
      <c r="F15" s="995" t="s">
        <v>302</v>
      </c>
    </row>
    <row r="16" spans="1:6" ht="24" customHeight="1" x14ac:dyDescent="0.2">
      <c r="B16" s="997"/>
      <c r="C16" s="998"/>
      <c r="D16" s="998"/>
      <c r="E16" s="998"/>
      <c r="F16" s="999"/>
    </row>
    <row r="17" spans="2:6" ht="24" customHeight="1" x14ac:dyDescent="0.2">
      <c r="B17" s="991"/>
      <c r="C17" s="993"/>
      <c r="D17" s="993"/>
      <c r="E17" s="993"/>
      <c r="F17" s="995" t="s">
        <v>302</v>
      </c>
    </row>
    <row r="18" spans="2:6" ht="24" customHeight="1" x14ac:dyDescent="0.2">
      <c r="B18" s="997"/>
      <c r="C18" s="998"/>
      <c r="D18" s="998"/>
      <c r="E18" s="998"/>
      <c r="F18" s="999"/>
    </row>
    <row r="19" spans="2:6" ht="24" customHeight="1" x14ac:dyDescent="0.2">
      <c r="B19" s="991"/>
      <c r="C19" s="993"/>
      <c r="D19" s="993"/>
      <c r="E19" s="993"/>
      <c r="F19" s="995" t="s">
        <v>302</v>
      </c>
    </row>
    <row r="20" spans="2:6" ht="24" customHeight="1" x14ac:dyDescent="0.2">
      <c r="B20" s="997"/>
      <c r="C20" s="998"/>
      <c r="D20" s="998"/>
      <c r="E20" s="998"/>
      <c r="F20" s="999"/>
    </row>
    <row r="21" spans="2:6" ht="24" customHeight="1" x14ac:dyDescent="0.2">
      <c r="B21" s="991"/>
      <c r="C21" s="993"/>
      <c r="D21" s="993"/>
      <c r="E21" s="993"/>
      <c r="F21" s="995" t="s">
        <v>302</v>
      </c>
    </row>
    <row r="22" spans="2:6" ht="24" customHeight="1" x14ac:dyDescent="0.2">
      <c r="B22" s="997"/>
      <c r="C22" s="998"/>
      <c r="D22" s="998"/>
      <c r="E22" s="998"/>
      <c r="F22" s="999"/>
    </row>
    <row r="23" spans="2:6" ht="24" customHeight="1" x14ac:dyDescent="0.2">
      <c r="B23" s="991"/>
      <c r="C23" s="993"/>
      <c r="D23" s="993"/>
      <c r="E23" s="993"/>
      <c r="F23" s="995" t="s">
        <v>302</v>
      </c>
    </row>
    <row r="24" spans="2:6" ht="24" customHeight="1" thickBot="1" x14ac:dyDescent="0.25">
      <c r="B24" s="992"/>
      <c r="C24" s="994"/>
      <c r="D24" s="994"/>
      <c r="E24" s="994"/>
      <c r="F24" s="996"/>
    </row>
    <row r="25" spans="2:6" ht="13.5" customHeight="1" x14ac:dyDescent="0.2">
      <c r="B25" s="150"/>
      <c r="C25" s="151"/>
      <c r="D25" s="151"/>
      <c r="E25" s="150"/>
      <c r="F25" s="152"/>
    </row>
    <row r="26" spans="2:6" x14ac:dyDescent="0.2">
      <c r="B26" s="153" t="s">
        <v>37</v>
      </c>
    </row>
    <row r="27" spans="2:6" x14ac:dyDescent="0.2">
      <c r="B27" s="94" t="s">
        <v>303</v>
      </c>
    </row>
    <row r="28" spans="2:6" x14ac:dyDescent="0.2">
      <c r="B28" s="153" t="s">
        <v>304</v>
      </c>
    </row>
    <row r="29" spans="2:6" x14ac:dyDescent="0.2">
      <c r="B29" s="153" t="s">
        <v>305</v>
      </c>
    </row>
    <row r="30" spans="2:6" x14ac:dyDescent="0.2">
      <c r="B30" s="154" t="s">
        <v>306</v>
      </c>
    </row>
    <row r="31" spans="2:6" x14ac:dyDescent="0.2">
      <c r="B31" s="94" t="s">
        <v>307</v>
      </c>
    </row>
    <row r="32" spans="2:6" x14ac:dyDescent="0.2">
      <c r="B32" s="153" t="s">
        <v>308</v>
      </c>
    </row>
    <row r="33" spans="2:2" x14ac:dyDescent="0.2">
      <c r="B33" s="153" t="s">
        <v>309</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E7:E8"/>
    <mergeCell ref="F7:F8"/>
    <mergeCell ref="B9:B10"/>
    <mergeCell ref="E9:E10"/>
    <mergeCell ref="F9:F10"/>
    <mergeCell ref="C7:C8"/>
    <mergeCell ref="C9:C10"/>
    <mergeCell ref="D7:D8"/>
    <mergeCell ref="D9:D10"/>
    <mergeCell ref="B11:B12"/>
    <mergeCell ref="E11:E12"/>
    <mergeCell ref="F11:F12"/>
    <mergeCell ref="B13:B14"/>
    <mergeCell ref="E13:E14"/>
    <mergeCell ref="F13:F14"/>
    <mergeCell ref="C11:C12"/>
    <mergeCell ref="C13:C14"/>
    <mergeCell ref="D11:D12"/>
    <mergeCell ref="D13:D14"/>
    <mergeCell ref="B15:B16"/>
    <mergeCell ref="E15:E16"/>
    <mergeCell ref="F15:F16"/>
    <mergeCell ref="B17:B18"/>
    <mergeCell ref="E17:E18"/>
    <mergeCell ref="F17:F18"/>
    <mergeCell ref="C15:C16"/>
    <mergeCell ref="C17:C18"/>
    <mergeCell ref="D15:D16"/>
    <mergeCell ref="D17:D18"/>
    <mergeCell ref="B23:B24"/>
    <mergeCell ref="E23:E24"/>
    <mergeCell ref="F23:F24"/>
    <mergeCell ref="B19:B20"/>
    <mergeCell ref="E19:E20"/>
    <mergeCell ref="F19:F20"/>
    <mergeCell ref="B21:B22"/>
    <mergeCell ref="E21:E22"/>
    <mergeCell ref="F21:F22"/>
    <mergeCell ref="C19:C20"/>
    <mergeCell ref="C21:C22"/>
    <mergeCell ref="C23:C24"/>
    <mergeCell ref="D19:D20"/>
    <mergeCell ref="D21:D22"/>
    <mergeCell ref="D23:D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建設コンサルタント登録申請書</vt:lpstr>
      <vt:lpstr>営業所、登録部門</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株主（出資者）調書</vt:lpstr>
      <vt:lpstr>財務事項一覧表</vt:lpstr>
      <vt:lpstr>完成業務原価報告書</vt:lpstr>
      <vt:lpstr>貸借対照表及び損益計算書（法人）</vt:lpstr>
      <vt:lpstr>営業の沿革</vt:lpstr>
      <vt:lpstr>所属建設コンサルタント団体調書</vt:lpstr>
      <vt:lpstr>過去に認定された経歴を有する者の一覧表</vt:lpstr>
      <vt:lpstr>営業の沿革!Print_Area</vt:lpstr>
      <vt:lpstr>'営業所、登録部門'!Print_Area</vt:lpstr>
      <vt:lpstr>過去に認定された経歴を有する者の一覧表!Print_Area</vt:lpstr>
      <vt:lpstr>完成業務原価報告書!Print_Area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財務事項一覧表!Print_Area</vt:lpstr>
      <vt:lpstr>使用人数!Print_Area</vt:lpstr>
      <vt:lpstr>所属建設コンサルタント団体調書!Print_Area</vt:lpstr>
      <vt:lpstr>誓約書!Print_Area</vt:lpstr>
      <vt:lpstr>'貸借対照表及び損益計算書（法人）'!Print_Area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