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0" windowWidth="20730" windowHeight="11760" tabRatio="716"/>
  </bookViews>
  <sheets>
    <sheet name="1-1-1" sheetId="15" r:id="rId1"/>
    <sheet name="1-1-2" sheetId="16" r:id="rId2"/>
    <sheet name="1-1-3" sheetId="17" r:id="rId3"/>
    <sheet name="1-1-4" sheetId="18" r:id="rId4"/>
    <sheet name="1-1-5" sheetId="19" r:id="rId5"/>
    <sheet name="1-2-1" sheetId="20" r:id="rId6"/>
    <sheet name="1-2-2" sheetId="14" r:id="rId7"/>
    <sheet name="1-2-3" sheetId="21" r:id="rId8"/>
    <sheet name="1-2-4" sheetId="22" r:id="rId9"/>
    <sheet name="1-2-5" sheetId="23" r:id="rId10"/>
    <sheet name="1-3-1" sheetId="13" r:id="rId11"/>
    <sheet name="1-3-2" sheetId="12" r:id="rId12"/>
    <sheet name="1-3-3" sheetId="11" r:id="rId13"/>
    <sheet name="1-4-1" sheetId="6" r:id="rId14"/>
    <sheet name="1-4-2" sheetId="7" r:id="rId15"/>
    <sheet name="1-4-3" sheetId="8" r:id="rId16"/>
    <sheet name="1-4-4" sheetId="9" r:id="rId17"/>
    <sheet name="1-4-5" sheetId="10" r:id="rId18"/>
  </sheets>
  <calcPr calcId="162913"/>
</workbook>
</file>

<file path=xl/calcChain.xml><?xml version="1.0" encoding="utf-8"?>
<calcChain xmlns="http://schemas.openxmlformats.org/spreadsheetml/2006/main">
  <c r="G12" i="7" l="1"/>
  <c r="G10" i="7"/>
  <c r="G8" i="7"/>
  <c r="G7" i="7"/>
  <c r="G6" i="7"/>
  <c r="G5" i="7"/>
  <c r="G11" i="7"/>
  <c r="G12" i="14"/>
  <c r="G15" i="14"/>
  <c r="G14" i="14"/>
  <c r="G13" i="14"/>
  <c r="G11" i="14"/>
  <c r="G8" i="14"/>
  <c r="G7" i="14"/>
  <c r="G6" i="14"/>
  <c r="F30" i="17"/>
  <c r="F6" i="17"/>
  <c r="F9" i="17"/>
  <c r="F10" i="17"/>
  <c r="F12" i="17"/>
  <c r="F14" i="17"/>
  <c r="F17" i="17"/>
  <c r="F18" i="17"/>
  <c r="F20" i="17"/>
  <c r="F22" i="17"/>
  <c r="F25" i="17"/>
  <c r="F26" i="17"/>
  <c r="F27" i="17"/>
  <c r="F28" i="17"/>
  <c r="F33" i="17"/>
  <c r="F34" i="17"/>
  <c r="F35" i="17"/>
  <c r="F36" i="17"/>
  <c r="F37" i="17"/>
  <c r="F38" i="17"/>
  <c r="F41" i="17"/>
  <c r="F42" i="17"/>
  <c r="F43" i="17"/>
  <c r="F44" i="17"/>
  <c r="F45" i="17"/>
  <c r="F46" i="17"/>
  <c r="F48" i="17"/>
  <c r="F49" i="17"/>
  <c r="F50" i="17"/>
  <c r="F51" i="17"/>
  <c r="F52" i="17"/>
  <c r="G12" i="16"/>
  <c r="G13" i="16" l="1"/>
  <c r="F40" i="17"/>
  <c r="F32" i="17"/>
  <c r="F24" i="17"/>
  <c r="F16" i="17"/>
  <c r="F8" i="17"/>
  <c r="G9" i="14"/>
  <c r="G14" i="16"/>
  <c r="F47" i="17"/>
  <c r="F39" i="17"/>
  <c r="F31" i="17"/>
  <c r="F23" i="17"/>
  <c r="F15" i="17"/>
  <c r="F7" i="17"/>
  <c r="G10" i="14"/>
  <c r="G7" i="16"/>
  <c r="G13" i="7"/>
  <c r="G8" i="16"/>
  <c r="F29" i="17"/>
  <c r="F21" i="17"/>
  <c r="F13" i="17"/>
  <c r="G14" i="7"/>
  <c r="G9" i="16"/>
  <c r="G15" i="7"/>
  <c r="G10" i="16"/>
  <c r="F19" i="17"/>
  <c r="F11" i="17"/>
  <c r="G11" i="16"/>
  <c r="G9" i="7"/>
  <c r="D12" i="10" l="1"/>
  <c r="D20" i="10"/>
  <c r="D28" i="10"/>
  <c r="D36" i="10"/>
  <c r="D44" i="10"/>
  <c r="D12" i="9"/>
  <c r="F12" i="8"/>
  <c r="F20" i="8"/>
  <c r="F28" i="8"/>
  <c r="F36" i="8"/>
  <c r="D12" i="11"/>
  <c r="D28" i="11"/>
  <c r="D36" i="11"/>
  <c r="D44" i="11"/>
  <c r="D12" i="23"/>
  <c r="D20" i="23"/>
  <c r="D28" i="23"/>
  <c r="D36" i="23"/>
  <c r="D44" i="23"/>
  <c r="D12" i="22"/>
  <c r="F12" i="21"/>
  <c r="F20" i="21"/>
  <c r="F28" i="21"/>
  <c r="F36" i="21"/>
  <c r="D12" i="19"/>
  <c r="D20" i="19"/>
  <c r="D28" i="19"/>
  <c r="D36" i="19"/>
  <c r="D44" i="19"/>
  <c r="D12" i="18"/>
  <c r="D16" i="22" l="1"/>
  <c r="D8" i="22"/>
  <c r="D48" i="23"/>
  <c r="D40" i="23"/>
  <c r="D32" i="23"/>
  <c r="D24" i="23"/>
  <c r="D16" i="23"/>
  <c r="D8" i="23"/>
  <c r="D13" i="22"/>
  <c r="D5" i="22"/>
  <c r="D45" i="23"/>
  <c r="D37" i="23"/>
  <c r="D29" i="23"/>
  <c r="D21" i="23"/>
  <c r="D13" i="23"/>
  <c r="F44" i="8"/>
  <c r="F49" i="8"/>
  <c r="F48" i="8"/>
  <c r="F46" i="8"/>
  <c r="F47" i="8"/>
  <c r="F52" i="8"/>
  <c r="F50" i="8"/>
  <c r="F51" i="8"/>
  <c r="F45" i="8"/>
  <c r="F44" i="21"/>
  <c r="F49" i="21"/>
  <c r="F48" i="21"/>
  <c r="F46" i="21"/>
  <c r="F47" i="21"/>
  <c r="F52" i="21"/>
  <c r="F50" i="21"/>
  <c r="F51" i="21"/>
  <c r="F45" i="21"/>
  <c r="F5" i="17"/>
  <c r="G5" i="16"/>
  <c r="G15" i="16"/>
  <c r="D14" i="12"/>
  <c r="F42" i="21"/>
  <c r="F34" i="21"/>
  <c r="F26" i="21"/>
  <c r="D14" i="18"/>
  <c r="D6" i="18"/>
  <c r="D46" i="19"/>
  <c r="D38" i="19"/>
  <c r="D30" i="19"/>
  <c r="D22" i="19"/>
  <c r="D14" i="19"/>
  <c r="D6" i="19"/>
  <c r="G6" i="16"/>
  <c r="D14" i="22"/>
  <c r="D6" i="22"/>
  <c r="D46" i="23"/>
  <c r="D38" i="23"/>
  <c r="D30" i="23"/>
  <c r="D22" i="23"/>
  <c r="D14" i="23"/>
  <c r="D6" i="23"/>
  <c r="G11" i="13"/>
  <c r="F42" i="8"/>
  <c r="F34" i="8"/>
  <c r="F26" i="8"/>
  <c r="F18" i="8"/>
  <c r="F10" i="8"/>
  <c r="D11" i="22"/>
  <c r="D51" i="23"/>
  <c r="D43" i="23"/>
  <c r="D35" i="23"/>
  <c r="D10" i="22"/>
  <c r="D50" i="23"/>
  <c r="D42" i="23"/>
  <c r="D34" i="23"/>
  <c r="D26" i="23"/>
  <c r="D18" i="23"/>
  <c r="D10" i="23"/>
  <c r="D9" i="22"/>
  <c r="D49" i="23"/>
  <c r="D41" i="23"/>
  <c r="D33" i="23"/>
  <c r="D25" i="23"/>
  <c r="D17" i="23"/>
  <c r="D9" i="23"/>
  <c r="D15" i="22"/>
  <c r="D7" i="22"/>
  <c r="D47" i="23"/>
  <c r="D39" i="23"/>
  <c r="D31" i="23"/>
  <c r="D23" i="23"/>
  <c r="D15" i="23"/>
  <c r="D7" i="23"/>
  <c r="D10" i="18"/>
  <c r="D50" i="19"/>
  <c r="D42" i="19"/>
  <c r="D34" i="19"/>
  <c r="D26" i="19"/>
  <c r="D18" i="19"/>
  <c r="D10" i="19"/>
  <c r="F40" i="21"/>
  <c r="F32" i="21"/>
  <c r="F24" i="21"/>
  <c r="F16" i="21"/>
  <c r="F8" i="21"/>
  <c r="D5" i="23"/>
  <c r="F41" i="8"/>
  <c r="F40" i="8"/>
  <c r="F32" i="8"/>
  <c r="F24" i="8"/>
  <c r="F37" i="8"/>
  <c r="F29" i="8"/>
  <c r="F21" i="8"/>
  <c r="F13" i="8"/>
  <c r="F18" i="21"/>
  <c r="D7" i="6"/>
  <c r="D5" i="15"/>
  <c r="G12" i="13"/>
  <c r="D45" i="11"/>
  <c r="D37" i="11"/>
  <c r="D29" i="11"/>
  <c r="D21" i="11"/>
  <c r="D13" i="11"/>
  <c r="D5" i="11"/>
  <c r="F43" i="8"/>
  <c r="F35" i="8"/>
  <c r="F27" i="8"/>
  <c r="F19" i="8"/>
  <c r="F11" i="8"/>
  <c r="D5" i="20"/>
  <c r="G10" i="13"/>
  <c r="D51" i="11"/>
  <c r="D43" i="11"/>
  <c r="D35" i="11"/>
  <c r="D27" i="11"/>
  <c r="D19" i="11"/>
  <c r="D11" i="11"/>
  <c r="F33" i="8"/>
  <c r="F25" i="8"/>
  <c r="F17" i="8"/>
  <c r="F9" i="8"/>
  <c r="F16" i="8"/>
  <c r="F8" i="8"/>
  <c r="D27" i="23"/>
  <c r="D19" i="23"/>
  <c r="D11" i="23"/>
  <c r="G5" i="13"/>
  <c r="D47" i="11"/>
  <c r="D39" i="11"/>
  <c r="D31" i="11"/>
  <c r="D23" i="11"/>
  <c r="D15" i="11"/>
  <c r="D7" i="11"/>
  <c r="F5" i="8"/>
  <c r="D20" i="11"/>
  <c r="D7" i="15"/>
  <c r="D46" i="11"/>
  <c r="D38" i="11"/>
  <c r="D30" i="11"/>
  <c r="D22" i="11"/>
  <c r="D14" i="11"/>
  <c r="D6" i="11"/>
  <c r="D5" i="12"/>
  <c r="D13" i="12"/>
  <c r="D10" i="9"/>
  <c r="D50" i="10"/>
  <c r="D42" i="10"/>
  <c r="D34" i="10"/>
  <c r="D26" i="10"/>
  <c r="D18" i="10"/>
  <c r="D10" i="10"/>
  <c r="D5" i="19"/>
  <c r="D6" i="12"/>
  <c r="D9" i="9"/>
  <c r="D49" i="10"/>
  <c r="D41" i="10"/>
  <c r="D33" i="10"/>
  <c r="D25" i="10"/>
  <c r="D17" i="10"/>
  <c r="D9" i="10"/>
  <c r="D7" i="12"/>
  <c r="D15" i="12"/>
  <c r="D16" i="9"/>
  <c r="D8" i="9"/>
  <c r="D48" i="10"/>
  <c r="D40" i="10"/>
  <c r="D32" i="10"/>
  <c r="D24" i="10"/>
  <c r="D16" i="10"/>
  <c r="D8" i="10"/>
  <c r="D11" i="9"/>
  <c r="D8" i="12"/>
  <c r="D16" i="12"/>
  <c r="D15" i="9"/>
  <c r="D7" i="9"/>
  <c r="D47" i="10"/>
  <c r="D39" i="10"/>
  <c r="D31" i="10"/>
  <c r="D23" i="10"/>
  <c r="D15" i="10"/>
  <c r="D7" i="10"/>
  <c r="D9" i="12"/>
  <c r="D14" i="9"/>
  <c r="D6" i="9"/>
  <c r="D46" i="10"/>
  <c r="D38" i="10"/>
  <c r="D30" i="10"/>
  <c r="D22" i="10"/>
  <c r="D14" i="10"/>
  <c r="D6" i="10"/>
  <c r="G9" i="13"/>
  <c r="D13" i="9"/>
  <c r="D5" i="9"/>
  <c r="D45" i="10"/>
  <c r="D37" i="10"/>
  <c r="D29" i="10"/>
  <c r="D21" i="10"/>
  <c r="D13" i="10"/>
  <c r="D5" i="10"/>
  <c r="D9" i="18"/>
  <c r="D49" i="19"/>
  <c r="D41" i="19"/>
  <c r="D33" i="19"/>
  <c r="D25" i="19"/>
  <c r="D17" i="19"/>
  <c r="D9" i="19"/>
  <c r="D6" i="20"/>
  <c r="F39" i="21"/>
  <c r="F31" i="21"/>
  <c r="F23" i="21"/>
  <c r="F15" i="21"/>
  <c r="F7" i="21"/>
  <c r="D10" i="12"/>
  <c r="D50" i="11"/>
  <c r="D42" i="11"/>
  <c r="D34" i="11"/>
  <c r="D26" i="11"/>
  <c r="D18" i="11"/>
  <c r="D10" i="11"/>
  <c r="D5" i="6"/>
  <c r="D16" i="18"/>
  <c r="D8" i="18"/>
  <c r="D48" i="19"/>
  <c r="D40" i="19"/>
  <c r="D32" i="19"/>
  <c r="D24" i="19"/>
  <c r="D16" i="19"/>
  <c r="D8" i="19"/>
  <c r="D7" i="20"/>
  <c r="F38" i="21"/>
  <c r="F30" i="21"/>
  <c r="F22" i="21"/>
  <c r="F14" i="21"/>
  <c r="F6" i="21"/>
  <c r="G7" i="13"/>
  <c r="G8" i="13"/>
  <c r="D11" i="12"/>
  <c r="D49" i="11"/>
  <c r="D41" i="11"/>
  <c r="D33" i="11"/>
  <c r="D25" i="11"/>
  <c r="D17" i="11"/>
  <c r="D9" i="11"/>
  <c r="D6" i="6"/>
  <c r="F39" i="8"/>
  <c r="F31" i="8"/>
  <c r="F23" i="8"/>
  <c r="F15" i="8"/>
  <c r="F7" i="8"/>
  <c r="D35" i="10"/>
  <c r="D15" i="18"/>
  <c r="D7" i="18"/>
  <c r="D47" i="19"/>
  <c r="D39" i="19"/>
  <c r="D31" i="19"/>
  <c r="D23" i="19"/>
  <c r="D15" i="19"/>
  <c r="D7" i="19"/>
  <c r="G5" i="14"/>
  <c r="F37" i="21"/>
  <c r="F29" i="21"/>
  <c r="F21" i="21"/>
  <c r="F13" i="21"/>
  <c r="F5" i="21"/>
  <c r="G6" i="13"/>
  <c r="D12" i="12"/>
  <c r="D48" i="11"/>
  <c r="D40" i="11"/>
  <c r="D32" i="11"/>
  <c r="D24" i="11"/>
  <c r="D16" i="11"/>
  <c r="D8" i="11"/>
  <c r="F38" i="8"/>
  <c r="F30" i="8"/>
  <c r="F22" i="8"/>
  <c r="F14" i="8"/>
  <c r="F6" i="8"/>
  <c r="D6" i="15"/>
  <c r="D13" i="18"/>
  <c r="D5" i="18"/>
  <c r="D45" i="19"/>
  <c r="D37" i="19"/>
  <c r="D29" i="19"/>
  <c r="D21" i="19"/>
  <c r="D13" i="19"/>
  <c r="F43" i="21"/>
  <c r="F35" i="21"/>
  <c r="F27" i="21"/>
  <c r="F19" i="21"/>
  <c r="F11" i="21"/>
  <c r="F10" i="21"/>
  <c r="D11" i="18"/>
  <c r="D51" i="19"/>
  <c r="D43" i="19"/>
  <c r="D35" i="19"/>
  <c r="D27" i="19"/>
  <c r="D19" i="19"/>
  <c r="D11" i="19"/>
  <c r="F41" i="21"/>
  <c r="F33" i="21"/>
  <c r="F25" i="21"/>
  <c r="F17" i="21"/>
  <c r="F9" i="21"/>
  <c r="D11" i="10"/>
  <c r="D19" i="10"/>
  <c r="D43" i="10"/>
  <c r="D51" i="10"/>
  <c r="D27" i="10"/>
</calcChain>
</file>

<file path=xl/sharedStrings.xml><?xml version="1.0" encoding="utf-8"?>
<sst xmlns="http://schemas.openxmlformats.org/spreadsheetml/2006/main" count="662" uniqueCount="276">
  <si>
    <t>全国</t>
    <rPh sb="0" eb="2">
      <t>ゼンコク</t>
    </rPh>
    <phoneticPr fontId="4"/>
  </si>
  <si>
    <t>地域区分</t>
    <rPh sb="0" eb="2">
      <t>チイキ</t>
    </rPh>
    <rPh sb="2" eb="4">
      <t>クブン</t>
    </rPh>
    <phoneticPr fontId="4"/>
  </si>
  <si>
    <t>大都市</t>
    <rPh sb="0" eb="3">
      <t>ダイトシ</t>
    </rPh>
    <phoneticPr fontId="4"/>
  </si>
  <si>
    <t>町村</t>
    <rPh sb="0" eb="2">
      <t>チョウソン</t>
    </rPh>
    <phoneticPr fontId="4"/>
  </si>
  <si>
    <t>構成比</t>
    <rPh sb="0" eb="3">
      <t>コウセイヒ</t>
    </rPh>
    <phoneticPr fontId="4"/>
  </si>
  <si>
    <t>行政面積</t>
    <rPh sb="0" eb="2">
      <t>ギョウセイ</t>
    </rPh>
    <rPh sb="2" eb="4">
      <t>メンセキ</t>
    </rPh>
    <phoneticPr fontId="4"/>
  </si>
  <si>
    <t>市</t>
    <rPh sb="0" eb="1">
      <t>シ</t>
    </rPh>
    <phoneticPr fontId="4"/>
  </si>
  <si>
    <t>(単位：ha、構成比は全国に対する割合)</t>
    <phoneticPr fontId="4"/>
  </si>
  <si>
    <t xml:space="preserve">   注：全国の値は、地域区分の集計値と一致していない。</t>
    <phoneticPr fontId="4"/>
  </si>
  <si>
    <t>(単位：ha、構成比は全国に対する割合)</t>
    <phoneticPr fontId="4"/>
  </si>
  <si>
    <t>-</t>
  </si>
  <si>
    <t>三大都市圏</t>
    <rPh sb="0" eb="2">
      <t>サンダイ</t>
    </rPh>
    <rPh sb="2" eb="5">
      <t>トシケン</t>
    </rPh>
    <phoneticPr fontId="4"/>
  </si>
  <si>
    <t>東京圏</t>
    <rPh sb="0" eb="3">
      <t>トウキョウケン</t>
    </rPh>
    <phoneticPr fontId="4"/>
  </si>
  <si>
    <t>東京都</t>
    <rPh sb="0" eb="2">
      <t>トウキョウ</t>
    </rPh>
    <rPh sb="2" eb="3">
      <t>ト</t>
    </rPh>
    <phoneticPr fontId="4"/>
  </si>
  <si>
    <t>特別区</t>
    <rPh sb="0" eb="3">
      <t>トクベツク</t>
    </rPh>
    <phoneticPr fontId="4"/>
  </si>
  <si>
    <t>名古屋圏</t>
    <rPh sb="0" eb="3">
      <t>ナゴヤ</t>
    </rPh>
    <rPh sb="3" eb="4">
      <t>ケン</t>
    </rPh>
    <phoneticPr fontId="4"/>
  </si>
  <si>
    <t>大阪圏</t>
    <rPh sb="0" eb="3">
      <t>オオサカケン</t>
    </rPh>
    <phoneticPr fontId="4"/>
  </si>
  <si>
    <t>地方圏</t>
    <rPh sb="0" eb="3">
      <t>チホウケン</t>
    </rPh>
    <phoneticPr fontId="4"/>
  </si>
  <si>
    <t>北海道</t>
    <rPh sb="0" eb="2">
      <t>ホッカイ</t>
    </rPh>
    <rPh sb="2" eb="3">
      <t>ドウ</t>
    </rPh>
    <phoneticPr fontId="4"/>
  </si>
  <si>
    <t>北海道以外</t>
    <rPh sb="0" eb="2">
      <t>ホッカイ</t>
    </rPh>
    <rPh sb="2" eb="3">
      <t>ドウ</t>
    </rPh>
    <rPh sb="3" eb="5">
      <t>イガイ</t>
    </rPh>
    <phoneticPr fontId="4"/>
  </si>
  <si>
    <t>市街地</t>
    <rPh sb="0" eb="3">
      <t>シガイチ</t>
    </rPh>
    <phoneticPr fontId="4"/>
  </si>
  <si>
    <t>市街地以外</t>
    <rPh sb="0" eb="3">
      <t>シガイチ</t>
    </rPh>
    <rPh sb="3" eb="5">
      <t>イガイ</t>
    </rPh>
    <phoneticPr fontId="4"/>
  </si>
  <si>
    <t>埼玉県</t>
    <rPh sb="0" eb="2">
      <t>サイタマ</t>
    </rPh>
    <rPh sb="2" eb="3">
      <t>ケン</t>
    </rPh>
    <phoneticPr fontId="4"/>
  </si>
  <si>
    <t>千葉県</t>
    <rPh sb="0" eb="3">
      <t>チバケン</t>
    </rPh>
    <phoneticPr fontId="4"/>
  </si>
  <si>
    <t>神奈川県</t>
    <rPh sb="0" eb="4">
      <t>カナガワケン</t>
    </rPh>
    <phoneticPr fontId="4"/>
  </si>
  <si>
    <t>愛知県</t>
    <rPh sb="0" eb="3">
      <t>アイチケン</t>
    </rPh>
    <phoneticPr fontId="4"/>
  </si>
  <si>
    <t>三重県</t>
    <rPh sb="0" eb="3">
      <t>ミエケン</t>
    </rPh>
    <phoneticPr fontId="4"/>
  </si>
  <si>
    <t>京都府</t>
    <rPh sb="0" eb="3">
      <t>キョウトフ</t>
    </rPh>
    <phoneticPr fontId="4"/>
  </si>
  <si>
    <t>大阪府</t>
    <rPh sb="0" eb="2">
      <t>オオサカ</t>
    </rPh>
    <rPh sb="2" eb="3">
      <t>フ</t>
    </rPh>
    <phoneticPr fontId="4"/>
  </si>
  <si>
    <t>兵庫県</t>
    <rPh sb="0" eb="3">
      <t>ヒョウゴケン</t>
    </rPh>
    <phoneticPr fontId="4"/>
  </si>
  <si>
    <t>(単位：ha、構成比は全国に対する割合)</t>
    <phoneticPr fontId="4"/>
  </si>
  <si>
    <t>全　国</t>
    <rPh sb="0" eb="1">
      <t>ゼン</t>
    </rPh>
    <rPh sb="2" eb="3">
      <t>コク</t>
    </rPh>
    <phoneticPr fontId="4"/>
  </si>
  <si>
    <t>東　北</t>
    <rPh sb="0" eb="1">
      <t>ヒガシ</t>
    </rPh>
    <rPh sb="2" eb="3">
      <t>キタ</t>
    </rPh>
    <phoneticPr fontId="4"/>
  </si>
  <si>
    <t>北関東</t>
    <rPh sb="0" eb="1">
      <t>キタ</t>
    </rPh>
    <rPh sb="1" eb="3">
      <t>カントウ</t>
    </rPh>
    <phoneticPr fontId="4"/>
  </si>
  <si>
    <t>南関東</t>
    <rPh sb="0" eb="1">
      <t>ミナミ</t>
    </rPh>
    <rPh sb="1" eb="3">
      <t>カントウ</t>
    </rPh>
    <phoneticPr fontId="4"/>
  </si>
  <si>
    <t>北　陸</t>
    <rPh sb="0" eb="1">
      <t>キタ</t>
    </rPh>
    <rPh sb="2" eb="3">
      <t>リク</t>
    </rPh>
    <phoneticPr fontId="4"/>
  </si>
  <si>
    <t>東　山</t>
    <rPh sb="0" eb="1">
      <t>トウ</t>
    </rPh>
    <rPh sb="2" eb="3">
      <t>サン</t>
    </rPh>
    <phoneticPr fontId="4"/>
  </si>
  <si>
    <t>東　海</t>
    <rPh sb="0" eb="1">
      <t>ヒガシ</t>
    </rPh>
    <rPh sb="2" eb="3">
      <t>ウミ</t>
    </rPh>
    <phoneticPr fontId="4"/>
  </si>
  <si>
    <t>近　畿</t>
    <rPh sb="0" eb="1">
      <t>コン</t>
    </rPh>
    <rPh sb="2" eb="3">
      <t>キ</t>
    </rPh>
    <phoneticPr fontId="4"/>
  </si>
  <si>
    <t>中　国</t>
    <rPh sb="0" eb="1">
      <t>ナカ</t>
    </rPh>
    <rPh sb="2" eb="3">
      <t>コク</t>
    </rPh>
    <phoneticPr fontId="4"/>
  </si>
  <si>
    <t>四　国</t>
    <rPh sb="0" eb="1">
      <t>ヨン</t>
    </rPh>
    <rPh sb="2" eb="3">
      <t>コク</t>
    </rPh>
    <phoneticPr fontId="4"/>
  </si>
  <si>
    <t>九　州</t>
    <rPh sb="0" eb="1">
      <t>キュウ</t>
    </rPh>
    <rPh sb="2" eb="3">
      <t>シュウ</t>
    </rPh>
    <phoneticPr fontId="4"/>
  </si>
  <si>
    <t>沖　縄</t>
    <rPh sb="0" eb="1">
      <t>オキ</t>
    </rPh>
    <rPh sb="2" eb="3">
      <t>ナワ</t>
    </rPh>
    <phoneticPr fontId="4"/>
  </si>
  <si>
    <t>(単位：ha、構成比は全国に対する割合)</t>
    <phoneticPr fontId="4"/>
  </si>
  <si>
    <t>北海道</t>
    <phoneticPr fontId="4"/>
  </si>
  <si>
    <t>青森県</t>
    <phoneticPr fontId="4"/>
  </si>
  <si>
    <t>岩手県</t>
    <phoneticPr fontId="4"/>
  </si>
  <si>
    <t>宮城県</t>
    <phoneticPr fontId="4"/>
  </si>
  <si>
    <t>秋田県</t>
    <phoneticPr fontId="4"/>
  </si>
  <si>
    <t>山形県</t>
    <phoneticPr fontId="4"/>
  </si>
  <si>
    <t>福島県</t>
    <phoneticPr fontId="4"/>
  </si>
  <si>
    <t>茨城県</t>
    <phoneticPr fontId="4"/>
  </si>
  <si>
    <t>栃木県</t>
    <phoneticPr fontId="4"/>
  </si>
  <si>
    <t>群馬県</t>
    <phoneticPr fontId="4"/>
  </si>
  <si>
    <t>埼玉県</t>
    <phoneticPr fontId="4"/>
  </si>
  <si>
    <t>千葉県</t>
    <phoneticPr fontId="4"/>
  </si>
  <si>
    <t>東京都</t>
    <phoneticPr fontId="4"/>
  </si>
  <si>
    <t>神奈川県</t>
    <phoneticPr fontId="4"/>
  </si>
  <si>
    <t>新潟県</t>
    <phoneticPr fontId="4"/>
  </si>
  <si>
    <t>富山県</t>
    <phoneticPr fontId="4"/>
  </si>
  <si>
    <t>石川県</t>
    <phoneticPr fontId="4"/>
  </si>
  <si>
    <t>福井県</t>
    <phoneticPr fontId="4"/>
  </si>
  <si>
    <t>山梨県</t>
    <phoneticPr fontId="4"/>
  </si>
  <si>
    <t>長野県</t>
    <phoneticPr fontId="4"/>
  </si>
  <si>
    <t>岐阜県</t>
    <phoneticPr fontId="4"/>
  </si>
  <si>
    <t>静岡県</t>
    <phoneticPr fontId="4"/>
  </si>
  <si>
    <t>愛知県</t>
    <phoneticPr fontId="4"/>
  </si>
  <si>
    <t>三重県</t>
    <phoneticPr fontId="4"/>
  </si>
  <si>
    <t>滋賀県</t>
    <phoneticPr fontId="4"/>
  </si>
  <si>
    <t>京都府</t>
    <phoneticPr fontId="4"/>
  </si>
  <si>
    <t>大阪府</t>
    <phoneticPr fontId="4"/>
  </si>
  <si>
    <t>兵庫県</t>
    <phoneticPr fontId="4"/>
  </si>
  <si>
    <t>奈良県</t>
    <phoneticPr fontId="4"/>
  </si>
  <si>
    <t>和歌山県</t>
    <phoneticPr fontId="4"/>
  </si>
  <si>
    <t>鳥取県</t>
    <phoneticPr fontId="4"/>
  </si>
  <si>
    <t>島根県</t>
    <phoneticPr fontId="4"/>
  </si>
  <si>
    <t>岡山県</t>
    <phoneticPr fontId="4"/>
  </si>
  <si>
    <t>広島県</t>
    <phoneticPr fontId="4"/>
  </si>
  <si>
    <t>山口県</t>
    <phoneticPr fontId="4"/>
  </si>
  <si>
    <t>徳島県</t>
    <phoneticPr fontId="4"/>
  </si>
  <si>
    <t>香川県</t>
    <phoneticPr fontId="4"/>
  </si>
  <si>
    <t>愛媛県</t>
    <phoneticPr fontId="4"/>
  </si>
  <si>
    <t>高知県</t>
    <phoneticPr fontId="4"/>
  </si>
  <si>
    <t>福岡県</t>
    <phoneticPr fontId="4"/>
  </si>
  <si>
    <t>佐賀県</t>
    <phoneticPr fontId="4"/>
  </si>
  <si>
    <t>長崎県</t>
    <phoneticPr fontId="4"/>
  </si>
  <si>
    <t>熊本県</t>
    <phoneticPr fontId="4"/>
  </si>
  <si>
    <t>大分県</t>
    <phoneticPr fontId="4"/>
  </si>
  <si>
    <t>宮崎県</t>
    <phoneticPr fontId="4"/>
  </si>
  <si>
    <t>鹿児島県</t>
    <phoneticPr fontId="4"/>
  </si>
  <si>
    <t>沖縄県</t>
    <phoneticPr fontId="4"/>
  </si>
  <si>
    <t>表１－(４)－①　行政面積　-地域規模別-</t>
    <rPh sb="9" eb="11">
      <t>ギョウセイ</t>
    </rPh>
    <rPh sb="11" eb="13">
      <t>メンセキ</t>
    </rPh>
    <phoneticPr fontId="4"/>
  </si>
  <si>
    <t>表１－(４)－②　行政面積　-圏域別-</t>
    <rPh sb="9" eb="11">
      <t>ギョウセイ</t>
    </rPh>
    <rPh sb="11" eb="13">
      <t>メンセキ</t>
    </rPh>
    <rPh sb="15" eb="17">
      <t>ケンイキ</t>
    </rPh>
    <phoneticPr fontId="4"/>
  </si>
  <si>
    <t>表１－(４)－③　行政面積　-三大都市圏別-</t>
    <rPh sb="9" eb="11">
      <t>ギョウセイ</t>
    </rPh>
    <rPh sb="11" eb="13">
      <t>メンセキ</t>
    </rPh>
    <rPh sb="15" eb="17">
      <t>サンダイ</t>
    </rPh>
    <rPh sb="17" eb="19">
      <t>トシ</t>
    </rPh>
    <rPh sb="19" eb="20">
      <t>ケン</t>
    </rPh>
    <phoneticPr fontId="4"/>
  </si>
  <si>
    <t>表１－(４)－④　行政面積　-ブロック別-</t>
    <rPh sb="9" eb="11">
      <t>ギョウセイ</t>
    </rPh>
    <rPh sb="11" eb="13">
      <t>メンセキ</t>
    </rPh>
    <phoneticPr fontId="4"/>
  </si>
  <si>
    <t>表１－(４)－⑤　行政面積　-都道府県別-</t>
    <rPh sb="9" eb="11">
      <t>ギョウセイ</t>
    </rPh>
    <rPh sb="11" eb="13">
      <t>メンセキ</t>
    </rPh>
    <rPh sb="15" eb="19">
      <t>トドウフケン</t>
    </rPh>
    <phoneticPr fontId="4"/>
  </si>
  <si>
    <t>宮崎県</t>
    <phoneticPr fontId="4"/>
  </si>
  <si>
    <t>大分県</t>
    <phoneticPr fontId="4"/>
  </si>
  <si>
    <t>長崎県</t>
    <phoneticPr fontId="4"/>
  </si>
  <si>
    <t>佐賀県</t>
    <phoneticPr fontId="4"/>
  </si>
  <si>
    <t>福岡県</t>
    <phoneticPr fontId="4"/>
  </si>
  <si>
    <t>愛媛県</t>
    <phoneticPr fontId="4"/>
  </si>
  <si>
    <t>香川県</t>
    <phoneticPr fontId="4"/>
  </si>
  <si>
    <t>徳島県</t>
    <phoneticPr fontId="4"/>
  </si>
  <si>
    <t>広島県</t>
    <phoneticPr fontId="4"/>
  </si>
  <si>
    <t>岡山県</t>
    <phoneticPr fontId="4"/>
  </si>
  <si>
    <t>島根県</t>
    <phoneticPr fontId="4"/>
  </si>
  <si>
    <t>和歌山県</t>
    <phoneticPr fontId="4"/>
  </si>
  <si>
    <t>京都府</t>
    <phoneticPr fontId="4"/>
  </si>
  <si>
    <t>静岡県</t>
    <phoneticPr fontId="4"/>
  </si>
  <si>
    <t>福井県</t>
    <phoneticPr fontId="4"/>
  </si>
  <si>
    <t>埼玉県</t>
    <phoneticPr fontId="4"/>
  </si>
  <si>
    <t>群馬県</t>
    <phoneticPr fontId="4"/>
  </si>
  <si>
    <t>栃木県</t>
    <phoneticPr fontId="4"/>
  </si>
  <si>
    <t>茨城県</t>
    <phoneticPr fontId="4"/>
  </si>
  <si>
    <t>福島県</t>
    <phoneticPr fontId="4"/>
  </si>
  <si>
    <t>山形県</t>
    <phoneticPr fontId="4"/>
  </si>
  <si>
    <t>秋田県</t>
    <phoneticPr fontId="4"/>
  </si>
  <si>
    <t>宮城県</t>
    <phoneticPr fontId="4"/>
  </si>
  <si>
    <t>岩手県</t>
    <phoneticPr fontId="4"/>
  </si>
  <si>
    <t>青森県</t>
    <phoneticPr fontId="4"/>
  </si>
  <si>
    <t>北海道</t>
    <phoneticPr fontId="4"/>
  </si>
  <si>
    <t>法人数</t>
    <rPh sb="0" eb="3">
      <t>ホウジンスウ</t>
    </rPh>
    <phoneticPr fontId="4"/>
  </si>
  <si>
    <t>(単位：法人、構成比は全国に対する割合)</t>
    <rPh sb="4" eb="6">
      <t>ホウジン</t>
    </rPh>
    <phoneticPr fontId="4"/>
  </si>
  <si>
    <t>表１－(３)－③　法人数　-都道府県別-</t>
    <rPh sb="9" eb="12">
      <t>ホウジンスウ</t>
    </rPh>
    <phoneticPr fontId="4"/>
  </si>
  <si>
    <t>表１－(３)－②　法人数　-ブロック別-</t>
    <rPh sb="9" eb="12">
      <t>ホウジンスウ</t>
    </rPh>
    <phoneticPr fontId="4"/>
  </si>
  <si>
    <t>地　方　圏</t>
    <rPh sb="0" eb="1">
      <t>チ</t>
    </rPh>
    <rPh sb="2" eb="3">
      <t>カタ</t>
    </rPh>
    <rPh sb="4" eb="5">
      <t>ケン</t>
    </rPh>
    <phoneticPr fontId="4"/>
  </si>
  <si>
    <t>表１－(３)－①　法人数　-圏域別-</t>
    <rPh sb="9" eb="12">
      <t>ホウジンスウ</t>
    </rPh>
    <phoneticPr fontId="4"/>
  </si>
  <si>
    <t>世帯数</t>
    <rPh sb="0" eb="3">
      <t>セタイスウ</t>
    </rPh>
    <phoneticPr fontId="4"/>
  </si>
  <si>
    <t>(単位：世帯、構成比は全国に対する割合)</t>
    <rPh sb="4" eb="6">
      <t>セタイ</t>
    </rPh>
    <phoneticPr fontId="4"/>
  </si>
  <si>
    <t>表１－(２)－②　世帯数　-圏域別-</t>
    <rPh sb="9" eb="12">
      <t>セタイスウ</t>
    </rPh>
    <rPh sb="14" eb="16">
      <t>ケンイキ</t>
    </rPh>
    <phoneticPr fontId="4"/>
  </si>
  <si>
    <t>人口</t>
    <rPh sb="0" eb="2">
      <t>ジンコウ</t>
    </rPh>
    <phoneticPr fontId="4"/>
  </si>
  <si>
    <t>(単位：人、構成比は全国に対する割合)</t>
    <phoneticPr fontId="4"/>
  </si>
  <si>
    <t>表１－(１)－①　人口　-地域規模別-</t>
    <rPh sb="9" eb="11">
      <t>ジンコウ</t>
    </rPh>
    <phoneticPr fontId="4"/>
  </si>
  <si>
    <t>(単位：人、構成比は全国に対する割合)</t>
    <phoneticPr fontId="4"/>
  </si>
  <si>
    <t>表１－(１)－②　人口　-圏域別-</t>
    <rPh sb="9" eb="11">
      <t>ジンコウ</t>
    </rPh>
    <phoneticPr fontId="4"/>
  </si>
  <si>
    <t>市街地以外</t>
    <phoneticPr fontId="4"/>
  </si>
  <si>
    <t>市街地</t>
    <phoneticPr fontId="4"/>
  </si>
  <si>
    <t>人　口</t>
    <rPh sb="0" eb="1">
      <t>ヒト</t>
    </rPh>
    <rPh sb="2" eb="3">
      <t>クチ</t>
    </rPh>
    <phoneticPr fontId="4"/>
  </si>
  <si>
    <t>表１－(１)－③　人口　-三大都市圏別-</t>
    <rPh sb="9" eb="11">
      <t>ジンコウ</t>
    </rPh>
    <phoneticPr fontId="4"/>
  </si>
  <si>
    <t>表１－(１)－④　人口　-ブロック別-</t>
    <rPh sb="9" eb="11">
      <t>ジンコウ</t>
    </rPh>
    <phoneticPr fontId="4"/>
  </si>
  <si>
    <t>沖縄県</t>
    <phoneticPr fontId="4"/>
  </si>
  <si>
    <t>鹿児島県</t>
    <phoneticPr fontId="4"/>
  </si>
  <si>
    <t>宮崎県</t>
    <phoneticPr fontId="4"/>
  </si>
  <si>
    <t>大分県</t>
    <phoneticPr fontId="4"/>
  </si>
  <si>
    <t>熊本県</t>
    <phoneticPr fontId="4"/>
  </si>
  <si>
    <t>長崎県</t>
    <phoneticPr fontId="4"/>
  </si>
  <si>
    <t>佐賀県</t>
    <phoneticPr fontId="4"/>
  </si>
  <si>
    <t>福岡県</t>
    <phoneticPr fontId="4"/>
  </si>
  <si>
    <t>高知県</t>
    <phoneticPr fontId="4"/>
  </si>
  <si>
    <t>愛媛県</t>
    <phoneticPr fontId="4"/>
  </si>
  <si>
    <t>香川県</t>
    <phoneticPr fontId="4"/>
  </si>
  <si>
    <t>徳島県</t>
    <phoneticPr fontId="4"/>
  </si>
  <si>
    <t>山口県</t>
    <phoneticPr fontId="4"/>
  </si>
  <si>
    <t>広島県</t>
    <phoneticPr fontId="4"/>
  </si>
  <si>
    <t>岡山県</t>
    <phoneticPr fontId="4"/>
  </si>
  <si>
    <t>島根県</t>
    <phoneticPr fontId="4"/>
  </si>
  <si>
    <t>鳥取県</t>
    <phoneticPr fontId="4"/>
  </si>
  <si>
    <t>和歌山県</t>
    <phoneticPr fontId="4"/>
  </si>
  <si>
    <t>奈良県</t>
    <phoneticPr fontId="4"/>
  </si>
  <si>
    <t>兵庫県</t>
    <phoneticPr fontId="4"/>
  </si>
  <si>
    <t>大阪府</t>
    <phoneticPr fontId="4"/>
  </si>
  <si>
    <t>京都府</t>
    <phoneticPr fontId="4"/>
  </si>
  <si>
    <t>滋賀県</t>
    <phoneticPr fontId="4"/>
  </si>
  <si>
    <t>三重県</t>
    <phoneticPr fontId="4"/>
  </si>
  <si>
    <t>愛知県</t>
    <phoneticPr fontId="4"/>
  </si>
  <si>
    <t>静岡県</t>
    <phoneticPr fontId="4"/>
  </si>
  <si>
    <t>岐阜県</t>
    <phoneticPr fontId="4"/>
  </si>
  <si>
    <t>長野県</t>
    <phoneticPr fontId="4"/>
  </si>
  <si>
    <t>山梨県</t>
    <phoneticPr fontId="4"/>
  </si>
  <si>
    <t>福井県</t>
    <phoneticPr fontId="4"/>
  </si>
  <si>
    <t>石川県</t>
    <phoneticPr fontId="4"/>
  </si>
  <si>
    <t>富山県</t>
    <phoneticPr fontId="4"/>
  </si>
  <si>
    <t>新潟県</t>
    <phoneticPr fontId="4"/>
  </si>
  <si>
    <t>神奈川県</t>
    <phoneticPr fontId="4"/>
  </si>
  <si>
    <t>東京都</t>
    <phoneticPr fontId="4"/>
  </si>
  <si>
    <t>千葉県</t>
    <phoneticPr fontId="4"/>
  </si>
  <si>
    <t>埼玉県</t>
    <phoneticPr fontId="4"/>
  </si>
  <si>
    <t>群馬県</t>
    <phoneticPr fontId="4"/>
  </si>
  <si>
    <t>栃木県</t>
    <phoneticPr fontId="4"/>
  </si>
  <si>
    <t>茨城県</t>
    <phoneticPr fontId="4"/>
  </si>
  <si>
    <t>福島県</t>
    <phoneticPr fontId="4"/>
  </si>
  <si>
    <t>山形県</t>
    <phoneticPr fontId="4"/>
  </si>
  <si>
    <t>秋田県</t>
    <phoneticPr fontId="4"/>
  </si>
  <si>
    <t>宮城県</t>
    <phoneticPr fontId="4"/>
  </si>
  <si>
    <t>岩手県</t>
    <phoneticPr fontId="4"/>
  </si>
  <si>
    <t>青森県</t>
    <phoneticPr fontId="4"/>
  </si>
  <si>
    <t>北海道</t>
    <phoneticPr fontId="4"/>
  </si>
  <si>
    <t>(単位：人、構成比は全国に対する割合)</t>
  </si>
  <si>
    <t>表１－(１)－⑤　人口　-都道府県別-</t>
    <rPh sb="9" eb="11">
      <t>ジンコウ</t>
    </rPh>
    <phoneticPr fontId="4"/>
  </si>
  <si>
    <t>表１－(２)－①　世帯数　-地域規模別-</t>
    <rPh sb="9" eb="12">
      <t>セタイスウ</t>
    </rPh>
    <phoneticPr fontId="4"/>
  </si>
  <si>
    <t>世帯数</t>
    <rPh sb="0" eb="2">
      <t>セタイ</t>
    </rPh>
    <rPh sb="2" eb="3">
      <t>スウ</t>
    </rPh>
    <phoneticPr fontId="4"/>
  </si>
  <si>
    <t>表１－(２)－③　世帯数　-三大都市圏別-</t>
    <rPh sb="9" eb="12">
      <t>セタイスウ</t>
    </rPh>
    <rPh sb="14" eb="16">
      <t>サンダイ</t>
    </rPh>
    <rPh sb="16" eb="18">
      <t>トシ</t>
    </rPh>
    <rPh sb="18" eb="19">
      <t>ケン</t>
    </rPh>
    <phoneticPr fontId="4"/>
  </si>
  <si>
    <t>表１－(２)－④　世帯数　-ブロック別-</t>
    <rPh sb="9" eb="12">
      <t>セタイスウ</t>
    </rPh>
    <phoneticPr fontId="4"/>
  </si>
  <si>
    <t>沖縄県</t>
    <phoneticPr fontId="4"/>
  </si>
  <si>
    <t>鹿児島県</t>
    <phoneticPr fontId="4"/>
  </si>
  <si>
    <t>長崎県</t>
    <phoneticPr fontId="4"/>
  </si>
  <si>
    <t>佐賀県</t>
    <phoneticPr fontId="4"/>
  </si>
  <si>
    <t>福岡県</t>
    <phoneticPr fontId="4"/>
  </si>
  <si>
    <t>高知県</t>
    <phoneticPr fontId="4"/>
  </si>
  <si>
    <t>愛媛県</t>
    <phoneticPr fontId="4"/>
  </si>
  <si>
    <t>香川県</t>
    <phoneticPr fontId="4"/>
  </si>
  <si>
    <t>徳島県</t>
    <phoneticPr fontId="4"/>
  </si>
  <si>
    <t>山口県</t>
    <phoneticPr fontId="4"/>
  </si>
  <si>
    <t>広島県</t>
    <phoneticPr fontId="4"/>
  </si>
  <si>
    <t>岡山県</t>
    <phoneticPr fontId="4"/>
  </si>
  <si>
    <t>島根県</t>
    <phoneticPr fontId="4"/>
  </si>
  <si>
    <t>鳥取県</t>
    <phoneticPr fontId="4"/>
  </si>
  <si>
    <t>和歌山県</t>
    <phoneticPr fontId="4"/>
  </si>
  <si>
    <t>奈良県</t>
    <phoneticPr fontId="4"/>
  </si>
  <si>
    <t>兵庫県</t>
    <phoneticPr fontId="4"/>
  </si>
  <si>
    <t>大阪府</t>
    <phoneticPr fontId="4"/>
  </si>
  <si>
    <t>京都府</t>
    <phoneticPr fontId="4"/>
  </si>
  <si>
    <t>滋賀県</t>
    <phoneticPr fontId="4"/>
  </si>
  <si>
    <t>三重県</t>
    <phoneticPr fontId="4"/>
  </si>
  <si>
    <t>愛知県</t>
    <phoneticPr fontId="4"/>
  </si>
  <si>
    <t>静岡県</t>
    <phoneticPr fontId="4"/>
  </si>
  <si>
    <t>岐阜県</t>
    <phoneticPr fontId="4"/>
  </si>
  <si>
    <t>長野県</t>
    <phoneticPr fontId="4"/>
  </si>
  <si>
    <t>山梨県</t>
    <phoneticPr fontId="4"/>
  </si>
  <si>
    <t>福井県</t>
    <phoneticPr fontId="4"/>
  </si>
  <si>
    <t>石川県</t>
    <phoneticPr fontId="4"/>
  </si>
  <si>
    <t>富山県</t>
    <phoneticPr fontId="4"/>
  </si>
  <si>
    <t>新潟県</t>
    <phoneticPr fontId="4"/>
  </si>
  <si>
    <t>神奈川県</t>
    <phoneticPr fontId="4"/>
  </si>
  <si>
    <t>東京都</t>
    <phoneticPr fontId="4"/>
  </si>
  <si>
    <t>千葉県</t>
    <phoneticPr fontId="4"/>
  </si>
  <si>
    <t>埼玉県</t>
    <phoneticPr fontId="4"/>
  </si>
  <si>
    <t>群馬県</t>
    <phoneticPr fontId="4"/>
  </si>
  <si>
    <t>栃木県</t>
    <phoneticPr fontId="4"/>
  </si>
  <si>
    <t>茨城県</t>
    <phoneticPr fontId="4"/>
  </si>
  <si>
    <t>福島県</t>
    <phoneticPr fontId="4"/>
  </si>
  <si>
    <t>山形県</t>
    <phoneticPr fontId="4"/>
  </si>
  <si>
    <t>秋田県</t>
    <phoneticPr fontId="4"/>
  </si>
  <si>
    <t>宮城県</t>
    <phoneticPr fontId="4"/>
  </si>
  <si>
    <t>岩手県</t>
    <phoneticPr fontId="4"/>
  </si>
  <si>
    <t>青森県</t>
    <phoneticPr fontId="4"/>
  </si>
  <si>
    <t>北海道</t>
    <phoneticPr fontId="4"/>
  </si>
  <si>
    <t>表１－(２)－⑤　世帯数　-都道府県別-</t>
    <rPh sb="9" eb="12">
      <t>セタイスウ</t>
    </rPh>
    <rPh sb="14" eb="18">
      <t>トドウフケン</t>
    </rPh>
    <phoneticPr fontId="4"/>
  </si>
  <si>
    <t xml:space="preserve">        </t>
    <phoneticPr fontId="4"/>
  </si>
  <si>
    <t xml:space="preserve">            現在の数値である。</t>
    <phoneticPr fontId="4"/>
  </si>
  <si>
    <t xml:space="preserve">        都道府県の行政面積は一致していない。</t>
    <phoneticPr fontId="4"/>
  </si>
  <si>
    <t xml:space="preserve">    ※市区町村別行政面積については、全ての境界未定区域を含んでいるものではない。</t>
    <phoneticPr fontId="4"/>
  </si>
  <si>
    <t xml:space="preserve">        一致していない。</t>
    <phoneticPr fontId="4"/>
  </si>
  <si>
    <t xml:space="preserve">        市街地以外の行政面積の合計と都道府県の行政面積は一致していない。</t>
    <phoneticPr fontId="4"/>
  </si>
  <si>
    <t xml:space="preserve">   注：全国の値は、地域区分の集計値と一致していない。三大都市圏別の市街地、</t>
    <phoneticPr fontId="4"/>
  </si>
  <si>
    <t>注：「住民基本台帳法の一部を改正する法律」（平成21年法律</t>
    <rPh sb="0" eb="1">
      <t>チュウ</t>
    </rPh>
    <rPh sb="3" eb="5">
      <t>ジュウミン</t>
    </rPh>
    <rPh sb="5" eb="7">
      <t>キホン</t>
    </rPh>
    <rPh sb="7" eb="9">
      <t>ダイチョウ</t>
    </rPh>
    <rPh sb="9" eb="10">
      <t>ホウ</t>
    </rPh>
    <rPh sb="11" eb="13">
      <t>イチブ</t>
    </rPh>
    <rPh sb="14" eb="16">
      <t>カイセイ</t>
    </rPh>
    <rPh sb="18" eb="20">
      <t>ホウリツ</t>
    </rPh>
    <phoneticPr fontId="4"/>
  </si>
  <si>
    <t>　　及び世帯数については、外国人住民を含む。</t>
    <phoneticPr fontId="4"/>
  </si>
  <si>
    <t>　　第77号）が平成24年7月9日に施行されたため、当該人口</t>
    <rPh sb="8" eb="10">
      <t>ヘイセイ</t>
    </rPh>
    <rPh sb="12" eb="13">
      <t>ネン</t>
    </rPh>
    <rPh sb="14" eb="15">
      <t>ガツ</t>
    </rPh>
    <rPh sb="16" eb="17">
      <t>ニチ</t>
    </rPh>
    <rPh sb="18" eb="20">
      <t>セコウ</t>
    </rPh>
    <phoneticPr fontId="4"/>
  </si>
  <si>
    <t>　　　　 数値である。</t>
    <phoneticPr fontId="4"/>
  </si>
  <si>
    <t xml:space="preserve">        三大都市圏別の市街地、市街地以外の行政面積の合計と</t>
    <phoneticPr fontId="4"/>
  </si>
  <si>
    <t xml:space="preserve">       含んでいるものではない。</t>
    <phoneticPr fontId="4"/>
  </si>
  <si>
    <t xml:space="preserve">    ※市区町村別行政面積については、全ての境界未定区域を</t>
    <phoneticPr fontId="4"/>
  </si>
  <si>
    <t xml:space="preserve">        三大都市圏別の市街地、市街地以外の行政面積の合計と都道府県の行政面積は</t>
    <phoneticPr fontId="4"/>
  </si>
  <si>
    <t>時点：平成28年10月1日現在の数値である。</t>
    <phoneticPr fontId="4"/>
  </si>
  <si>
    <t>資料：国税庁『第141回国税庁統計年報書平成27年度版』による。</t>
    <phoneticPr fontId="4"/>
  </si>
  <si>
    <t>時点：平成27年4月1日から平成28年3月31日の会計年度の数値である。</t>
    <phoneticPr fontId="4"/>
  </si>
  <si>
    <t>資料：国土地理院『平成28年全国都道府県市区町村別面積調』、</t>
    <phoneticPr fontId="4"/>
  </si>
  <si>
    <t>時点：１　『平成28年全国都道府県市区町村別面積調』は平成</t>
    <phoneticPr fontId="4"/>
  </si>
  <si>
    <t xml:space="preserve">             28年10月1日現在の数値である。</t>
    <phoneticPr fontId="4"/>
  </si>
  <si>
    <t>資料：国土地理院『平成28年全国都道府県市区町村別面積調』、総務省『全国市町村要覧</t>
    <phoneticPr fontId="4"/>
  </si>
  <si>
    <t>時点：１　『平成28年全国都道府県市区町村別面積調』は平成28年10月1日現在の数値である。</t>
    <phoneticPr fontId="4"/>
  </si>
  <si>
    <t>資料：国土地理院『平成28年全国都道府県市区町村別面積調』、総務省 『全国市町村</t>
    <phoneticPr fontId="4"/>
  </si>
  <si>
    <t>時点：１　『平成28年全国都道府県市区町村別面積調』は平成28年10月1日現在の</t>
    <phoneticPr fontId="4"/>
  </si>
  <si>
    <t>東京都以外</t>
    <rPh sb="0" eb="2">
      <t>トウキョウ</t>
    </rPh>
    <rPh sb="2" eb="3">
      <t>ト</t>
    </rPh>
    <rPh sb="3" eb="5">
      <t>イガイ</t>
    </rPh>
    <phoneticPr fontId="4"/>
  </si>
  <si>
    <t>特別区以外</t>
    <rPh sb="0" eb="3">
      <t>トクベツク</t>
    </rPh>
    <rPh sb="3" eb="5">
      <t>イガイ</t>
    </rPh>
    <phoneticPr fontId="4"/>
  </si>
  <si>
    <t>地方圏</t>
    <rPh sb="0" eb="2">
      <t>チホウ</t>
    </rPh>
    <rPh sb="2" eb="3">
      <t>ケン</t>
    </rPh>
    <phoneticPr fontId="4"/>
  </si>
  <si>
    <t>北海道</t>
    <rPh sb="0" eb="3">
      <t>ホッカイドウ</t>
    </rPh>
    <phoneticPr fontId="4"/>
  </si>
  <si>
    <t>北海道以外</t>
    <rPh sb="0" eb="3">
      <t>ホッカイドウ</t>
    </rPh>
    <rPh sb="3" eb="5">
      <t>イガイ</t>
    </rPh>
    <phoneticPr fontId="4"/>
  </si>
  <si>
    <t>資料：総務省『全国市町村要覧平成29年版』による。</t>
    <phoneticPr fontId="4"/>
  </si>
  <si>
    <t xml:space="preserve">        総務省『全国市町村要覧平成29年版』による。</t>
    <phoneticPr fontId="4"/>
  </si>
  <si>
    <t xml:space="preserve">  　　　２　『全国市町村要覧平成28年版』は、平成28年10月1日</t>
    <phoneticPr fontId="4"/>
  </si>
  <si>
    <t xml:space="preserve">        平成29年版』による。</t>
    <phoneticPr fontId="4"/>
  </si>
  <si>
    <t xml:space="preserve">  　　　２　『全国市町村要覧平成28年版』は、平成28年10月1日現在の数値である。</t>
    <phoneticPr fontId="4"/>
  </si>
  <si>
    <t xml:space="preserve">        要覧平成29年版』による。</t>
    <phoneticPr fontId="4"/>
  </si>
  <si>
    <t xml:space="preserve">  　　  ２　『全国市町村要覧平成28年版』は、平成28年10月1日現在の数値である。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</si>
</sst>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_);[Red]\(0\)"/>
    <numFmt numFmtId="178" formatCode="#,##0.00_ "/>
  </numFmts>
  <fonts count="13">
    <font>
      <sz val="11"/>
      <name val="ＭＳ Ｐゴシック"/>
      <family val="3"/>
      <charset val="128"/>
    </font>
    <font>
      <sz val="9"/>
      <color theme="1"/>
      <name val="ＭＳ Ｐゴシック"/>
      <family val="2"/>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1"/>
      <color theme="1"/>
      <name val="ＭＳ Ｐゴシック"/>
      <family val="2"/>
      <scheme val="minor"/>
    </font>
    <font>
      <sz val="11"/>
      <color theme="1"/>
      <name val="ＭＳ Ｐゴシック"/>
      <family val="2"/>
      <charset val="128"/>
    </font>
    <font>
      <b/>
      <sz val="10.5"/>
      <name val="ＭＳ 明朝"/>
      <family val="1"/>
      <charset val="128"/>
    </font>
    <font>
      <sz val="10.4"/>
      <name val="ＭＳ 明朝"/>
      <family val="1"/>
      <charset val="128"/>
    </font>
    <font>
      <sz val="10.5"/>
      <name val="ＭＳ 明朝"/>
      <family val="1"/>
      <charset val="128"/>
    </font>
    <font>
      <sz val="8"/>
      <name val="ＭＳ Ｐゴシック"/>
      <family val="3"/>
      <charset val="128"/>
    </font>
    <font>
      <sz val="10"/>
      <color indexed="8"/>
      <name val="ＭＳ Ｐゴシック"/>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2">
    <xf numFmtId="0" fontId="0"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6" fillId="0" borderId="0"/>
    <xf numFmtId="0" fontId="3" fillId="0" borderId="0">
      <alignment vertical="center"/>
    </xf>
    <xf numFmtId="0" fontId="2" fillId="0" borderId="0">
      <alignment vertical="center"/>
    </xf>
    <xf numFmtId="38" fontId="7" fillId="0" borderId="0" applyFont="0" applyFill="0" applyBorder="0" applyAlignment="0" applyProtection="0">
      <alignment vertical="center"/>
    </xf>
    <xf numFmtId="38" fontId="3" fillId="0" borderId="0" applyFont="0" applyFill="0" applyBorder="0" applyAlignment="0" applyProtection="0">
      <alignment vertical="center"/>
    </xf>
    <xf numFmtId="9" fontId="6" fillId="0" borderId="0" applyFont="0" applyFill="0" applyBorder="0" applyAlignment="0" applyProtection="0">
      <alignment vertical="center"/>
    </xf>
    <xf numFmtId="38" fontId="2" fillId="0" borderId="0" applyFont="0" applyFill="0" applyBorder="0" applyAlignment="0" applyProtection="0">
      <alignment vertical="center"/>
    </xf>
    <xf numFmtId="0" fontId="7" fillId="0" borderId="0">
      <alignment vertical="center"/>
    </xf>
    <xf numFmtId="9" fontId="8" fillId="0" borderId="0" applyFont="0" applyFill="0" applyBorder="0" applyAlignment="0" applyProtection="0"/>
    <xf numFmtId="9" fontId="9" fillId="0" borderId="0" applyFont="0" applyFill="0" applyBorder="0" applyAlignment="0" applyProtection="0"/>
    <xf numFmtId="9" fontId="3" fillId="0" borderId="0" applyFont="0" applyFill="0" applyBorder="0" applyAlignment="0" applyProtection="0">
      <alignment vertical="center"/>
    </xf>
    <xf numFmtId="38" fontId="10"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3" fillId="0" borderId="0"/>
    <xf numFmtId="0" fontId="1" fillId="0" borderId="0">
      <alignment vertical="center"/>
    </xf>
    <xf numFmtId="0" fontId="2" fillId="0" borderId="0">
      <alignment vertical="center"/>
    </xf>
    <xf numFmtId="0" fontId="2" fillId="0" borderId="0">
      <alignment vertical="center"/>
    </xf>
    <xf numFmtId="0" fontId="2" fillId="0" borderId="0">
      <alignment vertical="center"/>
    </xf>
  </cellStyleXfs>
  <cellXfs count="87">
    <xf numFmtId="0" fontId="0" fillId="0" borderId="0" xfId="0">
      <alignment vertical="center"/>
    </xf>
    <xf numFmtId="38" fontId="5" fillId="0" borderId="1" xfId="2" applyFont="1" applyFill="1" applyBorder="1">
      <alignment vertical="center"/>
    </xf>
    <xf numFmtId="0" fontId="5" fillId="0" borderId="2" xfId="0" applyFont="1" applyFill="1" applyBorder="1">
      <alignment vertical="center"/>
    </xf>
    <xf numFmtId="38" fontId="5" fillId="0" borderId="1" xfId="0" applyNumberFormat="1" applyFont="1" applyFill="1" applyBorder="1">
      <alignment vertical="center"/>
    </xf>
    <xf numFmtId="0" fontId="5" fillId="0" borderId="1" xfId="0" applyFont="1" applyFill="1" applyBorder="1" applyAlignment="1">
      <alignment horizontal="right" vertical="center"/>
    </xf>
    <xf numFmtId="176" fontId="5" fillId="0" borderId="1" xfId="1" applyNumberFormat="1" applyFont="1" applyFill="1" applyBorder="1">
      <alignment vertical="center"/>
    </xf>
    <xf numFmtId="0" fontId="5" fillId="0" borderId="0" xfId="0" applyFont="1">
      <alignment vertical="center"/>
    </xf>
    <xf numFmtId="0" fontId="5" fillId="0" borderId="0" xfId="0" applyFont="1" applyAlignment="1">
      <alignment horizontal="right" vertical="center"/>
    </xf>
    <xf numFmtId="0" fontId="5" fillId="0" borderId="1" xfId="0" applyFont="1" applyBorder="1" applyAlignment="1">
      <alignment horizontal="center" vertical="center"/>
    </xf>
    <xf numFmtId="0" fontId="5" fillId="0" borderId="4" xfId="0" applyFont="1" applyBorder="1">
      <alignment vertical="center"/>
    </xf>
    <xf numFmtId="0" fontId="5" fillId="0" borderId="3" xfId="0" applyFont="1" applyBorder="1">
      <alignment vertical="center"/>
    </xf>
    <xf numFmtId="0" fontId="5" fillId="0" borderId="5" xfId="0" applyFont="1" applyBorder="1">
      <alignment vertical="center"/>
    </xf>
    <xf numFmtId="0" fontId="5" fillId="0" borderId="1" xfId="0" applyFont="1" applyBorder="1">
      <alignment vertical="center"/>
    </xf>
    <xf numFmtId="0" fontId="5" fillId="0" borderId="6" xfId="0" applyFont="1" applyBorder="1">
      <alignment vertical="center"/>
    </xf>
    <xf numFmtId="0" fontId="5" fillId="0" borderId="2" xfId="0" applyFont="1" applyBorder="1">
      <alignment vertical="center"/>
    </xf>
    <xf numFmtId="38" fontId="5" fillId="0" borderId="2" xfId="0" applyNumberFormat="1" applyFont="1" applyBorder="1">
      <alignment vertical="center"/>
    </xf>
    <xf numFmtId="0" fontId="5" fillId="0" borderId="0" xfId="0" applyFont="1" applyAlignment="1">
      <alignment horizontal="left" vertical="center"/>
    </xf>
    <xf numFmtId="0" fontId="5" fillId="0" borderId="8" xfId="0" applyFont="1" applyBorder="1">
      <alignment vertical="center"/>
    </xf>
    <xf numFmtId="0" fontId="5" fillId="0" borderId="9" xfId="0" applyFont="1" applyBorder="1">
      <alignment vertical="center"/>
    </xf>
    <xf numFmtId="0" fontId="5" fillId="0" borderId="7" xfId="0" applyFont="1" applyBorder="1">
      <alignment vertical="center"/>
    </xf>
    <xf numFmtId="38" fontId="5" fillId="0" borderId="0" xfId="0" applyNumberFormat="1" applyFont="1">
      <alignment vertical="center"/>
    </xf>
    <xf numFmtId="0" fontId="5" fillId="0" borderId="3" xfId="0" applyFont="1" applyBorder="1" applyAlignment="1">
      <alignment horizontal="center" vertical="center"/>
    </xf>
    <xf numFmtId="38" fontId="5" fillId="0" borderId="0" xfId="2" applyFont="1">
      <alignment vertical="center"/>
    </xf>
    <xf numFmtId="38" fontId="5" fillId="0" borderId="1" xfId="2" applyFont="1" applyBorder="1" applyAlignment="1">
      <alignment horizontal="center" vertical="center"/>
    </xf>
    <xf numFmtId="0" fontId="5" fillId="0" borderId="10" xfId="0" applyFont="1" applyBorder="1">
      <alignment vertical="center"/>
    </xf>
    <xf numFmtId="0" fontId="5" fillId="0" borderId="0" xfId="0" applyFont="1" applyBorder="1">
      <alignment vertical="center"/>
    </xf>
    <xf numFmtId="0" fontId="5" fillId="0" borderId="11" xfId="0" applyFont="1" applyBorder="1">
      <alignment vertical="center"/>
    </xf>
    <xf numFmtId="0" fontId="5" fillId="0" borderId="12" xfId="0" applyFont="1" applyBorder="1">
      <alignment vertical="center"/>
    </xf>
    <xf numFmtId="0" fontId="5" fillId="0" borderId="13" xfId="0" applyFont="1" applyBorder="1">
      <alignment vertical="center"/>
    </xf>
    <xf numFmtId="177" fontId="5" fillId="0" borderId="0" xfId="0" applyNumberFormat="1" applyFont="1" applyAlignment="1">
      <alignment horizontal="right" vertical="center"/>
    </xf>
    <xf numFmtId="177" fontId="5" fillId="0" borderId="1" xfId="0" applyNumberFormat="1" applyFont="1" applyBorder="1" applyAlignment="1">
      <alignment horizontal="center" vertical="center"/>
    </xf>
    <xf numFmtId="0" fontId="5" fillId="0" borderId="3" xfId="0" applyFont="1" applyBorder="1" applyAlignment="1">
      <alignment horizontal="distributed" vertical="center"/>
    </xf>
    <xf numFmtId="0" fontId="5" fillId="0" borderId="1" xfId="0" applyFont="1" applyBorder="1" applyAlignment="1">
      <alignment horizontal="distributed" vertical="center"/>
    </xf>
    <xf numFmtId="0" fontId="5" fillId="0" borderId="14" xfId="0" applyFont="1" applyBorder="1">
      <alignment vertical="center"/>
    </xf>
    <xf numFmtId="0" fontId="5" fillId="0" borderId="3" xfId="0" applyFont="1" applyBorder="1" applyAlignment="1">
      <alignment horizontal="center" vertical="center"/>
    </xf>
    <xf numFmtId="0" fontId="5" fillId="0" borderId="3" xfId="0" applyFont="1" applyBorder="1" applyAlignment="1">
      <alignment horizontal="center" vertical="center"/>
    </xf>
    <xf numFmtId="40" fontId="5" fillId="0" borderId="0" xfId="2" applyNumberFormat="1" applyFont="1">
      <alignment vertical="center"/>
    </xf>
    <xf numFmtId="4" fontId="5" fillId="0" borderId="0" xfId="0" applyNumberFormat="1" applyFont="1">
      <alignment vertical="center"/>
    </xf>
    <xf numFmtId="0" fontId="5" fillId="0" borderId="0" xfId="0" applyFont="1" applyFill="1">
      <alignment vertical="center"/>
    </xf>
    <xf numFmtId="4" fontId="5" fillId="0" borderId="0" xfId="0" applyNumberFormat="1" applyFont="1" applyFill="1">
      <alignment vertical="center"/>
    </xf>
    <xf numFmtId="178" fontId="5" fillId="0" borderId="0" xfId="0" applyNumberFormat="1" applyFont="1" applyFill="1">
      <alignment vertical="center"/>
    </xf>
    <xf numFmtId="4" fontId="5" fillId="0" borderId="2" xfId="0" applyNumberFormat="1" applyFont="1" applyFill="1" applyBorder="1">
      <alignment vertical="center"/>
    </xf>
    <xf numFmtId="0" fontId="5" fillId="0" borderId="1" xfId="0" applyFont="1" applyFill="1" applyBorder="1" applyAlignment="1">
      <alignment horizontal="distributed" vertical="center"/>
    </xf>
    <xf numFmtId="0" fontId="5" fillId="0" borderId="6" xfId="0" applyFont="1" applyFill="1" applyBorder="1">
      <alignment vertical="center"/>
    </xf>
    <xf numFmtId="0" fontId="5" fillId="0" borderId="5" xfId="0" applyFont="1" applyFill="1" applyBorder="1">
      <alignment vertical="center"/>
    </xf>
    <xf numFmtId="0" fontId="5" fillId="0" borderId="3" xfId="0" applyFont="1" applyFill="1" applyBorder="1" applyAlignment="1">
      <alignment horizontal="distributed" vertical="center"/>
    </xf>
    <xf numFmtId="0" fontId="5" fillId="0" borderId="4" xfId="0" applyFont="1" applyFill="1" applyBorder="1">
      <alignment vertical="center"/>
    </xf>
    <xf numFmtId="0" fontId="5" fillId="0" borderId="1" xfId="0" applyFont="1" applyFill="1" applyBorder="1" applyAlignment="1">
      <alignment horizontal="center" vertical="center"/>
    </xf>
    <xf numFmtId="0" fontId="5" fillId="0" borderId="0" xfId="0" applyFont="1" applyFill="1" applyAlignment="1">
      <alignment horizontal="right" vertical="center"/>
    </xf>
    <xf numFmtId="0" fontId="5" fillId="0" borderId="3" xfId="0" applyFont="1" applyFill="1" applyBorder="1" applyAlignment="1">
      <alignment horizontal="center" vertical="center"/>
    </xf>
    <xf numFmtId="0" fontId="5" fillId="0" borderId="1" xfId="0" applyFont="1" applyFill="1" applyBorder="1">
      <alignment vertical="center"/>
    </xf>
    <xf numFmtId="0" fontId="5" fillId="0" borderId="3" xfId="0" applyFont="1" applyFill="1" applyBorder="1">
      <alignment vertical="center"/>
    </xf>
    <xf numFmtId="0" fontId="5" fillId="0" borderId="8" xfId="0" applyFont="1" applyFill="1" applyBorder="1">
      <alignment vertical="center"/>
    </xf>
    <xf numFmtId="0" fontId="5" fillId="0" borderId="7" xfId="0" applyFont="1" applyFill="1" applyBorder="1">
      <alignment vertical="center"/>
    </xf>
    <xf numFmtId="0" fontId="5" fillId="0" borderId="9" xfId="0" applyFont="1" applyFill="1" applyBorder="1">
      <alignment vertical="center"/>
    </xf>
    <xf numFmtId="0" fontId="11" fillId="0" borderId="0" xfId="0" applyFont="1" applyAlignment="1">
      <alignment horizontal="right" vertical="center"/>
    </xf>
    <xf numFmtId="38" fontId="12" fillId="0" borderId="1" xfId="2" applyFont="1" applyFill="1" applyBorder="1" applyAlignment="1">
      <alignment horizontal="right" wrapText="1"/>
    </xf>
    <xf numFmtId="38" fontId="5" fillId="0" borderId="6" xfId="2" applyFont="1" applyFill="1" applyBorder="1">
      <alignment vertical="center"/>
    </xf>
    <xf numFmtId="0" fontId="5" fillId="0" borderId="0" xfId="0" applyFont="1" applyBorder="1" applyAlignment="1">
      <alignment horizontal="right" vertical="center"/>
    </xf>
    <xf numFmtId="38" fontId="5" fillId="0" borderId="0" xfId="2" applyFont="1" applyBorder="1">
      <alignment vertical="center"/>
    </xf>
    <xf numFmtId="38" fontId="5" fillId="0" borderId="2" xfId="2" applyFont="1" applyBorder="1">
      <alignment vertical="center"/>
    </xf>
    <xf numFmtId="0" fontId="5" fillId="0" borderId="1" xfId="0" applyFont="1" applyFill="1" applyBorder="1" applyAlignment="1">
      <alignment horizontal="right" vertical="center" shrinkToFit="1"/>
    </xf>
    <xf numFmtId="38" fontId="5" fillId="0" borderId="1" xfId="2" applyFont="1" applyFill="1" applyBorder="1" applyAlignment="1">
      <alignment vertical="center" shrinkToFit="1"/>
    </xf>
    <xf numFmtId="178" fontId="5" fillId="0" borderId="0" xfId="0" applyNumberFormat="1" applyFont="1">
      <alignment vertical="center"/>
    </xf>
    <xf numFmtId="4" fontId="5" fillId="0" borderId="2" xfId="0" applyNumberFormat="1" applyFont="1" applyBorder="1">
      <alignment vertical="center"/>
    </xf>
    <xf numFmtId="38" fontId="5" fillId="0" borderId="3" xfId="2" applyFont="1" applyFill="1" applyBorder="1">
      <alignment vertical="center"/>
    </xf>
    <xf numFmtId="0" fontId="5" fillId="0" borderId="0" xfId="0" applyFont="1" applyBorder="1" applyAlignment="1">
      <alignment horizontal="center" vertical="center"/>
    </xf>
    <xf numFmtId="0" fontId="5" fillId="0" borderId="0" xfId="0" applyFont="1" applyFill="1" applyBorder="1" applyAlignment="1">
      <alignment horizontal="right" vertical="center"/>
    </xf>
    <xf numFmtId="176" fontId="5" fillId="0" borderId="0" xfId="1" applyNumberFormat="1" applyFont="1" applyFill="1" applyBorder="1">
      <alignment vertical="center"/>
    </xf>
    <xf numFmtId="0" fontId="5" fillId="0" borderId="0" xfId="0" applyFont="1" applyFill="1" applyBorder="1" applyAlignment="1">
      <alignment horizontal="center" vertical="center"/>
    </xf>
    <xf numFmtId="4" fontId="5" fillId="0" borderId="0" xfId="0" applyNumberFormat="1" applyFont="1" applyFill="1" applyBorder="1">
      <alignment vertical="center"/>
    </xf>
    <xf numFmtId="38" fontId="5" fillId="0" borderId="0" xfId="0" applyNumberFormat="1" applyFont="1" applyBorder="1">
      <alignment vertical="center"/>
    </xf>
    <xf numFmtId="38" fontId="12" fillId="0" borderId="0" xfId="2" applyFont="1" applyFill="1" applyBorder="1" applyAlignment="1">
      <alignment horizontal="right" wrapText="1"/>
    </xf>
    <xf numFmtId="0" fontId="5" fillId="0" borderId="0" xfId="0" applyFont="1" applyFill="1" applyBorder="1">
      <alignment vertical="center"/>
    </xf>
    <xf numFmtId="40" fontId="5" fillId="0" borderId="1" xfId="0" applyNumberFormat="1" applyFont="1" applyFill="1" applyBorder="1">
      <alignment vertical="center"/>
    </xf>
    <xf numFmtId="40" fontId="5" fillId="0" borderId="1" xfId="2" applyNumberFormat="1" applyFont="1" applyFill="1" applyBorder="1">
      <alignment vertical="center"/>
    </xf>
    <xf numFmtId="40" fontId="12" fillId="0" borderId="1" xfId="2" applyNumberFormat="1" applyFont="1" applyFill="1" applyBorder="1" applyAlignment="1">
      <alignment horizontal="right" wrapText="1"/>
    </xf>
    <xf numFmtId="40" fontId="5" fillId="0" borderId="1" xfId="2" applyNumberFormat="1" applyFont="1" applyFill="1" applyBorder="1" applyAlignment="1">
      <alignment horizontal="right" vertical="center"/>
    </xf>
    <xf numFmtId="0" fontId="5" fillId="0" borderId="3" xfId="0" applyFont="1" applyBorder="1" applyAlignment="1">
      <alignment vertical="center" shrinkToFit="1"/>
    </xf>
    <xf numFmtId="0" fontId="5" fillId="0" borderId="1" xfId="0" applyFont="1" applyBorder="1" applyAlignment="1">
      <alignment vertical="center" shrinkToFit="1"/>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3" xfId="0" applyFont="1" applyFill="1" applyBorder="1" applyAlignment="1">
      <alignment horizontal="center" vertical="center"/>
    </xf>
  </cellXfs>
  <cellStyles count="22">
    <cellStyle name="パーセント" xfId="1" builtinId="5"/>
    <cellStyle name="パーセント 2" xfId="11"/>
    <cellStyle name="パーセント 3" xfId="12"/>
    <cellStyle name="パーセント 4" xfId="8"/>
    <cellStyle name="パーセント 5" xfId="13"/>
    <cellStyle name="桁区切り" xfId="2" builtinId="6"/>
    <cellStyle name="桁区切り 2" xfId="6"/>
    <cellStyle name="桁区切り 2 2" xfId="7"/>
    <cellStyle name="桁区切り 3" xfId="14"/>
    <cellStyle name="桁区切り 4" xfId="15"/>
    <cellStyle name="桁区切り 5" xfId="16"/>
    <cellStyle name="桁区切り 5 2" xfId="9"/>
    <cellStyle name="標準" xfId="0" builtinId="0"/>
    <cellStyle name="標準 2" xfId="10"/>
    <cellStyle name="標準 2 2" xfId="17"/>
    <cellStyle name="標準 3" xfId="18"/>
    <cellStyle name="標準 3 2" xfId="19"/>
    <cellStyle name="標準 4" xfId="4"/>
    <cellStyle name="標準 5" xfId="20"/>
    <cellStyle name="標準 6" xfId="21"/>
    <cellStyle name="標準 6 2" xfId="5"/>
    <cellStyle name="標準 7" xf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tabSelected="1" zoomScaleNormal="100" zoomScaleSheetLayoutView="100" workbookViewId="0"/>
  </sheetViews>
  <sheetFormatPr defaultRowHeight="12"/>
  <cols>
    <col min="1" max="1" width="1.625" style="6" customWidth="1"/>
    <col min="2" max="2" width="12.75" style="6" customWidth="1"/>
    <col min="3" max="3" width="14.625" style="6" customWidth="1"/>
    <col min="4" max="4" width="13.125" style="6" customWidth="1"/>
    <col min="5" max="5" width="8.625" style="6" customWidth="1"/>
    <col min="6" max="16384" width="9" style="6"/>
  </cols>
  <sheetData>
    <row r="1" spans="1:5" ht="13.5" customHeight="1">
      <c r="A1" s="6" t="s">
        <v>133</v>
      </c>
    </row>
    <row r="2" spans="1:5" ht="13.5" customHeight="1">
      <c r="D2" s="55" t="s">
        <v>132</v>
      </c>
      <c r="E2" s="55"/>
    </row>
    <row r="3" spans="1:5" ht="18" customHeight="1">
      <c r="A3" s="80" t="s">
        <v>1</v>
      </c>
      <c r="B3" s="81"/>
      <c r="C3" s="8" t="s">
        <v>131</v>
      </c>
      <c r="D3" s="8" t="s">
        <v>4</v>
      </c>
      <c r="E3" s="66"/>
    </row>
    <row r="4" spans="1:5" ht="18" customHeight="1">
      <c r="A4" s="9"/>
      <c r="B4" s="10" t="s">
        <v>0</v>
      </c>
      <c r="C4" s="3">
        <v>127907086</v>
      </c>
      <c r="D4" s="4" t="s">
        <v>10</v>
      </c>
      <c r="E4" s="67"/>
    </row>
    <row r="5" spans="1:5" ht="18" customHeight="1">
      <c r="A5" s="11"/>
      <c r="B5" s="12" t="s">
        <v>2</v>
      </c>
      <c r="C5" s="1">
        <v>36697180</v>
      </c>
      <c r="D5" s="5">
        <f>C5/C$4</f>
        <v>0.28690498038552764</v>
      </c>
      <c r="E5" s="68"/>
    </row>
    <row r="6" spans="1:5" ht="18" customHeight="1">
      <c r="A6" s="11"/>
      <c r="B6" s="12" t="s">
        <v>6</v>
      </c>
      <c r="C6" s="1">
        <v>80008700</v>
      </c>
      <c r="D6" s="5">
        <f t="shared" ref="D6:D7" si="0">C6/C$4</f>
        <v>0.62552202932681933</v>
      </c>
      <c r="E6" s="68"/>
    </row>
    <row r="7" spans="1:5" ht="18" customHeight="1">
      <c r="A7" s="13"/>
      <c r="B7" s="12" t="s">
        <v>3</v>
      </c>
      <c r="C7" s="1">
        <v>11201206</v>
      </c>
      <c r="D7" s="5">
        <f t="shared" si="0"/>
        <v>8.757299028765303E-2</v>
      </c>
      <c r="E7" s="68"/>
    </row>
    <row r="8" spans="1:5" ht="14.1" customHeight="1"/>
    <row r="9" spans="1:5" ht="14.1" customHeight="1">
      <c r="A9" s="6" t="s">
        <v>269</v>
      </c>
    </row>
    <row r="10" spans="1:5" ht="14.1" customHeight="1">
      <c r="A10" s="6" t="s">
        <v>254</v>
      </c>
    </row>
    <row r="11" spans="1:5" ht="14.1" customHeight="1">
      <c r="A11" s="6" t="s">
        <v>246</v>
      </c>
    </row>
    <row r="12" spans="1:5" ht="14.1" customHeight="1">
      <c r="A12" s="6" t="s">
        <v>248</v>
      </c>
    </row>
    <row r="13" spans="1:5" ht="14.1" customHeight="1">
      <c r="A13" s="6" t="s">
        <v>247</v>
      </c>
    </row>
    <row r="14" spans="1:5" ht="14.1" customHeight="1"/>
  </sheetData>
  <mergeCells count="1">
    <mergeCell ref="A3:B3"/>
  </mergeCells>
  <phoneticPr fontId="4"/>
  <pageMargins left="0.59055118110236227" right="0.59055118110236227" top="0.78740157480314965" bottom="0.78740157480314965" header="0.51181102362204722" footer="0.51181102362204722"/>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zoomScaleNormal="100" zoomScaleSheetLayoutView="100" workbookViewId="0"/>
  </sheetViews>
  <sheetFormatPr defaultRowHeight="12"/>
  <cols>
    <col min="1" max="1" width="1.625" style="6" customWidth="1"/>
    <col min="2" max="2" width="9.625" style="6" customWidth="1"/>
    <col min="3" max="3" width="14.625" style="22" customWidth="1"/>
    <col min="4" max="4" width="13.125" style="6" customWidth="1"/>
    <col min="5" max="16384" width="9" style="6"/>
  </cols>
  <sheetData>
    <row r="1" spans="1:4" ht="13.5" customHeight="1">
      <c r="A1" s="6" t="s">
        <v>238</v>
      </c>
    </row>
    <row r="2" spans="1:4" ht="13.5" customHeight="1">
      <c r="D2" s="7" t="s">
        <v>129</v>
      </c>
    </row>
    <row r="3" spans="1:4" ht="12.75" customHeight="1">
      <c r="A3" s="83" t="s">
        <v>1</v>
      </c>
      <c r="B3" s="83"/>
      <c r="C3" s="23" t="s">
        <v>128</v>
      </c>
      <c r="D3" s="8" t="s">
        <v>4</v>
      </c>
    </row>
    <row r="4" spans="1:4" ht="12.75" customHeight="1">
      <c r="A4" s="9"/>
      <c r="B4" s="31" t="s">
        <v>0</v>
      </c>
      <c r="C4" s="65">
        <v>57477037</v>
      </c>
      <c r="D4" s="4" t="s">
        <v>10</v>
      </c>
    </row>
    <row r="5" spans="1:4" ht="12.75" customHeight="1">
      <c r="A5" s="24"/>
      <c r="B5" s="32" t="s">
        <v>237</v>
      </c>
      <c r="C5" s="1">
        <v>2761826</v>
      </c>
      <c r="D5" s="5">
        <f>C5/C$4</f>
        <v>4.8050945980392133E-2</v>
      </c>
    </row>
    <row r="6" spans="1:4" ht="12.75" customHeight="1">
      <c r="A6" s="24"/>
      <c r="B6" s="32" t="s">
        <v>236</v>
      </c>
      <c r="C6" s="1">
        <v>589887</v>
      </c>
      <c r="D6" s="5">
        <f t="shared" ref="D6:D51" si="0">C6/C$4</f>
        <v>1.0263002944984794E-2</v>
      </c>
    </row>
    <row r="7" spans="1:4" ht="12.75" customHeight="1">
      <c r="A7" s="24"/>
      <c r="B7" s="32" t="s">
        <v>235</v>
      </c>
      <c r="C7" s="1">
        <v>523065</v>
      </c>
      <c r="D7" s="5">
        <f t="shared" si="0"/>
        <v>9.1004169195430164E-3</v>
      </c>
    </row>
    <row r="8" spans="1:4" ht="12.75" customHeight="1">
      <c r="A8" s="24"/>
      <c r="B8" s="32" t="s">
        <v>234</v>
      </c>
      <c r="C8" s="1">
        <v>980808</v>
      </c>
      <c r="D8" s="5">
        <f t="shared" si="0"/>
        <v>1.706434519232437E-2</v>
      </c>
    </row>
    <row r="9" spans="1:4" ht="12.75" customHeight="1">
      <c r="A9" s="24"/>
      <c r="B9" s="32" t="s">
        <v>233</v>
      </c>
      <c r="C9" s="1">
        <v>426020</v>
      </c>
      <c r="D9" s="5">
        <f t="shared" si="0"/>
        <v>7.4120035102018221E-3</v>
      </c>
    </row>
    <row r="10" spans="1:4" ht="12.75" customHeight="1">
      <c r="A10" s="24"/>
      <c r="B10" s="32" t="s">
        <v>232</v>
      </c>
      <c r="C10" s="1">
        <v>411919</v>
      </c>
      <c r="D10" s="5">
        <f t="shared" si="0"/>
        <v>7.1666707523562849E-3</v>
      </c>
    </row>
    <row r="11" spans="1:4" ht="12.75" customHeight="1">
      <c r="A11" s="24"/>
      <c r="B11" s="32" t="s">
        <v>231</v>
      </c>
      <c r="C11" s="1">
        <v>779244</v>
      </c>
      <c r="D11" s="5">
        <f t="shared" si="0"/>
        <v>1.3557483834805194E-2</v>
      </c>
    </row>
    <row r="12" spans="1:4" ht="12.75" customHeight="1">
      <c r="A12" s="24"/>
      <c r="B12" s="32" t="s">
        <v>230</v>
      </c>
      <c r="C12" s="1">
        <v>1221978</v>
      </c>
      <c r="D12" s="5">
        <f t="shared" si="0"/>
        <v>2.1260281736513315E-2</v>
      </c>
    </row>
    <row r="13" spans="1:4" ht="12.75" customHeight="1">
      <c r="A13" s="24"/>
      <c r="B13" s="32" t="s">
        <v>229</v>
      </c>
      <c r="C13" s="1">
        <v>817370</v>
      </c>
      <c r="D13" s="5">
        <f t="shared" si="0"/>
        <v>1.4220809607843912E-2</v>
      </c>
    </row>
    <row r="14" spans="1:4" ht="12.75" customHeight="1">
      <c r="A14" s="24"/>
      <c r="B14" s="32" t="s">
        <v>228</v>
      </c>
      <c r="C14" s="1">
        <v>831970</v>
      </c>
      <c r="D14" s="5">
        <f t="shared" si="0"/>
        <v>1.4474824093663701E-2</v>
      </c>
    </row>
    <row r="15" spans="1:4" ht="12.75" customHeight="1">
      <c r="A15" s="24"/>
      <c r="B15" s="32" t="s">
        <v>227</v>
      </c>
      <c r="C15" s="1">
        <v>3212080</v>
      </c>
      <c r="D15" s="5">
        <f t="shared" si="0"/>
        <v>5.5884578740549903E-2</v>
      </c>
    </row>
    <row r="16" spans="1:4" ht="12.75" customHeight="1">
      <c r="A16" s="24"/>
      <c r="B16" s="32" t="s">
        <v>226</v>
      </c>
      <c r="C16" s="1">
        <v>2811702</v>
      </c>
      <c r="D16" s="5">
        <f t="shared" si="0"/>
        <v>4.8918701219758422E-2</v>
      </c>
    </row>
    <row r="17" spans="1:4" ht="12.75" customHeight="1">
      <c r="A17" s="24"/>
      <c r="B17" s="32" t="s">
        <v>225</v>
      </c>
      <c r="C17" s="1">
        <v>6994147</v>
      </c>
      <c r="D17" s="5">
        <f t="shared" si="0"/>
        <v>0.12168593520226173</v>
      </c>
    </row>
    <row r="18" spans="1:4" ht="12.75" customHeight="1">
      <c r="A18" s="24"/>
      <c r="B18" s="32" t="s">
        <v>224</v>
      </c>
      <c r="C18" s="1">
        <v>4236072</v>
      </c>
      <c r="D18" s="5">
        <f t="shared" si="0"/>
        <v>7.3700250066822334E-2</v>
      </c>
    </row>
    <row r="19" spans="1:4" ht="12.75" customHeight="1">
      <c r="A19" s="24"/>
      <c r="B19" s="32" t="s">
        <v>223</v>
      </c>
      <c r="C19" s="1">
        <v>890293</v>
      </c>
      <c r="D19" s="5">
        <f t="shared" si="0"/>
        <v>1.5489542371503946E-2</v>
      </c>
    </row>
    <row r="20" spans="1:4" ht="12.75" customHeight="1">
      <c r="A20" s="24"/>
      <c r="B20" s="32" t="s">
        <v>222</v>
      </c>
      <c r="C20" s="1">
        <v>414865</v>
      </c>
      <c r="D20" s="5">
        <f t="shared" si="0"/>
        <v>7.2179260040840312E-3</v>
      </c>
    </row>
    <row r="21" spans="1:4" ht="12.75" customHeight="1">
      <c r="A21" s="24"/>
      <c r="B21" s="32" t="s">
        <v>221</v>
      </c>
      <c r="C21" s="1">
        <v>478395</v>
      </c>
      <c r="D21" s="5">
        <f t="shared" si="0"/>
        <v>8.3232369824491823E-3</v>
      </c>
    </row>
    <row r="22" spans="1:4" ht="12.75" customHeight="1">
      <c r="A22" s="24"/>
      <c r="B22" s="32" t="s">
        <v>220</v>
      </c>
      <c r="C22" s="1">
        <v>289825</v>
      </c>
      <c r="D22" s="5">
        <f t="shared" si="0"/>
        <v>5.0424485173096167E-3</v>
      </c>
    </row>
    <row r="23" spans="1:4" ht="12.75" customHeight="1">
      <c r="A23" s="24"/>
      <c r="B23" s="32" t="s">
        <v>219</v>
      </c>
      <c r="C23" s="1">
        <v>356363</v>
      </c>
      <c r="D23" s="5">
        <f t="shared" si="0"/>
        <v>6.2000934390546263E-3</v>
      </c>
    </row>
    <row r="24" spans="1:4" ht="12.75" customHeight="1">
      <c r="A24" s="24"/>
      <c r="B24" s="32" t="s">
        <v>218</v>
      </c>
      <c r="C24" s="1">
        <v>861074</v>
      </c>
      <c r="D24" s="5">
        <f t="shared" si="0"/>
        <v>1.4981182833067751E-2</v>
      </c>
    </row>
    <row r="25" spans="1:4" ht="12.75" customHeight="1">
      <c r="A25" s="24"/>
      <c r="B25" s="32" t="s">
        <v>217</v>
      </c>
      <c r="C25" s="1">
        <v>809888</v>
      </c>
      <c r="D25" s="5">
        <f t="shared" si="0"/>
        <v>1.4090635882987496E-2</v>
      </c>
    </row>
    <row r="26" spans="1:4" ht="12.75" customHeight="1">
      <c r="A26" s="24"/>
      <c r="B26" s="32" t="s">
        <v>216</v>
      </c>
      <c r="C26" s="1">
        <v>1557733</v>
      </c>
      <c r="D26" s="5">
        <f t="shared" si="0"/>
        <v>2.7101831989008063E-2</v>
      </c>
    </row>
    <row r="27" spans="1:4" ht="12.75" customHeight="1">
      <c r="A27" s="24"/>
      <c r="B27" s="32" t="s">
        <v>215</v>
      </c>
      <c r="C27" s="1">
        <v>3214669</v>
      </c>
      <c r="D27" s="5">
        <f t="shared" si="0"/>
        <v>5.5929622816151776E-2</v>
      </c>
    </row>
    <row r="28" spans="1:4" ht="12.75" customHeight="1">
      <c r="A28" s="24"/>
      <c r="B28" s="32" t="s">
        <v>214</v>
      </c>
      <c r="C28" s="1">
        <v>782840</v>
      </c>
      <c r="D28" s="5">
        <f t="shared" si="0"/>
        <v>1.3620047950627656E-2</v>
      </c>
    </row>
    <row r="29" spans="1:4" ht="12.75" customHeight="1">
      <c r="A29" s="11"/>
      <c r="B29" s="32" t="s">
        <v>213</v>
      </c>
      <c r="C29" s="1">
        <v>566148</v>
      </c>
      <c r="D29" s="5">
        <f t="shared" si="0"/>
        <v>9.8499858299932897E-3</v>
      </c>
    </row>
    <row r="30" spans="1:4" ht="12.75" customHeight="1">
      <c r="A30" s="11"/>
      <c r="B30" s="32" t="s">
        <v>212</v>
      </c>
      <c r="C30" s="1">
        <v>1202380</v>
      </c>
      <c r="D30" s="5">
        <f t="shared" si="0"/>
        <v>2.091931078493138E-2</v>
      </c>
    </row>
    <row r="31" spans="1:4" ht="12.75" customHeight="1">
      <c r="A31" s="11"/>
      <c r="B31" s="32" t="s">
        <v>211</v>
      </c>
      <c r="C31" s="1">
        <v>4223735</v>
      </c>
      <c r="D31" s="5">
        <f t="shared" si="0"/>
        <v>7.3485607826304616E-2</v>
      </c>
    </row>
    <row r="32" spans="1:4" ht="12.75" customHeight="1">
      <c r="A32" s="11"/>
      <c r="B32" s="32" t="s">
        <v>210</v>
      </c>
      <c r="C32" s="1">
        <v>2507945</v>
      </c>
      <c r="D32" s="5">
        <f t="shared" si="0"/>
        <v>4.3633860249267895E-2</v>
      </c>
    </row>
    <row r="33" spans="1:4" ht="12.75" customHeight="1">
      <c r="A33" s="24"/>
      <c r="B33" s="32" t="s">
        <v>209</v>
      </c>
      <c r="C33" s="1">
        <v>587413</v>
      </c>
      <c r="D33" s="5">
        <f t="shared" si="0"/>
        <v>1.0219959668415058E-2</v>
      </c>
    </row>
    <row r="34" spans="1:4" ht="12.75" customHeight="1">
      <c r="A34" s="24"/>
      <c r="B34" s="32" t="s">
        <v>208</v>
      </c>
      <c r="C34" s="1">
        <v>440150</v>
      </c>
      <c r="D34" s="5">
        <f t="shared" si="0"/>
        <v>7.6578408173685088E-3</v>
      </c>
    </row>
    <row r="35" spans="1:4" ht="12.75" customHeight="1">
      <c r="A35" s="24"/>
      <c r="B35" s="32" t="s">
        <v>207</v>
      </c>
      <c r="C35" s="1">
        <v>235502</v>
      </c>
      <c r="D35" s="5">
        <f t="shared" si="0"/>
        <v>4.0973232492830134E-3</v>
      </c>
    </row>
    <row r="36" spans="1:4" ht="12.75" customHeight="1">
      <c r="A36" s="24"/>
      <c r="B36" s="32" t="s">
        <v>206</v>
      </c>
      <c r="C36" s="1">
        <v>288790</v>
      </c>
      <c r="D36" s="5">
        <f t="shared" si="0"/>
        <v>5.0244413260203376E-3</v>
      </c>
    </row>
    <row r="37" spans="1:4" ht="12.75" customHeight="1">
      <c r="A37" s="24"/>
      <c r="B37" s="32" t="s">
        <v>205</v>
      </c>
      <c r="C37" s="1">
        <v>835989</v>
      </c>
      <c r="D37" s="5">
        <f t="shared" si="0"/>
        <v>1.4544747670273956E-2</v>
      </c>
    </row>
    <row r="38" spans="1:4" ht="12.75" customHeight="1">
      <c r="A38" s="24"/>
      <c r="B38" s="32" t="s">
        <v>204</v>
      </c>
      <c r="C38" s="1">
        <v>1300322</v>
      </c>
      <c r="D38" s="5">
        <f t="shared" si="0"/>
        <v>2.2623330426723286E-2</v>
      </c>
    </row>
    <row r="39" spans="1:4" ht="12.75" customHeight="1">
      <c r="A39" s="24"/>
      <c r="B39" s="32" t="s">
        <v>203</v>
      </c>
      <c r="C39" s="1">
        <v>659804</v>
      </c>
      <c r="D39" s="5">
        <f t="shared" si="0"/>
        <v>1.1479436561769876E-2</v>
      </c>
    </row>
    <row r="40" spans="1:4" ht="12.75" customHeight="1">
      <c r="A40" s="24"/>
      <c r="B40" s="32" t="s">
        <v>202</v>
      </c>
      <c r="C40" s="1">
        <v>334117</v>
      </c>
      <c r="D40" s="5">
        <f t="shared" si="0"/>
        <v>5.8130519149760624E-3</v>
      </c>
    </row>
    <row r="41" spans="1:4" ht="12.75" customHeight="1">
      <c r="A41" s="24"/>
      <c r="B41" s="32" t="s">
        <v>201</v>
      </c>
      <c r="C41" s="1">
        <v>436123</v>
      </c>
      <c r="D41" s="5">
        <f t="shared" si="0"/>
        <v>7.5877780547386258E-3</v>
      </c>
    </row>
    <row r="42" spans="1:4" ht="12.75" customHeight="1">
      <c r="A42" s="24"/>
      <c r="B42" s="32" t="s">
        <v>200</v>
      </c>
      <c r="C42" s="1">
        <v>651763</v>
      </c>
      <c r="D42" s="5">
        <f t="shared" si="0"/>
        <v>1.1339537213792005E-2</v>
      </c>
    </row>
    <row r="43" spans="1:4" ht="12.75" customHeight="1">
      <c r="A43" s="24"/>
      <c r="B43" s="32" t="s">
        <v>199</v>
      </c>
      <c r="C43" s="1">
        <v>352694</v>
      </c>
      <c r="D43" s="5">
        <f t="shared" si="0"/>
        <v>6.1362592508030639E-3</v>
      </c>
    </row>
    <row r="44" spans="1:4" ht="12.75" customHeight="1">
      <c r="A44" s="24"/>
      <c r="B44" s="32" t="s">
        <v>198</v>
      </c>
      <c r="C44" s="1">
        <v>2371459</v>
      </c>
      <c r="D44" s="5">
        <f t="shared" si="0"/>
        <v>4.1259242364911748E-2</v>
      </c>
    </row>
    <row r="45" spans="1:4" ht="12.75" customHeight="1">
      <c r="A45" s="24"/>
      <c r="B45" s="32" t="s">
        <v>197</v>
      </c>
      <c r="C45" s="1">
        <v>328015</v>
      </c>
      <c r="D45" s="5">
        <f t="shared" si="0"/>
        <v>5.706887778505353E-3</v>
      </c>
    </row>
    <row r="46" spans="1:4" ht="12.75" customHeight="1">
      <c r="A46" s="24"/>
      <c r="B46" s="32" t="s">
        <v>196</v>
      </c>
      <c r="C46" s="1">
        <v>635020</v>
      </c>
      <c r="D46" s="5">
        <f t="shared" si="0"/>
        <v>1.1048238272964557E-2</v>
      </c>
    </row>
    <row r="47" spans="1:4" ht="12.75" customHeight="1">
      <c r="A47" s="24"/>
      <c r="B47" s="32" t="s">
        <v>86</v>
      </c>
      <c r="C47" s="1">
        <v>770607</v>
      </c>
      <c r="D47" s="5">
        <f t="shared" si="0"/>
        <v>1.3407215128365089E-2</v>
      </c>
    </row>
    <row r="48" spans="1:4" ht="12.75" customHeight="1">
      <c r="A48" s="24"/>
      <c r="B48" s="32" t="s">
        <v>87</v>
      </c>
      <c r="C48" s="1">
        <v>533406</v>
      </c>
      <c r="D48" s="5">
        <f t="shared" si="0"/>
        <v>9.2803322481637314E-3</v>
      </c>
    </row>
    <row r="49" spans="1:4" ht="12.75" customHeight="1">
      <c r="A49" s="24"/>
      <c r="B49" s="32" t="s">
        <v>143</v>
      </c>
      <c r="C49" s="1">
        <v>521627</v>
      </c>
      <c r="D49" s="5">
        <f t="shared" si="0"/>
        <v>9.0753982325150126E-3</v>
      </c>
    </row>
    <row r="50" spans="1:4" ht="12.75" customHeight="1">
      <c r="A50" s="24"/>
      <c r="B50" s="32" t="s">
        <v>195</v>
      </c>
      <c r="C50" s="1">
        <v>807169</v>
      </c>
      <c r="D50" s="5">
        <f t="shared" si="0"/>
        <v>1.4043330034566674E-2</v>
      </c>
    </row>
    <row r="51" spans="1:4" ht="12.75" customHeight="1">
      <c r="A51" s="33"/>
      <c r="B51" s="32" t="s">
        <v>194</v>
      </c>
      <c r="C51" s="1">
        <v>632826</v>
      </c>
      <c r="D51" s="5">
        <f t="shared" si="0"/>
        <v>1.1010066507081777E-2</v>
      </c>
    </row>
    <row r="52" spans="1:4" ht="14.1" customHeight="1">
      <c r="A52" s="14"/>
      <c r="B52" s="14"/>
      <c r="C52" s="60"/>
      <c r="D52" s="64"/>
    </row>
    <row r="53" spans="1:4" ht="14.1" customHeight="1">
      <c r="A53" s="6" t="s">
        <v>269</v>
      </c>
      <c r="D53" s="37"/>
    </row>
    <row r="54" spans="1:4" ht="14.1" customHeight="1">
      <c r="A54" s="6" t="s">
        <v>254</v>
      </c>
      <c r="D54" s="63"/>
    </row>
    <row r="55" spans="1:4" ht="14.1" customHeight="1">
      <c r="A55" s="6" t="s">
        <v>246</v>
      </c>
      <c r="C55" s="6"/>
    </row>
    <row r="56" spans="1:4" ht="14.1" customHeight="1">
      <c r="A56" s="6" t="s">
        <v>248</v>
      </c>
      <c r="C56" s="6"/>
    </row>
    <row r="57" spans="1:4" ht="14.1" customHeight="1">
      <c r="A57" s="6" t="s">
        <v>247</v>
      </c>
      <c r="C57" s="6"/>
    </row>
    <row r="58" spans="1:4">
      <c r="C58" s="6"/>
    </row>
  </sheetData>
  <mergeCells count="1">
    <mergeCell ref="A3:B3"/>
  </mergeCells>
  <phoneticPr fontId="4"/>
  <pageMargins left="0.59055118110236227" right="0.59055118110236227" top="0.78740157480314965" bottom="0.78740157480314965" header="0.51181102362204722" footer="0.51181102362204722"/>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zoomScaleNormal="100" zoomScaleSheetLayoutView="100" workbookViewId="0"/>
  </sheetViews>
  <sheetFormatPr defaultRowHeight="12"/>
  <cols>
    <col min="1" max="4" width="1.375" style="6" customWidth="1"/>
    <col min="5" max="5" width="9" style="6"/>
    <col min="6" max="6" width="14.625" style="6" customWidth="1"/>
    <col min="7" max="8" width="13.125" style="6" customWidth="1"/>
    <col min="9" max="16384" width="9" style="6"/>
  </cols>
  <sheetData>
    <row r="1" spans="1:8" ht="13.5" customHeight="1">
      <c r="A1" s="38" t="s">
        <v>127</v>
      </c>
      <c r="B1" s="38"/>
      <c r="C1" s="38"/>
      <c r="D1" s="38"/>
      <c r="E1" s="38"/>
      <c r="F1" s="38"/>
      <c r="G1" s="38"/>
      <c r="H1" s="38"/>
    </row>
    <row r="2" spans="1:8" ht="13.5" customHeight="1">
      <c r="A2" s="38"/>
      <c r="B2" s="38"/>
      <c r="C2" s="38"/>
      <c r="D2" s="38"/>
      <c r="E2" s="38"/>
      <c r="F2" s="38"/>
      <c r="G2" s="48" t="s">
        <v>123</v>
      </c>
      <c r="H2" s="48"/>
    </row>
    <row r="3" spans="1:8" ht="18" customHeight="1">
      <c r="A3" s="84" t="s">
        <v>1</v>
      </c>
      <c r="B3" s="85"/>
      <c r="C3" s="85"/>
      <c r="D3" s="85"/>
      <c r="E3" s="86"/>
      <c r="F3" s="47" t="s">
        <v>122</v>
      </c>
      <c r="G3" s="47" t="s">
        <v>4</v>
      </c>
      <c r="H3" s="69"/>
    </row>
    <row r="4" spans="1:8" ht="18" customHeight="1">
      <c r="A4" s="46"/>
      <c r="B4" s="52" t="s">
        <v>0</v>
      </c>
      <c r="C4" s="52"/>
      <c r="D4" s="52"/>
      <c r="E4" s="51"/>
      <c r="F4" s="1">
        <v>2769627</v>
      </c>
      <c r="G4" s="4" t="s">
        <v>10</v>
      </c>
      <c r="H4" s="67"/>
    </row>
    <row r="5" spans="1:8" ht="18" customHeight="1">
      <c r="A5" s="44"/>
      <c r="B5" s="54" t="s">
        <v>11</v>
      </c>
      <c r="C5" s="50"/>
      <c r="D5" s="50"/>
      <c r="E5" s="50"/>
      <c r="F5" s="1">
        <v>1549430</v>
      </c>
      <c r="G5" s="5">
        <f>F5/F$4</f>
        <v>0.55943634287216293</v>
      </c>
      <c r="H5" s="68"/>
    </row>
    <row r="6" spans="1:8" ht="18" customHeight="1">
      <c r="A6" s="44"/>
      <c r="B6" s="44"/>
      <c r="C6" s="46" t="s">
        <v>12</v>
      </c>
      <c r="D6" s="52"/>
      <c r="E6" s="51"/>
      <c r="F6" s="1">
        <v>976359</v>
      </c>
      <c r="G6" s="5">
        <f t="shared" ref="G6:G12" si="0">F6/F$4</f>
        <v>0.35252364307540329</v>
      </c>
      <c r="H6" s="68"/>
    </row>
    <row r="7" spans="1:8" ht="18" customHeight="1">
      <c r="A7" s="44"/>
      <c r="B7" s="44"/>
      <c r="C7" s="44"/>
      <c r="D7" s="46" t="s">
        <v>13</v>
      </c>
      <c r="E7" s="51"/>
      <c r="F7" s="1">
        <v>565869</v>
      </c>
      <c r="G7" s="5">
        <f t="shared" si="0"/>
        <v>0.20431234964130549</v>
      </c>
      <c r="H7" s="68"/>
    </row>
    <row r="8" spans="1:8" ht="18" customHeight="1">
      <c r="A8" s="44"/>
      <c r="B8" s="44"/>
      <c r="C8" s="53" t="s">
        <v>15</v>
      </c>
      <c r="D8" s="52"/>
      <c r="E8" s="51"/>
      <c r="F8" s="1">
        <v>188584</v>
      </c>
      <c r="G8" s="5">
        <f t="shared" si="0"/>
        <v>6.8090035228570489E-2</v>
      </c>
      <c r="H8" s="68"/>
    </row>
    <row r="9" spans="1:8" ht="18" customHeight="1">
      <c r="A9" s="44"/>
      <c r="B9" s="43"/>
      <c r="C9" s="53" t="s">
        <v>16</v>
      </c>
      <c r="D9" s="52"/>
      <c r="E9" s="51"/>
      <c r="F9" s="1">
        <v>384487</v>
      </c>
      <c r="G9" s="5">
        <f t="shared" si="0"/>
        <v>0.13882266456818915</v>
      </c>
      <c r="H9" s="68"/>
    </row>
    <row r="10" spans="1:8" ht="18" customHeight="1">
      <c r="A10" s="44"/>
      <c r="B10" s="46" t="s">
        <v>126</v>
      </c>
      <c r="C10" s="52"/>
      <c r="D10" s="52"/>
      <c r="E10" s="51"/>
      <c r="F10" s="1">
        <v>1220197</v>
      </c>
      <c r="G10" s="5">
        <f t="shared" si="0"/>
        <v>0.44056365712783707</v>
      </c>
      <c r="H10" s="68"/>
    </row>
    <row r="11" spans="1:8" ht="18" customHeight="1">
      <c r="A11" s="44"/>
      <c r="B11" s="44"/>
      <c r="C11" s="50" t="s">
        <v>18</v>
      </c>
      <c r="D11" s="50"/>
      <c r="E11" s="50"/>
      <c r="F11" s="1">
        <v>113115</v>
      </c>
      <c r="G11" s="5">
        <f t="shared" si="0"/>
        <v>4.0841239632629228E-2</v>
      </c>
      <c r="H11" s="68"/>
    </row>
    <row r="12" spans="1:8" ht="18" customHeight="1">
      <c r="A12" s="43"/>
      <c r="B12" s="43"/>
      <c r="C12" s="50" t="s">
        <v>19</v>
      </c>
      <c r="D12" s="50"/>
      <c r="E12" s="50"/>
      <c r="F12" s="1">
        <v>1107082</v>
      </c>
      <c r="G12" s="5">
        <f t="shared" si="0"/>
        <v>0.39972241749520782</v>
      </c>
      <c r="H12" s="68"/>
    </row>
    <row r="13" spans="1:8" ht="14.1" customHeight="1">
      <c r="A13" s="38"/>
      <c r="B13" s="38"/>
      <c r="C13" s="38"/>
      <c r="D13" s="38"/>
      <c r="E13" s="38"/>
      <c r="F13" s="38"/>
      <c r="G13" s="38"/>
      <c r="H13" s="38"/>
    </row>
    <row r="14" spans="1:8" ht="14.1" customHeight="1">
      <c r="A14" s="38" t="s">
        <v>255</v>
      </c>
      <c r="B14" s="38"/>
      <c r="C14" s="38"/>
      <c r="D14" s="38"/>
      <c r="E14" s="38"/>
      <c r="F14" s="38"/>
      <c r="G14" s="38"/>
      <c r="H14" s="38"/>
    </row>
    <row r="15" spans="1:8" ht="14.1" customHeight="1">
      <c r="A15" s="38" t="s">
        <v>256</v>
      </c>
      <c r="B15" s="38"/>
      <c r="C15" s="38"/>
      <c r="D15" s="38"/>
      <c r="E15" s="38"/>
      <c r="F15" s="38"/>
      <c r="G15" s="38"/>
      <c r="H15" s="38"/>
    </row>
    <row r="16" spans="1:8" ht="14.1" customHeight="1">
      <c r="A16" s="38" t="s">
        <v>239</v>
      </c>
      <c r="B16" s="38"/>
      <c r="C16" s="38"/>
      <c r="D16" s="38"/>
      <c r="E16" s="38"/>
      <c r="F16" s="38"/>
      <c r="G16" s="38"/>
      <c r="H16" s="38"/>
    </row>
    <row r="17" spans="1:8" ht="14.1" customHeight="1">
      <c r="A17" s="38"/>
      <c r="B17" s="38"/>
      <c r="C17" s="38"/>
      <c r="D17" s="38"/>
      <c r="E17" s="38"/>
      <c r="F17" s="38"/>
      <c r="G17" s="38"/>
      <c r="H17" s="38"/>
    </row>
  </sheetData>
  <mergeCells count="1">
    <mergeCell ref="A3:E3"/>
  </mergeCells>
  <phoneticPr fontId="4"/>
  <pageMargins left="0.59055118110236227" right="0.59055118110236227" top="0.78740157480314965" bottom="0.78740157480314965" header="0.51181102362204722" footer="0.51181102362204722"/>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zoomScaleNormal="100" zoomScaleSheetLayoutView="100" workbookViewId="0"/>
  </sheetViews>
  <sheetFormatPr defaultRowHeight="12"/>
  <cols>
    <col min="1" max="1" width="1.625" style="6" customWidth="1"/>
    <col min="2" max="2" width="9.625" style="6" customWidth="1"/>
    <col min="3" max="3" width="14.625" style="6" customWidth="1"/>
    <col min="4" max="5" width="13.125" style="6" customWidth="1"/>
    <col min="6" max="16384" width="9" style="6"/>
  </cols>
  <sheetData>
    <row r="1" spans="1:7" ht="13.5" customHeight="1">
      <c r="A1" s="38" t="s">
        <v>125</v>
      </c>
      <c r="B1" s="38"/>
      <c r="C1" s="38"/>
      <c r="D1" s="38"/>
      <c r="E1" s="38"/>
      <c r="F1" s="38"/>
      <c r="G1" s="38"/>
    </row>
    <row r="2" spans="1:7" ht="13.5" customHeight="1">
      <c r="A2" s="38"/>
      <c r="B2" s="38"/>
      <c r="C2" s="38"/>
      <c r="D2" s="48" t="s">
        <v>123</v>
      </c>
      <c r="E2" s="48"/>
      <c r="F2" s="38"/>
      <c r="G2" s="38"/>
    </row>
    <row r="3" spans="1:7" ht="18" customHeight="1">
      <c r="A3" s="84" t="s">
        <v>1</v>
      </c>
      <c r="B3" s="86"/>
      <c r="C3" s="47" t="s">
        <v>122</v>
      </c>
      <c r="D3" s="47" t="s">
        <v>4</v>
      </c>
      <c r="E3" s="69"/>
      <c r="F3" s="38"/>
      <c r="G3" s="38"/>
    </row>
    <row r="4" spans="1:7" ht="18" customHeight="1">
      <c r="A4" s="46"/>
      <c r="B4" s="49" t="s">
        <v>31</v>
      </c>
      <c r="C4" s="1">
        <v>2769627</v>
      </c>
      <c r="D4" s="4" t="s">
        <v>10</v>
      </c>
      <c r="E4" s="67"/>
      <c r="F4" s="38"/>
      <c r="G4" s="38"/>
    </row>
    <row r="5" spans="1:7" ht="18" customHeight="1">
      <c r="A5" s="44"/>
      <c r="B5" s="47" t="s">
        <v>18</v>
      </c>
      <c r="C5" s="1">
        <v>113115</v>
      </c>
      <c r="D5" s="5">
        <f>C5/C$4</f>
        <v>4.0841239632629228E-2</v>
      </c>
      <c r="E5" s="68"/>
      <c r="F5" s="38"/>
      <c r="G5" s="38"/>
    </row>
    <row r="6" spans="1:7" ht="18" customHeight="1">
      <c r="A6" s="44"/>
      <c r="B6" s="47" t="s">
        <v>32</v>
      </c>
      <c r="C6" s="1">
        <v>156579</v>
      </c>
      <c r="D6" s="5">
        <f t="shared" ref="D6:D16" si="0">C6/C$4</f>
        <v>5.6534327546633539E-2</v>
      </c>
      <c r="E6" s="68"/>
      <c r="F6" s="38"/>
      <c r="G6" s="38"/>
    </row>
    <row r="7" spans="1:7" ht="18" customHeight="1">
      <c r="A7" s="44"/>
      <c r="B7" s="47" t="s">
        <v>33</v>
      </c>
      <c r="C7" s="1">
        <v>127583</v>
      </c>
      <c r="D7" s="5">
        <f t="shared" si="0"/>
        <v>4.60650477483069E-2</v>
      </c>
      <c r="E7" s="68"/>
      <c r="F7" s="38"/>
      <c r="G7" s="38"/>
    </row>
    <row r="8" spans="1:7" ht="18" customHeight="1">
      <c r="A8" s="44"/>
      <c r="B8" s="47" t="s">
        <v>34</v>
      </c>
      <c r="C8" s="1">
        <v>976359</v>
      </c>
      <c r="D8" s="5">
        <f t="shared" si="0"/>
        <v>0.35252364307540329</v>
      </c>
      <c r="E8" s="68"/>
      <c r="F8" s="38"/>
      <c r="G8" s="38"/>
    </row>
    <row r="9" spans="1:7" ht="18" customHeight="1">
      <c r="A9" s="44"/>
      <c r="B9" s="47" t="s">
        <v>35</v>
      </c>
      <c r="C9" s="1">
        <v>103920</v>
      </c>
      <c r="D9" s="5">
        <f t="shared" si="0"/>
        <v>3.7521297994278655E-2</v>
      </c>
      <c r="E9" s="68"/>
      <c r="F9" s="38"/>
      <c r="G9" s="38"/>
    </row>
    <row r="10" spans="1:7" ht="18" customHeight="1">
      <c r="A10" s="44"/>
      <c r="B10" s="47" t="s">
        <v>36</v>
      </c>
      <c r="C10" s="1">
        <v>60400</v>
      </c>
      <c r="D10" s="5">
        <f t="shared" si="0"/>
        <v>2.1807990751101142E-2</v>
      </c>
      <c r="E10" s="68"/>
      <c r="F10" s="38"/>
      <c r="G10" s="38"/>
    </row>
    <row r="11" spans="1:7" ht="18" customHeight="1">
      <c r="A11" s="44"/>
      <c r="B11" s="47" t="s">
        <v>37</v>
      </c>
      <c r="C11" s="1">
        <v>303626</v>
      </c>
      <c r="D11" s="5">
        <f t="shared" si="0"/>
        <v>0.10962703642042773</v>
      </c>
      <c r="E11" s="68"/>
      <c r="F11" s="38"/>
      <c r="G11" s="38"/>
    </row>
    <row r="12" spans="1:7" ht="18" customHeight="1">
      <c r="A12" s="44"/>
      <c r="B12" s="47" t="s">
        <v>38</v>
      </c>
      <c r="C12" s="1">
        <v>441601</v>
      </c>
      <c r="D12" s="5">
        <f t="shared" si="0"/>
        <v>0.1594442139681625</v>
      </c>
      <c r="E12" s="68"/>
      <c r="F12" s="38"/>
      <c r="G12" s="38"/>
    </row>
    <row r="13" spans="1:7" ht="18" customHeight="1">
      <c r="A13" s="44"/>
      <c r="B13" s="47" t="s">
        <v>39</v>
      </c>
      <c r="C13" s="1">
        <v>144748</v>
      </c>
      <c r="D13" s="5">
        <f t="shared" si="0"/>
        <v>5.2262633199344169E-2</v>
      </c>
      <c r="E13" s="68"/>
      <c r="F13" s="38"/>
      <c r="G13" s="38"/>
    </row>
    <row r="14" spans="1:7" ht="18" customHeight="1">
      <c r="A14" s="44"/>
      <c r="B14" s="47" t="s">
        <v>40</v>
      </c>
      <c r="C14" s="1">
        <v>79931</v>
      </c>
      <c r="D14" s="5">
        <f t="shared" si="0"/>
        <v>2.8859842859706379E-2</v>
      </c>
      <c r="E14" s="68"/>
      <c r="F14" s="38"/>
      <c r="G14" s="38"/>
    </row>
    <row r="15" spans="1:7" ht="18" customHeight="1">
      <c r="A15" s="44"/>
      <c r="B15" s="47" t="s">
        <v>41</v>
      </c>
      <c r="C15" s="1">
        <v>239137</v>
      </c>
      <c r="D15" s="5">
        <f t="shared" si="0"/>
        <v>8.6342673580233009E-2</v>
      </c>
      <c r="E15" s="68"/>
      <c r="F15" s="38"/>
      <c r="G15" s="38"/>
    </row>
    <row r="16" spans="1:7" ht="18" customHeight="1">
      <c r="A16" s="43"/>
      <c r="B16" s="47" t="s">
        <v>42</v>
      </c>
      <c r="C16" s="1">
        <v>22628</v>
      </c>
      <c r="D16" s="5">
        <f t="shared" si="0"/>
        <v>8.1700532237734547E-3</v>
      </c>
      <c r="E16" s="68"/>
      <c r="F16" s="38"/>
      <c r="G16" s="38"/>
    </row>
    <row r="17" spans="1:7" ht="14.1" customHeight="1">
      <c r="A17" s="38"/>
      <c r="B17" s="38"/>
      <c r="C17" s="39"/>
      <c r="D17" s="39"/>
      <c r="E17" s="39"/>
      <c r="F17" s="38"/>
      <c r="G17" s="38"/>
    </row>
    <row r="18" spans="1:7" ht="14.1" customHeight="1">
      <c r="A18" s="38" t="s">
        <v>255</v>
      </c>
      <c r="B18" s="38"/>
      <c r="C18" s="39"/>
      <c r="D18" s="39"/>
      <c r="E18" s="39"/>
      <c r="F18" s="38"/>
      <c r="G18" s="38"/>
    </row>
    <row r="19" spans="1:7" ht="14.1" customHeight="1">
      <c r="A19" s="38" t="s">
        <v>256</v>
      </c>
      <c r="B19" s="38"/>
      <c r="C19" s="38"/>
      <c r="D19" s="40"/>
      <c r="E19" s="40"/>
      <c r="F19" s="38"/>
      <c r="G19" s="38"/>
    </row>
    <row r="20" spans="1:7" ht="14.1" customHeight="1">
      <c r="A20" s="38"/>
      <c r="B20" s="38"/>
      <c r="C20" s="38"/>
      <c r="D20" s="38"/>
      <c r="E20" s="38"/>
      <c r="F20" s="38"/>
      <c r="G20" s="38"/>
    </row>
    <row r="21" spans="1:7" ht="14.1" customHeight="1">
      <c r="A21" s="38"/>
      <c r="B21" s="38"/>
      <c r="C21" s="38"/>
      <c r="D21" s="38"/>
      <c r="E21" s="38"/>
      <c r="F21" s="38"/>
      <c r="G21" s="38"/>
    </row>
    <row r="22" spans="1:7">
      <c r="A22" s="38"/>
      <c r="B22" s="38"/>
      <c r="C22" s="38"/>
      <c r="D22" s="38"/>
      <c r="E22" s="38"/>
      <c r="F22" s="38"/>
      <c r="G22" s="38"/>
    </row>
    <row r="23" spans="1:7">
      <c r="A23" s="38"/>
      <c r="B23" s="38"/>
      <c r="C23" s="38"/>
      <c r="D23" s="38"/>
      <c r="E23" s="38"/>
      <c r="F23" s="38"/>
      <c r="G23" s="38"/>
    </row>
    <row r="24" spans="1:7">
      <c r="A24" s="38"/>
      <c r="B24" s="38"/>
      <c r="C24" s="38"/>
      <c r="D24" s="38"/>
      <c r="E24" s="38"/>
      <c r="F24" s="38"/>
      <c r="G24" s="38"/>
    </row>
    <row r="25" spans="1:7">
      <c r="A25" s="38"/>
      <c r="B25" s="38"/>
      <c r="C25" s="38"/>
      <c r="D25" s="38"/>
      <c r="E25" s="38"/>
      <c r="F25" s="38"/>
      <c r="G25" s="38"/>
    </row>
    <row r="26" spans="1:7">
      <c r="A26" s="38"/>
      <c r="B26" s="38"/>
      <c r="C26" s="38"/>
      <c r="D26" s="38"/>
      <c r="E26" s="38"/>
      <c r="F26" s="38"/>
      <c r="G26" s="38"/>
    </row>
  </sheetData>
  <mergeCells count="1">
    <mergeCell ref="A3:B3"/>
  </mergeCells>
  <phoneticPr fontId="4"/>
  <pageMargins left="0.59055118110236227" right="0.59055118110236227" top="0.78740157480314965" bottom="0.78740157480314965" header="0.51181102362204722" footer="0.51181102362204722"/>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showGridLines="0" zoomScaleNormal="100" zoomScaleSheetLayoutView="100" workbookViewId="0"/>
  </sheetViews>
  <sheetFormatPr defaultRowHeight="12"/>
  <cols>
    <col min="1" max="1" width="1.625" style="6" customWidth="1"/>
    <col min="2" max="2" width="9.125" style="6" customWidth="1"/>
    <col min="3" max="3" width="14.625" style="6" customWidth="1"/>
    <col min="4" max="5" width="13.125" style="6" customWidth="1"/>
    <col min="6" max="16384" width="9" style="6"/>
  </cols>
  <sheetData>
    <row r="1" spans="1:5" ht="13.5" customHeight="1">
      <c r="A1" s="38" t="s">
        <v>124</v>
      </c>
      <c r="B1" s="38"/>
      <c r="C1" s="38"/>
      <c r="D1" s="38"/>
      <c r="E1" s="38"/>
    </row>
    <row r="2" spans="1:5" ht="13.5" customHeight="1">
      <c r="A2" s="38"/>
      <c r="B2" s="38"/>
      <c r="C2" s="38"/>
      <c r="D2" s="48" t="s">
        <v>123</v>
      </c>
      <c r="E2" s="48"/>
    </row>
    <row r="3" spans="1:5" ht="13.5" customHeight="1">
      <c r="A3" s="84" t="s">
        <v>1</v>
      </c>
      <c r="B3" s="86"/>
      <c r="C3" s="47" t="s">
        <v>122</v>
      </c>
      <c r="D3" s="47" t="s">
        <v>4</v>
      </c>
      <c r="E3" s="69"/>
    </row>
    <row r="4" spans="1:5" ht="13.5" customHeight="1">
      <c r="A4" s="46"/>
      <c r="B4" s="45" t="s">
        <v>0</v>
      </c>
      <c r="C4" s="1">
        <v>2769627</v>
      </c>
      <c r="D4" s="4" t="s">
        <v>10</v>
      </c>
      <c r="E4" s="67"/>
    </row>
    <row r="5" spans="1:5" ht="13.5" customHeight="1">
      <c r="A5" s="44"/>
      <c r="B5" s="42" t="s">
        <v>121</v>
      </c>
      <c r="C5" s="1">
        <v>113115</v>
      </c>
      <c r="D5" s="5">
        <f>C5/C$4</f>
        <v>4.0841239632629228E-2</v>
      </c>
      <c r="E5" s="68"/>
    </row>
    <row r="6" spans="1:5" ht="13.5" customHeight="1">
      <c r="A6" s="44"/>
      <c r="B6" s="42" t="s">
        <v>120</v>
      </c>
      <c r="C6" s="1">
        <v>20493</v>
      </c>
      <c r="D6" s="5">
        <f t="shared" ref="D6:D51" si="0">C6/C$4</f>
        <v>7.3991912990449618E-3</v>
      </c>
      <c r="E6" s="68"/>
    </row>
    <row r="7" spans="1:5" ht="13.5" customHeight="1">
      <c r="A7" s="44"/>
      <c r="B7" s="42" t="s">
        <v>119</v>
      </c>
      <c r="C7" s="1">
        <v>19148</v>
      </c>
      <c r="D7" s="5">
        <f t="shared" si="0"/>
        <v>6.9135663394384872E-3</v>
      </c>
      <c r="E7" s="68"/>
    </row>
    <row r="8" spans="1:5" ht="13.5" customHeight="1">
      <c r="A8" s="44"/>
      <c r="B8" s="42" t="s">
        <v>118</v>
      </c>
      <c r="C8" s="1">
        <v>42082</v>
      </c>
      <c r="D8" s="5">
        <f t="shared" si="0"/>
        <v>1.5194103754765534E-2</v>
      </c>
      <c r="E8" s="68"/>
    </row>
    <row r="9" spans="1:5" ht="13.5" customHeight="1">
      <c r="A9" s="44"/>
      <c r="B9" s="42" t="s">
        <v>117</v>
      </c>
      <c r="C9" s="1">
        <v>16410</v>
      </c>
      <c r="D9" s="5">
        <f t="shared" si="0"/>
        <v>5.9249855666485057E-3</v>
      </c>
      <c r="E9" s="68"/>
    </row>
    <row r="10" spans="1:5" ht="13.5" customHeight="1">
      <c r="A10" s="44"/>
      <c r="B10" s="42" t="s">
        <v>116</v>
      </c>
      <c r="C10" s="1">
        <v>19221</v>
      </c>
      <c r="D10" s="5">
        <f t="shared" si="0"/>
        <v>6.9399236792535603E-3</v>
      </c>
      <c r="E10" s="68"/>
    </row>
    <row r="11" spans="1:5" ht="13.5" customHeight="1">
      <c r="A11" s="44"/>
      <c r="B11" s="42" t="s">
        <v>115</v>
      </c>
      <c r="C11" s="1">
        <v>39225</v>
      </c>
      <c r="D11" s="5">
        <f t="shared" si="0"/>
        <v>1.4162556907482488E-2</v>
      </c>
      <c r="E11" s="68"/>
    </row>
    <row r="12" spans="1:5" ht="13.5" customHeight="1">
      <c r="A12" s="44"/>
      <c r="B12" s="42" t="s">
        <v>114</v>
      </c>
      <c r="C12" s="1">
        <v>47537</v>
      </c>
      <c r="D12" s="5">
        <f t="shared" si="0"/>
        <v>1.7163683051905545E-2</v>
      </c>
      <c r="E12" s="68"/>
    </row>
    <row r="13" spans="1:5" ht="13.5" customHeight="1">
      <c r="A13" s="44"/>
      <c r="B13" s="42" t="s">
        <v>113</v>
      </c>
      <c r="C13" s="1">
        <v>39120</v>
      </c>
      <c r="D13" s="5">
        <f t="shared" si="0"/>
        <v>1.4124645665282726E-2</v>
      </c>
      <c r="E13" s="68"/>
    </row>
    <row r="14" spans="1:5" ht="13.5" customHeight="1">
      <c r="A14" s="44"/>
      <c r="B14" s="42" t="s">
        <v>112</v>
      </c>
      <c r="C14" s="1">
        <v>40926</v>
      </c>
      <c r="D14" s="5">
        <f t="shared" si="0"/>
        <v>1.4776719031118631E-2</v>
      </c>
      <c r="E14" s="68"/>
    </row>
    <row r="15" spans="1:5" ht="13.5" customHeight="1">
      <c r="A15" s="44"/>
      <c r="B15" s="42" t="s">
        <v>111</v>
      </c>
      <c r="C15" s="1">
        <v>129722</v>
      </c>
      <c r="D15" s="5">
        <f t="shared" si="0"/>
        <v>4.6837353910833483E-2</v>
      </c>
      <c r="E15" s="68"/>
    </row>
    <row r="16" spans="1:5" ht="13.5" customHeight="1">
      <c r="A16" s="44"/>
      <c r="B16" s="42" t="s">
        <v>55</v>
      </c>
      <c r="C16" s="1">
        <v>104265</v>
      </c>
      <c r="D16" s="5">
        <f t="shared" si="0"/>
        <v>3.7645863504363587E-2</v>
      </c>
      <c r="E16" s="68"/>
    </row>
    <row r="17" spans="1:5" ht="13.5" customHeight="1">
      <c r="A17" s="44"/>
      <c r="B17" s="42" t="s">
        <v>56</v>
      </c>
      <c r="C17" s="1">
        <v>565869</v>
      </c>
      <c r="D17" s="5">
        <f t="shared" si="0"/>
        <v>0.20431234964130549</v>
      </c>
      <c r="E17" s="68"/>
    </row>
    <row r="18" spans="1:5" ht="13.5" customHeight="1">
      <c r="A18" s="44"/>
      <c r="B18" s="42" t="s">
        <v>57</v>
      </c>
      <c r="C18" s="1">
        <v>176503</v>
      </c>
      <c r="D18" s="5">
        <f t="shared" si="0"/>
        <v>6.3728076018900737E-2</v>
      </c>
      <c r="E18" s="68"/>
    </row>
    <row r="19" spans="1:5" ht="13.5" customHeight="1">
      <c r="A19" s="44"/>
      <c r="B19" s="42" t="s">
        <v>58</v>
      </c>
      <c r="C19" s="1">
        <v>41689</v>
      </c>
      <c r="D19" s="5">
        <f t="shared" si="0"/>
        <v>1.5052207391103568E-2</v>
      </c>
      <c r="E19" s="68"/>
    </row>
    <row r="20" spans="1:5" ht="13.5" customHeight="1">
      <c r="A20" s="44"/>
      <c r="B20" s="42" t="s">
        <v>59</v>
      </c>
      <c r="C20" s="1">
        <v>20653</v>
      </c>
      <c r="D20" s="5">
        <f t="shared" si="0"/>
        <v>7.4569608109684082E-3</v>
      </c>
      <c r="E20" s="68"/>
    </row>
    <row r="21" spans="1:5" ht="13.5" customHeight="1">
      <c r="A21" s="44"/>
      <c r="B21" s="42" t="s">
        <v>60</v>
      </c>
      <c r="C21" s="1">
        <v>24118</v>
      </c>
      <c r="D21" s="5">
        <f t="shared" si="0"/>
        <v>8.7080318035605512E-3</v>
      </c>
      <c r="E21" s="68"/>
    </row>
    <row r="22" spans="1:5" ht="13.5" customHeight="1">
      <c r="A22" s="44"/>
      <c r="B22" s="42" t="s">
        <v>110</v>
      </c>
      <c r="C22" s="1">
        <v>17460</v>
      </c>
      <c r="D22" s="5">
        <f t="shared" si="0"/>
        <v>6.3040979886461249E-3</v>
      </c>
      <c r="E22" s="68"/>
    </row>
    <row r="23" spans="1:5" ht="13.5" customHeight="1">
      <c r="A23" s="44"/>
      <c r="B23" s="42" t="s">
        <v>62</v>
      </c>
      <c r="C23" s="1">
        <v>16556</v>
      </c>
      <c r="D23" s="5">
        <f t="shared" si="0"/>
        <v>5.9777002462786501E-3</v>
      </c>
      <c r="E23" s="68"/>
    </row>
    <row r="24" spans="1:5" ht="13.5" customHeight="1">
      <c r="A24" s="44"/>
      <c r="B24" s="42" t="s">
        <v>63</v>
      </c>
      <c r="C24" s="1">
        <v>43844</v>
      </c>
      <c r="D24" s="5">
        <f t="shared" si="0"/>
        <v>1.583029050482249E-2</v>
      </c>
      <c r="E24" s="68"/>
    </row>
    <row r="25" spans="1:5" ht="13.5" customHeight="1">
      <c r="A25" s="44"/>
      <c r="B25" s="42" t="s">
        <v>64</v>
      </c>
      <c r="C25" s="1">
        <v>41540</v>
      </c>
      <c r="D25" s="5">
        <f t="shared" si="0"/>
        <v>1.4998409533124858E-2</v>
      </c>
      <c r="E25" s="68"/>
    </row>
    <row r="26" spans="1:5" ht="13.5" customHeight="1">
      <c r="A26" s="44"/>
      <c r="B26" s="42" t="s">
        <v>109</v>
      </c>
      <c r="C26" s="1">
        <v>73502</v>
      </c>
      <c r="D26" s="5">
        <f t="shared" si="0"/>
        <v>2.6538591658732385E-2</v>
      </c>
      <c r="E26" s="68"/>
    </row>
    <row r="27" spans="1:5" ht="13.5" customHeight="1">
      <c r="A27" s="44"/>
      <c r="B27" s="42" t="s">
        <v>66</v>
      </c>
      <c r="C27" s="1">
        <v>157788</v>
      </c>
      <c r="D27" s="5">
        <f t="shared" si="0"/>
        <v>5.6970848421105079E-2</v>
      </c>
      <c r="E27" s="68"/>
    </row>
    <row r="28" spans="1:5" ht="13.5" customHeight="1">
      <c r="A28" s="44"/>
      <c r="B28" s="42" t="s">
        <v>67</v>
      </c>
      <c r="C28" s="1">
        <v>30796</v>
      </c>
      <c r="D28" s="5">
        <f t="shared" si="0"/>
        <v>1.111918680746541E-2</v>
      </c>
      <c r="E28" s="68"/>
    </row>
    <row r="29" spans="1:5" ht="13.5" customHeight="1">
      <c r="A29" s="44"/>
      <c r="B29" s="42" t="s">
        <v>68</v>
      </c>
      <c r="C29" s="1">
        <v>21351</v>
      </c>
      <c r="D29" s="5">
        <f t="shared" si="0"/>
        <v>7.708980306734445E-3</v>
      </c>
      <c r="E29" s="68"/>
    </row>
    <row r="30" spans="1:5" ht="13.5" customHeight="1">
      <c r="A30" s="44"/>
      <c r="B30" s="42" t="s">
        <v>108</v>
      </c>
      <c r="C30" s="1">
        <v>56447</v>
      </c>
      <c r="D30" s="5">
        <f t="shared" si="0"/>
        <v>2.0380722747142484E-2</v>
      </c>
      <c r="E30" s="68"/>
    </row>
    <row r="31" spans="1:5" ht="13.5" customHeight="1">
      <c r="A31" s="44"/>
      <c r="B31" s="42" t="s">
        <v>70</v>
      </c>
      <c r="C31" s="1">
        <v>228794</v>
      </c>
      <c r="D31" s="5">
        <f t="shared" si="0"/>
        <v>8.2608235693831703E-2</v>
      </c>
      <c r="E31" s="68"/>
    </row>
    <row r="32" spans="1:5" ht="13.5" customHeight="1">
      <c r="A32" s="44"/>
      <c r="B32" s="42" t="s">
        <v>71</v>
      </c>
      <c r="C32" s="1">
        <v>99246</v>
      </c>
      <c r="D32" s="5">
        <f t="shared" si="0"/>
        <v>3.5833706127214968E-2</v>
      </c>
      <c r="E32" s="68"/>
    </row>
    <row r="33" spans="1:5" ht="13.5" customHeight="1">
      <c r="A33" s="44"/>
      <c r="B33" s="42" t="s">
        <v>72</v>
      </c>
      <c r="C33" s="1">
        <v>19599</v>
      </c>
      <c r="D33" s="5">
        <f t="shared" si="0"/>
        <v>7.0764041511727034E-3</v>
      </c>
      <c r="E33" s="68"/>
    </row>
    <row r="34" spans="1:5" ht="13.5" customHeight="1">
      <c r="A34" s="44"/>
      <c r="B34" s="42" t="s">
        <v>107</v>
      </c>
      <c r="C34" s="1">
        <v>16164</v>
      </c>
      <c r="D34" s="5">
        <f t="shared" si="0"/>
        <v>5.8361649420662059E-3</v>
      </c>
      <c r="E34" s="68"/>
    </row>
    <row r="35" spans="1:5" ht="13.5" customHeight="1">
      <c r="A35" s="44"/>
      <c r="B35" s="42" t="s">
        <v>74</v>
      </c>
      <c r="C35" s="1">
        <v>10175</v>
      </c>
      <c r="D35" s="5">
        <f t="shared" si="0"/>
        <v>3.6737798988816907E-3</v>
      </c>
      <c r="E35" s="68"/>
    </row>
    <row r="36" spans="1:5" ht="13.5" customHeight="1">
      <c r="A36" s="44"/>
      <c r="B36" s="42" t="s">
        <v>106</v>
      </c>
      <c r="C36" s="1">
        <v>12361</v>
      </c>
      <c r="D36" s="5">
        <f t="shared" si="0"/>
        <v>4.4630558555357816E-3</v>
      </c>
      <c r="E36" s="68"/>
    </row>
    <row r="37" spans="1:5" ht="13.5" customHeight="1">
      <c r="A37" s="44"/>
      <c r="B37" s="42" t="s">
        <v>105</v>
      </c>
      <c r="C37" s="1">
        <v>38870</v>
      </c>
      <c r="D37" s="5">
        <f t="shared" si="0"/>
        <v>1.4034380802902341E-2</v>
      </c>
      <c r="E37" s="68"/>
    </row>
    <row r="38" spans="1:5" ht="13.5" customHeight="1">
      <c r="A38" s="44"/>
      <c r="B38" s="42" t="s">
        <v>104</v>
      </c>
      <c r="C38" s="1">
        <v>59948</v>
      </c>
      <c r="D38" s="5">
        <f t="shared" si="0"/>
        <v>2.1644791879917403E-2</v>
      </c>
      <c r="E38" s="68"/>
    </row>
    <row r="39" spans="1:5" ht="13.5" customHeight="1">
      <c r="A39" s="44"/>
      <c r="B39" s="42" t="s">
        <v>78</v>
      </c>
      <c r="C39" s="1">
        <v>23394</v>
      </c>
      <c r="D39" s="5">
        <f t="shared" si="0"/>
        <v>8.4466247621069555E-3</v>
      </c>
      <c r="E39" s="68"/>
    </row>
    <row r="40" spans="1:5" ht="13.5" customHeight="1">
      <c r="A40" s="44"/>
      <c r="B40" s="42" t="s">
        <v>103</v>
      </c>
      <c r="C40" s="1">
        <v>16416</v>
      </c>
      <c r="D40" s="5">
        <f t="shared" si="0"/>
        <v>5.9271519233456346E-3</v>
      </c>
      <c r="E40" s="68"/>
    </row>
    <row r="41" spans="1:5" ht="13.5" customHeight="1">
      <c r="A41" s="44"/>
      <c r="B41" s="42" t="s">
        <v>102</v>
      </c>
      <c r="C41" s="1">
        <v>22466</v>
      </c>
      <c r="D41" s="5">
        <f t="shared" si="0"/>
        <v>8.1115615929509641E-3</v>
      </c>
      <c r="E41" s="68"/>
    </row>
    <row r="42" spans="1:5" ht="13.5" customHeight="1">
      <c r="A42" s="44"/>
      <c r="B42" s="42" t="s">
        <v>101</v>
      </c>
      <c r="C42" s="1">
        <v>28391</v>
      </c>
      <c r="D42" s="5">
        <f t="shared" si="0"/>
        <v>1.0250838831366101E-2</v>
      </c>
      <c r="E42" s="68"/>
    </row>
    <row r="43" spans="1:5" ht="13.5" customHeight="1">
      <c r="A43" s="44"/>
      <c r="B43" s="42" t="s">
        <v>82</v>
      </c>
      <c r="C43" s="1">
        <v>12658</v>
      </c>
      <c r="D43" s="5">
        <f t="shared" si="0"/>
        <v>4.5702905120436794E-3</v>
      </c>
      <c r="E43" s="68"/>
    </row>
    <row r="44" spans="1:5" ht="13.5" customHeight="1">
      <c r="A44" s="44"/>
      <c r="B44" s="42" t="s">
        <v>100</v>
      </c>
      <c r="C44" s="1">
        <v>96898</v>
      </c>
      <c r="D44" s="5">
        <f t="shared" si="0"/>
        <v>3.498593853973838E-2</v>
      </c>
      <c r="E44" s="68"/>
    </row>
    <row r="45" spans="1:5" ht="13.5" customHeight="1">
      <c r="A45" s="44"/>
      <c r="B45" s="42" t="s">
        <v>99</v>
      </c>
      <c r="C45" s="1">
        <v>12299</v>
      </c>
      <c r="D45" s="5">
        <f t="shared" si="0"/>
        <v>4.4406701696654456E-3</v>
      </c>
      <c r="E45" s="68"/>
    </row>
    <row r="46" spans="1:5" ht="13.5" customHeight="1">
      <c r="A46" s="44"/>
      <c r="B46" s="42" t="s">
        <v>98</v>
      </c>
      <c r="C46" s="1">
        <v>21793</v>
      </c>
      <c r="D46" s="5">
        <f t="shared" si="0"/>
        <v>7.8685685834229656E-3</v>
      </c>
      <c r="E46" s="68"/>
    </row>
    <row r="47" spans="1:5" ht="13.5" customHeight="1">
      <c r="A47" s="44"/>
      <c r="B47" s="42" t="s">
        <v>86</v>
      </c>
      <c r="C47" s="1">
        <v>33578</v>
      </c>
      <c r="D47" s="5">
        <f t="shared" si="0"/>
        <v>1.2123654196034339E-2</v>
      </c>
      <c r="E47" s="68"/>
    </row>
    <row r="48" spans="1:5" ht="13.5" customHeight="1">
      <c r="A48" s="44"/>
      <c r="B48" s="42" t="s">
        <v>97</v>
      </c>
      <c r="C48" s="1">
        <v>23808</v>
      </c>
      <c r="D48" s="5">
        <f t="shared" si="0"/>
        <v>8.596103374208873E-3</v>
      </c>
      <c r="E48" s="68"/>
    </row>
    <row r="49" spans="1:8" ht="13.5" customHeight="1">
      <c r="A49" s="44"/>
      <c r="B49" s="42" t="s">
        <v>96</v>
      </c>
      <c r="C49" s="1">
        <v>20204</v>
      </c>
      <c r="D49" s="5">
        <f t="shared" si="0"/>
        <v>7.2948451181332362E-3</v>
      </c>
      <c r="E49" s="68"/>
    </row>
    <row r="50" spans="1:8" ht="13.5" customHeight="1">
      <c r="A50" s="44"/>
      <c r="B50" s="42" t="s">
        <v>89</v>
      </c>
      <c r="C50" s="1">
        <v>30557</v>
      </c>
      <c r="D50" s="5">
        <f t="shared" si="0"/>
        <v>1.1032893599029762E-2</v>
      </c>
      <c r="E50" s="68"/>
    </row>
    <row r="51" spans="1:8" ht="13.5" customHeight="1">
      <c r="A51" s="43"/>
      <c r="B51" s="42" t="s">
        <v>90</v>
      </c>
      <c r="C51" s="1">
        <v>22628</v>
      </c>
      <c r="D51" s="5">
        <f t="shared" si="0"/>
        <v>8.1700532237734547E-3</v>
      </c>
      <c r="E51" s="68"/>
    </row>
    <row r="52" spans="1:8" ht="14.1" customHeight="1">
      <c r="A52" s="2"/>
      <c r="B52" s="2"/>
      <c r="C52" s="41"/>
      <c r="D52" s="41"/>
      <c r="E52" s="70"/>
    </row>
    <row r="53" spans="1:8" ht="14.1" customHeight="1">
      <c r="A53" s="38" t="s">
        <v>255</v>
      </c>
      <c r="B53" s="38"/>
      <c r="C53" s="39"/>
      <c r="D53" s="39"/>
      <c r="E53" s="39"/>
      <c r="F53" s="39"/>
      <c r="G53" s="38"/>
      <c r="H53" s="38"/>
    </row>
    <row r="54" spans="1:8" ht="14.1" customHeight="1">
      <c r="A54" s="38" t="s">
        <v>256</v>
      </c>
      <c r="B54" s="38"/>
      <c r="C54" s="38"/>
      <c r="D54" s="40"/>
      <c r="E54" s="40"/>
      <c r="F54" s="40"/>
      <c r="G54" s="38"/>
      <c r="H54" s="38"/>
    </row>
    <row r="56" spans="1:8">
      <c r="C56" s="37"/>
    </row>
    <row r="59" spans="1:8">
      <c r="C59" s="36"/>
    </row>
    <row r="60" spans="1:8">
      <c r="C60" s="36"/>
    </row>
    <row r="61" spans="1:8">
      <c r="C61" s="36"/>
    </row>
    <row r="62" spans="1:8">
      <c r="C62" s="36"/>
    </row>
  </sheetData>
  <mergeCells count="1">
    <mergeCell ref="A3:B3"/>
  </mergeCells>
  <phoneticPr fontId="4"/>
  <pageMargins left="0.59055118110236227" right="0.59055118110236227" top="0.78740157480314965" bottom="0.78740157480314965" header="0.51181102362204722" footer="0.51181102362204722"/>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zoomScaleNormal="100" zoomScaleSheetLayoutView="100" workbookViewId="0"/>
  </sheetViews>
  <sheetFormatPr defaultRowHeight="12"/>
  <cols>
    <col min="1" max="1" width="1.625" style="6" customWidth="1"/>
    <col min="2" max="2" width="10.625" style="6" customWidth="1"/>
    <col min="3" max="3" width="14.625" style="6" customWidth="1"/>
    <col min="4" max="4" width="13.125" style="6" customWidth="1"/>
    <col min="5" max="5" width="12.875" style="6" customWidth="1"/>
    <col min="6" max="16384" width="9" style="6"/>
  </cols>
  <sheetData>
    <row r="1" spans="1:4" ht="13.5" customHeight="1">
      <c r="A1" s="6" t="s">
        <v>91</v>
      </c>
    </row>
    <row r="2" spans="1:4" ht="13.5" customHeight="1">
      <c r="D2" s="7" t="s">
        <v>7</v>
      </c>
    </row>
    <row r="3" spans="1:4" ht="18" customHeight="1">
      <c r="A3" s="80" t="s">
        <v>1</v>
      </c>
      <c r="B3" s="81"/>
      <c r="C3" s="8" t="s">
        <v>5</v>
      </c>
      <c r="D3" s="8" t="s">
        <v>4</v>
      </c>
    </row>
    <row r="4" spans="1:4" ht="18" customHeight="1">
      <c r="A4" s="9"/>
      <c r="B4" s="10" t="s">
        <v>0</v>
      </c>
      <c r="C4" s="74">
        <v>37296848</v>
      </c>
      <c r="D4" s="4" t="s">
        <v>10</v>
      </c>
    </row>
    <row r="5" spans="1:4" ht="18" customHeight="1">
      <c r="A5" s="11"/>
      <c r="B5" s="12" t="s">
        <v>2</v>
      </c>
      <c r="C5" s="75">
        <v>1262979</v>
      </c>
      <c r="D5" s="5">
        <f>C5/C$4</f>
        <v>3.3862888359895718E-2</v>
      </c>
    </row>
    <row r="6" spans="1:4" ht="18" customHeight="1">
      <c r="A6" s="11"/>
      <c r="B6" s="12" t="s">
        <v>6</v>
      </c>
      <c r="C6" s="75">
        <v>20423482</v>
      </c>
      <c r="D6" s="5">
        <f t="shared" ref="D6:D7" si="0">C6/C$4</f>
        <v>0.54759270810230398</v>
      </c>
    </row>
    <row r="7" spans="1:4" ht="18" customHeight="1">
      <c r="A7" s="13"/>
      <c r="B7" s="12" t="s">
        <v>3</v>
      </c>
      <c r="C7" s="75">
        <v>15599179</v>
      </c>
      <c r="D7" s="5">
        <f t="shared" si="0"/>
        <v>0.41824389556994201</v>
      </c>
    </row>
    <row r="8" spans="1:4" ht="14.1" customHeight="1">
      <c r="A8" s="14"/>
      <c r="B8" s="2"/>
      <c r="C8" s="15"/>
    </row>
    <row r="9" spans="1:4" ht="14.1" customHeight="1">
      <c r="A9" s="6" t="s">
        <v>257</v>
      </c>
    </row>
    <row r="10" spans="1:4" ht="14.1" customHeight="1">
      <c r="A10" s="6" t="s">
        <v>270</v>
      </c>
    </row>
    <row r="11" spans="1:4" ht="14.1" customHeight="1">
      <c r="A11" s="6" t="s">
        <v>258</v>
      </c>
    </row>
    <row r="12" spans="1:4" ht="14.1" customHeight="1">
      <c r="A12" s="6" t="s">
        <v>259</v>
      </c>
    </row>
    <row r="13" spans="1:4" ht="14.1" customHeight="1">
      <c r="A13" s="6" t="s">
        <v>271</v>
      </c>
    </row>
    <row r="14" spans="1:4" ht="14.1" customHeight="1">
      <c r="A14" s="6" t="s">
        <v>240</v>
      </c>
    </row>
    <row r="15" spans="1:4" ht="14.1" customHeight="1">
      <c r="A15" s="6" t="s">
        <v>8</v>
      </c>
    </row>
    <row r="16" spans="1:4" ht="14.1" customHeight="1">
      <c r="A16" s="6" t="s">
        <v>250</v>
      </c>
    </row>
    <row r="17" spans="1:3" ht="14.1" customHeight="1">
      <c r="A17" s="6" t="s">
        <v>241</v>
      </c>
    </row>
    <row r="18" spans="1:3" ht="14.1" customHeight="1">
      <c r="A18" s="6" t="s">
        <v>252</v>
      </c>
    </row>
    <row r="19" spans="1:3" ht="14.1" customHeight="1">
      <c r="A19" s="6" t="s">
        <v>251</v>
      </c>
    </row>
    <row r="20" spans="1:3" ht="14.1" customHeight="1"/>
    <row r="21" spans="1:3" ht="14.1" customHeight="1"/>
    <row r="22" spans="1:3" ht="14.1" customHeight="1"/>
    <row r="23" spans="1:3" ht="14.1" customHeight="1"/>
    <row r="24" spans="1:3" ht="14.1" customHeight="1"/>
    <row r="25" spans="1:3">
      <c r="C25" s="16"/>
    </row>
  </sheetData>
  <mergeCells count="1">
    <mergeCell ref="A3:B3"/>
  </mergeCells>
  <phoneticPr fontId="4"/>
  <pageMargins left="0.59055118110236227" right="0.59055118110236227" top="0.78740157480314965" bottom="0.78740157480314965" header="0.51181102362204722" footer="0.51181102362204722"/>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zoomScaleNormal="100" zoomScaleSheetLayoutView="100" workbookViewId="0"/>
  </sheetViews>
  <sheetFormatPr defaultRowHeight="12"/>
  <cols>
    <col min="1" max="4" width="1.375" style="6" customWidth="1"/>
    <col min="5" max="5" width="9" style="6" customWidth="1"/>
    <col min="6" max="6" width="14.625" style="6" customWidth="1"/>
    <col min="7" max="7" width="13.125" style="6" customWidth="1"/>
    <col min="8" max="16384" width="9" style="6"/>
  </cols>
  <sheetData>
    <row r="1" spans="1:7" ht="13.5" customHeight="1">
      <c r="A1" s="6" t="s">
        <v>92</v>
      </c>
    </row>
    <row r="2" spans="1:7" ht="13.5" customHeight="1">
      <c r="G2" s="7" t="s">
        <v>9</v>
      </c>
    </row>
    <row r="3" spans="1:7" ht="18" customHeight="1">
      <c r="A3" s="80" t="s">
        <v>1</v>
      </c>
      <c r="B3" s="82"/>
      <c r="C3" s="82"/>
      <c r="D3" s="82"/>
      <c r="E3" s="81"/>
      <c r="F3" s="8" t="s">
        <v>5</v>
      </c>
      <c r="G3" s="8" t="s">
        <v>4</v>
      </c>
    </row>
    <row r="4" spans="1:7" ht="18" customHeight="1">
      <c r="A4" s="9"/>
      <c r="B4" s="17" t="s">
        <v>0</v>
      </c>
      <c r="C4" s="17"/>
      <c r="D4" s="17"/>
      <c r="E4" s="10"/>
      <c r="F4" s="75">
        <v>37296848</v>
      </c>
      <c r="G4" s="4" t="s">
        <v>10</v>
      </c>
    </row>
    <row r="5" spans="1:7" ht="18" customHeight="1">
      <c r="A5" s="11"/>
      <c r="B5" s="18" t="s">
        <v>11</v>
      </c>
      <c r="C5" s="12"/>
      <c r="D5" s="12"/>
      <c r="E5" s="12"/>
      <c r="F5" s="75">
        <v>3942788</v>
      </c>
      <c r="G5" s="5">
        <f>F5/F$4</f>
        <v>0.10571370535118678</v>
      </c>
    </row>
    <row r="6" spans="1:7" ht="18" customHeight="1">
      <c r="A6" s="11"/>
      <c r="B6" s="11"/>
      <c r="C6" s="9" t="s">
        <v>12</v>
      </c>
      <c r="D6" s="17"/>
      <c r="E6" s="10"/>
      <c r="F6" s="75">
        <v>1356231</v>
      </c>
      <c r="G6" s="5">
        <f t="shared" ref="G6:G15" si="0">F6/F$4</f>
        <v>3.6363153261637554E-2</v>
      </c>
    </row>
    <row r="7" spans="1:7" ht="18" customHeight="1">
      <c r="A7" s="11"/>
      <c r="B7" s="11"/>
      <c r="C7" s="11"/>
      <c r="D7" s="9" t="s">
        <v>13</v>
      </c>
      <c r="E7" s="10"/>
      <c r="F7" s="75">
        <v>217829</v>
      </c>
      <c r="G7" s="5">
        <f t="shared" si="0"/>
        <v>5.8404131094402399E-3</v>
      </c>
    </row>
    <row r="8" spans="1:7" ht="18" customHeight="1">
      <c r="A8" s="11"/>
      <c r="B8" s="11"/>
      <c r="C8" s="11"/>
      <c r="D8" s="11"/>
      <c r="E8" s="12" t="s">
        <v>14</v>
      </c>
      <c r="F8" s="75">
        <v>61889</v>
      </c>
      <c r="G8" s="5">
        <f t="shared" si="0"/>
        <v>1.659362742932057E-3</v>
      </c>
    </row>
    <row r="9" spans="1:7" ht="18" customHeight="1">
      <c r="A9" s="11"/>
      <c r="B9" s="11"/>
      <c r="C9" s="24"/>
      <c r="D9" s="13"/>
      <c r="E9" s="78" t="s">
        <v>265</v>
      </c>
      <c r="F9" s="75">
        <v>155940</v>
      </c>
      <c r="G9" s="5">
        <f t="shared" si="0"/>
        <v>4.1810503665081836E-3</v>
      </c>
    </row>
    <row r="10" spans="1:7" ht="18" customHeight="1">
      <c r="A10" s="11"/>
      <c r="B10" s="11"/>
      <c r="C10" s="24"/>
      <c r="D10" s="33" t="s">
        <v>264</v>
      </c>
      <c r="E10" s="28"/>
      <c r="F10" s="75">
        <v>1137121</v>
      </c>
      <c r="G10" s="5">
        <f t="shared" si="0"/>
        <v>3.0488394086277747E-2</v>
      </c>
    </row>
    <row r="11" spans="1:7" ht="18" customHeight="1">
      <c r="A11" s="11"/>
      <c r="B11" s="11"/>
      <c r="C11" s="19" t="s">
        <v>15</v>
      </c>
      <c r="D11" s="17"/>
      <c r="E11" s="10"/>
      <c r="F11" s="75">
        <v>1094731</v>
      </c>
      <c r="G11" s="5">
        <f t="shared" si="0"/>
        <v>2.9351836916620945E-2</v>
      </c>
    </row>
    <row r="12" spans="1:7" ht="18" customHeight="1">
      <c r="A12" s="11"/>
      <c r="B12" s="13"/>
      <c r="C12" s="19" t="s">
        <v>16</v>
      </c>
      <c r="D12" s="17"/>
      <c r="E12" s="10"/>
      <c r="F12" s="75">
        <v>1491826</v>
      </c>
      <c r="G12" s="5">
        <f t="shared" si="0"/>
        <v>3.9998715172928287E-2</v>
      </c>
    </row>
    <row r="13" spans="1:7" ht="18" customHeight="1">
      <c r="A13" s="11"/>
      <c r="B13" s="9" t="s">
        <v>17</v>
      </c>
      <c r="C13" s="17"/>
      <c r="D13" s="17"/>
      <c r="E13" s="10"/>
      <c r="F13" s="75">
        <v>33354060</v>
      </c>
      <c r="G13" s="5">
        <f t="shared" si="0"/>
        <v>0.89428629464881326</v>
      </c>
    </row>
    <row r="14" spans="1:7" ht="18" customHeight="1">
      <c r="A14" s="11"/>
      <c r="B14" s="11"/>
      <c r="C14" s="12" t="s">
        <v>18</v>
      </c>
      <c r="D14" s="12"/>
      <c r="E14" s="12"/>
      <c r="F14" s="75">
        <v>7842077</v>
      </c>
      <c r="G14" s="5">
        <f t="shared" si="0"/>
        <v>0.21026111911655376</v>
      </c>
    </row>
    <row r="15" spans="1:7" ht="18" customHeight="1">
      <c r="A15" s="13"/>
      <c r="B15" s="13"/>
      <c r="C15" s="12" t="s">
        <v>19</v>
      </c>
      <c r="D15" s="12"/>
      <c r="E15" s="12"/>
      <c r="F15" s="75">
        <v>25511983</v>
      </c>
      <c r="G15" s="5">
        <f t="shared" si="0"/>
        <v>0.6840251755322595</v>
      </c>
    </row>
    <row r="16" spans="1:7" ht="14.1" customHeight="1">
      <c r="A16" s="14"/>
      <c r="B16" s="2"/>
      <c r="C16" s="15"/>
      <c r="F16" s="20"/>
    </row>
    <row r="17" spans="1:1" ht="14.1" customHeight="1">
      <c r="A17" s="6" t="s">
        <v>257</v>
      </c>
    </row>
    <row r="18" spans="1:1" ht="14.1" customHeight="1">
      <c r="A18" s="6" t="s">
        <v>270</v>
      </c>
    </row>
    <row r="19" spans="1:1" ht="14.1" customHeight="1">
      <c r="A19" s="6" t="s">
        <v>258</v>
      </c>
    </row>
    <row r="20" spans="1:1" ht="14.1" customHeight="1">
      <c r="A20" s="6" t="s">
        <v>259</v>
      </c>
    </row>
    <row r="21" spans="1:1" ht="14.1" customHeight="1">
      <c r="A21" s="6" t="s">
        <v>271</v>
      </c>
    </row>
    <row r="22" spans="1:1" ht="14.1" customHeight="1">
      <c r="A22" s="6" t="s">
        <v>240</v>
      </c>
    </row>
    <row r="23" spans="1:1" ht="14.1" customHeight="1">
      <c r="A23" s="6" t="s">
        <v>8</v>
      </c>
    </row>
    <row r="24" spans="1:1" ht="14.1" customHeight="1">
      <c r="A24" s="6" t="s">
        <v>250</v>
      </c>
    </row>
    <row r="25" spans="1:1" ht="14.1" customHeight="1">
      <c r="A25" s="6" t="s">
        <v>241</v>
      </c>
    </row>
    <row r="26" spans="1:1" ht="14.1" customHeight="1">
      <c r="A26" s="6" t="s">
        <v>252</v>
      </c>
    </row>
    <row r="27" spans="1:1" ht="14.1" customHeight="1">
      <c r="A27" s="6" t="s">
        <v>251</v>
      </c>
    </row>
    <row r="28" spans="1:1" ht="14.1" customHeight="1"/>
    <row r="29" spans="1:1" ht="14.1" customHeight="1"/>
  </sheetData>
  <mergeCells count="1">
    <mergeCell ref="A3:E3"/>
  </mergeCells>
  <phoneticPr fontId="4"/>
  <pageMargins left="0.59055118110236227" right="0.59055118110236227" top="0.78740157480314965" bottom="0.78740157480314965" header="0.51181102362204722" footer="0.51181102362204722"/>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1"/>
  <sheetViews>
    <sheetView showGridLines="0" zoomScaleNormal="100" zoomScaleSheetLayoutView="100" workbookViewId="0"/>
  </sheetViews>
  <sheetFormatPr defaultRowHeight="12"/>
  <cols>
    <col min="1" max="3" width="1.375" style="6" customWidth="1"/>
    <col min="4" max="4" width="11.5" style="6" customWidth="1"/>
    <col min="5" max="5" width="14.625" style="22" customWidth="1"/>
    <col min="6" max="6" width="13.125" style="6" customWidth="1"/>
    <col min="7" max="7" width="9" style="6" customWidth="1"/>
    <col min="8" max="9" width="10.375" style="6" customWidth="1"/>
    <col min="10" max="16384" width="9" style="6"/>
  </cols>
  <sheetData>
    <row r="1" spans="1:8" ht="13.5" customHeight="1">
      <c r="A1" s="6" t="s">
        <v>93</v>
      </c>
    </row>
    <row r="2" spans="1:8" ht="13.5" customHeight="1">
      <c r="F2" s="7" t="s">
        <v>7</v>
      </c>
      <c r="G2" s="7"/>
      <c r="H2" s="7"/>
    </row>
    <row r="3" spans="1:8" ht="14.25" customHeight="1">
      <c r="A3" s="80" t="s">
        <v>1</v>
      </c>
      <c r="B3" s="82"/>
      <c r="C3" s="82"/>
      <c r="D3" s="81"/>
      <c r="E3" s="23" t="s">
        <v>5</v>
      </c>
      <c r="F3" s="8" t="s">
        <v>4</v>
      </c>
      <c r="G3" s="66"/>
      <c r="H3" s="66"/>
    </row>
    <row r="4" spans="1:8" ht="14.25" customHeight="1">
      <c r="A4" s="19" t="s">
        <v>0</v>
      </c>
      <c r="B4" s="17"/>
      <c r="C4" s="17"/>
      <c r="D4" s="10"/>
      <c r="E4" s="75">
        <v>37296848</v>
      </c>
      <c r="F4" s="4" t="s">
        <v>10</v>
      </c>
      <c r="G4" s="67"/>
      <c r="H4" s="67"/>
    </row>
    <row r="5" spans="1:8" ht="14.25" customHeight="1">
      <c r="A5" s="9" t="s">
        <v>11</v>
      </c>
      <c r="B5" s="14"/>
      <c r="C5" s="14"/>
      <c r="D5" s="10"/>
      <c r="E5" s="75">
        <v>3942788</v>
      </c>
      <c r="F5" s="5">
        <f>E5/E$4</f>
        <v>0.10571370535118678</v>
      </c>
      <c r="G5" s="68"/>
      <c r="H5" s="68"/>
    </row>
    <row r="6" spans="1:8" ht="14.25" customHeight="1">
      <c r="A6" s="24"/>
      <c r="B6" s="25"/>
      <c r="C6" s="26"/>
      <c r="D6" s="19" t="s">
        <v>20</v>
      </c>
      <c r="E6" s="75">
        <v>1759043</v>
      </c>
      <c r="F6" s="5">
        <f t="shared" ref="F6:F52" si="0">E6/E$4</f>
        <v>4.7163315248516441E-2</v>
      </c>
      <c r="G6" s="68"/>
      <c r="H6" s="68"/>
    </row>
    <row r="7" spans="1:8" ht="14.25" customHeight="1">
      <c r="A7" s="24"/>
      <c r="B7" s="27"/>
      <c r="C7" s="28"/>
      <c r="D7" s="19" t="s">
        <v>21</v>
      </c>
      <c r="E7" s="75">
        <v>2183745</v>
      </c>
      <c r="F7" s="5">
        <f t="shared" si="0"/>
        <v>5.8550390102670338E-2</v>
      </c>
      <c r="G7" s="68"/>
      <c r="H7" s="68"/>
    </row>
    <row r="8" spans="1:8" ht="14.25" customHeight="1">
      <c r="A8" s="11"/>
      <c r="B8" s="18" t="s">
        <v>12</v>
      </c>
      <c r="C8" s="18"/>
      <c r="D8" s="12"/>
      <c r="E8" s="75">
        <v>1356231</v>
      </c>
      <c r="F8" s="5">
        <f t="shared" si="0"/>
        <v>3.6363153261637554E-2</v>
      </c>
      <c r="G8" s="68"/>
      <c r="H8" s="68"/>
    </row>
    <row r="9" spans="1:8" ht="14.25" customHeight="1">
      <c r="A9" s="11"/>
      <c r="B9" s="24"/>
      <c r="C9" s="26"/>
      <c r="D9" s="19" t="s">
        <v>20</v>
      </c>
      <c r="E9" s="75">
        <v>840361</v>
      </c>
      <c r="F9" s="5">
        <f t="shared" si="0"/>
        <v>2.2531689541164444E-2</v>
      </c>
      <c r="G9" s="68"/>
      <c r="H9" s="68"/>
    </row>
    <row r="10" spans="1:8" ht="14.25" customHeight="1">
      <c r="A10" s="11"/>
      <c r="B10" s="24"/>
      <c r="C10" s="26"/>
      <c r="D10" s="19" t="s">
        <v>21</v>
      </c>
      <c r="E10" s="75">
        <v>515870</v>
      </c>
      <c r="F10" s="5">
        <f t="shared" si="0"/>
        <v>1.3831463720473109E-2</v>
      </c>
      <c r="G10" s="68"/>
      <c r="H10" s="68"/>
    </row>
    <row r="11" spans="1:8" ht="14.25" customHeight="1">
      <c r="A11" s="11"/>
      <c r="B11" s="11"/>
      <c r="C11" s="9" t="s">
        <v>22</v>
      </c>
      <c r="D11" s="10"/>
      <c r="E11" s="75">
        <v>379775</v>
      </c>
      <c r="F11" s="5">
        <f t="shared" si="0"/>
        <v>1.0182495850587696E-2</v>
      </c>
      <c r="G11" s="68"/>
      <c r="H11" s="68"/>
    </row>
    <row r="12" spans="1:8" ht="14.25" customHeight="1">
      <c r="A12" s="11"/>
      <c r="B12" s="11"/>
      <c r="C12" s="11"/>
      <c r="D12" s="12" t="s">
        <v>20</v>
      </c>
      <c r="E12" s="75">
        <v>234956</v>
      </c>
      <c r="F12" s="5">
        <f t="shared" si="0"/>
        <v>6.2996208151423413E-3</v>
      </c>
      <c r="G12" s="68"/>
      <c r="H12" s="68"/>
    </row>
    <row r="13" spans="1:8" ht="14.25" customHeight="1">
      <c r="A13" s="11"/>
      <c r="B13" s="11"/>
      <c r="C13" s="13"/>
      <c r="D13" s="12" t="s">
        <v>21</v>
      </c>
      <c r="E13" s="75">
        <v>144819</v>
      </c>
      <c r="F13" s="5">
        <f t="shared" si="0"/>
        <v>3.8828750354453546E-3</v>
      </c>
      <c r="G13" s="68"/>
      <c r="H13" s="68"/>
    </row>
    <row r="14" spans="1:8" ht="14.25" customHeight="1">
      <c r="A14" s="11"/>
      <c r="B14" s="11"/>
      <c r="C14" s="9" t="s">
        <v>23</v>
      </c>
      <c r="D14" s="10"/>
      <c r="E14" s="75">
        <v>515754</v>
      </c>
      <c r="F14" s="5">
        <f t="shared" si="0"/>
        <v>1.3828353538079144E-2</v>
      </c>
      <c r="G14" s="68"/>
      <c r="H14" s="68"/>
    </row>
    <row r="15" spans="1:8" ht="14.25" customHeight="1">
      <c r="A15" s="11"/>
      <c r="B15" s="11"/>
      <c r="C15" s="11"/>
      <c r="D15" s="12" t="s">
        <v>20</v>
      </c>
      <c r="E15" s="75">
        <v>262683</v>
      </c>
      <c r="F15" s="5">
        <f t="shared" si="0"/>
        <v>7.0430348430516165E-3</v>
      </c>
      <c r="G15" s="68"/>
      <c r="H15" s="68"/>
    </row>
    <row r="16" spans="1:8" ht="14.25" customHeight="1">
      <c r="A16" s="11"/>
      <c r="B16" s="11"/>
      <c r="C16" s="13"/>
      <c r="D16" s="12" t="s">
        <v>21</v>
      </c>
      <c r="E16" s="75">
        <v>253071</v>
      </c>
      <c r="F16" s="5">
        <f t="shared" si="0"/>
        <v>6.7853186950275262E-3</v>
      </c>
      <c r="G16" s="68"/>
      <c r="H16" s="68"/>
    </row>
    <row r="17" spans="1:9" ht="14.25" customHeight="1">
      <c r="A17" s="11"/>
      <c r="B17" s="11"/>
      <c r="C17" s="9" t="s">
        <v>13</v>
      </c>
      <c r="D17" s="10"/>
      <c r="E17" s="75">
        <v>217829</v>
      </c>
      <c r="F17" s="5">
        <f t="shared" si="0"/>
        <v>5.8404131094402399E-3</v>
      </c>
      <c r="G17" s="68"/>
      <c r="H17" s="68"/>
    </row>
    <row r="18" spans="1:9" ht="14.25" customHeight="1">
      <c r="A18" s="11"/>
      <c r="B18" s="11"/>
      <c r="C18" s="11"/>
      <c r="D18" s="12" t="s">
        <v>20</v>
      </c>
      <c r="E18" s="75">
        <v>144802</v>
      </c>
      <c r="F18" s="5">
        <f t="shared" si="0"/>
        <v>3.8824192328531354E-3</v>
      </c>
      <c r="G18" s="68"/>
      <c r="H18" s="68"/>
      <c r="I18" s="20"/>
    </row>
    <row r="19" spans="1:9" ht="14.25" customHeight="1">
      <c r="A19" s="11"/>
      <c r="B19" s="11"/>
      <c r="C19" s="13"/>
      <c r="D19" s="12" t="s">
        <v>21</v>
      </c>
      <c r="E19" s="75">
        <v>73027</v>
      </c>
      <c r="F19" s="5">
        <f t="shared" si="0"/>
        <v>1.9579938765871044E-3</v>
      </c>
      <c r="G19" s="68"/>
      <c r="H19" s="68"/>
    </row>
    <row r="20" spans="1:9" ht="14.25" customHeight="1">
      <c r="A20" s="11"/>
      <c r="B20" s="11"/>
      <c r="C20" s="9" t="s">
        <v>24</v>
      </c>
      <c r="D20" s="10"/>
      <c r="E20" s="75">
        <v>241592</v>
      </c>
      <c r="F20" s="5">
        <f t="shared" si="0"/>
        <v>6.4775446976109083E-3</v>
      </c>
      <c r="G20" s="68"/>
      <c r="H20" s="68"/>
    </row>
    <row r="21" spans="1:9" ht="14.25" customHeight="1">
      <c r="A21" s="11"/>
      <c r="B21" s="11"/>
      <c r="C21" s="11"/>
      <c r="D21" s="12" t="s">
        <v>20</v>
      </c>
      <c r="E21" s="75">
        <v>197920</v>
      </c>
      <c r="F21" s="5">
        <f t="shared" si="0"/>
        <v>5.30661465011735E-3</v>
      </c>
      <c r="G21" s="68"/>
      <c r="H21" s="68"/>
    </row>
    <row r="22" spans="1:9" ht="14.25" customHeight="1">
      <c r="A22" s="11"/>
      <c r="B22" s="13"/>
      <c r="C22" s="13"/>
      <c r="D22" s="12" t="s">
        <v>21</v>
      </c>
      <c r="E22" s="75">
        <v>43672</v>
      </c>
      <c r="F22" s="5">
        <f t="shared" si="0"/>
        <v>1.1709300474935576E-3</v>
      </c>
      <c r="G22" s="68"/>
      <c r="H22" s="68"/>
    </row>
    <row r="23" spans="1:9" ht="14.25" customHeight="1">
      <c r="A23" s="11"/>
      <c r="B23" s="9" t="s">
        <v>15</v>
      </c>
      <c r="C23" s="14"/>
      <c r="D23" s="10"/>
      <c r="E23" s="75">
        <v>1094731</v>
      </c>
      <c r="F23" s="5">
        <f t="shared" si="0"/>
        <v>2.9351836916620945E-2</v>
      </c>
      <c r="G23" s="68"/>
      <c r="H23" s="68"/>
    </row>
    <row r="24" spans="1:9" ht="14.25" customHeight="1">
      <c r="A24" s="11"/>
      <c r="B24" s="24"/>
      <c r="C24" s="26"/>
      <c r="D24" s="19" t="s">
        <v>20</v>
      </c>
      <c r="E24" s="75">
        <v>406249</v>
      </c>
      <c r="F24" s="5">
        <f t="shared" si="0"/>
        <v>1.0892314546258709E-2</v>
      </c>
      <c r="G24" s="68"/>
      <c r="H24" s="68"/>
    </row>
    <row r="25" spans="1:9" ht="14.25" customHeight="1">
      <c r="A25" s="11"/>
      <c r="B25" s="24"/>
      <c r="C25" s="26"/>
      <c r="D25" s="19" t="s">
        <v>21</v>
      </c>
      <c r="E25" s="75">
        <v>688482</v>
      </c>
      <c r="F25" s="5">
        <f t="shared" si="0"/>
        <v>1.8459522370362236E-2</v>
      </c>
      <c r="G25" s="68"/>
      <c r="H25" s="68"/>
    </row>
    <row r="26" spans="1:9" ht="14.25" customHeight="1">
      <c r="A26" s="11"/>
      <c r="B26" s="11"/>
      <c r="C26" s="9" t="s">
        <v>25</v>
      </c>
      <c r="D26" s="10"/>
      <c r="E26" s="75">
        <v>516985</v>
      </c>
      <c r="F26" s="5">
        <f t="shared" si="0"/>
        <v>1.3861359008139239E-2</v>
      </c>
      <c r="G26" s="68"/>
      <c r="H26" s="68"/>
    </row>
    <row r="27" spans="1:9" ht="14.25" customHeight="1">
      <c r="A27" s="11"/>
      <c r="B27" s="11"/>
      <c r="C27" s="11"/>
      <c r="D27" s="12" t="s">
        <v>20</v>
      </c>
      <c r="E27" s="75">
        <v>344640</v>
      </c>
      <c r="F27" s="5">
        <f t="shared" si="0"/>
        <v>9.2404591401396702E-3</v>
      </c>
      <c r="G27" s="68"/>
      <c r="H27" s="68"/>
    </row>
    <row r="28" spans="1:9" ht="14.25" customHeight="1">
      <c r="A28" s="11"/>
      <c r="B28" s="11"/>
      <c r="C28" s="13"/>
      <c r="D28" s="12" t="s">
        <v>21</v>
      </c>
      <c r="E28" s="75">
        <v>172345</v>
      </c>
      <c r="F28" s="5">
        <f t="shared" si="0"/>
        <v>4.6208998679995693E-3</v>
      </c>
      <c r="G28" s="68"/>
      <c r="H28" s="68"/>
    </row>
    <row r="29" spans="1:9" ht="14.25" customHeight="1">
      <c r="A29" s="11"/>
      <c r="B29" s="11"/>
      <c r="C29" s="9" t="s">
        <v>26</v>
      </c>
      <c r="D29" s="10"/>
      <c r="E29" s="75">
        <v>577441</v>
      </c>
      <c r="F29" s="5">
        <f t="shared" si="0"/>
        <v>1.5482300273738949E-2</v>
      </c>
      <c r="G29" s="68"/>
      <c r="H29" s="68"/>
    </row>
    <row r="30" spans="1:9" ht="14.25" customHeight="1">
      <c r="A30" s="11"/>
      <c r="B30" s="11"/>
      <c r="C30" s="11"/>
      <c r="D30" s="12" t="s">
        <v>20</v>
      </c>
      <c r="E30" s="75">
        <v>61609</v>
      </c>
      <c r="F30" s="5">
        <f t="shared" si="0"/>
        <v>1.6518554061190371E-3</v>
      </c>
      <c r="G30" s="68"/>
      <c r="H30" s="68"/>
    </row>
    <row r="31" spans="1:9" ht="14.25" customHeight="1">
      <c r="A31" s="11"/>
      <c r="B31" s="13"/>
      <c r="C31" s="13"/>
      <c r="D31" s="12" t="s">
        <v>21</v>
      </c>
      <c r="E31" s="75">
        <v>515832</v>
      </c>
      <c r="F31" s="5">
        <f t="shared" si="0"/>
        <v>1.3830444867619912E-2</v>
      </c>
      <c r="G31" s="68"/>
      <c r="H31" s="68"/>
    </row>
    <row r="32" spans="1:9" ht="14.25" customHeight="1">
      <c r="A32" s="11"/>
      <c r="B32" s="9" t="s">
        <v>16</v>
      </c>
      <c r="C32" s="14"/>
      <c r="D32" s="10"/>
      <c r="E32" s="75">
        <v>1491826</v>
      </c>
      <c r="F32" s="5">
        <f t="shared" si="0"/>
        <v>3.9998715172928287E-2</v>
      </c>
      <c r="G32" s="68"/>
      <c r="H32" s="68"/>
    </row>
    <row r="33" spans="1:8" ht="14.25" customHeight="1">
      <c r="A33" s="11"/>
      <c r="B33" s="24"/>
      <c r="C33" s="26"/>
      <c r="D33" s="19" t="s">
        <v>20</v>
      </c>
      <c r="E33" s="75">
        <v>512433</v>
      </c>
      <c r="F33" s="5">
        <f t="shared" si="0"/>
        <v>1.3739311161093292E-2</v>
      </c>
      <c r="G33" s="68"/>
      <c r="H33" s="68"/>
    </row>
    <row r="34" spans="1:8" ht="14.25" customHeight="1">
      <c r="A34" s="11"/>
      <c r="B34" s="24"/>
      <c r="C34" s="26"/>
      <c r="D34" s="19" t="s">
        <v>21</v>
      </c>
      <c r="E34" s="75">
        <v>979393</v>
      </c>
      <c r="F34" s="5">
        <f t="shared" si="0"/>
        <v>2.6259404011834995E-2</v>
      </c>
      <c r="G34" s="68"/>
      <c r="H34" s="68"/>
    </row>
    <row r="35" spans="1:8" ht="14.25" customHeight="1">
      <c r="A35" s="11"/>
      <c r="B35" s="11"/>
      <c r="C35" s="9" t="s">
        <v>27</v>
      </c>
      <c r="D35" s="10"/>
      <c r="E35" s="75">
        <v>461219</v>
      </c>
      <c r="F35" s="5">
        <f t="shared" si="0"/>
        <v>1.236616563415761E-2</v>
      </c>
      <c r="G35" s="68"/>
      <c r="H35" s="68"/>
    </row>
    <row r="36" spans="1:8" ht="14.25" customHeight="1">
      <c r="A36" s="11"/>
      <c r="B36" s="11"/>
      <c r="C36" s="11"/>
      <c r="D36" s="12" t="s">
        <v>20</v>
      </c>
      <c r="E36" s="75">
        <v>201212</v>
      </c>
      <c r="F36" s="5">
        <f t="shared" si="0"/>
        <v>5.3948794815047102E-3</v>
      </c>
      <c r="G36" s="68"/>
      <c r="H36" s="68"/>
    </row>
    <row r="37" spans="1:8" ht="14.25" customHeight="1">
      <c r="A37" s="11"/>
      <c r="B37" s="11"/>
      <c r="C37" s="13"/>
      <c r="D37" s="12" t="s">
        <v>21</v>
      </c>
      <c r="E37" s="75">
        <v>260007</v>
      </c>
      <c r="F37" s="5">
        <f t="shared" si="0"/>
        <v>6.9712861526529E-3</v>
      </c>
      <c r="G37" s="68"/>
      <c r="H37" s="68"/>
    </row>
    <row r="38" spans="1:8" ht="14.25" customHeight="1">
      <c r="A38" s="11"/>
      <c r="B38" s="11"/>
      <c r="C38" s="9" t="s">
        <v>28</v>
      </c>
      <c r="D38" s="10"/>
      <c r="E38" s="75">
        <v>190514</v>
      </c>
      <c r="F38" s="5">
        <f t="shared" si="0"/>
        <v>5.1080455914129796E-3</v>
      </c>
      <c r="G38" s="68"/>
      <c r="H38" s="68"/>
    </row>
    <row r="39" spans="1:8" ht="14.25" customHeight="1">
      <c r="A39" s="11"/>
      <c r="B39" s="11"/>
      <c r="C39" s="11"/>
      <c r="D39" s="12" t="s">
        <v>20</v>
      </c>
      <c r="E39" s="75">
        <v>190514</v>
      </c>
      <c r="F39" s="5">
        <f t="shared" si="0"/>
        <v>5.1080455914129796E-3</v>
      </c>
      <c r="G39" s="68"/>
      <c r="H39" s="68"/>
    </row>
    <row r="40" spans="1:8" ht="14.25" customHeight="1">
      <c r="A40" s="11"/>
      <c r="B40" s="11"/>
      <c r="C40" s="13"/>
      <c r="D40" s="12" t="s">
        <v>21</v>
      </c>
      <c r="E40" s="75">
        <v>0</v>
      </c>
      <c r="F40" s="5">
        <f t="shared" si="0"/>
        <v>0</v>
      </c>
      <c r="G40" s="68"/>
      <c r="H40" s="68"/>
    </row>
    <row r="41" spans="1:8" ht="14.25" customHeight="1">
      <c r="A41" s="11"/>
      <c r="B41" s="11"/>
      <c r="C41" s="9" t="s">
        <v>29</v>
      </c>
      <c r="D41" s="10"/>
      <c r="E41" s="75">
        <v>840093</v>
      </c>
      <c r="F41" s="5">
        <f t="shared" si="0"/>
        <v>2.2524503947357697E-2</v>
      </c>
      <c r="G41" s="68"/>
      <c r="H41" s="68"/>
    </row>
    <row r="42" spans="1:8" ht="14.25" customHeight="1">
      <c r="A42" s="11"/>
      <c r="B42" s="11"/>
      <c r="C42" s="11"/>
      <c r="D42" s="12" t="s">
        <v>20</v>
      </c>
      <c r="E42" s="75">
        <v>120707</v>
      </c>
      <c r="F42" s="5">
        <f t="shared" si="0"/>
        <v>3.2363860881756013E-3</v>
      </c>
      <c r="G42" s="68"/>
      <c r="H42" s="68"/>
    </row>
    <row r="43" spans="1:8" ht="14.25" customHeight="1">
      <c r="A43" s="13"/>
      <c r="B43" s="13"/>
      <c r="C43" s="13"/>
      <c r="D43" s="12" t="s">
        <v>21</v>
      </c>
      <c r="E43" s="75">
        <v>719386</v>
      </c>
      <c r="F43" s="5">
        <f t="shared" si="0"/>
        <v>1.9288117859182094E-2</v>
      </c>
      <c r="G43" s="68"/>
      <c r="H43" s="68"/>
    </row>
    <row r="44" spans="1:8" ht="14.25" customHeight="1">
      <c r="A44" s="9" t="s">
        <v>266</v>
      </c>
      <c r="B44" s="14"/>
      <c r="C44" s="14"/>
      <c r="D44" s="10"/>
      <c r="E44" s="75">
        <v>33354060</v>
      </c>
      <c r="F44" s="5">
        <f t="shared" si="0"/>
        <v>0.89428629464881326</v>
      </c>
    </row>
    <row r="45" spans="1:8" ht="14.25" customHeight="1">
      <c r="A45" s="24"/>
      <c r="B45" s="25"/>
      <c r="C45" s="26"/>
      <c r="D45" s="12" t="s">
        <v>137</v>
      </c>
      <c r="E45" s="75">
        <v>230144</v>
      </c>
      <c r="F45" s="5">
        <f t="shared" si="0"/>
        <v>6.1706018696271597E-3</v>
      </c>
    </row>
    <row r="46" spans="1:8" ht="14.25" customHeight="1">
      <c r="A46" s="24"/>
      <c r="B46" s="25"/>
      <c r="C46" s="28"/>
      <c r="D46" s="12" t="s">
        <v>136</v>
      </c>
      <c r="E46" s="75">
        <v>33123916</v>
      </c>
      <c r="F46" s="5">
        <f t="shared" si="0"/>
        <v>0.88811569277918601</v>
      </c>
    </row>
    <row r="47" spans="1:8" ht="14.25" customHeight="1">
      <c r="A47" s="24"/>
      <c r="B47" s="25"/>
      <c r="C47" s="9" t="s">
        <v>267</v>
      </c>
      <c r="D47" s="10"/>
      <c r="E47" s="75">
        <v>7842077</v>
      </c>
      <c r="F47" s="5">
        <f t="shared" si="0"/>
        <v>0.21026111911655376</v>
      </c>
    </row>
    <row r="48" spans="1:8" ht="14.25" customHeight="1">
      <c r="A48" s="24"/>
      <c r="B48" s="25"/>
      <c r="C48" s="11"/>
      <c r="D48" s="12" t="s">
        <v>20</v>
      </c>
      <c r="E48" s="76">
        <v>0</v>
      </c>
      <c r="F48" s="5">
        <f t="shared" si="0"/>
        <v>0</v>
      </c>
    </row>
    <row r="49" spans="1:8" ht="14.25" customHeight="1">
      <c r="A49" s="24"/>
      <c r="B49" s="25"/>
      <c r="C49" s="13"/>
      <c r="D49" s="12" t="s">
        <v>21</v>
      </c>
      <c r="E49" s="76">
        <v>7842077</v>
      </c>
      <c r="F49" s="5">
        <f t="shared" si="0"/>
        <v>0.21026111911655376</v>
      </c>
    </row>
    <row r="50" spans="1:8" ht="14.25" customHeight="1">
      <c r="A50" s="24"/>
      <c r="B50" s="25"/>
      <c r="C50" s="9" t="s">
        <v>268</v>
      </c>
      <c r="D50" s="10"/>
      <c r="E50" s="75">
        <v>25511983</v>
      </c>
      <c r="F50" s="5">
        <f t="shared" si="0"/>
        <v>0.6840251755322595</v>
      </c>
    </row>
    <row r="51" spans="1:8" ht="14.25" customHeight="1">
      <c r="A51" s="24"/>
      <c r="B51" s="25"/>
      <c r="C51" s="11"/>
      <c r="D51" s="12" t="s">
        <v>20</v>
      </c>
      <c r="E51" s="76">
        <v>230144</v>
      </c>
      <c r="F51" s="5">
        <f t="shared" si="0"/>
        <v>6.1706018696271597E-3</v>
      </c>
    </row>
    <row r="52" spans="1:8" ht="14.25" customHeight="1">
      <c r="A52" s="33"/>
      <c r="B52" s="27"/>
      <c r="C52" s="13"/>
      <c r="D52" s="12" t="s">
        <v>21</v>
      </c>
      <c r="E52" s="75">
        <v>25281839</v>
      </c>
      <c r="F52" s="5">
        <f t="shared" si="0"/>
        <v>0.67785457366263224</v>
      </c>
    </row>
    <row r="53" spans="1:8" ht="14.1" customHeight="1">
      <c r="A53" s="25"/>
      <c r="B53" s="73"/>
      <c r="C53" s="71"/>
      <c r="D53" s="25"/>
      <c r="E53" s="25"/>
      <c r="F53" s="71"/>
      <c r="G53" s="71"/>
      <c r="H53" s="71"/>
    </row>
    <row r="54" spans="1:8" ht="14.1" customHeight="1">
      <c r="A54" s="6" t="s">
        <v>260</v>
      </c>
      <c r="E54" s="6"/>
    </row>
    <row r="55" spans="1:8" ht="14.1" customHeight="1">
      <c r="A55" s="6" t="s">
        <v>272</v>
      </c>
      <c r="E55" s="6"/>
    </row>
    <row r="56" spans="1:8" ht="14.1" customHeight="1">
      <c r="A56" s="6" t="s">
        <v>261</v>
      </c>
      <c r="E56" s="6"/>
    </row>
    <row r="57" spans="1:8" ht="14.1" customHeight="1">
      <c r="A57" s="6" t="s">
        <v>273</v>
      </c>
      <c r="E57" s="6"/>
    </row>
    <row r="58" spans="1:8" ht="14.1" customHeight="1">
      <c r="A58" s="6" t="s">
        <v>8</v>
      </c>
      <c r="E58" s="6"/>
    </row>
    <row r="59" spans="1:8" ht="14.1" customHeight="1">
      <c r="A59" s="6" t="s">
        <v>253</v>
      </c>
      <c r="E59" s="6"/>
    </row>
    <row r="60" spans="1:8" ht="14.1" customHeight="1">
      <c r="A60" s="6" t="s">
        <v>243</v>
      </c>
      <c r="E60" s="6"/>
    </row>
    <row r="61" spans="1:8" ht="14.1" customHeight="1">
      <c r="A61" s="6" t="s">
        <v>242</v>
      </c>
      <c r="E61" s="6"/>
    </row>
  </sheetData>
  <mergeCells count="1">
    <mergeCell ref="A3:D3"/>
  </mergeCells>
  <phoneticPr fontId="4"/>
  <pageMargins left="0.59055118110236227" right="0.59055118110236227" top="0.78740157480314965" bottom="0.78740157480314965" header="0.51181102362204722" footer="0.51181102362204722"/>
  <pageSetup paperSize="9" scale="92" fitToWidth="0"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zoomScaleSheetLayoutView="100" workbookViewId="0"/>
  </sheetViews>
  <sheetFormatPr defaultRowHeight="12"/>
  <cols>
    <col min="1" max="1" width="1.625" style="6" customWidth="1"/>
    <col min="2" max="2" width="10.625" style="6" customWidth="1"/>
    <col min="3" max="3" width="14.625" style="6" customWidth="1"/>
    <col min="4" max="4" width="13.125" style="6" customWidth="1"/>
    <col min="5" max="6" width="9" style="6" customWidth="1"/>
    <col min="7" max="16384" width="9" style="6"/>
  </cols>
  <sheetData>
    <row r="1" spans="1:5" ht="13.5" customHeight="1">
      <c r="A1" s="6" t="s">
        <v>94</v>
      </c>
    </row>
    <row r="2" spans="1:5" ht="13.5" customHeight="1">
      <c r="D2" s="7" t="s">
        <v>30</v>
      </c>
      <c r="E2" s="7"/>
    </row>
    <row r="3" spans="1:5" ht="18" customHeight="1">
      <c r="A3" s="80" t="s">
        <v>1</v>
      </c>
      <c r="B3" s="81"/>
      <c r="C3" s="8" t="s">
        <v>5</v>
      </c>
      <c r="D3" s="8" t="s">
        <v>4</v>
      </c>
      <c r="E3" s="66"/>
    </row>
    <row r="4" spans="1:5" ht="18" customHeight="1">
      <c r="A4" s="9"/>
      <c r="B4" s="21" t="s">
        <v>31</v>
      </c>
      <c r="C4" s="75">
        <v>37296848</v>
      </c>
      <c r="D4" s="4" t="s">
        <v>10</v>
      </c>
      <c r="E4" s="67"/>
    </row>
    <row r="5" spans="1:5" ht="18" customHeight="1">
      <c r="A5" s="11"/>
      <c r="B5" s="8" t="s">
        <v>18</v>
      </c>
      <c r="C5" s="75">
        <v>7842077</v>
      </c>
      <c r="D5" s="5">
        <f>C5/C$4</f>
        <v>0.21026111911655376</v>
      </c>
      <c r="E5" s="68"/>
    </row>
    <row r="6" spans="1:5" ht="18" customHeight="1">
      <c r="A6" s="11"/>
      <c r="B6" s="8" t="s">
        <v>32</v>
      </c>
      <c r="C6" s="75">
        <v>6694720</v>
      </c>
      <c r="D6" s="5">
        <f t="shared" ref="D6:D16" si="0">C6/C$4</f>
        <v>0.17949827824592576</v>
      </c>
      <c r="E6" s="68"/>
    </row>
    <row r="7" spans="1:5" ht="18" customHeight="1">
      <c r="A7" s="11"/>
      <c r="B7" s="8" t="s">
        <v>33</v>
      </c>
      <c r="C7" s="75">
        <v>1886749</v>
      </c>
      <c r="D7" s="5">
        <f t="shared" si="0"/>
        <v>5.0587357945100345E-2</v>
      </c>
      <c r="E7" s="68"/>
    </row>
    <row r="8" spans="1:5" ht="18" customHeight="1">
      <c r="A8" s="11"/>
      <c r="B8" s="8" t="s">
        <v>34</v>
      </c>
      <c r="C8" s="75">
        <v>1356231</v>
      </c>
      <c r="D8" s="5">
        <f t="shared" si="0"/>
        <v>3.6363153261637554E-2</v>
      </c>
      <c r="E8" s="68"/>
    </row>
    <row r="9" spans="1:5" ht="18" customHeight="1">
      <c r="A9" s="11"/>
      <c r="B9" s="8" t="s">
        <v>35</v>
      </c>
      <c r="C9" s="75">
        <v>2520837</v>
      </c>
      <c r="D9" s="5">
        <f t="shared" si="0"/>
        <v>6.7588472891864745E-2</v>
      </c>
      <c r="E9" s="68"/>
    </row>
    <row r="10" spans="1:5" ht="18" customHeight="1">
      <c r="A10" s="11"/>
      <c r="B10" s="8" t="s">
        <v>36</v>
      </c>
      <c r="C10" s="75">
        <v>1802683</v>
      </c>
      <c r="D10" s="5">
        <f t="shared" si="0"/>
        <v>4.8333387314659942E-2</v>
      </c>
      <c r="E10" s="68"/>
    </row>
    <row r="11" spans="1:5" ht="18" customHeight="1">
      <c r="A11" s="11"/>
      <c r="B11" s="8" t="s">
        <v>37</v>
      </c>
      <c r="C11" s="75">
        <v>2934603</v>
      </c>
      <c r="D11" s="5">
        <f t="shared" si="0"/>
        <v>7.868233261963585E-2</v>
      </c>
      <c r="E11" s="68"/>
    </row>
    <row r="12" spans="1:5" ht="18" customHeight="1">
      <c r="A12" s="11"/>
      <c r="B12" s="8" t="s">
        <v>38</v>
      </c>
      <c r="C12" s="75">
        <v>2735129</v>
      </c>
      <c r="D12" s="5">
        <f t="shared" si="0"/>
        <v>7.3334052250206241E-2</v>
      </c>
      <c r="E12" s="68"/>
    </row>
    <row r="13" spans="1:5" ht="18" customHeight="1">
      <c r="A13" s="11"/>
      <c r="B13" s="8" t="s">
        <v>39</v>
      </c>
      <c r="C13" s="75">
        <v>3192165</v>
      </c>
      <c r="D13" s="5">
        <f t="shared" si="0"/>
        <v>8.5588063634760778E-2</v>
      </c>
      <c r="E13" s="68"/>
    </row>
    <row r="14" spans="1:5" ht="18" customHeight="1">
      <c r="A14" s="11"/>
      <c r="B14" s="8" t="s">
        <v>40</v>
      </c>
      <c r="C14" s="75">
        <v>1880364</v>
      </c>
      <c r="D14" s="5">
        <f t="shared" si="0"/>
        <v>5.0416163853846306E-2</v>
      </c>
      <c r="E14" s="68"/>
    </row>
    <row r="15" spans="1:5" ht="18" customHeight="1">
      <c r="A15" s="11"/>
      <c r="B15" s="8" t="s">
        <v>41</v>
      </c>
      <c r="C15" s="75">
        <v>4223176</v>
      </c>
      <c r="D15" s="5">
        <f t="shared" si="0"/>
        <v>0.11323144518807594</v>
      </c>
      <c r="E15" s="68"/>
    </row>
    <row r="16" spans="1:5" ht="18" customHeight="1">
      <c r="A16" s="13"/>
      <c r="B16" s="8" t="s">
        <v>42</v>
      </c>
      <c r="C16" s="75">
        <v>228114</v>
      </c>
      <c r="D16" s="5">
        <f t="shared" si="0"/>
        <v>6.1161736777327674E-3</v>
      </c>
      <c r="E16" s="68"/>
    </row>
    <row r="17" spans="1:7" ht="14.1" customHeight="1">
      <c r="A17" s="14"/>
      <c r="B17" s="2"/>
      <c r="C17" s="15"/>
      <c r="G17" s="20"/>
    </row>
    <row r="18" spans="1:7" ht="14.1" customHeight="1">
      <c r="A18" s="6" t="s">
        <v>257</v>
      </c>
    </row>
    <row r="19" spans="1:7" ht="14.1" customHeight="1">
      <c r="A19" s="6" t="s">
        <v>270</v>
      </c>
    </row>
    <row r="20" spans="1:7" ht="14.1" customHeight="1">
      <c r="A20" s="6" t="s">
        <v>258</v>
      </c>
    </row>
    <row r="21" spans="1:7" ht="14.1" customHeight="1">
      <c r="A21" s="6" t="s">
        <v>259</v>
      </c>
    </row>
    <row r="22" spans="1:7" ht="14.1" customHeight="1">
      <c r="A22" s="6" t="s">
        <v>271</v>
      </c>
    </row>
    <row r="23" spans="1:7" ht="14.1" customHeight="1">
      <c r="A23" s="6" t="s">
        <v>240</v>
      </c>
    </row>
    <row r="24" spans="1:7" ht="14.1" customHeight="1">
      <c r="A24" s="6" t="s">
        <v>8</v>
      </c>
    </row>
    <row r="25" spans="1:7" ht="14.1" customHeight="1">
      <c r="A25" s="6" t="s">
        <v>250</v>
      </c>
    </row>
    <row r="26" spans="1:7" ht="14.1" customHeight="1">
      <c r="A26" s="6" t="s">
        <v>241</v>
      </c>
    </row>
    <row r="27" spans="1:7" ht="14.1" customHeight="1">
      <c r="A27" s="6" t="s">
        <v>252</v>
      </c>
    </row>
    <row r="28" spans="1:7" ht="14.1" customHeight="1">
      <c r="A28" s="6" t="s">
        <v>251</v>
      </c>
    </row>
    <row r="29" spans="1:7" ht="14.1" customHeight="1"/>
    <row r="30" spans="1:7" ht="14.1" customHeight="1"/>
  </sheetData>
  <mergeCells count="1">
    <mergeCell ref="A3:B3"/>
  </mergeCells>
  <phoneticPr fontId="4"/>
  <pageMargins left="0.59055118110236227" right="0.59055118110236227" top="0.78740157480314965" bottom="0.78740157480314965" header="0.51181102362204722" footer="0.51181102362204722"/>
  <pageSetup paperSize="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showGridLines="0" zoomScaleNormal="100" zoomScaleSheetLayoutView="100" workbookViewId="0"/>
  </sheetViews>
  <sheetFormatPr defaultRowHeight="12"/>
  <cols>
    <col min="1" max="1" width="1.625" style="6" customWidth="1"/>
    <col min="2" max="2" width="8.875" style="6" customWidth="1"/>
    <col min="3" max="3" width="14.625" style="29" customWidth="1"/>
    <col min="4" max="4" width="13.125" style="6" customWidth="1"/>
    <col min="5" max="9" width="9" style="6" customWidth="1"/>
    <col min="10" max="16384" width="9" style="6"/>
  </cols>
  <sheetData>
    <row r="1" spans="1:7" ht="13.5" customHeight="1">
      <c r="A1" s="6" t="s">
        <v>95</v>
      </c>
    </row>
    <row r="2" spans="1:7" ht="13.5" customHeight="1">
      <c r="D2" s="7" t="s">
        <v>43</v>
      </c>
      <c r="E2" s="7"/>
      <c r="F2" s="7"/>
      <c r="G2" s="7"/>
    </row>
    <row r="3" spans="1:7" ht="17.25" customHeight="1">
      <c r="A3" s="80" t="s">
        <v>1</v>
      </c>
      <c r="B3" s="81"/>
      <c r="C3" s="30" t="s">
        <v>5</v>
      </c>
      <c r="D3" s="8" t="s">
        <v>4</v>
      </c>
      <c r="E3" s="66"/>
      <c r="F3" s="66"/>
      <c r="G3" s="66"/>
    </row>
    <row r="4" spans="1:7" ht="14.25" customHeight="1">
      <c r="A4" s="24"/>
      <c r="B4" s="31" t="s">
        <v>0</v>
      </c>
      <c r="C4" s="77">
        <v>37296848</v>
      </c>
      <c r="D4" s="4" t="s">
        <v>10</v>
      </c>
      <c r="E4" s="67"/>
      <c r="F4" s="67"/>
      <c r="G4" s="67"/>
    </row>
    <row r="5" spans="1:7">
      <c r="A5" s="24"/>
      <c r="B5" s="32" t="s">
        <v>44</v>
      </c>
      <c r="C5" s="77">
        <v>7835817</v>
      </c>
      <c r="D5" s="5">
        <f>C5/C$4</f>
        <v>0.21009327651494838</v>
      </c>
      <c r="E5" s="68"/>
      <c r="F5" s="68"/>
      <c r="G5" s="68"/>
    </row>
    <row r="6" spans="1:7">
      <c r="A6" s="24"/>
      <c r="B6" s="32" t="s">
        <v>45</v>
      </c>
      <c r="C6" s="77">
        <v>964556</v>
      </c>
      <c r="D6" s="5">
        <f t="shared" ref="D6:D51" si="0">C6/C$4</f>
        <v>2.586159559649652E-2</v>
      </c>
      <c r="E6" s="68"/>
      <c r="F6" s="68"/>
      <c r="G6" s="68"/>
    </row>
    <row r="7" spans="1:7">
      <c r="A7" s="24"/>
      <c r="B7" s="32" t="s">
        <v>46</v>
      </c>
      <c r="C7" s="77">
        <v>1527501</v>
      </c>
      <c r="D7" s="5">
        <f t="shared" si="0"/>
        <v>4.095523031865856E-2</v>
      </c>
      <c r="E7" s="68"/>
      <c r="F7" s="68"/>
      <c r="G7" s="68"/>
    </row>
    <row r="8" spans="1:7">
      <c r="A8" s="24"/>
      <c r="B8" s="32" t="s">
        <v>47</v>
      </c>
      <c r="C8" s="77">
        <v>728222</v>
      </c>
      <c r="D8" s="5">
        <f t="shared" si="0"/>
        <v>1.9525027959467246E-2</v>
      </c>
      <c r="E8" s="68"/>
      <c r="F8" s="68"/>
      <c r="G8" s="68"/>
    </row>
    <row r="9" spans="1:7">
      <c r="A9" s="24"/>
      <c r="B9" s="32" t="s">
        <v>48</v>
      </c>
      <c r="C9" s="77">
        <v>1161555</v>
      </c>
      <c r="D9" s="5">
        <f t="shared" si="0"/>
        <v>3.1143516470882471E-2</v>
      </c>
      <c r="E9" s="68"/>
      <c r="F9" s="68"/>
      <c r="G9" s="68"/>
    </row>
    <row r="10" spans="1:7">
      <c r="A10" s="24"/>
      <c r="B10" s="32" t="s">
        <v>49</v>
      </c>
      <c r="C10" s="77">
        <v>932315</v>
      </c>
      <c r="D10" s="5">
        <f t="shared" si="0"/>
        <v>2.4997152574394492E-2</v>
      </c>
      <c r="E10" s="68"/>
      <c r="F10" s="68"/>
      <c r="G10" s="68"/>
    </row>
    <row r="11" spans="1:7">
      <c r="A11" s="24"/>
      <c r="B11" s="32" t="s">
        <v>50</v>
      </c>
      <c r="C11" s="77">
        <v>1378374</v>
      </c>
      <c r="D11" s="5">
        <f t="shared" si="0"/>
        <v>3.6956849543961466E-2</v>
      </c>
      <c r="E11" s="68"/>
      <c r="F11" s="68"/>
      <c r="G11" s="68"/>
    </row>
    <row r="12" spans="1:7">
      <c r="A12" s="24"/>
      <c r="B12" s="32" t="s">
        <v>51</v>
      </c>
      <c r="C12" s="77">
        <v>609712</v>
      </c>
      <c r="D12" s="5">
        <f t="shared" si="0"/>
        <v>1.6347547653356657E-2</v>
      </c>
      <c r="E12" s="68"/>
      <c r="F12" s="68"/>
      <c r="G12" s="68"/>
    </row>
    <row r="13" spans="1:7">
      <c r="A13" s="24"/>
      <c r="B13" s="32" t="s">
        <v>52</v>
      </c>
      <c r="C13" s="77">
        <v>640809</v>
      </c>
      <c r="D13" s="5">
        <f t="shared" si="0"/>
        <v>1.7181317842194063E-2</v>
      </c>
      <c r="E13" s="68"/>
      <c r="F13" s="68"/>
      <c r="G13" s="68"/>
    </row>
    <row r="14" spans="1:7">
      <c r="A14" s="24"/>
      <c r="B14" s="32" t="s">
        <v>53</v>
      </c>
      <c r="C14" s="77">
        <v>636228</v>
      </c>
      <c r="D14" s="5">
        <f t="shared" si="0"/>
        <v>1.7058492449549625E-2</v>
      </c>
      <c r="E14" s="68"/>
      <c r="F14" s="68"/>
      <c r="G14" s="68"/>
    </row>
    <row r="15" spans="1:7">
      <c r="A15" s="24"/>
      <c r="B15" s="32" t="s">
        <v>54</v>
      </c>
      <c r="C15" s="77">
        <v>379775</v>
      </c>
      <c r="D15" s="5">
        <f t="shared" si="0"/>
        <v>1.0182495850587696E-2</v>
      </c>
      <c r="E15" s="68"/>
      <c r="F15" s="68"/>
      <c r="G15" s="68"/>
    </row>
    <row r="16" spans="1:7">
      <c r="A16" s="24"/>
      <c r="B16" s="32" t="s">
        <v>55</v>
      </c>
      <c r="C16" s="77">
        <v>515754</v>
      </c>
      <c r="D16" s="5">
        <f t="shared" si="0"/>
        <v>1.3828353538079144E-2</v>
      </c>
      <c r="E16" s="68"/>
      <c r="F16" s="68"/>
      <c r="G16" s="68"/>
    </row>
    <row r="17" spans="1:7">
      <c r="A17" s="24"/>
      <c r="B17" s="32" t="s">
        <v>56</v>
      </c>
      <c r="C17" s="77">
        <v>217829</v>
      </c>
      <c r="D17" s="5">
        <f t="shared" si="0"/>
        <v>5.8404131094402399E-3</v>
      </c>
      <c r="E17" s="68"/>
      <c r="F17" s="68"/>
      <c r="G17" s="68"/>
    </row>
    <row r="18" spans="1:7">
      <c r="A18" s="24"/>
      <c r="B18" s="32" t="s">
        <v>57</v>
      </c>
      <c r="C18" s="77">
        <v>241592</v>
      </c>
      <c r="D18" s="5">
        <f t="shared" si="0"/>
        <v>6.4775446976109083E-3</v>
      </c>
      <c r="E18" s="68"/>
      <c r="F18" s="68"/>
      <c r="G18" s="68"/>
    </row>
    <row r="19" spans="1:7">
      <c r="A19" s="24"/>
      <c r="B19" s="32" t="s">
        <v>58</v>
      </c>
      <c r="C19" s="77">
        <v>1258418</v>
      </c>
      <c r="D19" s="5">
        <f t="shared" si="0"/>
        <v>3.3740599205595065E-2</v>
      </c>
      <c r="E19" s="68"/>
      <c r="F19" s="68"/>
      <c r="G19" s="68"/>
    </row>
    <row r="20" spans="1:7">
      <c r="A20" s="24"/>
      <c r="B20" s="32" t="s">
        <v>59</v>
      </c>
      <c r="C20" s="77">
        <v>424761</v>
      </c>
      <c r="D20" s="5">
        <f t="shared" si="0"/>
        <v>1.1388656757268066E-2</v>
      </c>
      <c r="E20" s="68"/>
      <c r="F20" s="68"/>
      <c r="G20" s="68"/>
    </row>
    <row r="21" spans="1:7">
      <c r="A21" s="24"/>
      <c r="B21" s="32" t="s">
        <v>60</v>
      </c>
      <c r="C21" s="77">
        <v>418609</v>
      </c>
      <c r="D21" s="5">
        <f t="shared" si="0"/>
        <v>1.1223709842719148E-2</v>
      </c>
      <c r="E21" s="68"/>
      <c r="F21" s="68"/>
      <c r="G21" s="68"/>
    </row>
    <row r="22" spans="1:7">
      <c r="A22" s="24"/>
      <c r="B22" s="32" t="s">
        <v>61</v>
      </c>
      <c r="C22" s="77">
        <v>419049</v>
      </c>
      <c r="D22" s="5">
        <f t="shared" si="0"/>
        <v>1.1235507086282466E-2</v>
      </c>
      <c r="E22" s="68"/>
      <c r="F22" s="68"/>
      <c r="G22" s="68"/>
    </row>
    <row r="23" spans="1:7">
      <c r="A23" s="24"/>
      <c r="B23" s="32" t="s">
        <v>62</v>
      </c>
      <c r="C23" s="77">
        <v>446057</v>
      </c>
      <c r="D23" s="5">
        <f t="shared" si="0"/>
        <v>1.1959643345732594E-2</v>
      </c>
      <c r="E23" s="68"/>
      <c r="F23" s="68"/>
      <c r="G23" s="68"/>
    </row>
    <row r="24" spans="1:7">
      <c r="A24" s="24"/>
      <c r="B24" s="32" t="s">
        <v>63</v>
      </c>
      <c r="C24" s="77">
        <v>1356156</v>
      </c>
      <c r="D24" s="5">
        <f t="shared" si="0"/>
        <v>3.6361142367848348E-2</v>
      </c>
      <c r="E24" s="68"/>
      <c r="F24" s="68"/>
      <c r="G24" s="68"/>
    </row>
    <row r="25" spans="1:7">
      <c r="A25" s="24"/>
      <c r="B25" s="32" t="s">
        <v>64</v>
      </c>
      <c r="C25" s="77">
        <v>1062129</v>
      </c>
      <c r="D25" s="5">
        <f t="shared" si="0"/>
        <v>2.8477714792413556E-2</v>
      </c>
      <c r="E25" s="68"/>
      <c r="F25" s="68"/>
      <c r="G25" s="68"/>
    </row>
    <row r="26" spans="1:7">
      <c r="A26" s="24"/>
      <c r="B26" s="32" t="s">
        <v>65</v>
      </c>
      <c r="C26" s="77">
        <v>777743</v>
      </c>
      <c r="D26" s="5">
        <f t="shared" si="0"/>
        <v>2.0852780910601346E-2</v>
      </c>
      <c r="E26" s="68"/>
      <c r="F26" s="68"/>
      <c r="G26" s="68"/>
    </row>
    <row r="27" spans="1:7">
      <c r="A27" s="24"/>
      <c r="B27" s="32" t="s">
        <v>66</v>
      </c>
      <c r="C27" s="77">
        <v>516985</v>
      </c>
      <c r="D27" s="5">
        <f t="shared" si="0"/>
        <v>1.3861359008139239E-2</v>
      </c>
      <c r="E27" s="68"/>
      <c r="F27" s="68"/>
      <c r="G27" s="68"/>
    </row>
    <row r="28" spans="1:7">
      <c r="A28" s="24"/>
      <c r="B28" s="32" t="s">
        <v>67</v>
      </c>
      <c r="C28" s="77">
        <v>577441</v>
      </c>
      <c r="D28" s="5">
        <f t="shared" si="0"/>
        <v>1.5482300273738949E-2</v>
      </c>
      <c r="E28" s="68"/>
      <c r="F28" s="68"/>
      <c r="G28" s="68"/>
    </row>
    <row r="29" spans="1:7">
      <c r="A29" s="11"/>
      <c r="B29" s="32" t="s">
        <v>68</v>
      </c>
      <c r="C29" s="77">
        <v>401738</v>
      </c>
      <c r="D29" s="5">
        <f t="shared" si="0"/>
        <v>1.0771365987817522E-2</v>
      </c>
      <c r="E29" s="68"/>
      <c r="F29" s="68"/>
      <c r="G29" s="68"/>
    </row>
    <row r="30" spans="1:7">
      <c r="A30" s="11"/>
      <c r="B30" s="32" t="s">
        <v>69</v>
      </c>
      <c r="C30" s="77">
        <v>461219</v>
      </c>
      <c r="D30" s="5">
        <f t="shared" si="0"/>
        <v>1.236616563415761E-2</v>
      </c>
      <c r="E30" s="68"/>
      <c r="F30" s="68"/>
      <c r="G30" s="68"/>
    </row>
    <row r="31" spans="1:7">
      <c r="A31" s="24"/>
      <c r="B31" s="32" t="s">
        <v>70</v>
      </c>
      <c r="C31" s="77">
        <v>190514</v>
      </c>
      <c r="D31" s="5">
        <f t="shared" si="0"/>
        <v>5.1080455914129796E-3</v>
      </c>
      <c r="E31" s="68"/>
      <c r="F31" s="68"/>
      <c r="G31" s="68"/>
    </row>
    <row r="32" spans="1:7">
      <c r="A32" s="24"/>
      <c r="B32" s="32" t="s">
        <v>71</v>
      </c>
      <c r="C32" s="77">
        <v>840093</v>
      </c>
      <c r="D32" s="5">
        <f t="shared" si="0"/>
        <v>2.2524503947357697E-2</v>
      </c>
      <c r="E32" s="68"/>
      <c r="F32" s="68"/>
      <c r="G32" s="68"/>
    </row>
    <row r="33" spans="1:7">
      <c r="A33" s="24"/>
      <c r="B33" s="32" t="s">
        <v>72</v>
      </c>
      <c r="C33" s="77">
        <v>369094</v>
      </c>
      <c r="D33" s="5">
        <f t="shared" si="0"/>
        <v>9.8961177630881841E-3</v>
      </c>
      <c r="E33" s="68"/>
      <c r="F33" s="68"/>
      <c r="G33" s="68"/>
    </row>
    <row r="34" spans="1:7">
      <c r="A34" s="24"/>
      <c r="B34" s="32" t="s">
        <v>73</v>
      </c>
      <c r="C34" s="77">
        <v>472471</v>
      </c>
      <c r="D34" s="5">
        <f t="shared" si="0"/>
        <v>1.2667853326372245E-2</v>
      </c>
      <c r="E34" s="68"/>
      <c r="F34" s="68"/>
      <c r="G34" s="68"/>
    </row>
    <row r="35" spans="1:7">
      <c r="A35" s="24"/>
      <c r="B35" s="32" t="s">
        <v>74</v>
      </c>
      <c r="C35" s="77">
        <v>350713</v>
      </c>
      <c r="D35" s="5">
        <f t="shared" si="0"/>
        <v>9.4032879132306298E-3</v>
      </c>
      <c r="E35" s="68"/>
      <c r="F35" s="68"/>
      <c r="G35" s="68"/>
    </row>
    <row r="36" spans="1:7">
      <c r="A36" s="24"/>
      <c r="B36" s="32" t="s">
        <v>75</v>
      </c>
      <c r="C36" s="77">
        <v>670824</v>
      </c>
      <c r="D36" s="5">
        <f t="shared" si="0"/>
        <v>1.7986077536632585E-2</v>
      </c>
      <c r="E36" s="68"/>
      <c r="F36" s="68"/>
      <c r="G36" s="68"/>
    </row>
    <row r="37" spans="1:7">
      <c r="A37" s="24"/>
      <c r="B37" s="32" t="s">
        <v>76</v>
      </c>
      <c r="C37" s="77">
        <v>710742</v>
      </c>
      <c r="D37" s="5">
        <f t="shared" si="0"/>
        <v>1.90563556469973E-2</v>
      </c>
      <c r="E37" s="68"/>
      <c r="F37" s="68"/>
      <c r="G37" s="68"/>
    </row>
    <row r="38" spans="1:7">
      <c r="A38" s="24"/>
      <c r="B38" s="32" t="s">
        <v>77</v>
      </c>
      <c r="C38" s="77">
        <v>847947</v>
      </c>
      <c r="D38" s="5">
        <f t="shared" si="0"/>
        <v>2.27350847449629E-2</v>
      </c>
      <c r="E38" s="68"/>
      <c r="F38" s="68"/>
      <c r="G38" s="68"/>
    </row>
    <row r="39" spans="1:7">
      <c r="A39" s="24"/>
      <c r="B39" s="32" t="s">
        <v>78</v>
      </c>
      <c r="C39" s="77">
        <v>611234</v>
      </c>
      <c r="D39" s="5">
        <f t="shared" si="0"/>
        <v>1.638835539131886E-2</v>
      </c>
      <c r="E39" s="68"/>
      <c r="F39" s="68"/>
      <c r="G39" s="68"/>
    </row>
    <row r="40" spans="1:7">
      <c r="A40" s="24"/>
      <c r="B40" s="32" t="s">
        <v>79</v>
      </c>
      <c r="C40" s="77">
        <v>414679</v>
      </c>
      <c r="D40" s="5">
        <f t="shared" si="0"/>
        <v>1.1118339008164979E-2</v>
      </c>
      <c r="E40" s="68"/>
      <c r="F40" s="68"/>
      <c r="G40" s="68"/>
    </row>
    <row r="41" spans="1:7">
      <c r="A41" s="24"/>
      <c r="B41" s="32" t="s">
        <v>80</v>
      </c>
      <c r="C41" s="77">
        <v>187673</v>
      </c>
      <c r="D41" s="5">
        <f t="shared" si="0"/>
        <v>5.0318729346780187E-3</v>
      </c>
      <c r="E41" s="68"/>
      <c r="F41" s="68"/>
      <c r="G41" s="68"/>
    </row>
    <row r="42" spans="1:7">
      <c r="A42" s="24"/>
      <c r="B42" s="32" t="s">
        <v>81</v>
      </c>
      <c r="C42" s="77">
        <v>567619</v>
      </c>
      <c r="D42" s="5">
        <f t="shared" si="0"/>
        <v>1.5218953623105094E-2</v>
      </c>
      <c r="E42" s="68"/>
      <c r="F42" s="68"/>
      <c r="G42" s="68"/>
    </row>
    <row r="43" spans="1:7">
      <c r="A43" s="24"/>
      <c r="B43" s="32" t="s">
        <v>82</v>
      </c>
      <c r="C43" s="77">
        <v>710393</v>
      </c>
      <c r="D43" s="5">
        <f t="shared" si="0"/>
        <v>1.9046998287898215E-2</v>
      </c>
      <c r="E43" s="68"/>
      <c r="F43" s="68"/>
      <c r="G43" s="68"/>
    </row>
    <row r="44" spans="1:7">
      <c r="A44" s="24"/>
      <c r="B44" s="32" t="s">
        <v>83</v>
      </c>
      <c r="C44" s="77">
        <v>498639</v>
      </c>
      <c r="D44" s="5">
        <f t="shared" si="0"/>
        <v>1.3369467575383313E-2</v>
      </c>
      <c r="E44" s="68"/>
      <c r="F44" s="68"/>
      <c r="G44" s="68"/>
    </row>
    <row r="45" spans="1:7">
      <c r="A45" s="24"/>
      <c r="B45" s="32" t="s">
        <v>84</v>
      </c>
      <c r="C45" s="77">
        <v>244068</v>
      </c>
      <c r="D45" s="5">
        <f t="shared" si="0"/>
        <v>6.5439310045717538E-3</v>
      </c>
      <c r="E45" s="68"/>
      <c r="F45" s="68"/>
      <c r="G45" s="68"/>
    </row>
    <row r="46" spans="1:7">
      <c r="A46" s="24"/>
      <c r="B46" s="32" t="s">
        <v>85</v>
      </c>
      <c r="C46" s="77">
        <v>413220</v>
      </c>
      <c r="D46" s="5">
        <f t="shared" si="0"/>
        <v>1.1079220420985709E-2</v>
      </c>
      <c r="E46" s="68"/>
      <c r="F46" s="68"/>
      <c r="G46" s="68"/>
    </row>
    <row r="47" spans="1:7">
      <c r="A47" s="24"/>
      <c r="B47" s="32" t="s">
        <v>86</v>
      </c>
      <c r="C47" s="77">
        <v>740944</v>
      </c>
      <c r="D47" s="5">
        <f t="shared" si="0"/>
        <v>1.9866129169950234E-2</v>
      </c>
      <c r="E47" s="68"/>
      <c r="F47" s="68"/>
      <c r="G47" s="68"/>
    </row>
    <row r="48" spans="1:7">
      <c r="A48" s="24"/>
      <c r="B48" s="32" t="s">
        <v>87</v>
      </c>
      <c r="C48" s="77">
        <v>634074</v>
      </c>
      <c r="D48" s="5">
        <f t="shared" si="0"/>
        <v>1.7000739579923752E-2</v>
      </c>
      <c r="E48" s="68"/>
      <c r="F48" s="68"/>
      <c r="G48" s="68"/>
    </row>
    <row r="49" spans="1:7">
      <c r="A49" s="24"/>
      <c r="B49" s="32" t="s">
        <v>88</v>
      </c>
      <c r="C49" s="77">
        <v>773531</v>
      </c>
      <c r="D49" s="5">
        <f t="shared" si="0"/>
        <v>2.0739849115399778E-2</v>
      </c>
      <c r="E49" s="68"/>
      <c r="F49" s="68"/>
      <c r="G49" s="68"/>
    </row>
    <row r="50" spans="1:7">
      <c r="A50" s="24"/>
      <c r="B50" s="32" t="s">
        <v>89</v>
      </c>
      <c r="C50" s="77">
        <v>918693</v>
      </c>
      <c r="D50" s="5">
        <f t="shared" si="0"/>
        <v>2.4631920638441083E-2</v>
      </c>
      <c r="E50" s="68"/>
      <c r="F50" s="68"/>
      <c r="G50" s="68"/>
    </row>
    <row r="51" spans="1:7">
      <c r="A51" s="33"/>
      <c r="B51" s="32" t="s">
        <v>90</v>
      </c>
      <c r="C51" s="77">
        <v>228096</v>
      </c>
      <c r="D51" s="5">
        <f t="shared" si="0"/>
        <v>6.1156910632233583E-3</v>
      </c>
      <c r="E51" s="68"/>
      <c r="F51" s="68"/>
      <c r="G51" s="68"/>
    </row>
    <row r="52" spans="1:7" ht="14.1" customHeight="1">
      <c r="A52" s="14"/>
      <c r="B52" s="2"/>
      <c r="C52" s="15"/>
      <c r="D52" s="14"/>
      <c r="E52" s="25"/>
      <c r="F52" s="25"/>
      <c r="G52" s="25"/>
    </row>
    <row r="53" spans="1:7" ht="14.1" customHeight="1">
      <c r="A53" s="6" t="s">
        <v>262</v>
      </c>
      <c r="C53" s="6"/>
    </row>
    <row r="54" spans="1:7" ht="14.1" customHeight="1">
      <c r="A54" s="6" t="s">
        <v>274</v>
      </c>
      <c r="C54" s="6"/>
    </row>
    <row r="55" spans="1:7" ht="14.1" customHeight="1">
      <c r="A55" s="6" t="s">
        <v>263</v>
      </c>
      <c r="C55" s="6"/>
    </row>
    <row r="56" spans="1:7" ht="14.1" customHeight="1">
      <c r="A56" s="6" t="s">
        <v>249</v>
      </c>
      <c r="C56" s="6"/>
    </row>
    <row r="57" spans="1:7" ht="14.1" customHeight="1">
      <c r="A57" s="6" t="s">
        <v>275</v>
      </c>
      <c r="C57" s="6"/>
    </row>
    <row r="58" spans="1:7" ht="14.1" customHeight="1">
      <c r="A58" s="6" t="s">
        <v>245</v>
      </c>
      <c r="C58" s="6"/>
    </row>
    <row r="59" spans="1:7" ht="14.1" customHeight="1">
      <c r="A59" s="6" t="s">
        <v>244</v>
      </c>
      <c r="C59" s="6"/>
    </row>
    <row r="60" spans="1:7" ht="14.1" customHeight="1">
      <c r="A60" s="6" t="s">
        <v>242</v>
      </c>
      <c r="C60" s="6"/>
    </row>
  </sheetData>
  <mergeCells count="1">
    <mergeCell ref="A3:B3"/>
  </mergeCells>
  <phoneticPr fontId="4"/>
  <pageMargins left="0.59055118110236227" right="0.59055118110236227" top="0.78740157480314965" bottom="0.78740157480314965"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zoomScaleNormal="100" zoomScaleSheetLayoutView="100" workbookViewId="0"/>
  </sheetViews>
  <sheetFormatPr defaultRowHeight="12"/>
  <cols>
    <col min="1" max="3" width="1.375" style="6" customWidth="1"/>
    <col min="4" max="4" width="1.5" style="6" customWidth="1"/>
    <col min="5" max="5" width="9" style="6"/>
    <col min="6" max="6" width="14.625" style="6" customWidth="1"/>
    <col min="7" max="7" width="13.125" style="6" customWidth="1"/>
    <col min="8" max="16384" width="9" style="6"/>
  </cols>
  <sheetData>
    <row r="1" spans="1:7" ht="13.5" customHeight="1">
      <c r="A1" s="6" t="s">
        <v>135</v>
      </c>
    </row>
    <row r="2" spans="1:7" ht="13.5" customHeight="1">
      <c r="G2" s="55" t="s">
        <v>134</v>
      </c>
    </row>
    <row r="3" spans="1:7" ht="18" customHeight="1">
      <c r="A3" s="80" t="s">
        <v>1</v>
      </c>
      <c r="B3" s="82"/>
      <c r="C3" s="82"/>
      <c r="D3" s="82"/>
      <c r="E3" s="81"/>
      <c r="F3" s="8" t="s">
        <v>131</v>
      </c>
      <c r="G3" s="8" t="s">
        <v>4</v>
      </c>
    </row>
    <row r="4" spans="1:7" ht="18" customHeight="1">
      <c r="A4" s="9"/>
      <c r="B4" s="17" t="s">
        <v>0</v>
      </c>
      <c r="C4" s="17"/>
      <c r="D4" s="17"/>
      <c r="E4" s="10"/>
      <c r="F4" s="1">
        <v>127907086</v>
      </c>
      <c r="G4" s="4" t="s">
        <v>10</v>
      </c>
    </row>
    <row r="5" spans="1:7" ht="18" customHeight="1">
      <c r="A5" s="11"/>
      <c r="B5" s="18" t="s">
        <v>11</v>
      </c>
      <c r="C5" s="12"/>
      <c r="D5" s="12"/>
      <c r="E5" s="12"/>
      <c r="F5" s="1">
        <v>62724227</v>
      </c>
      <c r="G5" s="5">
        <f>F5/F$4</f>
        <v>0.49038899220954812</v>
      </c>
    </row>
    <row r="6" spans="1:7" ht="18" customHeight="1">
      <c r="A6" s="11"/>
      <c r="B6" s="11"/>
      <c r="C6" s="9" t="s">
        <v>12</v>
      </c>
      <c r="D6" s="17"/>
      <c r="E6" s="10"/>
      <c r="F6" s="1">
        <v>36312851</v>
      </c>
      <c r="G6" s="5">
        <f t="shared" ref="G6:G14" si="0">F6/F$4</f>
        <v>0.28390022895213168</v>
      </c>
    </row>
    <row r="7" spans="1:7" ht="18" customHeight="1">
      <c r="A7" s="11"/>
      <c r="B7" s="11"/>
      <c r="C7" s="24"/>
      <c r="D7" s="9" t="s">
        <v>13</v>
      </c>
      <c r="E7" s="10"/>
      <c r="F7" s="1">
        <v>13530053</v>
      </c>
      <c r="G7" s="5">
        <f t="shared" si="0"/>
        <v>0.10578032400800687</v>
      </c>
    </row>
    <row r="8" spans="1:7" ht="18" customHeight="1">
      <c r="A8" s="11"/>
      <c r="B8" s="11"/>
      <c r="C8" s="24"/>
      <c r="D8" s="11"/>
      <c r="E8" s="12" t="s">
        <v>14</v>
      </c>
      <c r="F8" s="1">
        <v>9302962</v>
      </c>
      <c r="G8" s="5">
        <f t="shared" si="0"/>
        <v>7.2732186237125282E-2</v>
      </c>
    </row>
    <row r="9" spans="1:7" ht="18" customHeight="1">
      <c r="A9" s="11"/>
      <c r="B9" s="11"/>
      <c r="C9" s="24"/>
      <c r="D9" s="33"/>
      <c r="E9" s="79" t="s">
        <v>265</v>
      </c>
      <c r="F9" s="1">
        <v>4227091</v>
      </c>
      <c r="G9" s="5">
        <f t="shared" si="0"/>
        <v>3.3048137770881593E-2</v>
      </c>
    </row>
    <row r="10" spans="1:7" ht="18" customHeight="1">
      <c r="A10" s="11"/>
      <c r="B10" s="11"/>
      <c r="C10" s="24"/>
      <c r="D10" s="33" t="s">
        <v>264</v>
      </c>
      <c r="E10" s="10"/>
      <c r="F10" s="1">
        <v>22782798</v>
      </c>
      <c r="G10" s="5">
        <f t="shared" si="0"/>
        <v>0.17811990494412483</v>
      </c>
    </row>
    <row r="11" spans="1:7" ht="18" customHeight="1">
      <c r="A11" s="11"/>
      <c r="B11" s="11"/>
      <c r="C11" s="19" t="s">
        <v>15</v>
      </c>
      <c r="D11" s="17"/>
      <c r="E11" s="10"/>
      <c r="F11" s="1">
        <v>9373984</v>
      </c>
      <c r="G11" s="5">
        <f t="shared" si="0"/>
        <v>7.3287448671921121E-2</v>
      </c>
    </row>
    <row r="12" spans="1:7" ht="18" customHeight="1">
      <c r="A12" s="11"/>
      <c r="B12" s="13"/>
      <c r="C12" s="19" t="s">
        <v>16</v>
      </c>
      <c r="D12" s="17"/>
      <c r="E12" s="10"/>
      <c r="F12" s="1">
        <v>17037392</v>
      </c>
      <c r="G12" s="5">
        <f t="shared" si="0"/>
        <v>0.13320131458549528</v>
      </c>
    </row>
    <row r="13" spans="1:7" ht="18" customHeight="1">
      <c r="A13" s="11"/>
      <c r="B13" s="9" t="s">
        <v>17</v>
      </c>
      <c r="C13" s="17"/>
      <c r="D13" s="17"/>
      <c r="E13" s="10"/>
      <c r="F13" s="1">
        <v>65182859</v>
      </c>
      <c r="G13" s="5">
        <f t="shared" si="0"/>
        <v>0.50961100779045188</v>
      </c>
    </row>
    <row r="14" spans="1:7" ht="18" customHeight="1">
      <c r="A14" s="11"/>
      <c r="B14" s="11"/>
      <c r="C14" s="12" t="s">
        <v>18</v>
      </c>
      <c r="D14" s="12"/>
      <c r="E14" s="12"/>
      <c r="F14" s="1">
        <v>5370807</v>
      </c>
      <c r="G14" s="5">
        <f t="shared" si="0"/>
        <v>4.1989909769346162E-2</v>
      </c>
    </row>
    <row r="15" spans="1:7" ht="18" customHeight="1">
      <c r="A15" s="13"/>
      <c r="B15" s="13"/>
      <c r="C15" s="12" t="s">
        <v>19</v>
      </c>
      <c r="D15" s="12"/>
      <c r="E15" s="12"/>
      <c r="F15" s="1">
        <v>59812052</v>
      </c>
      <c r="G15" s="5">
        <f>F15/F$4</f>
        <v>0.46762109802110574</v>
      </c>
    </row>
    <row r="16" spans="1:7" ht="14.1" customHeight="1"/>
    <row r="17" spans="1:1" ht="14.1" customHeight="1">
      <c r="A17" s="6" t="s">
        <v>269</v>
      </c>
    </row>
    <row r="18" spans="1:1" ht="14.1" customHeight="1">
      <c r="A18" s="6" t="s">
        <v>254</v>
      </c>
    </row>
    <row r="19" spans="1:1" ht="14.1" customHeight="1">
      <c r="A19" s="6" t="s">
        <v>246</v>
      </c>
    </row>
    <row r="20" spans="1:1" ht="14.1" customHeight="1">
      <c r="A20" s="6" t="s">
        <v>248</v>
      </c>
    </row>
    <row r="21" spans="1:1" ht="14.1" customHeight="1">
      <c r="A21" s="6" t="s">
        <v>247</v>
      </c>
    </row>
    <row r="22" spans="1:1" ht="14.1" customHeight="1"/>
    <row r="23" spans="1:1" ht="14.1" customHeight="1"/>
  </sheetData>
  <mergeCells count="1">
    <mergeCell ref="A3:E3"/>
  </mergeCells>
  <phoneticPr fontId="4"/>
  <pageMargins left="0.59055118110236227" right="0.59055118110236227" top="0.78740157480314965" bottom="0.78740157480314965"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1"/>
  <sheetViews>
    <sheetView showGridLines="0" zoomScaleNormal="100" zoomScaleSheetLayoutView="100" workbookViewId="0"/>
  </sheetViews>
  <sheetFormatPr defaultRowHeight="12"/>
  <cols>
    <col min="1" max="3" width="1.375" style="6" customWidth="1"/>
    <col min="4" max="4" width="11.5" style="6" customWidth="1"/>
    <col min="5" max="5" width="14.625" style="22" customWidth="1"/>
    <col min="6" max="6" width="13.125" style="6" customWidth="1"/>
    <col min="7" max="7" width="9" style="6"/>
    <col min="8" max="8" width="10.125" style="6" bestFit="1" customWidth="1"/>
    <col min="9" max="16384" width="9" style="6"/>
  </cols>
  <sheetData>
    <row r="1" spans="1:8" ht="13.5" customHeight="1">
      <c r="A1" s="6" t="s">
        <v>139</v>
      </c>
    </row>
    <row r="2" spans="1:8" ht="13.5" customHeight="1">
      <c r="A2" s="25"/>
      <c r="B2" s="25"/>
      <c r="C2" s="25"/>
      <c r="D2" s="25"/>
      <c r="E2" s="59"/>
      <c r="F2" s="58" t="s">
        <v>134</v>
      </c>
    </row>
    <row r="3" spans="1:8" ht="15.75" customHeight="1">
      <c r="A3" s="80" t="s">
        <v>1</v>
      </c>
      <c r="B3" s="82"/>
      <c r="C3" s="82"/>
      <c r="D3" s="81"/>
      <c r="E3" s="23" t="s">
        <v>138</v>
      </c>
      <c r="F3" s="8" t="s">
        <v>4</v>
      </c>
    </row>
    <row r="4" spans="1:8" ht="15.75" customHeight="1">
      <c r="A4" s="19" t="s">
        <v>31</v>
      </c>
      <c r="B4" s="17"/>
      <c r="C4" s="17"/>
      <c r="D4" s="10"/>
      <c r="E4" s="1">
        <v>127907086</v>
      </c>
      <c r="F4" s="4" t="s">
        <v>10</v>
      </c>
    </row>
    <row r="5" spans="1:8" ht="15.75" customHeight="1">
      <c r="A5" s="9" t="s">
        <v>11</v>
      </c>
      <c r="B5" s="14"/>
      <c r="C5" s="14"/>
      <c r="D5" s="10"/>
      <c r="E5" s="1">
        <v>62724227</v>
      </c>
      <c r="F5" s="5">
        <f>E5/E$4</f>
        <v>0.49038899220954812</v>
      </c>
      <c r="H5" s="20"/>
    </row>
    <row r="6" spans="1:8" ht="15.75" customHeight="1">
      <c r="A6" s="24"/>
      <c r="B6" s="25"/>
      <c r="C6" s="26"/>
      <c r="D6" s="12" t="s">
        <v>137</v>
      </c>
      <c r="E6" s="1">
        <v>56586730</v>
      </c>
      <c r="F6" s="5">
        <f t="shared" ref="F6:F52" si="0">E6/E$4</f>
        <v>0.4424049657420856</v>
      </c>
    </row>
    <row r="7" spans="1:8" ht="15.75" customHeight="1">
      <c r="A7" s="24"/>
      <c r="B7" s="27"/>
      <c r="C7" s="28"/>
      <c r="D7" s="12" t="s">
        <v>136</v>
      </c>
      <c r="E7" s="1">
        <v>6137497</v>
      </c>
      <c r="F7" s="5">
        <f t="shared" si="0"/>
        <v>4.7984026467462484E-2</v>
      </c>
    </row>
    <row r="8" spans="1:8" ht="15.75" customHeight="1">
      <c r="A8" s="11"/>
      <c r="B8" s="18" t="s">
        <v>12</v>
      </c>
      <c r="C8" s="18"/>
      <c r="D8" s="12"/>
      <c r="E8" s="1">
        <v>36312851</v>
      </c>
      <c r="F8" s="5">
        <f t="shared" si="0"/>
        <v>0.28390022895213168</v>
      </c>
    </row>
    <row r="9" spans="1:8" ht="15.75" customHeight="1">
      <c r="A9" s="11"/>
      <c r="B9" s="24"/>
      <c r="C9" s="26"/>
      <c r="D9" s="19" t="s">
        <v>20</v>
      </c>
      <c r="E9" s="1">
        <v>34830456</v>
      </c>
      <c r="F9" s="5">
        <f t="shared" si="0"/>
        <v>0.27231060521541395</v>
      </c>
    </row>
    <row r="10" spans="1:8" ht="15.75" customHeight="1">
      <c r="A10" s="11"/>
      <c r="B10" s="24"/>
      <c r="C10" s="26"/>
      <c r="D10" s="19" t="s">
        <v>21</v>
      </c>
      <c r="E10" s="1">
        <v>1482395</v>
      </c>
      <c r="F10" s="5">
        <f t="shared" si="0"/>
        <v>1.1589623736717762E-2</v>
      </c>
    </row>
    <row r="11" spans="1:8" ht="15.75" customHeight="1">
      <c r="A11" s="11"/>
      <c r="B11" s="11"/>
      <c r="C11" s="9" t="s">
        <v>22</v>
      </c>
      <c r="D11" s="10"/>
      <c r="E11" s="1">
        <v>7343807</v>
      </c>
      <c r="F11" s="5">
        <f t="shared" si="0"/>
        <v>5.7415169320642639E-2</v>
      </c>
    </row>
    <row r="12" spans="1:8" ht="15.75" customHeight="1">
      <c r="A12" s="11"/>
      <c r="B12" s="11"/>
      <c r="C12" s="11"/>
      <c r="D12" s="12" t="s">
        <v>20</v>
      </c>
      <c r="E12" s="56">
        <v>6880587</v>
      </c>
      <c r="F12" s="5">
        <f t="shared" si="0"/>
        <v>5.3793634232273888E-2</v>
      </c>
    </row>
    <row r="13" spans="1:8" ht="15.75" customHeight="1">
      <c r="A13" s="11"/>
      <c r="B13" s="11"/>
      <c r="C13" s="13"/>
      <c r="D13" s="12" t="s">
        <v>21</v>
      </c>
      <c r="E13" s="56">
        <v>463220</v>
      </c>
      <c r="F13" s="5">
        <f t="shared" si="0"/>
        <v>3.6215350883687554E-3</v>
      </c>
    </row>
    <row r="14" spans="1:8" ht="15.75" customHeight="1">
      <c r="A14" s="11"/>
      <c r="B14" s="11"/>
      <c r="C14" s="9" t="s">
        <v>23</v>
      </c>
      <c r="D14" s="10"/>
      <c r="E14" s="1">
        <v>6283602</v>
      </c>
      <c r="F14" s="5">
        <f t="shared" si="0"/>
        <v>4.9126300946297843E-2</v>
      </c>
    </row>
    <row r="15" spans="1:8" ht="15.75" customHeight="1">
      <c r="A15" s="11"/>
      <c r="B15" s="11"/>
      <c r="C15" s="11"/>
      <c r="D15" s="12" t="s">
        <v>20</v>
      </c>
      <c r="E15" s="56">
        <v>5357416</v>
      </c>
      <c r="F15" s="5">
        <f t="shared" si="0"/>
        <v>4.1885216586045902E-2</v>
      </c>
    </row>
    <row r="16" spans="1:8" ht="15.75" customHeight="1">
      <c r="A16" s="11"/>
      <c r="B16" s="11"/>
      <c r="C16" s="13"/>
      <c r="D16" s="12" t="s">
        <v>21</v>
      </c>
      <c r="E16" s="56">
        <v>926186</v>
      </c>
      <c r="F16" s="5">
        <f t="shared" si="0"/>
        <v>7.2410843602519412E-3</v>
      </c>
    </row>
    <row r="17" spans="1:6" ht="15.75" customHeight="1">
      <c r="A17" s="11"/>
      <c r="B17" s="11"/>
      <c r="C17" s="9" t="s">
        <v>13</v>
      </c>
      <c r="D17" s="10"/>
      <c r="E17" s="1">
        <v>13530053</v>
      </c>
      <c r="F17" s="5">
        <f t="shared" si="0"/>
        <v>0.10578032400800687</v>
      </c>
    </row>
    <row r="18" spans="1:6" ht="15.75" customHeight="1">
      <c r="A18" s="11"/>
      <c r="B18" s="11"/>
      <c r="C18" s="11"/>
      <c r="D18" s="12" t="s">
        <v>20</v>
      </c>
      <c r="E18" s="56">
        <v>13496193</v>
      </c>
      <c r="F18" s="5">
        <f t="shared" si="0"/>
        <v>0.10551560059776516</v>
      </c>
    </row>
    <row r="19" spans="1:6" ht="15.75" customHeight="1">
      <c r="A19" s="11"/>
      <c r="B19" s="11"/>
      <c r="C19" s="13"/>
      <c r="D19" s="12" t="s">
        <v>21</v>
      </c>
      <c r="E19" s="56">
        <v>33860</v>
      </c>
      <c r="F19" s="5">
        <f t="shared" si="0"/>
        <v>2.6472341024171247E-4</v>
      </c>
    </row>
    <row r="20" spans="1:6" ht="15.75" customHeight="1">
      <c r="A20" s="11"/>
      <c r="B20" s="11"/>
      <c r="C20" s="9" t="s">
        <v>24</v>
      </c>
      <c r="D20" s="10"/>
      <c r="E20" s="1">
        <v>9155389</v>
      </c>
      <c r="F20" s="5">
        <f t="shared" si="0"/>
        <v>7.1578434677184347E-2</v>
      </c>
    </row>
    <row r="21" spans="1:6" ht="15.75" customHeight="1">
      <c r="A21" s="11"/>
      <c r="B21" s="11"/>
      <c r="C21" s="11"/>
      <c r="D21" s="12" t="s">
        <v>20</v>
      </c>
      <c r="E21" s="56">
        <v>9096260</v>
      </c>
      <c r="F21" s="5">
        <f t="shared" si="0"/>
        <v>7.1116153799328993E-2</v>
      </c>
    </row>
    <row r="22" spans="1:6" ht="15.75" customHeight="1">
      <c r="A22" s="11"/>
      <c r="B22" s="13"/>
      <c r="C22" s="13"/>
      <c r="D22" s="12" t="s">
        <v>21</v>
      </c>
      <c r="E22" s="56">
        <v>59129</v>
      </c>
      <c r="F22" s="5">
        <f t="shared" si="0"/>
        <v>4.6228087785535197E-4</v>
      </c>
    </row>
    <row r="23" spans="1:6" ht="15.75" customHeight="1">
      <c r="A23" s="11"/>
      <c r="B23" s="24" t="s">
        <v>15</v>
      </c>
      <c r="C23" s="25"/>
      <c r="D23" s="28"/>
      <c r="E23" s="57">
        <v>9373984</v>
      </c>
      <c r="F23" s="5">
        <f t="shared" si="0"/>
        <v>7.3287448671921121E-2</v>
      </c>
    </row>
    <row r="24" spans="1:6" ht="15.75" customHeight="1">
      <c r="A24" s="11"/>
      <c r="B24" s="24"/>
      <c r="C24" s="26"/>
      <c r="D24" s="19" t="s">
        <v>20</v>
      </c>
      <c r="E24" s="1">
        <v>7325136</v>
      </c>
      <c r="F24" s="5">
        <f t="shared" si="0"/>
        <v>5.7269196172602975E-2</v>
      </c>
    </row>
    <row r="25" spans="1:6" ht="15.75" customHeight="1">
      <c r="A25" s="11"/>
      <c r="B25" s="24"/>
      <c r="C25" s="28"/>
      <c r="D25" s="19" t="s">
        <v>21</v>
      </c>
      <c r="E25" s="1">
        <v>2048848</v>
      </c>
      <c r="F25" s="5">
        <f t="shared" si="0"/>
        <v>1.6018252499318139E-2</v>
      </c>
    </row>
    <row r="26" spans="1:6" ht="15.75" customHeight="1">
      <c r="A26" s="11"/>
      <c r="B26" s="11"/>
      <c r="C26" s="9" t="s">
        <v>25</v>
      </c>
      <c r="D26" s="10"/>
      <c r="E26" s="1">
        <v>7532231</v>
      </c>
      <c r="F26" s="5">
        <f t="shared" si="0"/>
        <v>5.8888301153229308E-2</v>
      </c>
    </row>
    <row r="27" spans="1:6" ht="15.75" customHeight="1">
      <c r="A27" s="11"/>
      <c r="B27" s="11"/>
      <c r="C27" s="11"/>
      <c r="D27" s="12" t="s">
        <v>20</v>
      </c>
      <c r="E27" s="56">
        <v>6766439</v>
      </c>
      <c r="F27" s="5">
        <f t="shared" si="0"/>
        <v>5.2901205176388744E-2</v>
      </c>
    </row>
    <row r="28" spans="1:6" ht="15.75" customHeight="1">
      <c r="A28" s="11"/>
      <c r="B28" s="11"/>
      <c r="C28" s="13"/>
      <c r="D28" s="12" t="s">
        <v>21</v>
      </c>
      <c r="E28" s="56">
        <v>765792</v>
      </c>
      <c r="F28" s="5">
        <f t="shared" si="0"/>
        <v>5.9870959768405637E-3</v>
      </c>
    </row>
    <row r="29" spans="1:6" ht="15.75" customHeight="1">
      <c r="A29" s="11"/>
      <c r="B29" s="11"/>
      <c r="C29" s="9" t="s">
        <v>26</v>
      </c>
      <c r="D29" s="10"/>
      <c r="E29" s="1">
        <v>1841753</v>
      </c>
      <c r="F29" s="5">
        <f t="shared" si="0"/>
        <v>1.4399147518691811E-2</v>
      </c>
    </row>
    <row r="30" spans="1:6" ht="15.75" customHeight="1">
      <c r="A30" s="11"/>
      <c r="B30" s="11"/>
      <c r="C30" s="11"/>
      <c r="D30" s="12" t="s">
        <v>20</v>
      </c>
      <c r="E30" s="56">
        <v>558697</v>
      </c>
      <c r="F30" s="5">
        <f t="shared" si="0"/>
        <v>4.3679909962142365E-3</v>
      </c>
    </row>
    <row r="31" spans="1:6" ht="15.75" customHeight="1">
      <c r="A31" s="11"/>
      <c r="B31" s="13"/>
      <c r="C31" s="13"/>
      <c r="D31" s="12" t="s">
        <v>21</v>
      </c>
      <c r="E31" s="56">
        <v>1283056</v>
      </c>
      <c r="F31" s="5">
        <f t="shared" si="0"/>
        <v>1.0031156522477574E-2</v>
      </c>
    </row>
    <row r="32" spans="1:6" ht="15.75" customHeight="1">
      <c r="A32" s="11"/>
      <c r="B32" s="9" t="s">
        <v>16</v>
      </c>
      <c r="C32" s="14"/>
      <c r="D32" s="10"/>
      <c r="E32" s="1">
        <v>17037392</v>
      </c>
      <c r="F32" s="5">
        <f t="shared" si="0"/>
        <v>0.13320131458549528</v>
      </c>
    </row>
    <row r="33" spans="1:6" ht="15.75" customHeight="1">
      <c r="A33" s="11"/>
      <c r="B33" s="24"/>
      <c r="C33" s="26"/>
      <c r="D33" s="19" t="s">
        <v>20</v>
      </c>
      <c r="E33" s="1">
        <v>14431138</v>
      </c>
      <c r="F33" s="5">
        <f t="shared" si="0"/>
        <v>0.1128251643540687</v>
      </c>
    </row>
    <row r="34" spans="1:6" ht="15.75" customHeight="1">
      <c r="A34" s="11"/>
      <c r="B34" s="24"/>
      <c r="C34" s="26"/>
      <c r="D34" s="19" t="s">
        <v>21</v>
      </c>
      <c r="E34" s="1">
        <v>2606254</v>
      </c>
      <c r="F34" s="5">
        <f t="shared" si="0"/>
        <v>2.0376150231426585E-2</v>
      </c>
    </row>
    <row r="35" spans="1:6" ht="15.75" customHeight="1">
      <c r="A35" s="11"/>
      <c r="B35" s="11"/>
      <c r="C35" s="9" t="s">
        <v>27</v>
      </c>
      <c r="D35" s="10"/>
      <c r="E35" s="1">
        <v>2569410</v>
      </c>
      <c r="F35" s="5">
        <f t="shared" si="0"/>
        <v>2.0088097386566996E-2</v>
      </c>
    </row>
    <row r="36" spans="1:6" ht="15.75" customHeight="1">
      <c r="A36" s="11"/>
      <c r="B36" s="11"/>
      <c r="C36" s="11"/>
      <c r="D36" s="12" t="s">
        <v>20</v>
      </c>
      <c r="E36" s="56">
        <v>2236847</v>
      </c>
      <c r="F36" s="5">
        <f t="shared" si="0"/>
        <v>1.7488061607470285E-2</v>
      </c>
    </row>
    <row r="37" spans="1:6" ht="15.75" customHeight="1">
      <c r="A37" s="11"/>
      <c r="B37" s="11"/>
      <c r="C37" s="13"/>
      <c r="D37" s="12" t="s">
        <v>21</v>
      </c>
      <c r="E37" s="56">
        <v>332563</v>
      </c>
      <c r="F37" s="5">
        <f t="shared" si="0"/>
        <v>2.6000357790967109E-3</v>
      </c>
    </row>
    <row r="38" spans="1:6" ht="15.75" customHeight="1">
      <c r="A38" s="11"/>
      <c r="B38" s="11"/>
      <c r="C38" s="9" t="s">
        <v>28</v>
      </c>
      <c r="D38" s="10"/>
      <c r="E38" s="1">
        <v>8861437</v>
      </c>
      <c r="F38" s="5">
        <f t="shared" si="0"/>
        <v>6.928026645841967E-2</v>
      </c>
    </row>
    <row r="39" spans="1:6" ht="15.75" customHeight="1">
      <c r="A39" s="11"/>
      <c r="B39" s="11"/>
      <c r="C39" s="11"/>
      <c r="D39" s="12" t="s">
        <v>20</v>
      </c>
      <c r="E39" s="56">
        <v>8861437</v>
      </c>
      <c r="F39" s="5">
        <f t="shared" si="0"/>
        <v>6.928026645841967E-2</v>
      </c>
    </row>
    <row r="40" spans="1:6" ht="15.75" customHeight="1">
      <c r="A40" s="11"/>
      <c r="B40" s="11"/>
      <c r="C40" s="13"/>
      <c r="D40" s="12" t="s">
        <v>21</v>
      </c>
      <c r="E40" s="1">
        <v>0</v>
      </c>
      <c r="F40" s="5">
        <f t="shared" si="0"/>
        <v>0</v>
      </c>
    </row>
    <row r="41" spans="1:6" ht="15.75" customHeight="1">
      <c r="A41" s="11"/>
      <c r="B41" s="11"/>
      <c r="C41" s="9" t="s">
        <v>29</v>
      </c>
      <c r="D41" s="10"/>
      <c r="E41" s="1">
        <v>5606545</v>
      </c>
      <c r="F41" s="5">
        <f t="shared" si="0"/>
        <v>4.3832950740508622E-2</v>
      </c>
    </row>
    <row r="42" spans="1:6" ht="15.75" customHeight="1">
      <c r="A42" s="11"/>
      <c r="B42" s="11"/>
      <c r="C42" s="11"/>
      <c r="D42" s="12" t="s">
        <v>20</v>
      </c>
      <c r="E42" s="56">
        <v>3332854</v>
      </c>
      <c r="F42" s="5">
        <f t="shared" si="0"/>
        <v>2.6056836288178748E-2</v>
      </c>
    </row>
    <row r="43" spans="1:6" ht="15.75" customHeight="1">
      <c r="A43" s="11"/>
      <c r="B43" s="13"/>
      <c r="C43" s="13"/>
      <c r="D43" s="12" t="s">
        <v>21</v>
      </c>
      <c r="E43" s="56">
        <v>2273691</v>
      </c>
      <c r="F43" s="5">
        <f t="shared" si="0"/>
        <v>1.7776114452329874E-2</v>
      </c>
    </row>
    <row r="44" spans="1:6" ht="15.75" customHeight="1">
      <c r="A44" s="9" t="s">
        <v>266</v>
      </c>
      <c r="B44" s="14"/>
      <c r="C44" s="14"/>
      <c r="D44" s="10"/>
      <c r="E44" s="1">
        <v>65182859</v>
      </c>
      <c r="F44" s="5">
        <f t="shared" si="0"/>
        <v>0.50961100779045188</v>
      </c>
    </row>
    <row r="45" spans="1:6" ht="15.75" customHeight="1">
      <c r="A45" s="24"/>
      <c r="B45" s="25"/>
      <c r="C45" s="26"/>
      <c r="D45" s="12" t="s">
        <v>137</v>
      </c>
      <c r="E45" s="1">
        <v>1921905</v>
      </c>
      <c r="F45" s="5">
        <f t="shared" si="0"/>
        <v>1.5025789892516198E-2</v>
      </c>
    </row>
    <row r="46" spans="1:6" ht="15.75" customHeight="1">
      <c r="A46" s="24"/>
      <c r="B46" s="25"/>
      <c r="C46" s="28"/>
      <c r="D46" s="12" t="s">
        <v>136</v>
      </c>
      <c r="E46" s="1">
        <v>63260954</v>
      </c>
      <c r="F46" s="5">
        <f t="shared" si="0"/>
        <v>0.49458521789793569</v>
      </c>
    </row>
    <row r="47" spans="1:6" ht="15.75" customHeight="1">
      <c r="A47" s="24"/>
      <c r="B47" s="25"/>
      <c r="C47" s="9" t="s">
        <v>267</v>
      </c>
      <c r="D47" s="10"/>
      <c r="E47" s="1">
        <v>5370807</v>
      </c>
      <c r="F47" s="5">
        <f t="shared" si="0"/>
        <v>4.1989909769346162E-2</v>
      </c>
    </row>
    <row r="48" spans="1:6" ht="15.75" customHeight="1">
      <c r="A48" s="24"/>
      <c r="B48" s="25"/>
      <c r="C48" s="11"/>
      <c r="D48" s="12" t="s">
        <v>20</v>
      </c>
      <c r="E48" s="56">
        <v>0</v>
      </c>
      <c r="F48" s="5">
        <f t="shared" si="0"/>
        <v>0</v>
      </c>
    </row>
    <row r="49" spans="1:6" ht="15.75" customHeight="1">
      <c r="A49" s="24"/>
      <c r="B49" s="25"/>
      <c r="C49" s="13"/>
      <c r="D49" s="12" t="s">
        <v>21</v>
      </c>
      <c r="E49" s="56">
        <v>5370807</v>
      </c>
      <c r="F49" s="5">
        <f t="shared" si="0"/>
        <v>4.1989909769346162E-2</v>
      </c>
    </row>
    <row r="50" spans="1:6" ht="15.75" customHeight="1">
      <c r="A50" s="24"/>
      <c r="B50" s="25"/>
      <c r="C50" s="9" t="s">
        <v>268</v>
      </c>
      <c r="D50" s="10"/>
      <c r="E50" s="1">
        <v>59812052</v>
      </c>
      <c r="F50" s="5">
        <f t="shared" si="0"/>
        <v>0.46762109802110574</v>
      </c>
    </row>
    <row r="51" spans="1:6" ht="15.75" customHeight="1">
      <c r="A51" s="24"/>
      <c r="B51" s="25"/>
      <c r="C51" s="11"/>
      <c r="D51" s="12" t="s">
        <v>20</v>
      </c>
      <c r="E51" s="56">
        <v>1921905</v>
      </c>
      <c r="F51" s="5">
        <f t="shared" si="0"/>
        <v>1.5025789892516198E-2</v>
      </c>
    </row>
    <row r="52" spans="1:6" ht="15.75" customHeight="1">
      <c r="A52" s="33"/>
      <c r="B52" s="27"/>
      <c r="C52" s="13"/>
      <c r="D52" s="12" t="s">
        <v>21</v>
      </c>
      <c r="E52" s="1">
        <v>57890147</v>
      </c>
      <c r="F52" s="5">
        <f t="shared" si="0"/>
        <v>0.4525953081285895</v>
      </c>
    </row>
    <row r="53" spans="1:6" ht="15.75" customHeight="1">
      <c r="A53" s="25"/>
      <c r="B53" s="25"/>
      <c r="C53" s="25"/>
      <c r="D53" s="25"/>
      <c r="E53" s="72"/>
      <c r="F53" s="68"/>
    </row>
    <row r="54" spans="1:6" ht="14.1" customHeight="1"/>
    <row r="55" spans="1:6" ht="14.1" customHeight="1">
      <c r="A55" s="6" t="s">
        <v>269</v>
      </c>
      <c r="E55" s="6"/>
    </row>
    <row r="56" spans="1:6" ht="14.1" customHeight="1">
      <c r="A56" s="6" t="s">
        <v>254</v>
      </c>
      <c r="E56" s="6"/>
    </row>
    <row r="57" spans="1:6" ht="14.1" customHeight="1">
      <c r="A57" s="6" t="s">
        <v>246</v>
      </c>
      <c r="E57" s="6"/>
    </row>
    <row r="58" spans="1:6" ht="14.1" customHeight="1">
      <c r="A58" s="6" t="s">
        <v>248</v>
      </c>
      <c r="E58" s="6"/>
    </row>
    <row r="59" spans="1:6" ht="14.1" customHeight="1">
      <c r="A59" s="6" t="s">
        <v>247</v>
      </c>
      <c r="E59" s="6"/>
    </row>
    <row r="60" spans="1:6" ht="14.1" customHeight="1"/>
    <row r="61" spans="1:6" ht="14.1" customHeight="1"/>
  </sheetData>
  <mergeCells count="1">
    <mergeCell ref="A3:D3"/>
  </mergeCells>
  <phoneticPr fontId="4"/>
  <pageMargins left="0.59055118110236227" right="0.59055118110236227" top="0.78740157480314965" bottom="0.78740157480314965" header="0.51181102362204722" footer="0.51181102362204722"/>
  <pageSetup paperSize="9" scale="87"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zoomScaleNormal="100" zoomScaleSheetLayoutView="100" workbookViewId="0"/>
  </sheetViews>
  <sheetFormatPr defaultRowHeight="12"/>
  <cols>
    <col min="1" max="1" width="1.625" style="6" customWidth="1"/>
    <col min="2" max="2" width="9.625" style="6" customWidth="1"/>
    <col min="3" max="3" width="14.625" style="6" customWidth="1"/>
    <col min="4" max="4" width="12.875" style="6" customWidth="1"/>
    <col min="5" max="5" width="8.625" style="6" customWidth="1"/>
    <col min="6" max="6" width="10.125" style="6" bestFit="1" customWidth="1"/>
    <col min="7" max="16384" width="9" style="6"/>
  </cols>
  <sheetData>
    <row r="1" spans="1:6" ht="13.5" customHeight="1">
      <c r="A1" s="6" t="s">
        <v>140</v>
      </c>
    </row>
    <row r="2" spans="1:6" ht="13.5" customHeight="1">
      <c r="D2" s="55" t="s">
        <v>134</v>
      </c>
      <c r="E2" s="55"/>
    </row>
    <row r="3" spans="1:6" ht="18" customHeight="1">
      <c r="A3" s="80" t="s">
        <v>1</v>
      </c>
      <c r="B3" s="81"/>
      <c r="C3" s="8" t="s">
        <v>131</v>
      </c>
      <c r="D3" s="8" t="s">
        <v>4</v>
      </c>
      <c r="E3" s="66"/>
    </row>
    <row r="4" spans="1:6" ht="18" customHeight="1">
      <c r="A4" s="9"/>
      <c r="B4" s="34" t="s">
        <v>31</v>
      </c>
      <c r="C4" s="1">
        <v>127907086</v>
      </c>
      <c r="D4" s="4" t="s">
        <v>10</v>
      </c>
      <c r="E4" s="67"/>
      <c r="F4" s="20"/>
    </row>
    <row r="5" spans="1:6" ht="18" customHeight="1">
      <c r="A5" s="11"/>
      <c r="B5" s="8" t="s">
        <v>18</v>
      </c>
      <c r="C5" s="1">
        <v>5370807</v>
      </c>
      <c r="D5" s="5">
        <f>C5/C$4</f>
        <v>4.1989909769346162E-2</v>
      </c>
      <c r="E5" s="68"/>
    </row>
    <row r="6" spans="1:6" ht="18" customHeight="1">
      <c r="A6" s="11"/>
      <c r="B6" s="8" t="s">
        <v>32</v>
      </c>
      <c r="C6" s="1">
        <v>9006793</v>
      </c>
      <c r="D6" s="5">
        <f t="shared" ref="D6:D16" si="0">C6/C$4</f>
        <v>7.0416685124075146E-2</v>
      </c>
      <c r="E6" s="68"/>
    </row>
    <row r="7" spans="1:6" ht="18" customHeight="1">
      <c r="A7" s="11"/>
      <c r="B7" s="8" t="s">
        <v>33</v>
      </c>
      <c r="C7" s="1">
        <v>6950330</v>
      </c>
      <c r="D7" s="5">
        <f t="shared" si="0"/>
        <v>5.4338897221065607E-2</v>
      </c>
      <c r="E7" s="68"/>
    </row>
    <row r="8" spans="1:6" ht="18" customHeight="1">
      <c r="A8" s="11"/>
      <c r="B8" s="8" t="s">
        <v>34</v>
      </c>
      <c r="C8" s="1">
        <v>36312851</v>
      </c>
      <c r="D8" s="5">
        <f t="shared" si="0"/>
        <v>0.28390022895213168</v>
      </c>
      <c r="E8" s="68"/>
    </row>
    <row r="9" spans="1:6" ht="18" customHeight="1">
      <c r="A9" s="11"/>
      <c r="B9" s="8" t="s">
        <v>35</v>
      </c>
      <c r="C9" s="1">
        <v>5323688</v>
      </c>
      <c r="D9" s="5">
        <f t="shared" si="0"/>
        <v>4.162152517492268E-2</v>
      </c>
      <c r="E9" s="68"/>
    </row>
    <row r="10" spans="1:6" ht="18" customHeight="1">
      <c r="A10" s="11"/>
      <c r="B10" s="8" t="s">
        <v>36</v>
      </c>
      <c r="C10" s="1">
        <v>2970781</v>
      </c>
      <c r="D10" s="5">
        <f t="shared" si="0"/>
        <v>2.3226086160699495E-2</v>
      </c>
      <c r="E10" s="68"/>
    </row>
    <row r="11" spans="1:6" ht="18" customHeight="1">
      <c r="A11" s="11"/>
      <c r="B11" s="8" t="s">
        <v>37</v>
      </c>
      <c r="C11" s="1">
        <v>15197115</v>
      </c>
      <c r="D11" s="5">
        <f t="shared" si="0"/>
        <v>0.11881370669331018</v>
      </c>
      <c r="E11" s="68"/>
    </row>
    <row r="12" spans="1:6" ht="18" customHeight="1">
      <c r="A12" s="11"/>
      <c r="B12" s="8" t="s">
        <v>38</v>
      </c>
      <c r="C12" s="1">
        <v>20822522</v>
      </c>
      <c r="D12" s="5">
        <f t="shared" si="0"/>
        <v>0.16279412385331021</v>
      </c>
      <c r="E12" s="68"/>
    </row>
    <row r="13" spans="1:6" ht="18" customHeight="1">
      <c r="A13" s="11"/>
      <c r="B13" s="8" t="s">
        <v>39</v>
      </c>
      <c r="C13" s="1">
        <v>7465341</v>
      </c>
      <c r="D13" s="5">
        <f t="shared" si="0"/>
        <v>5.8365343418112114E-2</v>
      </c>
      <c r="E13" s="68"/>
    </row>
    <row r="14" spans="1:6" ht="18" customHeight="1">
      <c r="A14" s="11"/>
      <c r="B14" s="8" t="s">
        <v>40</v>
      </c>
      <c r="C14" s="1">
        <v>3899884</v>
      </c>
      <c r="D14" s="5">
        <f t="shared" si="0"/>
        <v>3.0489976137834929E-2</v>
      </c>
      <c r="E14" s="68"/>
    </row>
    <row r="15" spans="1:6" ht="18" customHeight="1">
      <c r="A15" s="11"/>
      <c r="B15" s="8" t="s">
        <v>41</v>
      </c>
      <c r="C15" s="1">
        <v>13119903</v>
      </c>
      <c r="D15" s="5">
        <f t="shared" si="0"/>
        <v>0.10257369947431998</v>
      </c>
      <c r="E15" s="68"/>
    </row>
    <row r="16" spans="1:6" ht="18" customHeight="1">
      <c r="A16" s="13"/>
      <c r="B16" s="8" t="s">
        <v>42</v>
      </c>
      <c r="C16" s="1">
        <v>1467071</v>
      </c>
      <c r="D16" s="5">
        <f t="shared" si="0"/>
        <v>1.1469818020871807E-2</v>
      </c>
      <c r="E16" s="68"/>
    </row>
    <row r="17" spans="1:1" ht="14.1" customHeight="1"/>
    <row r="18" spans="1:1" ht="14.1" customHeight="1">
      <c r="A18" s="6" t="s">
        <v>269</v>
      </c>
    </row>
    <row r="19" spans="1:1" ht="14.1" customHeight="1">
      <c r="A19" s="6" t="s">
        <v>254</v>
      </c>
    </row>
    <row r="20" spans="1:1" ht="14.1" customHeight="1">
      <c r="A20" s="6" t="s">
        <v>246</v>
      </c>
    </row>
    <row r="21" spans="1:1" ht="14.1" customHeight="1">
      <c r="A21" s="6" t="s">
        <v>248</v>
      </c>
    </row>
    <row r="22" spans="1:1" ht="14.1" customHeight="1">
      <c r="A22" s="6" t="s">
        <v>247</v>
      </c>
    </row>
    <row r="23" spans="1:1" ht="14.1" customHeight="1"/>
    <row r="24" spans="1:1" ht="14.1" customHeight="1"/>
    <row r="25" spans="1:1" ht="14.1" customHeight="1"/>
  </sheetData>
  <mergeCells count="1">
    <mergeCell ref="A3:B3"/>
  </mergeCells>
  <phoneticPr fontId="4"/>
  <pageMargins left="0.59055118110236227" right="0.59055118110236227" top="0.78740157480314965" bottom="0.78740157480314965" header="0.51181102362204722" footer="0.51181102362204722"/>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zoomScaleNormal="100" zoomScaleSheetLayoutView="100" workbookViewId="0"/>
  </sheetViews>
  <sheetFormatPr defaultRowHeight="12"/>
  <cols>
    <col min="1" max="1" width="1.625" style="6" customWidth="1"/>
    <col min="2" max="2" width="9.125" style="6" customWidth="1"/>
    <col min="3" max="3" width="14.625" style="6" customWidth="1"/>
    <col min="4" max="4" width="13.125" style="6" customWidth="1"/>
    <col min="5" max="16384" width="9" style="6"/>
  </cols>
  <sheetData>
    <row r="1" spans="1:4" ht="13.5" customHeight="1">
      <c r="A1" s="6" t="s">
        <v>189</v>
      </c>
    </row>
    <row r="2" spans="1:4" ht="13.5" customHeight="1">
      <c r="D2" s="7" t="s">
        <v>188</v>
      </c>
    </row>
    <row r="3" spans="1:4" ht="12.75" customHeight="1">
      <c r="A3" s="80" t="s">
        <v>1</v>
      </c>
      <c r="B3" s="81"/>
      <c r="C3" s="8" t="s">
        <v>138</v>
      </c>
      <c r="D3" s="8" t="s">
        <v>4</v>
      </c>
    </row>
    <row r="4" spans="1:4" ht="12.75" customHeight="1">
      <c r="A4" s="9"/>
      <c r="B4" s="31" t="s">
        <v>0</v>
      </c>
      <c r="C4" s="1">
        <v>127907086</v>
      </c>
      <c r="D4" s="4" t="s">
        <v>10</v>
      </c>
    </row>
    <row r="5" spans="1:4" ht="12.75" customHeight="1">
      <c r="A5" s="11"/>
      <c r="B5" s="32" t="s">
        <v>187</v>
      </c>
      <c r="C5" s="1">
        <v>5370807</v>
      </c>
      <c r="D5" s="5">
        <f>C5/C$4</f>
        <v>4.1989909769346162E-2</v>
      </c>
    </row>
    <row r="6" spans="1:4" ht="12.75" customHeight="1">
      <c r="A6" s="11"/>
      <c r="B6" s="32" t="s">
        <v>186</v>
      </c>
      <c r="C6" s="1">
        <v>1323861</v>
      </c>
      <c r="D6" s="5">
        <f t="shared" ref="D6:D51" si="0">C6/C$4</f>
        <v>1.0350177159066856E-2</v>
      </c>
    </row>
    <row r="7" spans="1:4" ht="12.75" customHeight="1">
      <c r="A7" s="11"/>
      <c r="B7" s="32" t="s">
        <v>185</v>
      </c>
      <c r="C7" s="1">
        <v>1277271</v>
      </c>
      <c r="D7" s="5">
        <f t="shared" si="0"/>
        <v>9.9859283792924497E-3</v>
      </c>
    </row>
    <row r="8" spans="1:4" ht="12.75" customHeight="1">
      <c r="A8" s="11"/>
      <c r="B8" s="32" t="s">
        <v>184</v>
      </c>
      <c r="C8" s="1">
        <v>2319438</v>
      </c>
      <c r="D8" s="5">
        <f t="shared" si="0"/>
        <v>1.8133772510461228E-2</v>
      </c>
    </row>
    <row r="9" spans="1:4" ht="12.75" customHeight="1">
      <c r="A9" s="11"/>
      <c r="B9" s="32" t="s">
        <v>183</v>
      </c>
      <c r="C9" s="1">
        <v>1029196</v>
      </c>
      <c r="D9" s="5">
        <f t="shared" si="0"/>
        <v>8.0464345814273332E-3</v>
      </c>
    </row>
    <row r="10" spans="1:4" ht="12.75" customHeight="1">
      <c r="A10" s="11"/>
      <c r="B10" s="32" t="s">
        <v>182</v>
      </c>
      <c r="C10" s="1">
        <v>1118468</v>
      </c>
      <c r="D10" s="5">
        <f t="shared" si="0"/>
        <v>8.744378712528875E-3</v>
      </c>
    </row>
    <row r="11" spans="1:4" ht="12.75" customHeight="1">
      <c r="A11" s="11"/>
      <c r="B11" s="32" t="s">
        <v>181</v>
      </c>
      <c r="C11" s="1">
        <v>1938559</v>
      </c>
      <c r="D11" s="5">
        <f t="shared" si="0"/>
        <v>1.5155993781298402E-2</v>
      </c>
    </row>
    <row r="12" spans="1:4" ht="12.75" customHeight="1">
      <c r="A12" s="11"/>
      <c r="B12" s="32" t="s">
        <v>180</v>
      </c>
      <c r="C12" s="1">
        <v>2960458</v>
      </c>
      <c r="D12" s="5">
        <f t="shared" si="0"/>
        <v>2.3145379138728873E-2</v>
      </c>
    </row>
    <row r="13" spans="1:4" ht="12.75" customHeight="1">
      <c r="A13" s="11"/>
      <c r="B13" s="32" t="s">
        <v>179</v>
      </c>
      <c r="C13" s="1">
        <v>1991597</v>
      </c>
      <c r="D13" s="5">
        <f t="shared" si="0"/>
        <v>1.5570654154375779E-2</v>
      </c>
    </row>
    <row r="14" spans="1:4" ht="12.75" customHeight="1">
      <c r="A14" s="11"/>
      <c r="B14" s="32" t="s">
        <v>178</v>
      </c>
      <c r="C14" s="1">
        <v>1998275</v>
      </c>
      <c r="D14" s="5">
        <f t="shared" si="0"/>
        <v>1.5622863927960957E-2</v>
      </c>
    </row>
    <row r="15" spans="1:4" ht="12.75" customHeight="1">
      <c r="A15" s="11"/>
      <c r="B15" s="32" t="s">
        <v>177</v>
      </c>
      <c r="C15" s="1">
        <v>7343807</v>
      </c>
      <c r="D15" s="5">
        <f t="shared" si="0"/>
        <v>5.7415169320642639E-2</v>
      </c>
    </row>
    <row r="16" spans="1:4" ht="12.75" customHeight="1">
      <c r="A16" s="11"/>
      <c r="B16" s="32" t="s">
        <v>176</v>
      </c>
      <c r="C16" s="1">
        <v>6283602</v>
      </c>
      <c r="D16" s="5">
        <f t="shared" si="0"/>
        <v>4.9126300946297843E-2</v>
      </c>
    </row>
    <row r="17" spans="1:4" ht="12.75" customHeight="1">
      <c r="A17" s="11"/>
      <c r="B17" s="32" t="s">
        <v>175</v>
      </c>
      <c r="C17" s="1">
        <v>13530053</v>
      </c>
      <c r="D17" s="5">
        <f t="shared" si="0"/>
        <v>0.10578032400800687</v>
      </c>
    </row>
    <row r="18" spans="1:4" ht="12.75" customHeight="1">
      <c r="A18" s="11"/>
      <c r="B18" s="32" t="s">
        <v>174</v>
      </c>
      <c r="C18" s="1">
        <v>9155389</v>
      </c>
      <c r="D18" s="5">
        <f t="shared" si="0"/>
        <v>7.1578434677184347E-2</v>
      </c>
    </row>
    <row r="19" spans="1:4" ht="12.75" customHeight="1">
      <c r="A19" s="11"/>
      <c r="B19" s="32" t="s">
        <v>173</v>
      </c>
      <c r="C19" s="1">
        <v>2300923</v>
      </c>
      <c r="D19" s="5">
        <f t="shared" si="0"/>
        <v>1.7989018997743408E-2</v>
      </c>
    </row>
    <row r="20" spans="1:4" ht="12.75" customHeight="1">
      <c r="A20" s="11"/>
      <c r="B20" s="32" t="s">
        <v>172</v>
      </c>
      <c r="C20" s="1">
        <v>1074705</v>
      </c>
      <c r="D20" s="5">
        <f t="shared" si="0"/>
        <v>8.4022319138753587E-3</v>
      </c>
    </row>
    <row r="21" spans="1:4" ht="12.75" customHeight="1">
      <c r="A21" s="11"/>
      <c r="B21" s="32" t="s">
        <v>171</v>
      </c>
      <c r="C21" s="1">
        <v>1153627</v>
      </c>
      <c r="D21" s="5">
        <f t="shared" si="0"/>
        <v>9.0192579322774975E-3</v>
      </c>
    </row>
    <row r="22" spans="1:4" ht="12.75" customHeight="1">
      <c r="A22" s="11"/>
      <c r="B22" s="32" t="s">
        <v>170</v>
      </c>
      <c r="C22" s="1">
        <v>794433</v>
      </c>
      <c r="D22" s="5">
        <f t="shared" si="0"/>
        <v>6.2110163310264144E-3</v>
      </c>
    </row>
    <row r="23" spans="1:4" ht="12.75" customHeight="1">
      <c r="A23" s="11"/>
      <c r="B23" s="32" t="s">
        <v>169</v>
      </c>
      <c r="C23" s="1">
        <v>844717</v>
      </c>
      <c r="D23" s="5">
        <f t="shared" si="0"/>
        <v>6.6041454497681234E-3</v>
      </c>
    </row>
    <row r="24" spans="1:4" ht="12.75" customHeight="1">
      <c r="A24" s="11"/>
      <c r="B24" s="32" t="s">
        <v>168</v>
      </c>
      <c r="C24" s="1">
        <v>2126064</v>
      </c>
      <c r="D24" s="5">
        <f t="shared" si="0"/>
        <v>1.6621940710931371E-2</v>
      </c>
    </row>
    <row r="25" spans="1:4" ht="12.75" customHeight="1">
      <c r="A25" s="11"/>
      <c r="B25" s="32" t="s">
        <v>167</v>
      </c>
      <c r="C25" s="1">
        <v>2066266</v>
      </c>
      <c r="D25" s="5">
        <f t="shared" si="0"/>
        <v>1.6154429473907331E-2</v>
      </c>
    </row>
    <row r="26" spans="1:4" ht="12.75" customHeight="1">
      <c r="A26" s="11"/>
      <c r="B26" s="32" t="s">
        <v>166</v>
      </c>
      <c r="C26" s="1">
        <v>3756865</v>
      </c>
      <c r="D26" s="5">
        <f t="shared" si="0"/>
        <v>2.9371828547481726E-2</v>
      </c>
    </row>
    <row r="27" spans="1:4" ht="12.75" customHeight="1">
      <c r="A27" s="11"/>
      <c r="B27" s="32" t="s">
        <v>165</v>
      </c>
      <c r="C27" s="1">
        <v>7532231</v>
      </c>
      <c r="D27" s="5">
        <f t="shared" si="0"/>
        <v>5.8888301153229308E-2</v>
      </c>
    </row>
    <row r="28" spans="1:4" ht="12.75" customHeight="1">
      <c r="A28" s="11"/>
      <c r="B28" s="32" t="s">
        <v>164</v>
      </c>
      <c r="C28" s="1">
        <v>1841753</v>
      </c>
      <c r="D28" s="5">
        <f t="shared" si="0"/>
        <v>1.4399147518691811E-2</v>
      </c>
    </row>
    <row r="29" spans="1:4" ht="12.75" customHeight="1">
      <c r="A29" s="11"/>
      <c r="B29" s="32" t="s">
        <v>163</v>
      </c>
      <c r="C29" s="1">
        <v>1420260</v>
      </c>
      <c r="D29" s="5">
        <f t="shared" si="0"/>
        <v>1.1103841424391452E-2</v>
      </c>
    </row>
    <row r="30" spans="1:4" ht="12.75" customHeight="1">
      <c r="A30" s="11"/>
      <c r="B30" s="32" t="s">
        <v>162</v>
      </c>
      <c r="C30" s="1">
        <v>2569410</v>
      </c>
      <c r="D30" s="5">
        <f t="shared" si="0"/>
        <v>2.0088097386566996E-2</v>
      </c>
    </row>
    <row r="31" spans="1:4" ht="12.75" customHeight="1">
      <c r="A31" s="11"/>
      <c r="B31" s="32" t="s">
        <v>161</v>
      </c>
      <c r="C31" s="1">
        <v>8861437</v>
      </c>
      <c r="D31" s="5">
        <f t="shared" si="0"/>
        <v>6.928026645841967E-2</v>
      </c>
    </row>
    <row r="32" spans="1:4" ht="12.75" customHeight="1">
      <c r="A32" s="11"/>
      <c r="B32" s="32" t="s">
        <v>160</v>
      </c>
      <c r="C32" s="1">
        <v>5606545</v>
      </c>
      <c r="D32" s="5">
        <f t="shared" si="0"/>
        <v>4.3832950740508622E-2</v>
      </c>
    </row>
    <row r="33" spans="1:4" ht="12.75" customHeight="1">
      <c r="A33" s="11"/>
      <c r="B33" s="32" t="s">
        <v>159</v>
      </c>
      <c r="C33" s="1">
        <v>1380181</v>
      </c>
      <c r="D33" s="5">
        <f t="shared" si="0"/>
        <v>1.0790496782953839E-2</v>
      </c>
    </row>
    <row r="34" spans="1:4" ht="12.75" customHeight="1">
      <c r="A34" s="11"/>
      <c r="B34" s="32" t="s">
        <v>158</v>
      </c>
      <c r="C34" s="1">
        <v>984689</v>
      </c>
      <c r="D34" s="5">
        <f t="shared" si="0"/>
        <v>7.6984710604696286E-3</v>
      </c>
    </row>
    <row r="35" spans="1:4" ht="12.75" customHeight="1">
      <c r="A35" s="11"/>
      <c r="B35" s="32" t="s">
        <v>157</v>
      </c>
      <c r="C35" s="1">
        <v>575264</v>
      </c>
      <c r="D35" s="5">
        <f t="shared" si="0"/>
        <v>4.4975147037592585E-3</v>
      </c>
    </row>
    <row r="36" spans="1:4" ht="12.75" customHeight="1">
      <c r="A36" s="11"/>
      <c r="B36" s="32" t="s">
        <v>156</v>
      </c>
      <c r="C36" s="1">
        <v>696382</v>
      </c>
      <c r="D36" s="5">
        <f t="shared" si="0"/>
        <v>5.4444364403704731E-3</v>
      </c>
    </row>
    <row r="37" spans="1:4" ht="12.75" customHeight="1">
      <c r="A37" s="11"/>
      <c r="B37" s="32" t="s">
        <v>155</v>
      </c>
      <c r="C37" s="1">
        <v>1927632</v>
      </c>
      <c r="D37" s="5">
        <f t="shared" si="0"/>
        <v>1.5070564581543199E-2</v>
      </c>
    </row>
    <row r="38" spans="1:4" ht="12.75" customHeight="1">
      <c r="A38" s="11"/>
      <c r="B38" s="32" t="s">
        <v>154</v>
      </c>
      <c r="C38" s="1">
        <v>2857475</v>
      </c>
      <c r="D38" s="5">
        <f t="shared" si="0"/>
        <v>2.2340240008282261E-2</v>
      </c>
    </row>
    <row r="39" spans="1:4" ht="12.75" customHeight="1">
      <c r="A39" s="11"/>
      <c r="B39" s="32" t="s">
        <v>153</v>
      </c>
      <c r="C39" s="1">
        <v>1408588</v>
      </c>
      <c r="D39" s="5">
        <f t="shared" si="0"/>
        <v>1.1012587684156919E-2</v>
      </c>
    </row>
    <row r="40" spans="1:4" ht="12.75" customHeight="1">
      <c r="A40" s="11"/>
      <c r="B40" s="32" t="s">
        <v>152</v>
      </c>
      <c r="C40" s="1">
        <v>764213</v>
      </c>
      <c r="D40" s="5">
        <f t="shared" si="0"/>
        <v>5.9747510782944425E-3</v>
      </c>
    </row>
    <row r="41" spans="1:4" ht="12.75" customHeight="1">
      <c r="A41" s="11"/>
      <c r="B41" s="32" t="s">
        <v>151</v>
      </c>
      <c r="C41" s="1">
        <v>997811</v>
      </c>
      <c r="D41" s="5">
        <f t="shared" si="0"/>
        <v>7.8010611546572173E-3</v>
      </c>
    </row>
    <row r="42" spans="1:4" ht="12.75" customHeight="1">
      <c r="A42" s="11"/>
      <c r="B42" s="32" t="s">
        <v>150</v>
      </c>
      <c r="C42" s="1">
        <v>1405325</v>
      </c>
      <c r="D42" s="5">
        <f t="shared" si="0"/>
        <v>1.0987076978674973E-2</v>
      </c>
    </row>
    <row r="43" spans="1:4" ht="12.75" customHeight="1">
      <c r="A43" s="11"/>
      <c r="B43" s="32" t="s">
        <v>149</v>
      </c>
      <c r="C43" s="1">
        <v>732535</v>
      </c>
      <c r="D43" s="5">
        <f t="shared" si="0"/>
        <v>5.7270869262082942E-3</v>
      </c>
    </row>
    <row r="44" spans="1:4" ht="12.75" customHeight="1">
      <c r="A44" s="11"/>
      <c r="B44" s="32" t="s">
        <v>148</v>
      </c>
      <c r="C44" s="1">
        <v>5126389</v>
      </c>
      <c r="D44" s="5">
        <f t="shared" si="0"/>
        <v>4.007900703796817E-2</v>
      </c>
    </row>
    <row r="45" spans="1:4" ht="12.75" customHeight="1">
      <c r="A45" s="11"/>
      <c r="B45" s="32" t="s">
        <v>147</v>
      </c>
      <c r="C45" s="1">
        <v>837977</v>
      </c>
      <c r="D45" s="5">
        <f t="shared" si="0"/>
        <v>6.5514509493242619E-3</v>
      </c>
    </row>
    <row r="46" spans="1:4" ht="12.75" customHeight="1">
      <c r="A46" s="11"/>
      <c r="B46" s="32" t="s">
        <v>146</v>
      </c>
      <c r="C46" s="1">
        <v>1392950</v>
      </c>
      <c r="D46" s="5">
        <f t="shared" si="0"/>
        <v>1.0890327061316993E-2</v>
      </c>
    </row>
    <row r="47" spans="1:4" ht="12.75" customHeight="1">
      <c r="A47" s="11"/>
      <c r="B47" s="32" t="s">
        <v>145</v>
      </c>
      <c r="C47" s="1">
        <v>1798149</v>
      </c>
      <c r="D47" s="5">
        <f t="shared" si="0"/>
        <v>1.4058243809885559E-2</v>
      </c>
    </row>
    <row r="48" spans="1:4" ht="12.75" customHeight="1">
      <c r="A48" s="11"/>
      <c r="B48" s="32" t="s">
        <v>144</v>
      </c>
      <c r="C48" s="1">
        <v>1176891</v>
      </c>
      <c r="D48" s="5">
        <f t="shared" si="0"/>
        <v>9.201139958735359E-3</v>
      </c>
    </row>
    <row r="49" spans="1:4" ht="12.75" customHeight="1">
      <c r="A49" s="11"/>
      <c r="B49" s="32" t="s">
        <v>143</v>
      </c>
      <c r="C49" s="1">
        <v>1119544</v>
      </c>
      <c r="D49" s="5">
        <f t="shared" si="0"/>
        <v>8.7527910689795558E-3</v>
      </c>
    </row>
    <row r="50" spans="1:4" ht="12.75" customHeight="1">
      <c r="A50" s="11"/>
      <c r="B50" s="32" t="s">
        <v>142</v>
      </c>
      <c r="C50" s="1">
        <v>1668003</v>
      </c>
      <c r="D50" s="5">
        <f t="shared" si="0"/>
        <v>1.3040739588110075E-2</v>
      </c>
    </row>
    <row r="51" spans="1:4" ht="12.75" customHeight="1">
      <c r="A51" s="13"/>
      <c r="B51" s="32" t="s">
        <v>141</v>
      </c>
      <c r="C51" s="1">
        <v>1467071</v>
      </c>
      <c r="D51" s="5">
        <f t="shared" si="0"/>
        <v>1.1469818020871807E-2</v>
      </c>
    </row>
    <row r="52" spans="1:4" ht="14.1" customHeight="1">
      <c r="A52" s="14"/>
      <c r="B52" s="14"/>
      <c r="C52" s="14"/>
      <c r="D52" s="14"/>
    </row>
    <row r="53" spans="1:4" ht="14.1" customHeight="1">
      <c r="A53" s="6" t="s">
        <v>269</v>
      </c>
    </row>
    <row r="54" spans="1:4" ht="14.1" customHeight="1">
      <c r="A54" s="6" t="s">
        <v>254</v>
      </c>
    </row>
    <row r="55" spans="1:4" ht="14.1" customHeight="1">
      <c r="A55" s="6" t="s">
        <v>246</v>
      </c>
    </row>
    <row r="56" spans="1:4" ht="14.1" customHeight="1">
      <c r="A56" s="6" t="s">
        <v>248</v>
      </c>
    </row>
    <row r="57" spans="1:4" ht="14.1" customHeight="1">
      <c r="A57" s="6" t="s">
        <v>247</v>
      </c>
    </row>
  </sheetData>
  <mergeCells count="1">
    <mergeCell ref="A3:B3"/>
  </mergeCells>
  <phoneticPr fontId="4"/>
  <pageMargins left="0.59055118110236227" right="0.59055118110236227" top="0.78740157480314965" bottom="0.78740157480314965" header="0.51181102362204722" footer="0.51181102362204722"/>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zoomScaleNormal="100" zoomScaleSheetLayoutView="100" workbookViewId="0"/>
  </sheetViews>
  <sheetFormatPr defaultRowHeight="12"/>
  <cols>
    <col min="1" max="1" width="1.625" style="6" customWidth="1"/>
    <col min="2" max="2" width="10.625" style="6" customWidth="1"/>
    <col min="3" max="3" width="14.5" style="6" customWidth="1"/>
    <col min="4" max="4" width="13.125" style="6" customWidth="1"/>
    <col min="5" max="16384" width="9" style="6"/>
  </cols>
  <sheetData>
    <row r="1" spans="1:4" ht="13.5" customHeight="1">
      <c r="A1" s="6" t="s">
        <v>190</v>
      </c>
    </row>
    <row r="2" spans="1:4" ht="13.5" customHeight="1">
      <c r="D2" s="7" t="s">
        <v>129</v>
      </c>
    </row>
    <row r="3" spans="1:4" ht="18" customHeight="1">
      <c r="A3" s="80" t="s">
        <v>1</v>
      </c>
      <c r="B3" s="81"/>
      <c r="C3" s="8" t="s">
        <v>128</v>
      </c>
      <c r="D3" s="8" t="s">
        <v>4</v>
      </c>
    </row>
    <row r="4" spans="1:4" ht="18" customHeight="1">
      <c r="A4" s="9"/>
      <c r="B4" s="10" t="s">
        <v>0</v>
      </c>
      <c r="C4" s="3">
        <v>57477037</v>
      </c>
      <c r="D4" s="4" t="s">
        <v>10</v>
      </c>
    </row>
    <row r="5" spans="1:4" ht="18" customHeight="1">
      <c r="A5" s="11"/>
      <c r="B5" s="12" t="s">
        <v>2</v>
      </c>
      <c r="C5" s="1">
        <v>18139890</v>
      </c>
      <c r="D5" s="5">
        <f>C5/C$4</f>
        <v>0.31560238569709154</v>
      </c>
    </row>
    <row r="6" spans="1:4" ht="18" customHeight="1">
      <c r="A6" s="11"/>
      <c r="B6" s="12" t="s">
        <v>6</v>
      </c>
      <c r="C6" s="1">
        <v>34739074</v>
      </c>
      <c r="D6" s="5">
        <f t="shared" ref="D6:D7" si="0">C6/C$4</f>
        <v>0.60439917944969923</v>
      </c>
    </row>
    <row r="7" spans="1:4" ht="18" customHeight="1">
      <c r="A7" s="13"/>
      <c r="B7" s="12" t="s">
        <v>3</v>
      </c>
      <c r="C7" s="1">
        <v>4598073</v>
      </c>
      <c r="D7" s="5">
        <f t="shared" si="0"/>
        <v>7.9998434853209288E-2</v>
      </c>
    </row>
    <row r="8" spans="1:4" ht="14.1" customHeight="1">
      <c r="C8" s="20"/>
    </row>
    <row r="9" spans="1:4" ht="14.1" customHeight="1">
      <c r="A9" s="6" t="s">
        <v>269</v>
      </c>
    </row>
    <row r="10" spans="1:4" ht="14.1" customHeight="1">
      <c r="A10" s="6" t="s">
        <v>254</v>
      </c>
    </row>
    <row r="11" spans="1:4" ht="14.1" customHeight="1">
      <c r="A11" s="6" t="s">
        <v>246</v>
      </c>
    </row>
    <row r="12" spans="1:4" ht="14.1" customHeight="1">
      <c r="A12" s="6" t="s">
        <v>248</v>
      </c>
    </row>
    <row r="13" spans="1:4" ht="14.1" customHeight="1">
      <c r="A13" s="6" t="s">
        <v>247</v>
      </c>
    </row>
  </sheetData>
  <mergeCells count="1">
    <mergeCell ref="A3:B3"/>
  </mergeCells>
  <phoneticPr fontId="4"/>
  <pageMargins left="0.59055118110236227" right="0.59055118110236227" top="0.78740157480314965" bottom="0.78740157480314965" header="0.51181102362204722" footer="0.51181102362204722"/>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zoomScaleNormal="100" zoomScaleSheetLayoutView="100" workbookViewId="0"/>
  </sheetViews>
  <sheetFormatPr defaultRowHeight="12"/>
  <cols>
    <col min="1" max="4" width="1.375" style="6" customWidth="1"/>
    <col min="5" max="5" width="9" style="6"/>
    <col min="6" max="6" width="14.625" style="6" customWidth="1"/>
    <col min="7" max="7" width="13.125" style="6" customWidth="1"/>
    <col min="8" max="8" width="11.625" style="6" bestFit="1" customWidth="1"/>
    <col min="9" max="16384" width="9" style="6"/>
  </cols>
  <sheetData>
    <row r="1" spans="1:8" ht="13.5" customHeight="1">
      <c r="A1" s="6" t="s">
        <v>130</v>
      </c>
    </row>
    <row r="2" spans="1:8" ht="13.5" customHeight="1">
      <c r="G2" s="7" t="s">
        <v>129</v>
      </c>
    </row>
    <row r="3" spans="1:8" ht="18" customHeight="1">
      <c r="A3" s="80" t="s">
        <v>1</v>
      </c>
      <c r="B3" s="82"/>
      <c r="C3" s="82"/>
      <c r="D3" s="82"/>
      <c r="E3" s="81"/>
      <c r="F3" s="8" t="s">
        <v>128</v>
      </c>
      <c r="G3" s="8" t="s">
        <v>4</v>
      </c>
    </row>
    <row r="4" spans="1:8" ht="18" customHeight="1">
      <c r="A4" s="9"/>
      <c r="B4" s="17" t="s">
        <v>0</v>
      </c>
      <c r="C4" s="17"/>
      <c r="D4" s="17"/>
      <c r="E4" s="10"/>
      <c r="F4" s="1">
        <v>57477037</v>
      </c>
      <c r="G4" s="4" t="s">
        <v>10</v>
      </c>
      <c r="H4" s="20"/>
    </row>
    <row r="5" spans="1:8" ht="18" customHeight="1">
      <c r="A5" s="11"/>
      <c r="B5" s="18" t="s">
        <v>11</v>
      </c>
      <c r="C5" s="12"/>
      <c r="D5" s="12"/>
      <c r="E5" s="12"/>
      <c r="F5" s="1">
        <v>29185570</v>
      </c>
      <c r="G5" s="5">
        <f>F5/F$4</f>
        <v>0.50777791485667567</v>
      </c>
    </row>
    <row r="6" spans="1:8" ht="18" customHeight="1">
      <c r="A6" s="11"/>
      <c r="B6" s="11"/>
      <c r="C6" s="9" t="s">
        <v>12</v>
      </c>
      <c r="D6" s="17"/>
      <c r="E6" s="10"/>
      <c r="F6" s="1">
        <v>17254001</v>
      </c>
      <c r="G6" s="5">
        <f t="shared" ref="G6:G15" si="0">F6/F$4</f>
        <v>0.30018946522939238</v>
      </c>
    </row>
    <row r="7" spans="1:8" ht="18" customHeight="1">
      <c r="A7" s="11"/>
      <c r="B7" s="11"/>
      <c r="C7" s="24"/>
      <c r="D7" s="9" t="s">
        <v>13</v>
      </c>
      <c r="E7" s="10"/>
      <c r="F7" s="1">
        <v>6994147</v>
      </c>
      <c r="G7" s="5">
        <f t="shared" si="0"/>
        <v>0.12168593520226173</v>
      </c>
    </row>
    <row r="8" spans="1:8" ht="18" customHeight="1">
      <c r="A8" s="11"/>
      <c r="B8" s="11"/>
      <c r="C8" s="24"/>
      <c r="D8" s="11"/>
      <c r="E8" s="12" t="s">
        <v>14</v>
      </c>
      <c r="F8" s="1">
        <v>4997068</v>
      </c>
      <c r="G8" s="5">
        <f t="shared" si="0"/>
        <v>8.6940250590857707E-2</v>
      </c>
    </row>
    <row r="9" spans="1:8" ht="18" customHeight="1">
      <c r="A9" s="11"/>
      <c r="B9" s="11"/>
      <c r="C9" s="24"/>
      <c r="D9" s="13"/>
      <c r="E9" s="78" t="s">
        <v>265</v>
      </c>
      <c r="F9" s="1">
        <v>1997079</v>
      </c>
      <c r="G9" s="5">
        <f t="shared" si="0"/>
        <v>3.474568461140403E-2</v>
      </c>
    </row>
    <row r="10" spans="1:8" ht="18" customHeight="1">
      <c r="A10" s="11"/>
      <c r="B10" s="11"/>
      <c r="C10" s="24"/>
      <c r="D10" s="33" t="s">
        <v>264</v>
      </c>
      <c r="E10" s="28"/>
      <c r="F10" s="1">
        <v>10259854</v>
      </c>
      <c r="G10" s="5">
        <f t="shared" si="0"/>
        <v>0.17850353002713065</v>
      </c>
    </row>
    <row r="11" spans="1:8" ht="18" customHeight="1">
      <c r="A11" s="11"/>
      <c r="B11" s="11"/>
      <c r="C11" s="19" t="s">
        <v>15</v>
      </c>
      <c r="D11" s="17"/>
      <c r="E11" s="10"/>
      <c r="F11" s="1">
        <v>3997509</v>
      </c>
      <c r="G11" s="5">
        <f t="shared" si="0"/>
        <v>6.9549670766779439E-2</v>
      </c>
    </row>
    <row r="12" spans="1:8" ht="18" customHeight="1">
      <c r="A12" s="11"/>
      <c r="B12" s="13"/>
      <c r="C12" s="19" t="s">
        <v>16</v>
      </c>
      <c r="D12" s="17"/>
      <c r="E12" s="10"/>
      <c r="F12" s="1">
        <v>7934060</v>
      </c>
      <c r="G12" s="5">
        <f t="shared" si="0"/>
        <v>0.13803877886050389</v>
      </c>
    </row>
    <row r="13" spans="1:8" ht="18" customHeight="1">
      <c r="A13" s="11"/>
      <c r="B13" s="9" t="s">
        <v>17</v>
      </c>
      <c r="C13" s="17"/>
      <c r="D13" s="17"/>
      <c r="E13" s="10"/>
      <c r="F13" s="1">
        <v>28291467</v>
      </c>
      <c r="G13" s="5">
        <f t="shared" si="0"/>
        <v>0.49222208514332427</v>
      </c>
    </row>
    <row r="14" spans="1:8" ht="18" customHeight="1">
      <c r="A14" s="11"/>
      <c r="B14" s="11"/>
      <c r="C14" s="12" t="s">
        <v>18</v>
      </c>
      <c r="D14" s="12"/>
      <c r="E14" s="12"/>
      <c r="F14" s="1">
        <v>2761826</v>
      </c>
      <c r="G14" s="5">
        <f t="shared" si="0"/>
        <v>4.8050945980392133E-2</v>
      </c>
    </row>
    <row r="15" spans="1:8" ht="18" customHeight="1">
      <c r="A15" s="13"/>
      <c r="B15" s="13"/>
      <c r="C15" s="12" t="s">
        <v>19</v>
      </c>
      <c r="D15" s="12"/>
      <c r="E15" s="12"/>
      <c r="F15" s="1">
        <v>25529641</v>
      </c>
      <c r="G15" s="5">
        <f t="shared" si="0"/>
        <v>0.44417113916293216</v>
      </c>
    </row>
    <row r="16" spans="1:8" ht="14.1" customHeight="1"/>
    <row r="17" spans="1:1" ht="14.1" customHeight="1">
      <c r="A17" s="6" t="s">
        <v>269</v>
      </c>
    </row>
    <row r="18" spans="1:1" ht="14.1" customHeight="1">
      <c r="A18" s="6" t="s">
        <v>254</v>
      </c>
    </row>
    <row r="19" spans="1:1" ht="14.1" customHeight="1">
      <c r="A19" s="6" t="s">
        <v>246</v>
      </c>
    </row>
    <row r="20" spans="1:1" ht="14.1" customHeight="1">
      <c r="A20" s="6" t="s">
        <v>248</v>
      </c>
    </row>
    <row r="21" spans="1:1" ht="14.1" customHeight="1">
      <c r="A21" s="6" t="s">
        <v>247</v>
      </c>
    </row>
  </sheetData>
  <mergeCells count="1">
    <mergeCell ref="A3:E3"/>
  </mergeCells>
  <phoneticPr fontId="4"/>
  <pageMargins left="0.59055118110236227" right="0.59055118110236227" top="0.78740157480314965" bottom="0.78740157480314965" header="0.51181102362204722" footer="0.51181102362204722"/>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9"/>
  <sheetViews>
    <sheetView showGridLines="0" zoomScaleNormal="100" zoomScaleSheetLayoutView="100" workbookViewId="0"/>
  </sheetViews>
  <sheetFormatPr defaultRowHeight="12"/>
  <cols>
    <col min="1" max="3" width="1.375" style="6" customWidth="1"/>
    <col min="4" max="4" width="11.5" style="6" customWidth="1"/>
    <col min="5" max="5" width="14.625" style="22" customWidth="1"/>
    <col min="6" max="6" width="13.125" style="6" customWidth="1"/>
    <col min="7" max="16384" width="9" style="6"/>
  </cols>
  <sheetData>
    <row r="1" spans="1:6" ht="13.5" customHeight="1">
      <c r="A1" s="6" t="s">
        <v>192</v>
      </c>
    </row>
    <row r="2" spans="1:6" ht="13.5" customHeight="1">
      <c r="F2" s="7" t="s">
        <v>129</v>
      </c>
    </row>
    <row r="3" spans="1:6" ht="15.75" customHeight="1">
      <c r="A3" s="80" t="s">
        <v>1</v>
      </c>
      <c r="B3" s="82"/>
      <c r="C3" s="82"/>
      <c r="D3" s="81"/>
      <c r="E3" s="23" t="s">
        <v>191</v>
      </c>
      <c r="F3" s="8" t="s">
        <v>4</v>
      </c>
    </row>
    <row r="4" spans="1:6" ht="15.75" customHeight="1">
      <c r="A4" s="19" t="s">
        <v>0</v>
      </c>
      <c r="B4" s="17"/>
      <c r="C4" s="17"/>
      <c r="D4" s="10"/>
      <c r="E4" s="62">
        <v>57477037</v>
      </c>
      <c r="F4" s="61" t="s">
        <v>10</v>
      </c>
    </row>
    <row r="5" spans="1:6" ht="15.75" customHeight="1">
      <c r="A5" s="9" t="s">
        <v>11</v>
      </c>
      <c r="B5" s="14"/>
      <c r="C5" s="14"/>
      <c r="D5" s="10"/>
      <c r="E5" s="1">
        <v>29185570</v>
      </c>
      <c r="F5" s="5">
        <f>E5/E$4</f>
        <v>0.50777791485667567</v>
      </c>
    </row>
    <row r="6" spans="1:6" ht="15.75" customHeight="1">
      <c r="A6" s="24"/>
      <c r="B6" s="25"/>
      <c r="C6" s="26"/>
      <c r="D6" s="19" t="s">
        <v>20</v>
      </c>
      <c r="E6" s="1">
        <v>26609090</v>
      </c>
      <c r="F6" s="5">
        <f t="shared" ref="F6:F52" si="0">E6/E$4</f>
        <v>0.46295166537551335</v>
      </c>
    </row>
    <row r="7" spans="1:6" ht="15.75" customHeight="1">
      <c r="A7" s="24"/>
      <c r="B7" s="27"/>
      <c r="C7" s="28"/>
      <c r="D7" s="19" t="s">
        <v>21</v>
      </c>
      <c r="E7" s="1">
        <v>2576480</v>
      </c>
      <c r="F7" s="5">
        <f t="shared" si="0"/>
        <v>4.4826249481162365E-2</v>
      </c>
    </row>
    <row r="8" spans="1:6" ht="15.75" customHeight="1">
      <c r="A8" s="11"/>
      <c r="B8" s="18" t="s">
        <v>12</v>
      </c>
      <c r="C8" s="18"/>
      <c r="D8" s="12"/>
      <c r="E8" s="1">
        <v>17254001</v>
      </c>
      <c r="F8" s="5">
        <f t="shared" si="0"/>
        <v>0.30018946522939238</v>
      </c>
    </row>
    <row r="9" spans="1:6" ht="15.75" customHeight="1">
      <c r="A9" s="11"/>
      <c r="B9" s="24"/>
      <c r="C9" s="26"/>
      <c r="D9" s="19" t="s">
        <v>20</v>
      </c>
      <c r="E9" s="1">
        <v>16627656</v>
      </c>
      <c r="F9" s="5">
        <f t="shared" si="0"/>
        <v>0.28929215679646114</v>
      </c>
    </row>
    <row r="10" spans="1:6" ht="15.75" customHeight="1">
      <c r="A10" s="11"/>
      <c r="B10" s="24"/>
      <c r="C10" s="26"/>
      <c r="D10" s="19" t="s">
        <v>21</v>
      </c>
      <c r="E10" s="1">
        <v>626345</v>
      </c>
      <c r="F10" s="5">
        <f t="shared" si="0"/>
        <v>1.0897308432931224E-2</v>
      </c>
    </row>
    <row r="11" spans="1:6" ht="15.75" customHeight="1">
      <c r="A11" s="11"/>
      <c r="B11" s="11"/>
      <c r="C11" s="9" t="s">
        <v>22</v>
      </c>
      <c r="D11" s="10"/>
      <c r="E11" s="1">
        <v>3212080</v>
      </c>
      <c r="F11" s="5">
        <f t="shared" si="0"/>
        <v>5.5884578740549903E-2</v>
      </c>
    </row>
    <row r="12" spans="1:6" ht="15.75" customHeight="1">
      <c r="A12" s="11"/>
      <c r="B12" s="11"/>
      <c r="C12" s="11"/>
      <c r="D12" s="12" t="s">
        <v>20</v>
      </c>
      <c r="E12" s="56">
        <v>3023670</v>
      </c>
      <c r="F12" s="5">
        <f t="shared" si="0"/>
        <v>5.2606573995802881E-2</v>
      </c>
    </row>
    <row r="13" spans="1:6" ht="15.75" customHeight="1">
      <c r="A13" s="11"/>
      <c r="B13" s="11"/>
      <c r="C13" s="13"/>
      <c r="D13" s="12" t="s">
        <v>21</v>
      </c>
      <c r="E13" s="56">
        <v>188410</v>
      </c>
      <c r="F13" s="5">
        <f t="shared" si="0"/>
        <v>3.2780047447470194E-3</v>
      </c>
    </row>
    <row r="14" spans="1:6" ht="15.75" customHeight="1">
      <c r="A14" s="11"/>
      <c r="B14" s="11"/>
      <c r="C14" s="9" t="s">
        <v>23</v>
      </c>
      <c r="D14" s="10"/>
      <c r="E14" s="1">
        <v>2811702</v>
      </c>
      <c r="F14" s="5">
        <f t="shared" si="0"/>
        <v>4.8918701219758422E-2</v>
      </c>
    </row>
    <row r="15" spans="1:6" ht="15.75" customHeight="1">
      <c r="A15" s="11"/>
      <c r="B15" s="11"/>
      <c r="C15" s="11"/>
      <c r="D15" s="12" t="s">
        <v>20</v>
      </c>
      <c r="E15" s="56">
        <v>2421099</v>
      </c>
      <c r="F15" s="5">
        <f t="shared" si="0"/>
        <v>4.2122891616699028E-2</v>
      </c>
    </row>
    <row r="16" spans="1:6" ht="15.75" customHeight="1">
      <c r="A16" s="11"/>
      <c r="B16" s="11"/>
      <c r="C16" s="13"/>
      <c r="D16" s="12" t="s">
        <v>21</v>
      </c>
      <c r="E16" s="56">
        <v>390603</v>
      </c>
      <c r="F16" s="5">
        <f t="shared" si="0"/>
        <v>6.7958096030593922E-3</v>
      </c>
    </row>
    <row r="17" spans="1:10" ht="15.75" customHeight="1">
      <c r="A17" s="11"/>
      <c r="B17" s="11"/>
      <c r="C17" s="9" t="s">
        <v>13</v>
      </c>
      <c r="D17" s="10"/>
      <c r="E17" s="1">
        <v>6994147</v>
      </c>
      <c r="F17" s="5">
        <f t="shared" si="0"/>
        <v>0.12168593520226173</v>
      </c>
    </row>
    <row r="18" spans="1:10" ht="15.75" customHeight="1">
      <c r="A18" s="11"/>
      <c r="B18" s="11"/>
      <c r="C18" s="11"/>
      <c r="D18" s="12" t="s">
        <v>20</v>
      </c>
      <c r="E18" s="56">
        <v>6975273</v>
      </c>
      <c r="F18" s="5">
        <f t="shared" si="0"/>
        <v>0.12135756058545606</v>
      </c>
    </row>
    <row r="19" spans="1:10" ht="15.75" customHeight="1">
      <c r="A19" s="11"/>
      <c r="B19" s="11"/>
      <c r="C19" s="13"/>
      <c r="D19" s="12" t="s">
        <v>21</v>
      </c>
      <c r="E19" s="56">
        <v>18874</v>
      </c>
      <c r="F19" s="5">
        <f t="shared" si="0"/>
        <v>3.2837461680566447E-4</v>
      </c>
    </row>
    <row r="20" spans="1:10" ht="15.75" customHeight="1">
      <c r="A20" s="11"/>
      <c r="B20" s="11"/>
      <c r="C20" s="9" t="s">
        <v>24</v>
      </c>
      <c r="D20" s="10"/>
      <c r="E20" s="1">
        <v>4236072</v>
      </c>
      <c r="F20" s="5">
        <f t="shared" si="0"/>
        <v>7.3700250066822334E-2</v>
      </c>
    </row>
    <row r="21" spans="1:10" ht="15.75" customHeight="1">
      <c r="A21" s="11"/>
      <c r="B21" s="11"/>
      <c r="C21" s="11"/>
      <c r="D21" s="12" t="s">
        <v>20</v>
      </c>
      <c r="E21" s="56">
        <v>4207614</v>
      </c>
      <c r="F21" s="5">
        <f t="shared" si="0"/>
        <v>7.3205130598503185E-2</v>
      </c>
    </row>
    <row r="22" spans="1:10" ht="15.75" customHeight="1">
      <c r="A22" s="11"/>
      <c r="B22" s="13"/>
      <c r="C22" s="13"/>
      <c r="D22" s="12" t="s">
        <v>21</v>
      </c>
      <c r="E22" s="56">
        <v>28458</v>
      </c>
      <c r="F22" s="5">
        <f t="shared" si="0"/>
        <v>4.9511946831914803E-4</v>
      </c>
    </row>
    <row r="23" spans="1:10" ht="15.75" customHeight="1">
      <c r="A23" s="11"/>
      <c r="B23" s="9" t="s">
        <v>15</v>
      </c>
      <c r="C23" s="14"/>
      <c r="D23" s="10"/>
      <c r="E23" s="1">
        <v>3997509</v>
      </c>
      <c r="F23" s="5">
        <f t="shared" si="0"/>
        <v>6.9549670766779439E-2</v>
      </c>
    </row>
    <row r="24" spans="1:10" ht="15.75" customHeight="1">
      <c r="A24" s="11"/>
      <c r="B24" s="24"/>
      <c r="C24" s="26"/>
      <c r="D24" s="19" t="s">
        <v>20</v>
      </c>
      <c r="E24" s="1">
        <v>3142847</v>
      </c>
      <c r="F24" s="5">
        <f t="shared" si="0"/>
        <v>5.4680045528442953E-2</v>
      </c>
    </row>
    <row r="25" spans="1:10" ht="15.75" customHeight="1">
      <c r="A25" s="11"/>
      <c r="B25" s="24"/>
      <c r="C25" s="26"/>
      <c r="D25" s="19" t="s">
        <v>21</v>
      </c>
      <c r="E25" s="1">
        <v>854662</v>
      </c>
      <c r="F25" s="5">
        <f t="shared" si="0"/>
        <v>1.4869625238336485E-2</v>
      </c>
    </row>
    <row r="26" spans="1:10" ht="15.75" customHeight="1">
      <c r="A26" s="11"/>
      <c r="B26" s="11"/>
      <c r="C26" s="9" t="s">
        <v>25</v>
      </c>
      <c r="D26" s="10"/>
      <c r="E26" s="1">
        <v>3214669</v>
      </c>
      <c r="F26" s="5">
        <f t="shared" si="0"/>
        <v>5.5929622816151776E-2</v>
      </c>
    </row>
    <row r="27" spans="1:10" ht="15.75" customHeight="1">
      <c r="A27" s="11"/>
      <c r="B27" s="11"/>
      <c r="C27" s="11"/>
      <c r="D27" s="12" t="s">
        <v>20</v>
      </c>
      <c r="E27" s="56">
        <v>2911041</v>
      </c>
      <c r="F27" s="5">
        <f t="shared" si="0"/>
        <v>5.0647026220227744E-2</v>
      </c>
    </row>
    <row r="28" spans="1:10" ht="15.75" customHeight="1">
      <c r="A28" s="11"/>
      <c r="B28" s="11"/>
      <c r="C28" s="13"/>
      <c r="D28" s="12" t="s">
        <v>21</v>
      </c>
      <c r="E28" s="56">
        <v>303628</v>
      </c>
      <c r="F28" s="5">
        <f t="shared" si="0"/>
        <v>5.2825965959240381E-3</v>
      </c>
    </row>
    <row r="29" spans="1:10" ht="15.75" customHeight="1">
      <c r="A29" s="11"/>
      <c r="B29" s="11"/>
      <c r="C29" s="9" t="s">
        <v>26</v>
      </c>
      <c r="D29" s="10"/>
      <c r="E29" s="1">
        <v>782840</v>
      </c>
      <c r="F29" s="5">
        <f t="shared" si="0"/>
        <v>1.3620047950627656E-2</v>
      </c>
      <c r="J29" s="22"/>
    </row>
    <row r="30" spans="1:10" ht="15.75" customHeight="1">
      <c r="A30" s="11"/>
      <c r="B30" s="11"/>
      <c r="C30" s="11"/>
      <c r="D30" s="12" t="s">
        <v>20</v>
      </c>
      <c r="E30" s="56">
        <v>231806</v>
      </c>
      <c r="F30" s="5">
        <f t="shared" si="0"/>
        <v>4.0330193082152091E-3</v>
      </c>
    </row>
    <row r="31" spans="1:10" ht="15.75" customHeight="1">
      <c r="A31" s="11"/>
      <c r="B31" s="13"/>
      <c r="C31" s="13"/>
      <c r="D31" s="12" t="s">
        <v>21</v>
      </c>
      <c r="E31" s="56">
        <v>551034</v>
      </c>
      <c r="F31" s="5">
        <f t="shared" si="0"/>
        <v>9.5870286424124471E-3</v>
      </c>
    </row>
    <row r="32" spans="1:10" ht="15.75" customHeight="1">
      <c r="A32" s="11"/>
      <c r="B32" s="9" t="s">
        <v>16</v>
      </c>
      <c r="C32" s="14"/>
      <c r="D32" s="10"/>
      <c r="E32" s="1">
        <v>7934060</v>
      </c>
      <c r="F32" s="5">
        <f t="shared" si="0"/>
        <v>0.13803877886050389</v>
      </c>
    </row>
    <row r="33" spans="1:6" ht="15.75" customHeight="1">
      <c r="A33" s="11"/>
      <c r="B33" s="24"/>
      <c r="C33" s="26"/>
      <c r="D33" s="19" t="s">
        <v>20</v>
      </c>
      <c r="E33" s="1">
        <v>6838587</v>
      </c>
      <c r="F33" s="5">
        <f t="shared" si="0"/>
        <v>0.11897946305060923</v>
      </c>
    </row>
    <row r="34" spans="1:6" ht="15.75" customHeight="1">
      <c r="A34" s="11"/>
      <c r="B34" s="24"/>
      <c r="C34" s="26"/>
      <c r="D34" s="19" t="s">
        <v>21</v>
      </c>
      <c r="E34" s="1">
        <v>1095473</v>
      </c>
      <c r="F34" s="5">
        <f t="shared" si="0"/>
        <v>1.9059315809894655E-2</v>
      </c>
    </row>
    <row r="35" spans="1:6" ht="15.75" customHeight="1">
      <c r="A35" s="11"/>
      <c r="B35" s="11"/>
      <c r="C35" s="9" t="s">
        <v>27</v>
      </c>
      <c r="D35" s="10"/>
      <c r="E35" s="1">
        <v>1202380</v>
      </c>
      <c r="F35" s="5">
        <f t="shared" si="0"/>
        <v>2.091931078493138E-2</v>
      </c>
    </row>
    <row r="36" spans="1:6" ht="15.75" customHeight="1">
      <c r="A36" s="11"/>
      <c r="B36" s="11"/>
      <c r="C36" s="11"/>
      <c r="D36" s="12" t="s">
        <v>20</v>
      </c>
      <c r="E36" s="56">
        <v>1055004</v>
      </c>
      <c r="F36" s="5">
        <f t="shared" si="0"/>
        <v>1.8355225931357595E-2</v>
      </c>
    </row>
    <row r="37" spans="1:6" ht="15.75" customHeight="1">
      <c r="A37" s="11"/>
      <c r="B37" s="11"/>
      <c r="C37" s="13"/>
      <c r="D37" s="12" t="s">
        <v>21</v>
      </c>
      <c r="E37" s="56">
        <v>147376</v>
      </c>
      <c r="F37" s="5">
        <f t="shared" si="0"/>
        <v>2.5640848535737845E-3</v>
      </c>
    </row>
    <row r="38" spans="1:6" ht="15.75" customHeight="1">
      <c r="A38" s="11"/>
      <c r="B38" s="11"/>
      <c r="C38" s="9" t="s">
        <v>28</v>
      </c>
      <c r="D38" s="10"/>
      <c r="E38" s="1">
        <v>4223735</v>
      </c>
      <c r="F38" s="5">
        <f t="shared" si="0"/>
        <v>7.3485607826304616E-2</v>
      </c>
    </row>
    <row r="39" spans="1:6" ht="15.75" customHeight="1">
      <c r="A39" s="11"/>
      <c r="B39" s="11"/>
      <c r="C39" s="11"/>
      <c r="D39" s="12" t="s">
        <v>20</v>
      </c>
      <c r="E39" s="56">
        <v>4223735</v>
      </c>
      <c r="F39" s="5">
        <f t="shared" si="0"/>
        <v>7.3485607826304616E-2</v>
      </c>
    </row>
    <row r="40" spans="1:6" ht="15.75" customHeight="1">
      <c r="A40" s="11"/>
      <c r="B40" s="11"/>
      <c r="C40" s="13"/>
      <c r="D40" s="12" t="s">
        <v>21</v>
      </c>
      <c r="E40" s="1">
        <v>0</v>
      </c>
      <c r="F40" s="5">
        <f t="shared" si="0"/>
        <v>0</v>
      </c>
    </row>
    <row r="41" spans="1:6" ht="15.75" customHeight="1">
      <c r="A41" s="11"/>
      <c r="B41" s="11"/>
      <c r="C41" s="9" t="s">
        <v>29</v>
      </c>
      <c r="D41" s="10"/>
      <c r="E41" s="1">
        <v>2507945</v>
      </c>
      <c r="F41" s="5">
        <f t="shared" si="0"/>
        <v>4.3633860249267895E-2</v>
      </c>
    </row>
    <row r="42" spans="1:6" ht="15.75" customHeight="1">
      <c r="A42" s="11"/>
      <c r="B42" s="11"/>
      <c r="C42" s="11"/>
      <c r="D42" s="12" t="s">
        <v>20</v>
      </c>
      <c r="E42" s="56">
        <v>1559848</v>
      </c>
      <c r="F42" s="5">
        <f t="shared" si="0"/>
        <v>2.7138629292947025E-2</v>
      </c>
    </row>
    <row r="43" spans="1:6" ht="15.75" customHeight="1">
      <c r="A43" s="13"/>
      <c r="B43" s="13"/>
      <c r="C43" s="13"/>
      <c r="D43" s="12" t="s">
        <v>21</v>
      </c>
      <c r="E43" s="56">
        <v>948097</v>
      </c>
      <c r="F43" s="5">
        <f t="shared" si="0"/>
        <v>1.6495230956320869E-2</v>
      </c>
    </row>
    <row r="44" spans="1:6" ht="15.75" customHeight="1">
      <c r="A44" s="9" t="s">
        <v>266</v>
      </c>
      <c r="B44" s="14"/>
      <c r="C44" s="14"/>
      <c r="D44" s="10"/>
      <c r="E44" s="1">
        <v>28291467</v>
      </c>
      <c r="F44" s="5">
        <f t="shared" si="0"/>
        <v>0.49222208514332427</v>
      </c>
    </row>
    <row r="45" spans="1:6" ht="15.75" customHeight="1">
      <c r="A45" s="24"/>
      <c r="B45" s="25"/>
      <c r="C45" s="26"/>
      <c r="D45" s="12" t="s">
        <v>137</v>
      </c>
      <c r="E45" s="1">
        <v>803587</v>
      </c>
      <c r="F45" s="5">
        <f t="shared" si="0"/>
        <v>1.3981009494278558E-2</v>
      </c>
    </row>
    <row r="46" spans="1:6" ht="15.75" customHeight="1">
      <c r="A46" s="24"/>
      <c r="B46" s="25"/>
      <c r="C46" s="28"/>
      <c r="D46" s="12" t="s">
        <v>136</v>
      </c>
      <c r="E46" s="1">
        <v>27487880</v>
      </c>
      <c r="F46" s="5">
        <f t="shared" si="0"/>
        <v>0.47824107564904572</v>
      </c>
    </row>
    <row r="47" spans="1:6" ht="15.75" customHeight="1">
      <c r="A47" s="24"/>
      <c r="B47" s="25"/>
      <c r="C47" s="9" t="s">
        <v>267</v>
      </c>
      <c r="D47" s="10"/>
      <c r="E47" s="1">
        <v>2761826</v>
      </c>
      <c r="F47" s="5">
        <f t="shared" si="0"/>
        <v>4.8050945980392133E-2</v>
      </c>
    </row>
    <row r="48" spans="1:6" ht="15.75" customHeight="1">
      <c r="A48" s="24"/>
      <c r="B48" s="25"/>
      <c r="C48" s="11"/>
      <c r="D48" s="12" t="s">
        <v>20</v>
      </c>
      <c r="E48" s="56">
        <v>0</v>
      </c>
      <c r="F48" s="5">
        <f t="shared" si="0"/>
        <v>0</v>
      </c>
    </row>
    <row r="49" spans="1:6" ht="15.75" customHeight="1">
      <c r="A49" s="24"/>
      <c r="B49" s="25"/>
      <c r="C49" s="13"/>
      <c r="D49" s="12" t="s">
        <v>21</v>
      </c>
      <c r="E49" s="56">
        <v>2761826</v>
      </c>
      <c r="F49" s="5">
        <f t="shared" si="0"/>
        <v>4.8050945980392133E-2</v>
      </c>
    </row>
    <row r="50" spans="1:6" ht="15.75" customHeight="1">
      <c r="A50" s="24"/>
      <c r="B50" s="25"/>
      <c r="C50" s="9" t="s">
        <v>268</v>
      </c>
      <c r="D50" s="10"/>
      <c r="E50" s="1">
        <v>25529641</v>
      </c>
      <c r="F50" s="5">
        <f t="shared" si="0"/>
        <v>0.44417113916293216</v>
      </c>
    </row>
    <row r="51" spans="1:6" ht="15.75" customHeight="1">
      <c r="A51" s="24"/>
      <c r="B51" s="25"/>
      <c r="C51" s="11"/>
      <c r="D51" s="12" t="s">
        <v>20</v>
      </c>
      <c r="E51" s="56">
        <v>803587</v>
      </c>
      <c r="F51" s="5">
        <f t="shared" si="0"/>
        <v>1.3981009494278558E-2</v>
      </c>
    </row>
    <row r="52" spans="1:6" ht="15.75" customHeight="1">
      <c r="A52" s="33"/>
      <c r="B52" s="27"/>
      <c r="C52" s="13"/>
      <c r="D52" s="12" t="s">
        <v>21</v>
      </c>
      <c r="E52" s="1">
        <v>24726054</v>
      </c>
      <c r="F52" s="5">
        <f t="shared" si="0"/>
        <v>0.43019012966865361</v>
      </c>
    </row>
    <row r="53" spans="1:6" ht="14.1" customHeight="1">
      <c r="A53" s="25"/>
      <c r="B53" s="25"/>
      <c r="C53" s="25"/>
      <c r="D53" s="25"/>
      <c r="E53" s="59"/>
      <c r="F53" s="25"/>
    </row>
    <row r="54" spans="1:6" ht="14.1" customHeight="1">
      <c r="A54" s="6" t="s">
        <v>269</v>
      </c>
    </row>
    <row r="55" spans="1:6" ht="14.1" customHeight="1">
      <c r="A55" s="6" t="s">
        <v>254</v>
      </c>
    </row>
    <row r="56" spans="1:6" ht="14.1" customHeight="1">
      <c r="A56" s="6" t="s">
        <v>246</v>
      </c>
      <c r="E56" s="6"/>
    </row>
    <row r="57" spans="1:6" ht="14.1" customHeight="1">
      <c r="A57" s="6" t="s">
        <v>248</v>
      </c>
      <c r="E57" s="6"/>
    </row>
    <row r="58" spans="1:6" ht="14.1" customHeight="1">
      <c r="A58" s="6" t="s">
        <v>247</v>
      </c>
      <c r="E58" s="6"/>
    </row>
    <row r="59" spans="1:6">
      <c r="E59" s="6"/>
    </row>
  </sheetData>
  <mergeCells count="1">
    <mergeCell ref="A3:D3"/>
  </mergeCells>
  <phoneticPr fontId="4"/>
  <pageMargins left="0.59055118110236227" right="0.59055118110236227" top="0.78740157480314965" bottom="0.78740157480314965" header="0.51181102362204722" footer="0.51181102362204722"/>
  <pageSetup paperSize="9" scale="8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zoomScaleNormal="100" zoomScaleSheetLayoutView="100" workbookViewId="0"/>
  </sheetViews>
  <sheetFormatPr defaultRowHeight="12"/>
  <cols>
    <col min="1" max="1" width="1.625" style="6" customWidth="1"/>
    <col min="2" max="2" width="10.5" style="6" customWidth="1"/>
    <col min="3" max="3" width="14.625" style="6" customWidth="1"/>
    <col min="4" max="4" width="12.75" style="6" customWidth="1"/>
    <col min="5" max="16384" width="9" style="6"/>
  </cols>
  <sheetData>
    <row r="1" spans="1:4" ht="13.5" customHeight="1">
      <c r="A1" s="6" t="s">
        <v>193</v>
      </c>
    </row>
    <row r="2" spans="1:4" ht="13.5" customHeight="1">
      <c r="D2" s="7" t="s">
        <v>129</v>
      </c>
    </row>
    <row r="3" spans="1:4" ht="17.25" customHeight="1">
      <c r="A3" s="80" t="s">
        <v>1</v>
      </c>
      <c r="B3" s="81"/>
      <c r="C3" s="8" t="s">
        <v>128</v>
      </c>
      <c r="D3" s="8" t="s">
        <v>4</v>
      </c>
    </row>
    <row r="4" spans="1:4" ht="18" customHeight="1">
      <c r="A4" s="9"/>
      <c r="B4" s="35" t="s">
        <v>31</v>
      </c>
      <c r="C4" s="1">
        <v>57477037</v>
      </c>
      <c r="D4" s="4" t="s">
        <v>10</v>
      </c>
    </row>
    <row r="5" spans="1:4" ht="18" customHeight="1">
      <c r="A5" s="11"/>
      <c r="B5" s="8" t="s">
        <v>18</v>
      </c>
      <c r="C5" s="1">
        <v>2761826</v>
      </c>
      <c r="D5" s="5">
        <f>C5/C$4</f>
        <v>4.8050945980392133E-2</v>
      </c>
    </row>
    <row r="6" spans="1:4" ht="18" customHeight="1">
      <c r="A6" s="11"/>
      <c r="B6" s="8" t="s">
        <v>32</v>
      </c>
      <c r="C6" s="1">
        <v>3710943</v>
      </c>
      <c r="D6" s="5">
        <f t="shared" ref="D6:D16" si="0">C6/C$4</f>
        <v>6.4563923154215483E-2</v>
      </c>
    </row>
    <row r="7" spans="1:4" ht="18" customHeight="1">
      <c r="A7" s="11"/>
      <c r="B7" s="8" t="s">
        <v>33</v>
      </c>
      <c r="C7" s="1">
        <v>2871318</v>
      </c>
      <c r="D7" s="5">
        <f t="shared" si="0"/>
        <v>4.9955915438020929E-2</v>
      </c>
    </row>
    <row r="8" spans="1:4" ht="18" customHeight="1">
      <c r="A8" s="11"/>
      <c r="B8" s="8" t="s">
        <v>34</v>
      </c>
      <c r="C8" s="1">
        <v>17254001</v>
      </c>
      <c r="D8" s="5">
        <f t="shared" si="0"/>
        <v>0.30018946522939238</v>
      </c>
    </row>
    <row r="9" spans="1:4" ht="18" customHeight="1">
      <c r="A9" s="11"/>
      <c r="B9" s="8" t="s">
        <v>35</v>
      </c>
      <c r="C9" s="1">
        <v>2073378</v>
      </c>
      <c r="D9" s="5">
        <f t="shared" si="0"/>
        <v>3.6073153875346778E-2</v>
      </c>
    </row>
    <row r="10" spans="1:4" ht="18" customHeight="1">
      <c r="A10" s="11"/>
      <c r="B10" s="8" t="s">
        <v>36</v>
      </c>
      <c r="C10" s="1">
        <v>1217437</v>
      </c>
      <c r="D10" s="5">
        <f t="shared" si="0"/>
        <v>2.1181276272122379E-2</v>
      </c>
    </row>
    <row r="11" spans="1:4" ht="18" customHeight="1">
      <c r="A11" s="11"/>
      <c r="B11" s="8" t="s">
        <v>37</v>
      </c>
      <c r="C11" s="1">
        <v>6365130</v>
      </c>
      <c r="D11" s="5">
        <f t="shared" si="0"/>
        <v>0.110742138638775</v>
      </c>
    </row>
    <row r="12" spans="1:4" ht="18" customHeight="1">
      <c r="A12" s="11"/>
      <c r="B12" s="8" t="s">
        <v>38</v>
      </c>
      <c r="C12" s="1">
        <v>9527771</v>
      </c>
      <c r="D12" s="5">
        <f t="shared" si="0"/>
        <v>0.16576656517628074</v>
      </c>
    </row>
    <row r="13" spans="1:4" ht="18" customHeight="1">
      <c r="A13" s="11"/>
      <c r="B13" s="8" t="s">
        <v>39</v>
      </c>
      <c r="C13" s="1">
        <v>3320407</v>
      </c>
      <c r="D13" s="5">
        <f t="shared" si="0"/>
        <v>5.7769279234070471E-2</v>
      </c>
    </row>
    <row r="14" spans="1:4" ht="18" customHeight="1">
      <c r="A14" s="11"/>
      <c r="B14" s="8" t="s">
        <v>40</v>
      </c>
      <c r="C14" s="1">
        <v>1774697</v>
      </c>
      <c r="D14" s="5">
        <f t="shared" si="0"/>
        <v>3.0876626434309759E-2</v>
      </c>
    </row>
    <row r="15" spans="1:4" ht="18" customHeight="1">
      <c r="A15" s="11"/>
      <c r="B15" s="8" t="s">
        <v>41</v>
      </c>
      <c r="C15" s="1">
        <v>5967303</v>
      </c>
      <c r="D15" s="5">
        <f t="shared" si="0"/>
        <v>0.10382064405999217</v>
      </c>
    </row>
    <row r="16" spans="1:4" ht="18" customHeight="1">
      <c r="A16" s="13"/>
      <c r="B16" s="8" t="s">
        <v>42</v>
      </c>
      <c r="C16" s="1">
        <v>632826</v>
      </c>
      <c r="D16" s="5">
        <f t="shared" si="0"/>
        <v>1.1010066507081777E-2</v>
      </c>
    </row>
    <row r="17" spans="1:1" ht="14.1" customHeight="1"/>
    <row r="18" spans="1:1" ht="14.1" customHeight="1">
      <c r="A18" s="6" t="s">
        <v>269</v>
      </c>
    </row>
    <row r="19" spans="1:1" ht="14.1" customHeight="1">
      <c r="A19" s="6" t="s">
        <v>254</v>
      </c>
    </row>
    <row r="20" spans="1:1" ht="14.1" customHeight="1">
      <c r="A20" s="6" t="s">
        <v>246</v>
      </c>
    </row>
    <row r="21" spans="1:1" ht="14.1" customHeight="1">
      <c r="A21" s="6" t="s">
        <v>248</v>
      </c>
    </row>
    <row r="22" spans="1:1" ht="14.1" customHeight="1">
      <c r="A22" s="6" t="s">
        <v>247</v>
      </c>
    </row>
  </sheetData>
  <mergeCells count="1">
    <mergeCell ref="A3:B3"/>
  </mergeCells>
  <phoneticPr fontId="4"/>
  <pageMargins left="0.59055118110236227" right="0.59055118110236227" top="0.78740157480314965" bottom="0.78740157480314965" header="0.51181102362204722" footer="0.5118110236220472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18</vt:i4>
      </vt:variant>
    </vt:vector>
  </HeadingPairs>
  <TitlesOfParts>
    <vt:vector size="18" baseType="lpstr">
      <vt:lpstr>1-1-1</vt:lpstr>
      <vt:lpstr>1-1-2</vt:lpstr>
      <vt:lpstr>1-1-3</vt:lpstr>
      <vt:lpstr>1-1-4</vt:lpstr>
      <vt:lpstr>1-1-5</vt:lpstr>
      <vt:lpstr>1-2-1</vt:lpstr>
      <vt:lpstr>1-2-2</vt:lpstr>
      <vt:lpstr>1-2-3</vt:lpstr>
      <vt:lpstr>1-2-4</vt:lpstr>
      <vt:lpstr>1-2-5</vt:lpstr>
      <vt:lpstr>1-3-1</vt:lpstr>
      <vt:lpstr>1-3-2</vt:lpstr>
      <vt:lpstr>1-3-3</vt:lpstr>
      <vt:lpstr>1-4-1</vt:lpstr>
      <vt:lpstr>1-4-2</vt:lpstr>
      <vt:lpstr>1-4-3</vt:lpstr>
      <vt:lpstr>1-4-4</vt:lpstr>
      <vt:lpstr>1-4-5</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2018-03-12T15:48:40Z</dcterms:created>
  <dcterms:modified xsi:type="dcterms:W3CDTF">2022-03-22T01:05:07Z</dcterms:modified>
</cp:coreProperties>
</file>