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引き継ぎ\予算第二係\22 公共調達の適正化に係る情報等の公表について（四半期毎に公表する）\R０８年度分\★R8.9公表用（R8.9.30時点）\"/>
    </mc:Choice>
  </mc:AlternateContent>
  <xr:revisionPtr revIDLastSave="0" documentId="13_ncr:1_{F2D3AF9F-6BCA-45ED-A635-45177D9DD8CB}" xr6:coauthVersionLast="47" xr6:coauthVersionMax="47" xr10:uidLastSave="{00000000-0000-0000-0000-000000000000}"/>
  <bookViews>
    <workbookView xWindow="28680" yWindow="-4200" windowWidth="29040" windowHeight="15720" tabRatio="682" xr2:uid="{00000000-000D-0000-FFFF-FFFF00000000}"/>
  </bookViews>
  <sheets>
    <sheet name="物品役務調達（競争入札）" sheetId="6" r:id="rId1"/>
    <sheet name="物品役務調達（随意契約）" sheetId="7" r:id="rId2"/>
  </sheets>
  <definedNames>
    <definedName name="_xlnm._FilterDatabase" localSheetId="0" hidden="1">'物品役務調達（競争入札）'!$A$2:$K$71</definedName>
    <definedName name="_xlnm._FilterDatabase" localSheetId="1" hidden="1">'物品役務調達（随意契約）'!$A$2:$K$83</definedName>
    <definedName name="_xlnm.Print_Area" localSheetId="0">'物品役務調達（競争入札）'!$A$1:$J$44</definedName>
    <definedName name="_xlnm.Print_Area" localSheetId="1">'物品役務調達（随意契約）'!$A$1:$J$57</definedName>
    <definedName name="_xlnm.Print_Titles" localSheetId="0">'物品役務調達（競争入札）'!$1:$2</definedName>
    <definedName name="_xlnm.Print_Titles" localSheetId="1">'物品役務調達（随意契約）'!$1:$2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6" i="7" l="1"/>
  <c r="I44" i="6" l="1"/>
  <c r="I55" i="7" l="1"/>
  <c r="I43" i="6"/>
  <c r="I42" i="6"/>
  <c r="I41" i="6"/>
  <c r="I40" i="6"/>
  <c r="I39" i="6"/>
  <c r="I33" i="6"/>
  <c r="I18" i="6"/>
  <c r="I17" i="6"/>
  <c r="I15" i="6" l="1"/>
  <c r="I38" i="6" l="1"/>
  <c r="I37" i="6"/>
  <c r="I36" i="6"/>
  <c r="I35" i="6"/>
  <c r="I34" i="6"/>
  <c r="I32" i="6"/>
  <c r="I31" i="6"/>
  <c r="I30" i="6"/>
  <c r="I29" i="6"/>
  <c r="I28" i="6"/>
  <c r="I27" i="6"/>
  <c r="I26" i="6"/>
  <c r="I25" i="6"/>
  <c r="I24" i="6"/>
  <c r="I23" i="6"/>
  <c r="I22" i="6"/>
  <c r="I21" i="6"/>
  <c r="I20" i="6"/>
  <c r="I19" i="6"/>
  <c r="I16" i="6"/>
  <c r="I14" i="6"/>
  <c r="I13" i="6"/>
  <c r="I12" i="6"/>
  <c r="I11" i="6"/>
  <c r="I10" i="6"/>
  <c r="I9" i="6"/>
  <c r="I8" i="6"/>
  <c r="I7" i="6"/>
  <c r="I6" i="6"/>
  <c r="I5" i="6"/>
  <c r="I4" i="6"/>
  <c r="I3" i="6"/>
  <c r="I68" i="7" l="1"/>
  <c r="I67" i="7" l="1"/>
  <c r="I66" i="7" l="1"/>
  <c r="I49" i="7" l="1"/>
  <c r="I8" i="7" l="1"/>
  <c r="I83" i="7" l="1"/>
  <c r="I82" i="7"/>
  <c r="I81" i="7"/>
  <c r="I80" i="7"/>
  <c r="I79" i="7"/>
  <c r="I78" i="7"/>
  <c r="I77" i="7"/>
  <c r="I76" i="7"/>
  <c r="I75" i="7"/>
  <c r="I74" i="7"/>
  <c r="I73" i="7"/>
  <c r="I72" i="7"/>
  <c r="I71" i="7"/>
  <c r="I70" i="7"/>
  <c r="I69" i="7"/>
  <c r="I64" i="7"/>
  <c r="I63" i="7"/>
  <c r="I65" i="7"/>
  <c r="I53" i="7"/>
  <c r="I62" i="7"/>
  <c r="I59" i="7"/>
  <c r="I58" i="7"/>
  <c r="I61" i="7"/>
  <c r="I28" i="7"/>
  <c r="I15" i="7"/>
  <c r="I60" i="7"/>
  <c r="I50" i="7"/>
  <c r="I54" i="7"/>
  <c r="I51" i="7"/>
  <c r="I29" i="7"/>
  <c r="I48" i="7"/>
  <c r="I30" i="7"/>
  <c r="I47" i="7"/>
  <c r="I16" i="7"/>
  <c r="I46" i="7"/>
  <c r="I42" i="7"/>
  <c r="I43" i="7"/>
  <c r="I39" i="7"/>
  <c r="I35" i="7"/>
  <c r="I34" i="7"/>
  <c r="I40" i="7"/>
  <c r="I44" i="7"/>
  <c r="I10" i="7"/>
  <c r="I38" i="7"/>
  <c r="I41" i="7"/>
  <c r="I26" i="7"/>
  <c r="I31" i="7"/>
  <c r="I33" i="7"/>
  <c r="I18" i="7"/>
  <c r="I12" i="7"/>
  <c r="I13" i="7"/>
  <c r="I45" i="7"/>
  <c r="I20" i="7"/>
  <c r="I22" i="7"/>
  <c r="I37" i="7"/>
  <c r="I24" i="7"/>
  <c r="I23" i="7"/>
  <c r="I6" i="7"/>
  <c r="I7" i="7"/>
  <c r="I5" i="7"/>
  <c r="I32" i="7"/>
  <c r="I19" i="7"/>
  <c r="I25" i="7"/>
  <c r="I4" i="7"/>
  <c r="I21" i="7"/>
  <c r="I14" i="7"/>
  <c r="I3" i="7"/>
  <c r="I17" i="7"/>
  <c r="I27" i="7"/>
  <c r="I9" i="7"/>
  <c r="I11" i="7"/>
  <c r="I71" i="6"/>
  <c r="I70" i="6"/>
  <c r="I69" i="6"/>
  <c r="I68" i="6"/>
</calcChain>
</file>

<file path=xl/sharedStrings.xml><?xml version="1.0" encoding="utf-8"?>
<sst xmlns="http://schemas.openxmlformats.org/spreadsheetml/2006/main" count="475" uniqueCount="256">
  <si>
    <t>物品役務等の名称及び数量</t>
    <rPh sb="4" eb="5">
      <t>ナド</t>
    </rPh>
    <rPh sb="6" eb="8">
      <t>メイショウ</t>
    </rPh>
    <rPh sb="8" eb="9">
      <t>オヨ</t>
    </rPh>
    <rPh sb="10" eb="12">
      <t>スウリョウ</t>
    </rPh>
    <phoneticPr fontId="4"/>
  </si>
  <si>
    <t>契約担当官等の氏名並びにその所属する部局の名称及び所在地</t>
    <rPh sb="0" eb="2">
      <t>ケイヤク</t>
    </rPh>
    <rPh sb="2" eb="4">
      <t>タントウ</t>
    </rPh>
    <rPh sb="4" eb="5">
      <t>カン</t>
    </rPh>
    <rPh sb="5" eb="6">
      <t>ナド</t>
    </rPh>
    <rPh sb="7" eb="9">
      <t>シメイ</t>
    </rPh>
    <rPh sb="9" eb="10">
      <t>ナラ</t>
    </rPh>
    <rPh sb="14" eb="16">
      <t>ショゾク</t>
    </rPh>
    <rPh sb="18" eb="20">
      <t>ブキョク</t>
    </rPh>
    <rPh sb="21" eb="23">
      <t>メイショウ</t>
    </rPh>
    <rPh sb="23" eb="24">
      <t>オヨ</t>
    </rPh>
    <rPh sb="25" eb="28">
      <t>ショザイチ</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</si>
  <si>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</si>
  <si>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予定価格</t>
    <rPh sb="0" eb="2">
      <t>ヨテイ</t>
    </rPh>
    <rPh sb="2" eb="4">
      <t>カカク</t>
    </rPh>
    <phoneticPr fontId="4"/>
  </si>
  <si>
    <t>契約金額</t>
    <rPh sb="0" eb="2">
      <t>ケイヤク</t>
    </rPh>
    <rPh sb="2" eb="4">
      <t>キンガク</t>
    </rPh>
    <phoneticPr fontId="4"/>
  </si>
  <si>
    <t>備考</t>
    <rPh sb="0" eb="2">
      <t>ビコウ</t>
    </rPh>
    <phoneticPr fontId="4"/>
  </si>
  <si>
    <t>物品役務等の名称及び数量</t>
  </si>
  <si>
    <t>契約担当官等の氏名並びにその所属する部局の名称及び所在地</t>
  </si>
  <si>
    <t>契約の相手方の称号又は名称及び住所</t>
  </si>
  <si>
    <t>予定価格</t>
  </si>
  <si>
    <t>契約金額</t>
  </si>
  <si>
    <t>法人番号</t>
    <rPh sb="0" eb="2">
      <t>ホウジン</t>
    </rPh>
    <rPh sb="2" eb="4">
      <t>バンゴウ</t>
    </rPh>
    <phoneticPr fontId="3"/>
  </si>
  <si>
    <t>契約を締結
した日</t>
    <rPh sb="0" eb="2">
      <t>ケイヤク</t>
    </rPh>
    <rPh sb="3" eb="5">
      <t>テイケツ</t>
    </rPh>
    <rPh sb="8" eb="9">
      <t>ヒ</t>
    </rPh>
    <phoneticPr fontId="4"/>
  </si>
  <si>
    <t>契約の相手方の称号
又は名称及び住所</t>
    <rPh sb="0" eb="2">
      <t>ケイヤク</t>
    </rPh>
    <rPh sb="3" eb="5">
      <t>アイテ</t>
    </rPh>
    <rPh sb="5" eb="6">
      <t>カタ</t>
    </rPh>
    <rPh sb="7" eb="9">
      <t>ショウゴウ</t>
    </rPh>
    <rPh sb="10" eb="11">
      <t>マタ</t>
    </rPh>
    <rPh sb="12" eb="14">
      <t>メイショウ</t>
    </rPh>
    <rPh sb="14" eb="15">
      <t>オヨ</t>
    </rPh>
    <rPh sb="16" eb="18">
      <t>ジュウショ</t>
    </rPh>
    <phoneticPr fontId="4"/>
  </si>
  <si>
    <t>落札率（小数点第3位を四捨五入）</t>
    <rPh sb="0" eb="2">
      <t>ラクサツ</t>
    </rPh>
    <rPh sb="2" eb="3">
      <t>リツ</t>
    </rPh>
    <rPh sb="4" eb="7">
      <t>ショウスウテン</t>
    </rPh>
    <rPh sb="7" eb="8">
      <t>ダイ</t>
    </rPh>
    <rPh sb="9" eb="10">
      <t>イ</t>
    </rPh>
    <rPh sb="11" eb="15">
      <t>シシャゴニュウ</t>
    </rPh>
    <phoneticPr fontId="4"/>
  </si>
  <si>
    <t>契約を締結
した日</t>
    <phoneticPr fontId="3"/>
  </si>
  <si>
    <t>落札率（小数点第3位を四捨五入）</t>
    <phoneticPr fontId="3"/>
  </si>
  <si>
    <t>再就職の
役員の数</t>
    <phoneticPr fontId="3"/>
  </si>
  <si>
    <t>０１：一般競争入札</t>
    <rPh sb="3" eb="5">
      <t>イッパン</t>
    </rPh>
    <rPh sb="5" eb="7">
      <t>キョウソウ</t>
    </rPh>
    <rPh sb="7" eb="9">
      <t>ニュウサツ</t>
    </rPh>
    <phoneticPr fontId="4"/>
  </si>
  <si>
    <t>０２：指名競争入札</t>
    <rPh sb="3" eb="5">
      <t>シメイ</t>
    </rPh>
    <rPh sb="5" eb="7">
      <t>キョウソウ</t>
    </rPh>
    <rPh sb="7" eb="9">
      <t>ニュウサツ</t>
    </rPh>
    <phoneticPr fontId="4"/>
  </si>
  <si>
    <t>０３：一般競争入札（総合評価の実施）</t>
    <rPh sb="3" eb="5">
      <t>イッパン</t>
    </rPh>
    <rPh sb="5" eb="7">
      <t>キョウソウ</t>
    </rPh>
    <rPh sb="7" eb="9">
      <t>ニュウサツ</t>
    </rPh>
    <rPh sb="10" eb="12">
      <t>ソウゴウ</t>
    </rPh>
    <rPh sb="12" eb="14">
      <t>ヒョウカ</t>
    </rPh>
    <rPh sb="15" eb="17">
      <t>ジッシ</t>
    </rPh>
    <phoneticPr fontId="4"/>
  </si>
  <si>
    <t>０４：指名競争入札（総合評価の実施）</t>
    <rPh sb="3" eb="9">
      <t>シメイキョウソウニュウサツ</t>
    </rPh>
    <rPh sb="10" eb="14">
      <t>ソウゴウヒョウカ</t>
    </rPh>
    <rPh sb="15" eb="17">
      <t>ジッシ</t>
    </rPh>
    <phoneticPr fontId="4"/>
  </si>
  <si>
    <t>随意契約によることとした会計法令の根拠条文及び理由（企画競争又は公募）</t>
    <phoneticPr fontId="3"/>
  </si>
  <si>
    <t>【不動産・建設経済局】</t>
    <rPh sb="1" eb="4">
      <t>フドウサン</t>
    </rPh>
    <rPh sb="5" eb="7">
      <t>ケンセツ</t>
    </rPh>
    <rPh sb="7" eb="10">
      <t>ケイザイキョク</t>
    </rPh>
    <phoneticPr fontId="4"/>
  </si>
  <si>
    <t>建設業取引適正化センター設置業務</t>
  </si>
  <si>
    <t>土地取引情報等の集計及び提供に係る業務</t>
  </si>
  <si>
    <t>.</t>
    <phoneticPr fontId="3"/>
  </si>
  <si>
    <t>-</t>
  </si>
  <si>
    <t>-</t>
    <phoneticPr fontId="3"/>
  </si>
  <si>
    <t>宅地建物取引業免許事務処理システム電算処理等業務</t>
  </si>
  <si>
    <t>建設産業の担い手確保に向けた女性・若者等の入職・定着の促進支援業務</t>
  </si>
  <si>
    <t>令和８年度土地・不動産情報ライブラリの運用・保守業務</t>
    <rPh sb="0" eb="2">
      <t>レイワ</t>
    </rPh>
    <rPh sb="3" eb="4">
      <t>ネン</t>
    </rPh>
    <rPh sb="4" eb="5">
      <t>ド</t>
    </rPh>
    <phoneticPr fontId="4"/>
  </si>
  <si>
    <t>令和8年度 国土数値情報ダウンロードサイト運用・保守業務</t>
  </si>
  <si>
    <t>令和8年度 国土数値情報ダウンロードサイトソフトウェア等環境保守業務</t>
  </si>
  <si>
    <t>令和８年度マンション管理業登録処理システム等運用保守業務</t>
  </si>
  <si>
    <t>令和８年度賃貸住宅管理業登録等電子申請システム運用保守業務</t>
  </si>
  <si>
    <t>令和９年地価調査業務に係るデータ集計、分析等業務</t>
  </si>
  <si>
    <t>令和8年度外国人就労管理システムに係る管理・運営等業務</t>
  </si>
  <si>
    <t>令和8年度不動産鑑定士試験実施支援業務</t>
  </si>
  <si>
    <t>令和８年度建設関連業者登録システム運用保守及びクラウド基盤提供業務</t>
  </si>
  <si>
    <t>令和８年度建設労働需給調査及び主要建設資材需給・価格動向調査集計業務</t>
  </si>
  <si>
    <t>令和７年度効率的手法導入推進基本調査等に係る監督補助他業務</t>
  </si>
  <si>
    <t>令和８年度効率的手法導入推進基本調査（栃木県茂木町）に関する業務</t>
  </si>
  <si>
    <t>令和８年度地籍調査地方支援等業務</t>
  </si>
  <si>
    <t>令和８年度建設関連業者登録システム改修業務</t>
  </si>
  <si>
    <t>令和８年度マンション管理業登録処理システムのオンライン化・利便性向上に向けた開発等業務</t>
  </si>
  <si>
    <t xml:space="preserve">令和８年度 国土数値情報の整備方針に係る調査検討業務 </t>
  </si>
  <si>
    <t>賃貸住宅管理業登録等電子申請システムの改修業務およびマイナンバーを用いるシステムとの連携に係る調査・検討業務</t>
  </si>
  <si>
    <t>令和８年度　土地分類基本調査（土地履歴調査）業務（山口・下関地区）</t>
  </si>
  <si>
    <t>令和８年度土地分類基本調査（土地履歴調査）業務（福島・郡山・いわき地区）</t>
  </si>
  <si>
    <t>令和７年度都市部特定地籍整備推進モデル事業業務（京都府舞鶴市）</t>
  </si>
  <si>
    <t>令和８年度建設資材労働力需要実態調査業務【建築部門】</t>
  </si>
  <si>
    <t>令和８年度国土数値情報ダウンロードサイトデータ等保守業務</t>
  </si>
  <si>
    <t>令和８年度土地・不動産情報ライブラリの運用・保守業務（第1回変更）</t>
    <rPh sb="0" eb="2">
      <t>レイワ</t>
    </rPh>
    <rPh sb="3" eb="4">
      <t>ネン</t>
    </rPh>
    <rPh sb="4" eb="5">
      <t>ド</t>
    </rPh>
    <rPh sb="27" eb="28">
      <t>ダイ</t>
    </rPh>
    <rPh sb="29" eb="30">
      <t>カイ</t>
    </rPh>
    <rPh sb="30" eb="32">
      <t>ヘンコウ</t>
    </rPh>
    <phoneticPr fontId="4"/>
  </si>
  <si>
    <t>令和８年度基準点維持管理支援業務</t>
  </si>
  <si>
    <t>令和８年度都市部地籍整備推進のための街区境界調査に係る分析業務</t>
  </si>
  <si>
    <t>被災地域において地籍調査を効率的かつ継続して実施するための基礎となる地殻変動補正方法の調査等業務</t>
  </si>
  <si>
    <t>令和８年度 国土数値情報（地価公示、地価調査）のデータ更新業務</t>
  </si>
  <si>
    <t>令和８年度土地区画整理事業の成果に基づく国土調査法第19条第5項申請の審査補助業務</t>
  </si>
  <si>
    <t>令和８年度建設業許可・経営事項審査電子申請システム電算処理業務</t>
    <rPh sb="0" eb="2">
      <t>レイワ</t>
    </rPh>
    <rPh sb="3" eb="4">
      <t>ネン</t>
    </rPh>
    <rPh sb="4" eb="5">
      <t>ド</t>
    </rPh>
    <phoneticPr fontId="4"/>
  </si>
  <si>
    <t>令和９年地価調査業務</t>
    <rPh sb="0" eb="2">
      <t>レイワ</t>
    </rPh>
    <rPh sb="3" eb="4">
      <t>ネン</t>
    </rPh>
    <rPh sb="4" eb="6">
      <t>チカ</t>
    </rPh>
    <rPh sb="6" eb="8">
      <t>チョウサ</t>
    </rPh>
    <rPh sb="8" eb="10">
      <t>ギョウム</t>
    </rPh>
    <phoneticPr fontId="4"/>
  </si>
  <si>
    <t>令和７年度外国人就労管理システム設計開発・導入に係る工程管理支援業務</t>
    <rPh sb="16" eb="18">
      <t>セッケイ</t>
    </rPh>
    <rPh sb="18" eb="20">
      <t>カイハツ</t>
    </rPh>
    <rPh sb="21" eb="23">
      <t>ドウニュウ</t>
    </rPh>
    <rPh sb="24" eb="25">
      <t>カカ</t>
    </rPh>
    <rPh sb="26" eb="28">
      <t>コウテイ</t>
    </rPh>
    <rPh sb="28" eb="30">
      <t>カンリ</t>
    </rPh>
    <rPh sb="30" eb="32">
      <t>シエン</t>
    </rPh>
    <rPh sb="32" eb="34">
      <t>ギョウム</t>
    </rPh>
    <phoneticPr fontId="4"/>
  </si>
  <si>
    <t>建設業への入職促進に向けた進路指導担当教員等向け建設業ＰＲ事業</t>
  </si>
  <si>
    <t>建設Ｇメン調査の効率化・重点化に向けた調査検討業務</t>
    <rPh sb="0" eb="2">
      <t>ケンセツ</t>
    </rPh>
    <rPh sb="5" eb="7">
      <t>チョウサ</t>
    </rPh>
    <rPh sb="8" eb="11">
      <t>コウリツカ</t>
    </rPh>
    <rPh sb="12" eb="15">
      <t>ジュウテンカ</t>
    </rPh>
    <rPh sb="16" eb="17">
      <t>ム</t>
    </rPh>
    <rPh sb="19" eb="21">
      <t>チョウサ</t>
    </rPh>
    <rPh sb="21" eb="23">
      <t>ケントウ</t>
    </rPh>
    <rPh sb="23" eb="25">
      <t>ギョウム</t>
    </rPh>
    <phoneticPr fontId="4"/>
  </si>
  <si>
    <t>不動産情報データの利活用環境の整備に関する調査検討業務</t>
  </si>
  <si>
    <t>令和８年度建設工事における下請け取引等の実態把握に係る調査検討業務</t>
  </si>
  <si>
    <t>令和８年度不動産管理業に関する実態把握等に係る調査検討業務</t>
  </si>
  <si>
    <t>令和８年度日本・トルコ建設産業会議開催支援業務</t>
  </si>
  <si>
    <t>令和8年度 持続的に適正な施工を確保するための技術者制度に関する調査検討業務</t>
    <rPh sb="6" eb="9">
      <t>ジゾクテキ</t>
    </rPh>
    <rPh sb="10" eb="12">
      <t>テキセイ</t>
    </rPh>
    <rPh sb="13" eb="15">
      <t>セコウ</t>
    </rPh>
    <rPh sb="16" eb="18">
      <t>カクホ</t>
    </rPh>
    <rPh sb="23" eb="26">
      <t>ギジュツシャ</t>
    </rPh>
    <rPh sb="26" eb="28">
      <t>セイド</t>
    </rPh>
    <rPh sb="29" eb="30">
      <t>カン</t>
    </rPh>
    <rPh sb="32" eb="34">
      <t>チョウサ</t>
    </rPh>
    <rPh sb="34" eb="36">
      <t>ケントウ</t>
    </rPh>
    <rPh sb="36" eb="38">
      <t>ギョウム</t>
    </rPh>
    <phoneticPr fontId="4"/>
  </si>
  <si>
    <t>建設業への入職促進に向けた建設関係訓練校と連携した工業高校生等・社会人向け建設業体験提供等事業</t>
  </si>
  <si>
    <t>建設業への入職促進に向けた中高生・保護者等向けの建設業ＰＲ事業</t>
  </si>
  <si>
    <t>令和８年度営業補償調査算定要領の見直し検討業務</t>
  </si>
  <si>
    <t>2026年度入契法及び品確法に基づく実施状況調査支援等業務</t>
  </si>
  <si>
    <t>令和８年度土地取引情報座標付与検討業務</t>
  </si>
  <si>
    <t>令和８年度不動産価格指数の算出関連業務</t>
  </si>
  <si>
    <t>令和８年度建設特定技能所属機関に対する国委託監査業務</t>
  </si>
  <si>
    <t>令和８年度連携協議会運営支援等業務</t>
  </si>
  <si>
    <t>令和８年度バングラデシュＰＰＰプラットフォーム会合等運営支援業務</t>
  </si>
  <si>
    <t>地域価値を共創する不動産業アワード運営業務</t>
  </si>
  <si>
    <t>令和８年不動産鑑定士試験（短答式試験）会場の賃借（東京都）</t>
    <rPh sb="0" eb="2">
      <t>レイワ</t>
    </rPh>
    <rPh sb="3" eb="4">
      <t>ネン</t>
    </rPh>
    <rPh sb="4" eb="12">
      <t>フドウサンカンテイシシケン</t>
    </rPh>
    <rPh sb="13" eb="16">
      <t>タントウシキ</t>
    </rPh>
    <rPh sb="16" eb="18">
      <t>シケン</t>
    </rPh>
    <rPh sb="19" eb="21">
      <t>カイジョウ</t>
    </rPh>
    <rPh sb="22" eb="24">
      <t>チンシャク</t>
    </rPh>
    <rPh sb="25" eb="28">
      <t>トウキョウト</t>
    </rPh>
    <phoneticPr fontId="4"/>
  </si>
  <si>
    <t>改正建設業法施行に伴う必要経費に関する調査等業務</t>
  </si>
  <si>
    <t>令和８年度外国人建設技能者の適正かつ円滑な受入れに関する施策推進業務</t>
  </si>
  <si>
    <t>令和８年度国土数値情報の新規ダウンロードサイト構築業務</t>
  </si>
  <si>
    <t>令和８年度主要都市における高度利用地の地価分析調査業務</t>
  </si>
  <si>
    <t>2026年度地方公共団体における入札契約制度の改善にむけたハンズオン支援業務</t>
  </si>
  <si>
    <t>物件調査等におけるGIS 等デジタル技術活用に向けた調査検討業務</t>
  </si>
  <si>
    <t>土地取引に係る届出事務等のＤＸ化検討業務</t>
  </si>
  <si>
    <t>労務費に関する基準に基づく実効性確保策のフォローアップ及び基準値の作成に係る調査検討等業務</t>
    <rPh sb="36" eb="37">
      <t>カカ</t>
    </rPh>
    <rPh sb="38" eb="40">
      <t>チョウサ</t>
    </rPh>
    <rPh sb="40" eb="42">
      <t>ケントウ</t>
    </rPh>
    <rPh sb="42" eb="43">
      <t>トウ</t>
    </rPh>
    <rPh sb="43" eb="45">
      <t>ギョウム</t>
    </rPh>
    <phoneticPr fontId="4"/>
  </si>
  <si>
    <t>不動産におけるESG投資の更なる拡大に向けた調査検討業務</t>
  </si>
  <si>
    <t>令和８年度中堅・中小建設企業の海外進出支援業務</t>
  </si>
  <si>
    <t>令和８年度新興国等行政官に向けた不動産・建設産業政策プログラムの実施支援業務</t>
  </si>
  <si>
    <t>令和8年度 三次元人流データ利活用促進に係るユースケース整備及び手引き改訂業務</t>
  </si>
  <si>
    <t>建設業への入職促進に向けた建設業団体等向け取組ガイド作成等事業</t>
  </si>
  <si>
    <t>入札契約改善推進事業に関する進捗状況整理等支援業務</t>
  </si>
  <si>
    <t>令和８年度不動産情報ライブラリ掲載コンテンツ拡充とサービス改善のための整備業務</t>
  </si>
  <si>
    <t>令和８年度地理空間情報の連携環境の構築に向けたプロトタイプ検討調査</t>
  </si>
  <si>
    <t>不動産登記情報等を活用したマンション取引の調査・分析業務</t>
  </si>
  <si>
    <t>令和8年度建設業界における外国人技術者採用支援業務</t>
  </si>
  <si>
    <t>令和８年度不動産投資市場の多様化及び拡大並びに不動産特定共同事業におけるマネロン等対応情勢の整備に関する調査検討･普及促進業務</t>
  </si>
  <si>
    <t>令和８年度「ＪＡＰＡＮコンストラクション国際賞」に係る運営及び広報PR支援業務</t>
  </si>
  <si>
    <t>２０２６年度静岡県及び岡山県倉敷市における入札契約改善推進事業に係る発注者支援業務</t>
    <rPh sb="39" eb="41">
      <t>ギョウム</t>
    </rPh>
    <phoneticPr fontId="4"/>
  </si>
  <si>
    <t>令和8年度 国土数値情報（洪水浸水想定区域）データ等の整備業務（第１回変更）</t>
  </si>
  <si>
    <t>適正な工期設定等による働き方改革の推進及び生産性向上の促進に係る調査検討等業務</t>
  </si>
  <si>
    <t>令和８年度先進技術を用いた国土数値情報（土地利用）データ整備業務（Ａブロック）</t>
  </si>
  <si>
    <t>建設業のあり方に関する検討会議（仮）の運営及び調査検討業務</t>
  </si>
  <si>
    <t>令和８年度地方自治体のＧＩＳデータ整備促進に資するガイドライン等検討業務</t>
  </si>
  <si>
    <t>令和８年不動産鑑定士試験（論文式試験）会場の賃借（東京都）</t>
  </si>
  <si>
    <t>令和８年不動産鑑定士試験（論文式試験）会場の賃借（福岡県）</t>
    <rPh sb="25" eb="28">
      <t>フクオカケン</t>
    </rPh>
    <phoneticPr fontId="4"/>
  </si>
  <si>
    <t>支出負担行為担当官
国土交通省不動産・建設経済局長
楠田　幹人
東京都千代田区霞が関２－１－３</t>
    <rPh sb="15" eb="18">
      <t>フドウサン</t>
    </rPh>
    <rPh sb="21" eb="23">
      <t>ケイザイ</t>
    </rPh>
    <rPh sb="23" eb="25">
      <t>キョクチョウ</t>
    </rPh>
    <rPh sb="26" eb="28">
      <t>クスダ</t>
    </rPh>
    <rPh sb="29" eb="31">
      <t>ミキト</t>
    </rPh>
    <phoneticPr fontId="4"/>
  </si>
  <si>
    <t>令和８年度版土地白書作成業務</t>
    <rPh sb="0" eb="2">
      <t>レイワ</t>
    </rPh>
    <rPh sb="3" eb="4">
      <t>ネン</t>
    </rPh>
    <rPh sb="4" eb="5">
      <t>ド</t>
    </rPh>
    <rPh sb="5" eb="6">
      <t>バン</t>
    </rPh>
    <rPh sb="6" eb="8">
      <t>トチ</t>
    </rPh>
    <rPh sb="8" eb="10">
      <t>ハクショ</t>
    </rPh>
    <rPh sb="10" eb="12">
      <t>サクセイ</t>
    </rPh>
    <rPh sb="12" eb="14">
      <t>ギョウム</t>
    </rPh>
    <phoneticPr fontId="4"/>
  </si>
  <si>
    <t>令和８年度優秀施工者国土交通大臣顕彰式典運営補助業務</t>
  </si>
  <si>
    <t>令和７年度効率的手法導入推進基本調査等に係る監督補助他業務（第１回変更）</t>
    <rPh sb="30" eb="31">
      <t>ダイ</t>
    </rPh>
    <rPh sb="32" eb="33">
      <t>カイ</t>
    </rPh>
    <rPh sb="33" eb="35">
      <t>ヘンコウ</t>
    </rPh>
    <phoneticPr fontId="4"/>
  </si>
  <si>
    <t>キャップジェミニ（株）
東京都港区虎ノ門1-23-1</t>
  </si>
  <si>
    <t>内外地図（株）
東京都千代田区神田小川町3-22</t>
  </si>
  <si>
    <t>（株）ＴＳＰ
東京都渋谷区道玄坂1-10-5</t>
  </si>
  <si>
    <t>（株）テイルウインドシステム
東京都立川市緑町3-1</t>
  </si>
  <si>
    <t>（株）インテック
東京都江東区豊洲2-2-1</t>
  </si>
  <si>
    <t>（株）東芝
神奈川県川崎市幸区堀川町72-34</t>
  </si>
  <si>
    <t>日本通信紙（株）
東京都文京区向丘1-13-1</t>
  </si>
  <si>
    <t>（株）ユー・エス・イー
東京都渋谷区恵比寿4-22-10</t>
  </si>
  <si>
    <t>（公財）建設業適正取引推進機構
東京都千代田区五番町12-3</t>
  </si>
  <si>
    <t>（株）太陽技報堂
埼玉県川口市新堀629</t>
  </si>
  <si>
    <t>（一財）土地情報センター
東京都千代田区二番町6-3</t>
  </si>
  <si>
    <t>（株）かんこう
大阪市城東区野江1-12-8</t>
  </si>
  <si>
    <t>アジア航測（株）
神奈川県川崎市麻生区万福寺1-2-2</t>
  </si>
  <si>
    <t>（公社）全国国土調査協会
東京都千代田区永田町1-11-32</t>
  </si>
  <si>
    <t>エム・アール・アイリサーチアソシエイツ（株）
東京都千代田区永田町2-10-3</t>
  </si>
  <si>
    <t>国土地図（株）
東京都新宿区西落合2-12-4</t>
  </si>
  <si>
    <t>昇寿チャート株式会社
東京都台東区東3-16-3</t>
  </si>
  <si>
    <t>株式会社パスコ　中央事業部
東京都目黒区下目黒1-7-1</t>
  </si>
  <si>
    <t>株式会社ＣＣＮグループ
東京都千代田区神田鍛冶町3-7-4</t>
  </si>
  <si>
    <t>株式会社シャフト
東京都品川区東五反田1-2-41-103</t>
  </si>
  <si>
    <t>（株）協振技建
東京都文京区大塚3-19-7</t>
  </si>
  <si>
    <t>（一財）建設業情報管理センター
東京都中央区築地2-11-24</t>
  </si>
  <si>
    <t>（公社）日本不動産鑑定士協会連合会
東京都港区虎ノ門3-11-15</t>
  </si>
  <si>
    <t>ＫＰＭＧコンサルティング（株）
東京都千代田区大手町1-9-7</t>
  </si>
  <si>
    <t>ＰｗＣコンサルティング（同）
東京都千代田区大手町1-2-1</t>
  </si>
  <si>
    <t>（株）日建設計総合研究所
東京都千代田区飯田橋2-18-3</t>
  </si>
  <si>
    <t>（株）ニッセイ基礎研究所
東京都千代田区九段北4-1-7</t>
  </si>
  <si>
    <t>（株）オリエンタルコンサルタンツ
東京都渋谷区本町3-12-1</t>
  </si>
  <si>
    <t>社会システム（株）
東京都渋谷区恵比寿1-20-22</t>
  </si>
  <si>
    <t>（株）ゼンリン
東京都千代田区神田淡路町2-101</t>
  </si>
  <si>
    <t>（一財）日本不動産研究所
東京都港区虎ノ門1-3-1</t>
  </si>
  <si>
    <t>（一財）国際建設技能振興機構
東京都千代田区鍛冶町1-9-9</t>
  </si>
  <si>
    <t>（株）日本能率協会総合研究所
東京都港区芝公園3-1-22</t>
  </si>
  <si>
    <t>Nomura Research Institute Consulting and Solutions India Pvt. Ltd
7th Fl. / Tower A, Building No. 5, DLF Cyber City, Phase III Gurgaon, Haryana, India 122002</t>
  </si>
  <si>
    <t>日本大学法学部
東京都千代田区神田三崎町2-3-1</t>
  </si>
  <si>
    <t>（株）ＭＩＥＲＵＮＥ
北海道札幌市中央区大通西8-1-8</t>
  </si>
  <si>
    <t>山下ＰＭＣ・日本ＰＭコンサルタンツ共同企業体
※代表（株）山下ＰＭＣ
東京都中央区日本橋1-4-1</t>
  </si>
  <si>
    <t>アットホーム（株）
東京都千代田区内幸町1-3-2</t>
  </si>
  <si>
    <t>ＣＳＲデザイン環境投資顧問株式会社
東京都千代田区九段南3-8-11</t>
  </si>
  <si>
    <t>（株）ＵＲリンケージ
東京都江東区東陽2-4-24</t>
  </si>
  <si>
    <t>MetCom株式会社
東京都港区赤坂3-17-3</t>
  </si>
  <si>
    <t>（株）三菱総合研究所
東京都千代田区永田町2-10-3</t>
  </si>
  <si>
    <t>有限責任監査法人トーマツ
東京都千代田区丸の内3-2-3</t>
  </si>
  <si>
    <t>（株）one
東京都新宿区神楽坂6-42</t>
  </si>
  <si>
    <t>（株）日本アプライドリサーチ研究所
東京都千代田区神田小川町3-8</t>
  </si>
  <si>
    <t>東京カートグラフィック株式会社
東京都杉並区天沼2-4-4</t>
  </si>
  <si>
    <t>（一財）土地総合研究所
東京都港区虎ノ門1-16-17</t>
  </si>
  <si>
    <t>（株）テーオーシー
東京都品川区西五反田7-22-17</t>
  </si>
  <si>
    <t>（株）エイジェック
東京都新宿区西新宿1-25-1</t>
    <rPh sb="0" eb="3">
      <t>カブ</t>
    </rPh>
    <phoneticPr fontId="3"/>
  </si>
  <si>
    <t>（株）日テレアックスオン
東京都港区新橋1-6-1</t>
    <rPh sb="0" eb="3">
      <t>カブ</t>
    </rPh>
    <phoneticPr fontId="3"/>
  </si>
  <si>
    <t>（株）帝国データバンクビジネスサービス
東京都中央区新富1-12-2</t>
    <rPh sb="0" eb="3">
      <t>カブ</t>
    </rPh>
    <phoneticPr fontId="3"/>
  </si>
  <si>
    <t>（株）博報堂
東京都港区赤坂5-3-1</t>
    <rPh sb="0" eb="3">
      <t>カブ</t>
    </rPh>
    <phoneticPr fontId="3"/>
  </si>
  <si>
    <t>（一財）不動産適正取引推進機構
東京都港区虎ノ門3-8-21</t>
    <phoneticPr fontId="3"/>
  </si>
  <si>
    <t>（一財）公共用地補償機構
東京都文京区音羽2-2-2</t>
    <phoneticPr fontId="3"/>
  </si>
  <si>
    <t>（株）三菱総合研究所
東京都千代田区永田町2-10-3</t>
    <rPh sb="0" eb="3">
      <t>カブ</t>
    </rPh>
    <phoneticPr fontId="3"/>
  </si>
  <si>
    <t>（一財）経済調査会
東京都港区芝5-34-2</t>
    <phoneticPr fontId="3"/>
  </si>
  <si>
    <t>明豊ファシリティワークス（株）
東京都千代田区平河町2-7-9</t>
    <rPh sb="12" eb="15">
      <t>カブ</t>
    </rPh>
    <phoneticPr fontId="3"/>
  </si>
  <si>
    <t>（株）ＮＴＴデータ
東京都江東区豊洲3-3-3</t>
    <rPh sb="0" eb="3">
      <t>カブ</t>
    </rPh>
    <phoneticPr fontId="3"/>
  </si>
  <si>
    <t>（株）建設技術研究所
東京都中央区日本橋浜町3-21-1</t>
    <rPh sb="0" eb="3">
      <t>カブ</t>
    </rPh>
    <phoneticPr fontId="3"/>
  </si>
  <si>
    <t>（公財）福岡県中小企業振興センター
福岡県福岡市博多区吉塚本町9-15</t>
    <phoneticPr fontId="3"/>
  </si>
  <si>
    <t>（株）エスアイ総合研究所
東京都港区赤坂6-3-12</t>
    <rPh sb="13" eb="16">
      <t>トウキョウト</t>
    </rPh>
    <phoneticPr fontId="3"/>
  </si>
  <si>
    <t>会計法第２９条の３第４項
予算決算及び会計令第１０２条の４第３
持続可能な建設産業の実現のために、担い手の確保・育成は喫緊の重要課題であり、第三次担い手３法に基づく処遇改善に向けた取組を着実に進めることを前提とした上で、さらに、建設産業の魅力や働きがいを効果的に発信すること等により、国としても入職・定着促進に向けた取組を進めていくことが極めて重要である。
本事業は、建設業への入職促進を通じた建設業の担い手確保、持続可能な建設業の実現に向け、高等学校等の進路指導教員が持つ、生徒就職先としての建設業の負のイメージを払拭するため、建設業における処遇改善の状況、就労環境、先進的な事業者における取組等を資料としてまとめた上で、進路指導教員等に対しその内容を周知することを本業務の目的とする。
本業務を行うためには、建設産業の特性等を深く理解し、産業分野における就業促進に係る課題調査・要因分析業務や人材確保・育成に係る啓発資料等の企画・作成業務・教育機関・関係団体等への普及啓発業務に精通していることが求められるとともに、業務内容を的確に把握し、確実かつ円滑に業務を実施する必要があることから、入札価格を重視する一般競争には適さない。したがって、業務内容の具体的な実施方法に対する企画提案に対して、理解度、実現性、独創性等の観点から評価を行う企画競争を実施した。
上記の用件を満たす企業を選定するため、企画提案書の募集を行った結果、４者（株式会社放送映画製作所、株式会社エイジェック、株式会社日本アプライドリサーチ研究所、株式会社博報堂）から企画提案書の提出があった。当該提案書の内容を審査した結果、本業務の目的、内容、条件等を十分に理解し、具体的な目標が設定されており、妥当性のある手順で計画的な業務の実施が期待できる内容となっていたため、株式会社博報堂を本業務の実施者として特定し、随意契約を行う。</t>
    <rPh sb="793" eb="795">
      <t>ズイイ</t>
    </rPh>
    <rPh sb="795" eb="797">
      <t>ケイヤク</t>
    </rPh>
    <rPh sb="798" eb="799">
      <t>オコナ</t>
    </rPh>
    <phoneticPr fontId="3"/>
  </si>
  <si>
    <t>会計法第２９条の３第４項
予算決算及び会計令第１０２条の４第３
持続可能な建設産業の実現のために、担い手の確保・育成は喫緊の重要課題であり、第三次担い手３法に基づく処遇改善に向けた取組を着実に進めることを前提とした上で、さらに、建設産業の魅力や働きがいを効果的に発信すること等により、国としても入職・定着促進に向けた取組を進めていくことが極めて重要である。
本事業は、建設関係訓練校と連携し、工業高校生等の学生や、建設業への転入職が期待される社会人層を対象として、短期～中期の建設業務の体験プログラムの提供を実施し、実際の入職に向けた効果的なプログラム実施方法・必要費用や想定されるその拠出者に係る検証を行うことを通じ、次年度以降において建設業団体等が当該プログラムを実施するために必要な知見を取りまとめることを目的とする。
本業務を行うためには、建設産業の特性等を深く理解し、職業体験・技能体験プログラムの企画・運営に関する業務や次年度以降の事業展開に資する知見の整理及び資料作成に係る業務等に精通していることが求められるとともに、業務内容を的確に把握し、確実かつ円滑に業務を実施する必要があることから、入札価格を重視する一般競争には適さない。したがって、業務内容の具体的な実施方法に対する企画提案に対して、理解度、実現性、独創性等の観点から評価を行う企画競争を実施した。
上記の用件を満たす企業を選定するため、企画提案書の募集を行った結果、２者（一般財団法人建設業振興基金、株式会社エイジェック）から企画提案書の提出があった。当該提案書の内容を審査した結果、本業務の目的、内容、条件等を十分に理解し、具体的な目標が設定されており、妥当性のある手順で計画的な業務の実施が期待できる内容となっていたため株式会社エイジェックを、本業務の実施者として特定し、随意契約を行う。</t>
    <rPh sb="778" eb="780">
      <t>ズイイ</t>
    </rPh>
    <rPh sb="780" eb="782">
      <t>ケイヤク</t>
    </rPh>
    <rPh sb="783" eb="784">
      <t>オコナ</t>
    </rPh>
    <phoneticPr fontId="3"/>
  </si>
  <si>
    <t>会計法第２９条の３第４項
予算決算及び会計令第１０２条の４第３
持続可能な建設産業の実現のために、担い手の確保・育成は喫緊の重要課題であり、第三次担い手３法に基づく処遇改善に向けた取組を着実に進めることを前提とした上で、さらに、建設産業の魅力や働きがいを効果的に発信すること等により、国としても入職・定着促進に向けた取組を進めていくことが極めて重要である。
本事業は、建設業への入職促進を通じた建設業の担い手確保、持続可能な建設業の実現に向け、中学生や、進路多様校に在籍する高校生に対し、建設業への就業に係る負のイメージを解消し、将来の建設業への就職、工業高校への進学等を現実的な選択肢として検討していただけるよう、就職先決定に強い影響力を持つ中高校生の保護者を含めた形で、建設業への入職の不安解消・意欲喚起に資する周知を行うことを本業務の目的とする。
本業務を行うためには、建設産業の特性等を深く理解し、マスメディアやデジタル媒体等を活用した情報配信・普及啓発業務や産業分野における魅力発信・イメージ向上に係る広報・PR業務等に精通していることが求められるとともに、業務内容を的確に把握し、確実かつ円滑に業務を実施する必要があることから、入札価格を重視する一般競争には適さない。したがって、業務内容の具体的な実施方法に対する企画提案に対して、理解度、実現性、独創性等の観点から評価を行う企画競争を実施した。
上記の用件を満たす企業を選定するため、企画提案書の募集を行った結果、５者（株式会社日テレアックスオン、株式会社放送映画製作所、株式会社エイジェック、株式会社読売広告社、株式会社博報堂）から企画提案書の提出があった。当該提案書の内容を審査した結果、本業務の目的、内容、条件等を十分に理解し、具体的な目標が設定されており、妥当性のある手順で計画的な業務の実施が期待できる内容となっていたため、株式会社日テレアックスオンを本業務の実施者として特定し、随意契約を行う。</t>
    <rPh sb="828" eb="830">
      <t>ズイイ</t>
    </rPh>
    <rPh sb="830" eb="832">
      <t>ケイヤク</t>
    </rPh>
    <rPh sb="833" eb="834">
      <t>オコナ</t>
    </rPh>
    <phoneticPr fontId="3"/>
  </si>
  <si>
    <t>会計法第２９条の３第４項
予算決算及び会計令第１０２条の４第３
我が国の生産年齢人口が減少する中、他産業と比べて高齢化が進んでいる建設産業においては、担い手の確保・育成が喫緊の課題となっており、令和７年３月策定の「建設産業における女性活躍・定着促進に向けた実行計画」に基づき、女性活躍・定着促進を切り口としつつ、全ての人にとって魅力的で選ばれる産業としていくため、①経営者層の意識を変え、そして、②現場で働く労働者全ての意識を変えるための取組を進めていくこととしている。
本業務では、現場の環境整備を促進するため、女性技術者・技能者が快適に過ごせるよう配慮された事例を調査し、工夫事例を含む好事例集の作成を行うとともに、これまでの好事例集等を分かりやすく「見える化」し、周知することで、建設産業の将来の担い手確保の取組をより一層推進することを目的とするものである。
本事業を行うためには、事業内容を的確に把握し、確実かつ円滑に事業を実施することが求められることから、入札価格を重視した一般競争には馴染まないため、事業内容の具体的な実施方法に対する企画提案に対して、事業の理解度、事業実施の的確性、具体性、実現性、独創性の観点から評価を行う企画競争を実施した。
上記の要件を満たす企業を選定するため、企画提案書の募集を行った結果、１者（PwC コンサルティング合同会社）から企画提案書の提出があった。当該提案書の内容を審査した結果、本業務の目的、内容、条件等を十分に理解し、具体的な目標が設定されており、妥当性のある手順で計画的な業務の実施が期待できる内容となっていたためPwC コンサルティング合同会社を、本業務の実施者として特定し、随意契約を行う。</t>
    <rPh sb="718" eb="720">
      <t>ズイイ</t>
    </rPh>
    <rPh sb="720" eb="722">
      <t>ケイヤク</t>
    </rPh>
    <rPh sb="723" eb="724">
      <t>オコナ</t>
    </rPh>
    <phoneticPr fontId="3"/>
  </si>
  <si>
    <t>会計法第２９条の３第４項
予算決算及び会計令第１０２条の４第３
本業務では、令和7年12月に全面施行となった改正建設業法において、労務費や必要経費（法定福利費、安全衛生経費等）を内訳明示した見積書の作成が努力義務となったところ、これらの実施状況や支払状況を確認する必要があること等を踏まえて、国土交通省における取組の課題を整理し、講ずべき施策等の調査・検討等を行うことを目的としており、調査業務実施にあたっては、関連する分野についての広範で深い知識や経験が求められる。また、本業務の目的等を十分理解した上で、的確かつ具体的で実現可能な検討を行う必要があることから、価格中心による一般競争には馴染まないと判断し、企画競争を実施した。
企画競争の結果、PwCコンサルティング合同会社、株式会社日本アプライドリサーチ研究所の２社から企画提案書の提出があり、その内容について審査を行った。
その結果、PwCコンサルティング合同会社の提案内容が、業務実施体制、企画提案の具体性の面で的確に整理された提案内容であるとの審査結果であったため、本業務の実施者として特定し、随意契約を行う。</t>
    <rPh sb="475" eb="477">
      <t>トクテイ</t>
    </rPh>
    <rPh sb="479" eb="481">
      <t>ズイイ</t>
    </rPh>
    <rPh sb="481" eb="483">
      <t>ケイヤク</t>
    </rPh>
    <rPh sb="484" eb="485">
      <t>オコナ</t>
    </rPh>
    <phoneticPr fontId="3"/>
  </si>
  <si>
    <t>会計法第２９条の３第４項
予算決算及び会計令第１０２条の４第３
建設工事の請負契約において、適正な水準の労務費が、公共工事・民間工事に関わらず、受発注者間、元請-下請間、下請間のすべての段階において確保され、技能労働者の賃金として行き渡ることを目指し、令和６年６月に第三次・担い手３法が公布された。これに基づき、令和７年１２月、中央建設業審議会が「労務費に関する基準」を作成・勧告された。
新たな商慣行の定着に向け、本基準の周知、労務費等を内訳明示した見積書の普及状況、請負契約における必要な労務費の確保状況、技能者に対する賃金の支払い状況等、本基準の運用状況に係るフォローアップ等を実施し、その結果等を踏まえた本基準の見直し等を行う必要がある。
また、国土交通省において、本基準に沿った適正な労務費の確保をより円滑に進めるため、職種分野別・都道府県別にトン当たり、平米当たり等の単位施工量当たり労務費の形で示している労務費の基準値（以下「基準値」という。）について、基準値が未公表の職種分野における作成、基準値の作成に用いている労務単価や歩掛の改定への対応を含む、基準値の改定・精緻化等に取り組む必要がある。
本業務を行うためには、建設産業の特性等を深く理解し、建設工事の積算や見積業務等に精通していることが求められるとともに、業務内容を的確に把握し、確実かつ円滑に業務を実施する必要があることから、入札価格を重視する一般競争には適さない。したがって、業務内容の具体的な実施方法に対する企画提案に対して、理解度、実現性、独創性等の観点から評価を行う企画競争を実施した。
上記の用件を満たす企業を選定するため、企画提案書の募集を行った結果、２者（一般財団法人経済調査会、株式会社日本アプライドリサーチ）から企画提案書の提出があった。当該提案書の内容を審査した結果、本業務の目的、内容、条件等を十分に理解し、具体的な目標が設定されており、妥当性のある手順で計画的な業務の実施が期待できる内容となっていたため、本業務の実施者として特定し、随意契約を行う。</t>
    <rPh sb="868" eb="870">
      <t>ズイイ</t>
    </rPh>
    <rPh sb="870" eb="872">
      <t>ケイヤク</t>
    </rPh>
    <rPh sb="873" eb="874">
      <t>オコナ</t>
    </rPh>
    <phoneticPr fontId="3"/>
  </si>
  <si>
    <t>会計法第２９条の３第４項
予算決算及び会計令第１０２条の４第３
持続可能な建設産業の実現のために、担い手の確保・育成は喫緊の重要課題であり、第三次担い手３法に基づく処遇改善に向けた取組を着実に進めることを前提とした上で、さらに、建設産業の魅力や働きがいを効果的に発信すること等により、国としても入職・定着促進に向けた取組を進めていくことが極めて重要である。
本事業は、建設業への入職促進を通じた建設業の担い手確保、持続可能な建設業の実現に向け、建設業団体・建設業者個社向けに、各地域・各社において採用拡大に向けた活動を行うための知見の整理や提供をおこなうことを本業務の目的とする。
本業務を行うためには、建設産業の特性等を深く理解し、産業分野における就業促進に係る課題調査・要因分析業務や人材確保・育成に係る啓発資料等の企画・作成業務・教育機関・関係団体等への普及啓発業務に精通していることが求められるとともに、業務内容を的確に把握し、確実かつ円滑に業務を実施する必要があることから、入札価格を重視する一般競争には適さない。したがって、業務内容の具体的な実施方法に対する企画提案に対して、理解度、実現性、独創性等の観点から評価を行う企画競争を実施した。
上記の用件を満たす企業を選定するため、企画提案書の募集を行った結果、３者（株式会社三菱総合研究所、株式会社日本アプライドリサーチ研究所、株式会社中外）から企画提案書の提出があった。当該提案書の内容を審査した結果、本業務の目的、内容、条件等を十分に理解し、具体的な目標が設定されており、妥当性のある手順で計画的な業務の実施が期待できる内容となっていたため、株式会社三菱総合研究所を本業務の実施者として特定し、随意契約を行う。</t>
    <rPh sb="731" eb="733">
      <t>ズイイ</t>
    </rPh>
    <rPh sb="733" eb="735">
      <t>ケイヤク</t>
    </rPh>
    <rPh sb="736" eb="737">
      <t>オコナ</t>
    </rPh>
    <phoneticPr fontId="3"/>
  </si>
  <si>
    <t>会計法第29条の３第４項
予算決算及び会計令第102条の４第３号
建設業許可・経営事項審査電子申請システムは、従前より紙による申請のみであった建設業許可及び経営事項審査に係る行政手続を申請者等が電子申請により行い、手数料納付、結果通知までのフローをシステム上で一貫して行うことを目的とし、国土交通省（地方整備局、北海道開発局及び沖縄総合事務局を含む。）及び47都道府県（以下、「許可行政庁」という。）が共同利用するシステムである。本業務は、本システムの管理・運営に係る電算処理業務を行うものである。
随意契約理由は、公共調達の適正化について（H18年財計第2017号）１（２）①イ（二）に掲げる「地方公共団体との取決めにより、契約の相手方が一に定められているもの」に該当すること。管理・運営機関の選定については、国土交通省及び都道府県が共同して本システムの円滑かつ適正な運営と本システムの利用・活用の促進を図ることを目的として立ち上げた建設業許可・経営事項審査電子申請システム運営協議会（会員団体は国土交通本省、地方整備局等(10箇所)及び都道府県(47箇所)。）の規約において「管理・運営機関に関すること」が議決事項として定められており、選定基準は取決書に定められている。その中で、管理・運営機関の選定について建議されており、一般財団法人建設業情報管理センターが選定基準を満たしている者として議決されている。</t>
  </si>
  <si>
    <t>会計法第２９条の３第４項
予算決算及び会計令第１０２条の４第３号
本業務は、建設業者の過去の行政指導等履歴等、建設Gメン調査において国土交通省及び地方整備局等職員が必要としている情報の整理を行うとともに、将来的にこれらの情報を一元的に管理・共有し重点的な調査が必要な業者を自動抽出するためのシステムを構築することを踏まえ、建設Gメンの効率的な運用について調査検討を行うことを目的とするものである。
建設Gメンの現状を整理し課題を分析するとともに、将来的に効率的な調査に向けたシステム構築をすることを踏まえた違反可能性リスクスコアリング機能の検討までを必要とするものであり、価格中心の一般競争には馴染まないため、企画競争による公募を実施した。公募の結果、企画提案書を提出したのはPwCコンサルティング合同会社、合同会社デロイトトーマツ及びパシフィックコンサルタンツ（株）の３者であり、その企画提案書の内容について、「業務実施体制」、「実施方針・実施フロー・工程」、「特定テーマに対する企画提案」及び「ワーク・ライフ・バランス等の推進に関する指標」の観点から評価を行った。その結果、PwCコンサルティング合同会社の提案は、的確性、具体性、実現性等の点について、当該業務を円滑かつ効率的に遂行できるという審査結果となったことから、PwCコンサルティング合同会社を本業務の実施者として特定した。
よって、会計法第２９条の３第４項、予算決算及び会計令第１０２条の４第３号により、PwCコンサルティング合同会社を相手方として随意契約するものである。</t>
    <phoneticPr fontId="3"/>
  </si>
  <si>
    <t>会計法第２９条の３第４項
予算決算及び会計令第１０２条の４第３号
本業務は、元請負人と下請負人の間及び発注者（施主）と元請負人の間の取引の実態等について調査・分析を行い、建設業法令違反行為を行っている建設業者に対する指導等を通じた取引の適正化に係る環境整備を目的とするものである。
調査項目ごとに単純集計及び複数項目の結果を複合させたクロス集計（３重以上のクロス集計含む）を行うとともに、集計結果から見る全体傾向や設問別の詳細な分析や考察をまとめた調査報告書を作成し、調査票の集計後、簡易的な分析を加えた速報報告を行うことが求められることから、価格中心の一般競争には馴染まないため、企画競争による公募を実施した。公募の結果、企画提案書を提出したのは株式会社帝国データバンクビジネスサービスと（株）船井総合研究所の２者であり、その企画提案書の内容について、「業務実施体制」、「実施方針・実施フロー・工程」、「特定テーマに対する企画提案」及び「ワーク・ライフ・バランス等の推進に関する指標」の観点から評価を行った。その結果、株式会社帝国データバンクビジネスサービスの提案は、的確性、具体性、実現性等の点について、当該業務を円滑かつ効率的に遂行できるという審査結果となったことから、株式会社帝国データバンクビジネスサービスを本業務の実施者として特定した。
よって、会計法第２９条の３第４項、予算決算及び会計令第１０２条の４第３号により、株式会社帝国データバンクビジネスサービスを相手方として随意契約するものである。</t>
  </si>
  <si>
    <t xml:space="preserve">会計法第２９条の３第４項　
予算決算及び会計令第１０２条の４第３号
本業務は、建設工事の適正な施工確保を持続的に行うために必要と考えられる、建設現場の技術者の確保や技術水準の維持・向上を図るため、人口減少や働き方の変化等社会構造の変化を踏まえ、より合理的で納得感の高い技術者制度への転換や、技術者の価値が高く評価・信頼される制度の検討に資する調査・検討を行うものであり、専門的な知識を有し、企画力に優れた企業を選出する必要があることから、価格中心による一般競争には馴染まないため、本業務の実施に必要となる、技術者の実態やニーズを適切に把握するための着眼点や知見を特定テーマとする企画提案書を公募し、審査することとした。
</t>
    <phoneticPr fontId="3"/>
  </si>
  <si>
    <t>会計法第２９条の３第４項
予算決算及び会計令第１０２条の４第３号
本業務は、「公共工事の入札及び契約の適正化の促進に関する法律（平成12 年11 月27 日法律第127 号）」第20条の規定により、国、特殊法人等及び地方公共団体に対して国土交通省、財務省及び総務省の連名で毎年度実施する調査及び「公共工事の品質確保の促進に関する法律（平成17 年３月31 日法律第18 号）」第24 条の規定に基づき定められた「発注関係事務の運用に関する指針（平成27 年１月30 日公共工事の品質確保の促進に関する関係省庁連絡会議）」により、公共工事の発注者に対して国土交通省が毎年度実施する調査について、調査票の改修、調査票の回収・集計及び調査結果の公表資料作成等を支援することを目的としている。本業務の実施にあたっては、誤回答等を防止するための効果的かつ実効的な手段を検討するほか、所定の期間内において、迅速かつ確実に集計作業を実施することが必要である。さらに、地方公共団体における入札契約制度の実態について深い理解が求められる。
このため、価格中心による一般競争には馴染まないことから、企画提案を求める企画競争を実施し、企画提案書を公募、審議した上で最も優れたものを選定することとした。</t>
    <phoneticPr fontId="3"/>
  </si>
  <si>
    <t>会計法第２９条の３第４項
予算決算及び会計令第１０２条の４第３号
本業務は、公共工事の発注者である地方公共団体がその体制及び能力を考慮しつつ、地域の実情等に応じて入札契約制度等の改善を推進できるよう、地方公共団体に対して専門家等を派遣し、支援対象事業の性格や地域の実情等を踏まえた課題の整理、新たに導入あるいは改善する入札契約制度等において必要となる検討の支援等を行うことにより、入札契約制度の適正化を推進し、その知見と成果を全国に展開することを目的とするものである。本業務の実施にあたっては、発注者の体制や地域の実情を踏まえた課題整理及び限られた業務期間での最適な入札契約制度の検討等、地方公共団体における入札契約制度の実態について深い理解が求められる。
このため、価格中心による一般競争には馴染まないことから、企画提案を求める企画競争を実施し、企画提案書を公募、審議した上で最も優れたものを選定することとした。</t>
    <phoneticPr fontId="3"/>
  </si>
  <si>
    <t>会計法第２９条の３第４項
予算決算及び会計令第１０２条の４第３号
本業務は、過年度作成した入札契約改善推進事業事例集の作成（更新）及び地方公共団体が入札契約方式の選定にあたって本事業にて支援を受けた後、調査計画・設計・発注段階と事業が進捗する中で地方公共団体がどのように入札契約方式を選定したかに関して、検討経緯・決定プロセス・関係者・選定時の留意点などをヒアリング等を通じて意見集約・分析し取りまとめることで、地方公共団体の多様な入札契約方式の導入・活用のさらなる促進を図ることを目的とするものである。本業務の実施にあたっては、関係者へのヒアリング等を通じて、過年度の入札契約改善推進事業の成果の意見集約・分析等、地方公共団体における入札契約制度の実態につ
いて深い理解が求められる。
このため、価格中心による一般競争には馴染まないことから、企画提案を求める企画競争を実施し、企画提案書を公募、審議した上で最も優れたものを選定することとした。</t>
    <phoneticPr fontId="3"/>
  </si>
  <si>
    <t xml:space="preserve">会計法第２９条の３第４項
予算決算及び会計令第１０２条の４第３号
本業務では、建設業の働き方改革等を実現するとともに、建設請負契約における取引の適正化・処遇改善を進めるため、民間発注工事における適正な工期設定等に関する調査及び改正法等に係る周知・普及に向けた取組の推進を行う。
本業務を行うためには、建設産業及び建設行政に精通していることや、特定の産業の課題解決支援に関する調査・分析能力を持つことが求められるとともに、事業内容を的確に把握し、確実かつ円滑に事業を実施する必要があることから、価格中心による一般競争に馴染まず、事業内容の具体的な実施方法に対する企画提案に対して、事業の理解度、事業実施の的確性、具体性、実現性、独創性等の観点から評価を行う企画競争を実施した。
公募の結果、２者（株式会社日本アプライドリサーチ研究所及び株式会社労働調査会）から企画提案書の提出があった。提案項目について審査したところ、業務内容を理解した上で具体的な手法をあげており、その手法の実現性も適当であること、また、企画提案内容も総合的に優れていたことから、当該業務の実施者として株式会社日本アプライドリサーチ研究所を選定することとした。
</t>
    <phoneticPr fontId="3"/>
  </si>
  <si>
    <t>会計法第２９条の３第４項
予算決算及び会計令第１０２条の４第３号
本業務は、持続的な成長産業としての建設業の実現に向けた検討会議（以下、「検討会議」）および会議に紐づき建設業関連制度の詳細について専門的な検討を行うワーキンググループ（「企業評価WG」および「入札WG」を予定。以下、「ＷＧ」）の運営補助や資料作成、必要な調査・データの整理・分析・資料作成や業界団体等へのヒアリングの実施等を行うことにより、本検討会議のアウトプットである新たな建設業のビジョンのとりまとめの作成に寄与することを目的とする。
公募の結果、５者（株式会社三菱総合研究所、合同会社デロイトトーマツ、株式会社日本アプライドリサーチ研究所、株式会社船井総合研究所及び株式会社日建設計総合研究所）から企画提案書の提出があった。提案項目について審査したところ、業務内容を理解した上で具体的な手法をあげており、その手法の実現性も適当であることなど、企画提案について総合的に優れていたことから、当該業務の実施者として株式会社株式会社三菱総合研究所を選定することとした。</t>
    <phoneticPr fontId="3"/>
  </si>
  <si>
    <t>本業務は、外国人技能者の受入れを建設業における担い手確保の方策の一つとし、特定技能外国人の適正就労監理のために外国人就労管理システムを運用している。令和8年度より、特定技能外国人の急増や育成就労制度への対応のために、デジタル・ガバメント実行計画（令和2年12月25日閣議決定）やデジタル社会の実現に向けた重点計画（令和5年6月9日閣議決定）で示されているシステム一元化等の方向性も踏まえた新たなシステムの開発を開始する。
本業務は、別途調達される「令和７年度外国人就労管理システム設計開発業務」（以下「就労管理システム設計開発業務」という。）の調達仕様書一式等で定義された業務目的を達成するため、次期システム設計開発・導入に係る工程管理及び令和9年度の運用保守に向けた調達等を支援するものである。
本業務を適切に実施するためには、許認可申請手続き、ガバメントクラウトやe-Govを利用するシステム開発等について専門的な知見が必要となるため、価格中心による一般競争には馴染まないことから、これらを実現するための業務の実施体制、実施方針、工程、提案内容の具体性、実現性、独創性等について審査する企画競争を実施した。
企画競争の実施の結果、KPMGコンサルティング株式会社から企画提案書の提出があり、その内容について評価を行った。
その結果、KPMGコンサルティング株式会社の提案内容が、外国人技能者の就労監理の最適化という目的を的確に把握し、特に理解度、実現性及び的確性に優れたものであるとの審査結果であったため、本業務の実施者として当該法人を選定することとした。よって、KPMGコンサルティング株式会社を相手方として随意契約するものである。
根拠条文:会計法第２９条の３第４項　予算決算及び会計令第１０２条の４第３号</t>
    <phoneticPr fontId="3"/>
  </si>
  <si>
    <t>国土交通省では、トルコ共和国政府との間で第三国への展開に関する覚書をかつて締結しており、日本・トルコ建設産業会議や日本・アフリカ官民インフラ会議を通じ、政府間の情報交換及び両国企業間のコミュニケーションの活性化を図ってきた。業務は、第三国連携先として中長期的なインフラ開発需要が見込めるアフリカや中央アジア、ウクライナ復興等をテーマとした第8回日本・トルコ建設産業会議を開催することにより、両国企業の更なる関係強化及び第三国連携の推進を図るものである。
本業務の実施にあたっては、建設業の海外展開および国際会議の運営についての高度な知識を有していること等が必要であり、本業務は価格中心による一般競争には馴染まず、配置予定者の経験及び能力、実施方針・実施フロー・工程表、特定テーマに対する企画提案等を評価し、請負者を選定できる企画競争により発注することが適切であり、企画競争による公募を行った。
公募の後、株式会社オリエンタルコンサルタンツ他1者から企画提案書の提出があったため、提出された企画提案書の内容について、「業務実施体制」、「実施方針等」、「特定テーマに対する企画提案」、「ワーク・ライフ・バランス等の推進に関する指標」の観点から評価を行った。
その結果、株式会社オリエンタルコンサルタンツの提案内容が全体として、一連の業務において的確かつ具体性の高い提案内容であったため、本業務の実施者として当該法人を選定することとした。よって、株式会社オリエンタルコンサルタンツを相手方として随意契約するものである。
会計法第２９条の３第４項　予算決算及び会計令第１０２条の４第３号</t>
    <phoneticPr fontId="3"/>
  </si>
  <si>
    <t>本業務は、建設特定技能所属機関のうち、認定受入計画の実施状況を重点的かつ定期的に確認する必要があると判断する者に対し国委託監査を行わせるものである。国委託監査は、１，重大な受入計画違反を行った建設特定技能所属機関に対し、是正のための具体的な指導を行い、適切な受入れや人材育成の実現を促す。２，国土交通省に国委託監査の結果を報告し、国土交通大臣が講ずる措置に対し意見を提出する。といった、極めて公益性・専門性の高い業務である。
従って、営利を目的としない中立公正な組織であり、特定技能制度、入管法令、労働法令、建設業法といった専門的な知識を有する相当数の人員の確保、地方事務所の設置等の体制整備が可能な者と契約しなければならない。
　一般財団法人国際建設技能振興機構は、平成27年度開始の「外国人建設就労者受入事業」開始の際に、大手ゼネコンを初めとした建設事業者らの出資によって設立された。
平成31年4月の特定技能制度の開始の際に、国土交通省告示（平成31年3月15日　第三百五十七号）第７条に定める特定技能外国人の適正な就労環境を確保するための業務を行う能力を有する「適正就労監理機関」に指定され、特定技能外国人受入事業実施法人（（一社）建設技能人材機構）の委託により特定技能所属機関に対する巡回指導および特定技能外国人が直接相談できる母国語ホットラインの運営を行っている。
国委託監査は、上記の巡回指導等で発覚した重大な違反事項や母国語ホットラインでの特定技能外国人からの通報等が発動の端緒となり、これらの情報は国土交通省と当法人以外は保有していない。特定技能所属機関や特定技能外国人にとって不利益な情報も含まれ、国委託監査を他の団体に委託するために当該情報を共有することは機密情報・個人情報保護の観点から行う事はできない。
国委託監査は全国の特定技能所属機関が対象であり、専門人材を全国規模で確保し具体的に運用できる実施体制の整備についても他の団体による代替は不可能と考える。
以上の理由から一般財団法人国際建設技能振興機構が唯一の契約相手方であり、随意契約を締結するものである。　
【根拠条文】　会計法第29条の3第4項、予算決算及び会計令第102条の4第3号</t>
    <phoneticPr fontId="3"/>
  </si>
  <si>
    <t>－</t>
    <phoneticPr fontId="3"/>
  </si>
  <si>
    <t>国土交通省不動産・建設経済局は、平成29年度に、バングラデシュ国内におけるPPPプロジェクトについて競争入札を経ずに我が国インフラ関連企業が優先交渉権を獲得できる枠組みの構築等に係る覚書を、相手国政府との間で締結した。その後、当該枠組みに関心のある我が国インフラ関連企業から成る協議会を設立し、相手国政府関係機関、国土交通省及び当該協議会員でPPPプロジェクトについて協議するプラットフォーム会合を定期的に開催してきた。同会合等において相手国政府や本邦企業が提案したプロジェクトについては、案件毎にワーキンググループを立ち上げ、契約締結に向けた官民での議論が行われている。
本業務は、我が国企業がバングラデシュ国内におけるPPPプロジェクトに参画する機会や案件形成の促進を目的として、第８回プラットフォーム会合やワーキングレベル会合（以下「プラットフォーム会合等」という。）の開催に向けた、日本側及びバングラデシュ側の関係者との調整、当該会合の準備・運営等を実施するほか、令和８年２月のバングラデシュ総選挙後に発足する新政権下における法制度やインフラ関連プロジェクトの計画等に関する動向等を調査するものである。
本業務の実施にあたっては、各プロジェクトの関係者及び過去の協議内容を把握した上で、各プロジェクトの課題や解決策に係る情報収集及び提供を行い、かつ各プロジェクトのスケジュールや第８回会合における成果も考慮しながら両国担当者間の議論を促す高度なマネジメント力が求められるため、本業務は価格中心による一般競争には馴染まず、配置予定者の経験及び能力、実施方針・実施フロー・工程表、特定テーマに対する企画提案等を評価し、請負者を選定できる企画競争により発注することが適切であり、企画競争による公募を行った。
公募の後、Nomura Research Institute Consulting and Solutions India Pvt. Ltd.他１者から企画提案書の提出があったため、提出された企画提案書の内容について、「業務実施体制」、「実施方針等」、「特定テーマに対する企画提案」、「ワーク・ライフ・バランス等の推進に関する指標」の観点から評価を行った。
その結果、Nomura Research Institute Consulting and Solutions India Pvt. Ltd.の提案内容が全体として、一連の業務において具体性及び実現性の高い提案内容であったため、本業務の実施者として当該法人を選定することとした。よって、Nomura Research Institute Consulting and Solutions India Pvt. Ltd.を相手方として随意契約をするものである。
会計法第２９条の３第４項　予算決算及び会計令第１０２条の４第３号</t>
    <phoneticPr fontId="3"/>
  </si>
  <si>
    <t>本業務は、令和９年度における育成就労制度の施行も踏まえ、建設業における外国人技能者の適正かつ円滑な受入れに向けた、協議会や表彰式の運営、外国人建設技能者に関する実態調査等を行うものである。
建設業は、インフラの整備やメンテナンスの担い手であるとともに、災害発生時の地域の守り手として、国民生活や社会経済を支える重要な役割を担っている。しかしながら、建設業に従事する技能者の高齢化や少子化に伴う入職者の減少等により、中長期的に担い手を確保していくことが課題となっている。このため、建設業では特定技能制度等に基づいて、外国人建設技能者の受入れを行っており、令和６年末時点で約15万人の外国人建設技能者が在留しているほか、令和９年４月からは新たな育成就労制度の運用も開始が予定されている。こうしたことから、外国人建設技能者の適正かつ円滑な受入れを目的に、以下の業務を実施する。
本業務を適切に実施するためには、建設業の実態や各国の在留資格、国際労働市場、経済状況等について専門的な知見が必要となるため、価格中心による一般競争には馴染まないことから、これらを実現するための業務の実施体制、実施方針、工程、提案内容の具体性、実現性、独創性等について審査する企画競争を実施した。
企画競争の実施の結果、PwCコンサルティング合同会社他３者から企画提案書の提出があり、その内容について評価を行った。
その結果、PwCコンサルティング合同会社の提案内容が、外国人建設技能者の適正かつ円滑な受入れに関する施策推進業務の目的を的確に把握し、特に的確性、具体性及び実現性に優れたものであるとの審査結果であったため、本業務の実施者として当該法人を選定することとした。よって、PwCコンサルティング合同会社を相手方として随意契約するものである。
根拠条文:会計法第２９条の３第４項　予算決算及び会計令第１０２条の４第３号</t>
    <phoneticPr fontId="3"/>
  </si>
  <si>
    <t>本業務では、本業務では、中堅・中小建設企業の海外進出を促進するため、海外への事業展開に必要となる情報収集や事業の具体化に向けた支援等を行うことを目的とする。具体的には、①中小企業診断士等のアドバイザーが個社の事業計画策定を支援する「海外事業計画策定支援」の実施、②海外進出を検討中の中堅・中小建設企業に向けた「海外進出セミナー」の開催、③海外市場を現地で実際に確認する「海外訪問団」を実施、④実務の知見を有する専門家による「専門家セミナー」の開催、⑤海外大学の研究者等と中堅中小建設企業の連携を目指す
「海外大学連携技術紹介セミナー」の開催、⑥海外工事現場や日常生活おける安全対策や緊急対応について保険会社や外務省が紹介する「安全対策セミナー」の開催、⑦中堅・中小建設企業海外展開促進協議会（ＪＡＳＭＯＣ）の総会等の開催及びＪＡＳＭＯＣのホームページ運営を行うものである。
本業務の実施にあたっては、海外市場へ中堅・中小建設企業が進出していくうえで必要となる情報の提供や各企業の業種・進出希望国に応じたアドバイス等を行うための高度な知識及び経験を有していること等が必要であり、本業務は価格中心による一般競争には馴染まず、配置予定者の経験及び能力、実施方針・実施フロー・工程表、特定テーマに対する企画提案等を評価し、請負者を選定できる企画競争により発注することが適切であり、企画競争による公募を行った。
公募の後、株式会社オリエンタルコンサルタンツ１者から企画提案書の提出があった。提出された企画提案書の内容について、「業務実施体制」、「実施方針等」、「特定テーマに対する企画提案」、「ワーク・ライフ・バランス等の推進に関する指標」の観点から評価を行った。
その結果、実施体制については、管理技術者・担当技術者ともに業務遂行力・専任性に優れ、十分な体制を有していることが確認された。実施方針については、業務の目的を的確に理解し、妥当な実施手順を示している点が評価された。具体的には、各支援施策の企画、周知･募集、準備･運営、事後フォローアップについて過不足なく記載されていた。また、現地大学との建設技術セミナーでは同社海外駐在員やグループ会社と連携する旨の記載があった。
特定テーマについては、具体的で実用性に配慮した内容が記述されており、実現性においても説得力のある内容であった。具体的には、「海外事業計画策定支援セミナー」の提案ではセミナー及びセミナー後の計画策定支援の位置づけを適切に理解し、セミナー内容及び講師の選定についても適切に計画されていたほか、「海外訪問団」の提案では実現性の高いスケールが想定されていた。また、「海外大学連携建設技術セミナー」の提案では連携できる海外大学等の具体案が提案された。
以上を考慮した結果、株式会社オリエンタルコンサルタンツは本業務を的確に遂行できるとの審査結果となったため、当該業務の実施者として選定し、随意契約することとした。
会計法第２９条の３第４項　予算決算及び会計令第１０２条の４第３号</t>
    <phoneticPr fontId="3"/>
  </si>
  <si>
    <t>国土交通省不動産・建設経済局では、我が国企業が海外展開を行うに当たり進出しやすいビジネス環境を整備すること等を目的として、二国間会議等の場を活用し、我が国土地・建設関連分野の制度を紹介する等継続的な働きかけを行ってきた。また、平成29年度からは、新興国における土地・建設関連制度の整備普及を担うことができる人材育成等の観点から、ASEAN諸国等から政府職員を招へいし、関連制度の講義や現地視察をカリキュラム形式で提供する「ASEAN諸国等政府職員に向けた建設産業政策プログラム」を毎年度実施してきた。
2024年度より、上記プログラムの目的および内容を再検討し、ASEAN諸国に限定せず広く海外新興国における人材育成と、不動産・建設産業関連制度の課題解決へ貢献することにより、親日・知日派の海外行政官を創出するとともに、我が国不動産・建設企業の海外事業発展に寄与することを目的として、名称を「新興国等行政官に向けた不動産・建設産業政策プログラム」（以下「プログラム」という。）へ変更している。また、プログラム内容は、招聘対象部局との繋がりを更に強化することを企図し、単年度完結型から３か年にわたる継続的なカリキュラムに再構成し、昨年度は２年目のプログラムを実施した。
本業務は、３か年プログラムの最終年として、招聘対象国における不動産・建設産業関連制度の改善及び我が国不動産・建設企業の海外事業展開に資するプログラム案を検討・実施するとともに、プログラム実施後の効果分析方法や招聘国行政官との人的ネットワークの維持管理方法を検討・実施するものである。
本業務の実施にあたっては、各国研修生の要望を念頭においた最適なカリキュラムの形成やスケジュールに沿った円滑な招聘方式によるプログラムの遂行に係る企画力やマネジメント力が求められることから、価格中心による一般競争には馴染まず、配置予定者の経験及び能力、実施方針・実施フロー・工程表、特定テーマに対する企画提案等を評価し、請負者を選定できる企画競争により発注することが適切であり、企画競争による公募を行った。
公募の後、株式会社URリンケージから企画提案書の提出があったため、提出された企画提案書の内容について、「業務実施体制」、「実施方針等」、「特定テーマに対する企画提案」、「ワーク・ライフ・バランス等の推進に関する指標」の観点から評価を行った。
その結果、株式会社URリンケージの提案内容が全体として、一連の業務において説得力が高く実現性のある提案内容であったため、本業務の実施者として当該法人を選定することとした。よって、株式会社URリンケージを相手方として随意契約をするものである。
会計法第２９条の３第４項　予算決算及び会計令第１０２条の４第３号</t>
    <phoneticPr fontId="3"/>
  </si>
  <si>
    <t>本業務は、外国人技術者をこれから採用しようとする中堅・中小建設企業のために、オンラインを含めた国内外での就職合同説明会を開催し、外国人技術者の採用支援を行うものである。
本業務を適切に実施するためには、建設業界や外国人材の受入に必要な手続き、キャリア形成等について専門的な知見が必要となるため、価格中心による一般競争には馴染まないことから、これらを実現するための業務の実施体制、実施方針、工程、提案内容の具体性、実現性、独創性等について審査する企画競争を実施した。
企画競争の実施の結果、株式会社オリエンタルコンサルタンツ他１者から企画提案書の提出があり、その内容について評価を行った。
その結果、株式会社オリエンタルコンサルタンツの提案内容が、建設業界における外国人技術者の採用支援業務の目的を的確に把握し、特に理解度、実現性及び的確性に優れたものであるとの審査結果であったため、本業務の実施者として当該法人を選定することとした。よって、株式会社オリエンタルコンサルタンツを相手方として随意契約するものである。
根拠条文:会計法第２９条の３第４項　予算決算及び会計令第１０２条の４第３</t>
    <phoneticPr fontId="3"/>
  </si>
  <si>
    <t>本業務は、①令和７年度に募集した第９回「ＪＡＰＡＮコンストラクション国際賞」の表彰式等の準備・運営業務並びに令和８年度に募集予定の第10回「ＪＡＰＡＮコンストラクション国際賞」の事務局運営及び②表彰制度・受賞案件の認知をより高めていくための広報を実施するものである。本業務の実施にあたっては、海外も視野に入れた表彰式の開催経験や、広報戦略の検討において必要となる情報の収集および分析を行うための知識及び経験を有していること等が必要であり、本業務は価格中心による一般競争には馴染まず、配置予定者の経験及び能力、実施方針・実施フロー・工程表、特定テーマに対する企画提案等を評価し、請負者を選定できる企画競争により発注することが適切であり、企画競争による公募を行った。
公募の後、株式会社one他２者から企画提案書の提出があった。提出された企画提案書の内容について、「業務実施体制」、「実施方針等」、「特定テーマに対する企画提案」、「ワーク・ライフ・バランス等の推進に関する指標」の観点から評価を行った。
その結果は、株式会社oneは実施体制について十分な業務実施体制を有していることが確認され、実施方針については理解度・的確性において優れていた。
特定テーマに関しては、本賞及び受賞案件の認知向上を図り若年層の興味・関心を引き付けるための提案があり、具体性及び独創性において評価できるものであった。
以上を考慮した結果、株式会社oneは本業務を的確に遂行できるとの審査結果となったため、当該業務の実施者として選定し、随意契約することとした。
会計法第２９条の３第４項　予算決算及び会計令第１０２条の４第３号</t>
    <phoneticPr fontId="3"/>
  </si>
  <si>
    <t>会計法第29条の3第4項、予決令第102条の4第三号
本件は、地価公示法の規定に基づき標準地の正常な価格を公示するために行う業務であり、その結果は国民の社会・経済生活に重大な影響を及ぼすことから、標準地の選定、鑑定評価等にあたっては、実施についての基準等を定め全国的な整合を図る必要がある。また、標準地が全国の26,000地点（うち430地点は休止）に設定され、鑑定評価業務等に従事する約2,200人の鑑定評価員（以下「評価員」という。）も全国47都道府県に所在していることから、契約の相手方としては、本業務に関する必要な事項を全国の各評価員に効率的かつ正確に周知徹底することが必須であり、地域ごとの事情に応じて全評価員の業務の進行管理等を円滑に行うことができる連絡体制が必要である。
このことから、価格中心による一般競争には馴染まないため、本業務の実施者の選定においては企画競争を実施することがふさわしいと判断し、企画提案書の公募を行ったところ、公益社団法人日本不動産鑑定士協会連合会1者から企画提案書が提出された。
企画提案書を審査した結果、実施方針、特定テーマに係る提案、実施体制の充実度、担当予定職員の適性等が的確であると認められたことから、公益社団法人日本不動産鑑定士協会連合会を本業務の実施者として最適格者と判断し特定したものである。
よって、本業務は、会計法第29条の3第4項及び予算決算及び会計令第102条の4第3号により、公益社団法人日本不動産鑑定士協会連合会と随意契約するものである。</t>
  </si>
  <si>
    <t>会計法第29条の3第4項、予決令第102条の4第3号
不動産鑑定士試験は、不動産の鑑定評価に関する法律第12条に基づき毎年1回以上実施しなければならないものとされているが、令和８年の不動産鑑定士試験は、短答式試験が5月17日（日）に全国10試験地において実施されることとなっている。
不動産鑑定士試験は、国家資格試験という性格から、安全・確実に試験を実施しなければならず、特に試験会場については、適切に試験を実施するための立地環境、公共交通機関の利用による優れた利便性、予定される受験者を十分に収容可能な規模、試験管理に支障を来すことのない設備等が確保されていることが不可欠であり、当該諸条件に適合する施設を直接貸し出す権限を有する者であることが求められる。
以上を踏まえ、上記２．に掲げる契約の相手方を「参加者の有無を確認する公募手続きについて（平成18年9月28日付け国官会第935号）」2（1）に基づく特定法人等とし、令和８年１月19日から参加者の有無を確認する公募手続きに係る参加意思確認書の提出を求める公示を行ったが、提出期限までに応募者がなかった。
このため、本件履行可能な者は、過去に国家試験開催実績がある日本大学法学部のみと判断されることから、同通達10（1）の規定により随意契約手続に移行することとし、会計法第29条の3第4項、予算決算及び会計令第102条の4第3号に基づき、上記２．に掲げる契約の相手方である日本大学法学部と随意契約を行うものである。</t>
    <rPh sb="511" eb="513">
      <t>ニホン</t>
    </rPh>
    <rPh sb="513" eb="515">
      <t>ダイガク</t>
    </rPh>
    <rPh sb="515" eb="518">
      <t>ホウガクブ</t>
    </rPh>
    <rPh sb="615" eb="617">
      <t>ニホン</t>
    </rPh>
    <rPh sb="617" eb="619">
      <t>ダイガク</t>
    </rPh>
    <rPh sb="619" eb="622">
      <t>ホウガクブ</t>
    </rPh>
    <phoneticPr fontId="3"/>
  </si>
  <si>
    <t>会計法第29条の3第4項、予決令第102条の4第3号
本業務は、地価動向を先行的に表しやすい主要都市における高度利用地44の地区について、詳細な市場分析を行うとともに、その土地価格を判定（年１回：価格時点　令和８年１月１日時点）した上で四半期毎の地価動向を把握し、広く提供することを目的とした業務である。なお、その分析過程において得られた諸データについては、地価公示における地価の判定等に活用することとしている。
本業務の実施については、土地価格の判定に関する専門的な知識を有し、全国広範囲の地価動向を短期間で分析できることが必要であり、価格中心による一般競争には馴染まないため、本業務の実施者の選定においては企画競争を実施することがふさわしいと判断し、企画提案書の公募を行ったところ、一般財団法人日本不動産研究所１者から企画提案書が提出された。
企画提案書を審査した結果、実施方針、特定テーマに係る提案、実施体制の充実度、担当予定職員の適性等が的確であると認められたことから、一般財団法人日本不動産研究所を本業務の実施者として最適格者と判断し特定したものである。
よって、本業務は、会計法第29条の３第４項及び予算決算及び会計令第102条の４第３号により、一般財団法人日本不動産研究所と随意契約するものである。</t>
  </si>
  <si>
    <t>会計法第29条の3第4項、予決令第102条の4第3号
不動産鑑定士試験は、不動産の鑑定評価に関する法律第12条に基づき毎年1回以上実施しなければならないものとされているが、令和８年の不動産鑑定士試験は、論文式試験が８月１日(土)から８月３日(月)までの３日間にわたり、全国３試験地において実施されることとなっている。
不動産鑑定士試験は、国家資格試験という性格から、安全・確実に試験を実施しなければならず、特に試験会場については、適切に試験を実施するための立地環境、公共交通機関の利用による優れた利便性、予定される受験者を十分に収容可能な規模、試験管理に支障を来すことのない設備等が確保されていることが不可欠であり、当該諸条件に適合する施設を直接貸し出す権限を有する者であることが求められる。
以上を踏まえ、上記２．に掲げる契約の相手方を「参加者の有無を確認する公募手続きについて（平成18年9月28日付け国官会第935号）」2（1）に基づく特定法人等とし、令和８年１月19日から参加者の有無を確認する公募手続きに係る参加意思確認書の提出を求める公示を行ったが、提出期限までに応募者がなかった。
このため、本件履行可能な者は、過去に国家試験開催実績がある株式会社テーオーシーのみと判断されることから、同通達10（1）の規定により随意契約手続に移行することとし、会計法第29条の3第4項、予算決算及び会計令第102条の4第3号に基づき、上記２．に掲げる契約の相手方である株式会社テーオーシーと随意契約を行うものである。</t>
  </si>
  <si>
    <t>会計法第29条の3第4項、予決令第102条の4第3号
不動産鑑定士試験は、不動産の鑑定評価に関する法律第12条に基づき毎年1回以上実施しなければならないものとされているが、令和８年の不動産鑑定士試験は、論文式試験が８月１日(土)から８月３日(月)までの３日間にわたり、全国３試験地において実施されることとなっている。
不動産鑑定士試験は、国家資格試験という性格から、安全・確実に試験を実施しなければならず、特に試験会場については、適切に試験を実施するための立地環境、公共交通機関の利用による優れた利便性、予定される受験者を十分に収容可能な規模、試験管理に支障を来すことのない設備等が確保されていることが不可欠であり、当該諸条件に適合する施設を直接貸し出す権限を有する者であることが求められる。
以上を踏まえ、上記２．に掲げる契約の相手方を「参加者の有無を確認する公募手続きについて（平成18年9月28日付け国官会第935号）」2（1）に基づく特定法人等とし、令和８年１月19日から参加者の有無を確認する公募手続きに係る参加意思確認書の提出を求める公示を行ったが、提出期限までに応募者がなかった。
このため、本件履行可能な者は、過去に国家試験開催実績がある特定法人たる公益財団法人福岡県中小企業振興センターのみと判断されることから、同通達10（1）の規定により随意契約手続に移行することとし、会計法第29条の3第4項、予算決算及び会計令第102条の4第3号に基づき、上記２．に掲げる契約の相手方である公益財団法人福岡県中小企業振興センターと随意契約を行うものである。</t>
    <rPh sb="528" eb="530">
      <t>トクテイ</t>
    </rPh>
    <rPh sb="530" eb="532">
      <t>ホウジン</t>
    </rPh>
    <rPh sb="534" eb="536">
      <t>コウエキ</t>
    </rPh>
    <rPh sb="536" eb="540">
      <t>ザイダンホウジン</t>
    </rPh>
    <rPh sb="540" eb="543">
      <t>フクオカケン</t>
    </rPh>
    <rPh sb="543" eb="545">
      <t>チュウショウ</t>
    </rPh>
    <rPh sb="545" eb="547">
      <t>キギョウ</t>
    </rPh>
    <rPh sb="547" eb="549">
      <t>シンコウ</t>
    </rPh>
    <phoneticPr fontId="3"/>
  </si>
  <si>
    <t>令和８年不動産鑑定士試験（論文式試験）会場の賃借（大阪府）</t>
    <rPh sb="0" eb="2">
      <t>レイワ</t>
    </rPh>
    <rPh sb="3" eb="4">
      <t>ネン</t>
    </rPh>
    <rPh sb="4" eb="12">
      <t>フドウサンカンテイシシケン</t>
    </rPh>
    <rPh sb="13" eb="15">
      <t>ロンブン</t>
    </rPh>
    <rPh sb="15" eb="16">
      <t>シキ</t>
    </rPh>
    <rPh sb="16" eb="18">
      <t>シケン</t>
    </rPh>
    <rPh sb="19" eb="21">
      <t>カイジョウ</t>
    </rPh>
    <rPh sb="22" eb="24">
      <t>チンシャク</t>
    </rPh>
    <rPh sb="25" eb="28">
      <t>オオサカフ</t>
    </rPh>
    <phoneticPr fontId="4"/>
  </si>
  <si>
    <t>支出負担行為担当官
国土交通省不動産・建設経済局長
楠田 幹人
東京都千代田区霞が関２－１－３</t>
    <rPh sb="15" eb="18">
      <t>フドウサン</t>
    </rPh>
    <rPh sb="21" eb="23">
      <t>ケイザイ</t>
    </rPh>
    <rPh sb="23" eb="25">
      <t>キョクチョウ</t>
    </rPh>
    <rPh sb="26" eb="28">
      <t>クスダ</t>
    </rPh>
    <rPh sb="29" eb="31">
      <t>ミキト</t>
    </rPh>
    <phoneticPr fontId="4"/>
  </si>
  <si>
    <t>（株）天満研修センター
大阪府大阪市北区錦町２番２１号</t>
    <rPh sb="1" eb="2">
      <t>カブ</t>
    </rPh>
    <rPh sb="3" eb="5">
      <t>テンマン</t>
    </rPh>
    <rPh sb="5" eb="7">
      <t>ケンシュウ</t>
    </rPh>
    <phoneticPr fontId="4"/>
  </si>
  <si>
    <t>会計法第29条の3第4項、予決令第102条の4第3号
不動産鑑定士試験は、不動産の鑑定評価に関する法律第12条に基づき毎年1回以上実施しなければならないものとされているが、令和８年の不動産鑑定士試験は、論文式試験が８月１日(土)から８月３日(月)までの３日間にわたり、全国３試験地において実施されることとなっている。
不動産鑑定士試験は、国家資格試験という性格から、安全・確実に試験を実施しなければならず、特に試験会場については、適切に試験を実施するための立地環境、公共交通機関の利用による優れた利便性、予定される受験者を十分に収容可能な規模、試験管理に支障を来すことのない設備等が確保されていることが不可欠であり、当該諸条件に適合する施設を直接貸し出す権限を有する者であることが求められる。
以上を踏まえ、上記２．に掲げる契約の相手方を「参加者の有無を確認する公募手続きについて（平成18年9月28日付け国官会第935号）」2（1）に基づく特定法人等とし、令和８年１月19日から参加者の有無を確認する公募手続きに係る参加意思確認書の提出を求める公示を行ったが、提出期限までに応募者がなかった。
このため、本件履行可能な者は、過去に国家試験開催実績がある特定法人たる株式会社天満研修センターのみと判断されることから、同通達10（1）の規定により随意契約手続に移行することとし、会計法第29条の3第4項、予算決算及び会計令第102条の4第3号に基づき、上記２．に掲げる契約の相手方である株式会社天満研修センターと随意契約を行うものである。</t>
    <rPh sb="528" eb="530">
      <t>トクテイ</t>
    </rPh>
    <rPh sb="530" eb="532">
      <t>ホウジン</t>
    </rPh>
    <rPh sb="538" eb="540">
      <t>テンマ</t>
    </rPh>
    <rPh sb="540" eb="542">
      <t>ケンシュウ</t>
    </rPh>
    <phoneticPr fontId="3"/>
  </si>
  <si>
    <t>非公表</t>
    <rPh sb="0" eb="3">
      <t>ヒコウヒョウ</t>
    </rPh>
    <phoneticPr fontId="3"/>
  </si>
  <si>
    <t>○根拠条文
会計法第２９条の３第４項・予算決算及び会計令第１０２条の４第３号
○理由
　「国土交通省の公共用地の取得に伴う損失補償基準の運用方針」第３３第１項（５）に規定する、一時的に得意を喪失することによって通常生ずる損失額を求める際に用いる売上減少率については、「営業補償調査算定要領」（以下、「営業要領」という。）別表２売上減少率表を適用しているところであるが、適正な補償を確保しつつ、用地業務の合理化・迅速化を図るため、売上減少率表に新たな業種を掲載する等の方法により、営業要領の見直しを目指すことを本業務の目的としている。
　そのため、本業務の実施にあたっては、公共用地の取得に関する補償基準に精通し、営業要領の調査算定方法の合理化のための検討案やその検討手法を具体的に提示できる者であることが求められることから、価格中心による一般競争に馴染まないため、実施しうる者を特定するため、企画競争による評価を実施した。
　公募の結果、企画提案書を提出したのは、一般財団法人公共用地補償機構１社であり、その企画提案書の内容について、「業務の理解度・実施方針の的確性」「調査手法の具体性・独自の提案」「実施体制の充実度・作業工程の妥当性」「配置予定職員の業務経験等・配置予定職員の専任性」等の観点から評価を行った。
　同者の企画提案内容は、本業務の業務内容や業務量等を的確に把握した上での企画提案となっている。さらに、担当予定職員の業務経験等をみると、同種業務の経験があることも確認できた。
　以上のことから、本業務の実施者として同者の提案を特定することとし、同者は本業務を適切に行うことのできる者であることから、会計法第29条の３第４項、予算決算及び会計令第102条の４第３号により、本業務について同者と随意契約したものである。</t>
    <rPh sb="306" eb="308">
      <t>エイギョウ</t>
    </rPh>
    <rPh sb="308" eb="310">
      <t>ヨウリョウ</t>
    </rPh>
    <rPh sb="559" eb="561">
      <t>ドウシャ</t>
    </rPh>
    <rPh sb="665" eb="666">
      <t>ドウ</t>
    </rPh>
    <rPh sb="680" eb="681">
      <t>ドウ</t>
    </rPh>
    <rPh sb="750" eb="751">
      <t>ドウ</t>
    </rPh>
    <phoneticPr fontId="3"/>
  </si>
  <si>
    <t>〇会計法令の根拠条文
　会計法第２９条の３第４項
　予算決算及び会計令第１０２条の４第３号
〇業者選定理由
　　国は、増加する所有者不明土地について、収用手続の合理化や一定期間の使用権の設定等を通じ、その利用の円滑化を図る制度の創設等を定めた「所有者不明土地の利用の円滑化等に関する特別措置法（平成30年法律第49号。以下「所有者不明土地法」という。）」の適正かつ円滑な施行を図るため、地方公共団体に対し、講演会、講習会の実施等を通じ、事業用地の取得等に係る業務のノウハウの提供等を支援していくことを目的としている。
　 本業務は、全国10地区に設置された土地政策推進連携協議会（以下「地方協議会」という。）が、地方公共団体の職員を対象に開催する講習会（土地所有者等の探索方法、不動産登記法の解説など土地関係業務に関する講義のほか、土地政策に関係する先進事例の紹介等を行うもの）や講演会（所有者不明土地法の施行など土地政策に関連したテーマ）の運営補助を通じて、地方協議会の活動を支援し、講習会における質疑等や講演会の概要等を取りまとめ、全国的なノウハウの共有を図る資料を作成するものである。
 　このため、本業務の実施に当たっては、業務目的や重要となるポイントを的確に把握しており、それを実施するための具体的な方策を提案・実施できる者であることが求められることから、価格中心による一般競争には馴染まないため、実施しうる者を特定するため企画競争による評価を実施した。
 　公募の結果、企画提案書を提出したのは、１者であり、その企画提案書の内容について、業務の実施体制の遂行力、実施方針等の理解度及び的確性並びに運営・調査手法の具体性、実現性及び独創性の観点から評価を行った。
　株式会社日本能率協会総合研究所の企画提案内容は、本業務の内容や業務量等を的確に把握した上での企画提案となっているとともに、本業務の内容を実施するに当たり重要となるポイントが的確に記載されており、またそれを実施するための方策についても具体的に記載されていた。
    以上のことから、本業務の実施者として上記業者の提案を特定することとし、上記業者は本業務を実施しうる唯一の者であると判断し、会計法第２９条の３第４項、予算決算及び会計令第１０２条の４第３号により、本業務について上記業者と随意契約を行った。</t>
    <rPh sb="1" eb="5">
      <t>カイケイホウレイ</t>
    </rPh>
    <rPh sb="6" eb="10">
      <t>コンキョジョウブン</t>
    </rPh>
    <rPh sb="48" eb="50">
      <t>ギョウシャ</t>
    </rPh>
    <rPh sb="50" eb="54">
      <t>センテイリユウ</t>
    </rPh>
    <rPh sb="986" eb="987">
      <t>オコナ</t>
    </rPh>
    <phoneticPr fontId="3"/>
  </si>
  <si>
    <t>会計法第２９条の３第４項
予算決算及び会計令第１０２条の４第３
本業務では、国土利用計画法に基づく土地取引に係る届出事務について、土地所有等情報を集約したデータベース化及び電子申請や関連業務に対応できる仕組みやその仕様、仕組みを構築にあたっての条件等の整理を行うことを目的としており、高度な実施方針への理解力、適切な実施フローや工程表にて業務を並行して効果的に行う業務遂行力、具体性をもった企画提案力等が必要とされることから、企画競争を実施することとした。
公募の結果、アビームコンサルティング株式会社及び株式会社三菱総合研究所より企画提案書が提出された。評価項目別に企画提案書の審査を行った結果、後者の提案は、高い評価を得た。本業務に必要となる専門知識及び業務体制を有しており、また、適切な業務フローの提示と業務内容における具体的な検討もなされていることから、本業務を適切に実施できると判断した。
したがって、同者を相手方として特定し、随意契約を行う。</t>
    <rPh sb="32" eb="35">
      <t>ホンギョウム</t>
    </rPh>
    <rPh sb="134" eb="136">
      <t>モクテキ</t>
    </rPh>
    <rPh sb="229" eb="231">
      <t>コウボ</t>
    </rPh>
    <rPh sb="232" eb="234">
      <t>ケッカ</t>
    </rPh>
    <rPh sb="247" eb="251">
      <t>カブシキガイシャ</t>
    </rPh>
    <rPh sb="251" eb="252">
      <t>オヨ</t>
    </rPh>
    <rPh sb="253" eb="257">
      <t>カブシキガイシャ</t>
    </rPh>
    <rPh sb="257" eb="264">
      <t>ミツビシソウゴウケンキュウジョ</t>
    </rPh>
    <rPh sb="266" eb="268">
      <t>キカク</t>
    </rPh>
    <rPh sb="268" eb="271">
      <t>テイアンショ</t>
    </rPh>
    <rPh sb="272" eb="274">
      <t>テイシュツ</t>
    </rPh>
    <rPh sb="299" eb="301">
      <t>コウシャ</t>
    </rPh>
    <phoneticPr fontId="3"/>
  </si>
  <si>
    <t>会計法第２９条の３第４項　　
予算決算及び会計令第１０２条の４第３号
国土交通省では、不動産価格の動向を把握し、不動産市場の透明性向上・不動産取引の活性化を図ること等を目的として、年間約100万件の登記情報を基に、毎月不動産価格指数（住宅、商業用不動産）の公表を行っている。
本業務は、不動産価格指数（住宅・商業用不動産）の速報性を保ちつつ精度を向上させるため、取引された不動産について指数の算出に必要な情報を補完する手法を検討するとともに、毎月位置情報を補完し、国土交通省に提供を行うことを目的としており、地番への座標付与に関する専門的な知見、適切な実施フローや工程表にて速報性を確保しつつ業務を効果的に行う業務遂行力、具体性をもった企画提案力等が必要とされることから、企画競争を実施することとした。
公募の結果、株式会社ゼンリン１者より企画提案書が提出された。
これについて、評価項目別に企画提案書の審査を行った結果、同者の提案は、高い評価を得た。同者は、管理者及び担当者が同種又は類似業務の実績を豊富に持ち、必要となる専門知識及び業務体制を有した上で適切な実施フロー、工程表を策定していることから、本業務を適切に実施できると判断した。
したがって、同者を相手方として特定し、随意契約を行う。</t>
    <phoneticPr fontId="3"/>
  </si>
  <si>
    <t>会計法第２９条の３第４項　　
予算決算及び会計令第１０２条の４第３号
2008年の金融危機以降、IMF等から求められている金融関連指標整備への対応、不動産市場の透明性向上・不動産取引の活性化を図ること等を目的として、国土交通省では、2012年８月より不動産価格指数（住宅）の試験運用を開始し、2015年３月に本格運用に移行した。また、2016年３月に不動産価格指数（商業用不動産）の試験運用を開始し、2020年６月より住宅、商業用不動産共に、季節調整値の公表を開始している。
本業務は、上記の不動産価格指数（住宅・商業用不動産）に関するデータ整備、指数算出業務、プログラムの保守業務等を行うことを目的とし、国際的な共通指針のもとに算出し、定期公表を行う必要がある点において、高度な実施方針への理解力、適切な実施フローや工程表にて業務を並行して効果的に行う業務遂行力、具体性をもった企画提案力等が求められることから、企画競争を実施することとした。
公募の結果、一般財団法人 日本不動産研究所　他1者より企画提案書が提出された。
これについて、評価項目別に企画提案書の審査を行った結果、同者の提案は、高い評価を得た。同者は、管理者及び担当者が同種又は類似業務の実績を豊富に持ち、不動産価格指数算出に必要となる専門知識及び業務体制を有しており、適切な実施フロー、工程表を策定していることから、本業務を適切に実施できると判断した。
したがって、同者を相手方として特定し、随意契約を行う。</t>
    <phoneticPr fontId="3"/>
  </si>
  <si>
    <t>会計法第２９条の３第４項
予算決算及び会計令第１０２条の４第３号
環境への配慮や社会の持続可能性を重視し、中長期的に安定したリスク・リターンと社会全体へのインパクトを生み出すESG（E:環境・S:社会・G:ガバナンス）投資の考え方が広がる中、国土交通省では不動産へのESG投資を促進するための環境整備として、令和２年度には、不動産におけるE（環境課題）分野である気候変動対応に関する情報開示に関する検討を行い、「不動産分野TCFD対応ガイダンス」を令和３年３月に公表、令和６年３月に改訂した。また、令和３年度及び４年度には、不動産のS（社会課題）分野における評価項目、評価方法及びその指標に関する情報開示の整理に向けて検討を行い、「「社会的インパクト不動産」の実践ガイダンス」を令和５年３月に公表した。
不動産のS（社会課題）分野においては、「「社会的インパクト不動産」の実践ガイダンス」の公表以降、社会的インパクト不動産の考え方は普及しつつあるものの、不動産の運用段階でのインパクト創出を客観的にかつ比較可能な形で評価・説明するための統一的な共通指標が未整備であることから、金融機関等による投融資判断において十分に活用しきれていない状況にある。社会的インパクト不動産の実務的有効性を高め、インパクト投融資の拡大を図るためには、実務者が共通して参照できる評価項目・評価方法の共通化が求められている。
これらを踏まえ、社会的インパクト不動産の評価に係る共通指標の整備に向けた検討を進めるため、実務者を中心とする勉強会を開催し、目的・活用シーンの設定、評価項目の抽出、評価時期や頻度、評価体制等の検討を行い、共通指標素案の取りまとめを行う。本業務は、高度な実施方針への理解力、適切な実施フローや工程表にて業務を並行して効果的に行う業務遂行力、具体性をもった企画提案力等が必要とされることから企画競争を実施することとした。公募の結果、ＣＳＲデザイン環境投資顧問株式会社、PwCコンサルティング合同会社の２者より企画提案書が提出された。提出された企画提案書の内容について、「調査体制」、「実施方針・実施フロー・工程表における実施手順」、「特定テーマに対する企画提案」、「ワークライフバランス等の推進」の観点から評価を行った結果、ＣＳＲデザイン環境投資顧問株式会社は、実施方針に関して理解度が高く、特定テーマについても課題を捉えた着眼点で検討しており、加えて、業務内容に取り入れるべき有効なその他意見、代替案を複数提案していることから、本業務を適切に実施する上で適当であると判断し、特定したものである。
以上のことから、会計法第２９条の３第４項、予算決算及び会計令第１０２条の４第３号により同者を相手方として随意契約を行うものである。</t>
    <phoneticPr fontId="3"/>
  </si>
  <si>
    <t>会計法第２９条の３第４項　　
予算決算及び会計令第１０２条の４第３号
不動産は社会経済活動の基盤であり、日頃から不動産取引の動向を把握することが必要である。近年、マンション価格が高騰する中、取引の動向把握の必要性が高まっていることから、国土交通省では昨年11月に、法務省から受領している不動産登記情報等を活用して、三大都市圏及び地方四市の新築マンションにおける短期売買（購入後１年以内の売買）の状況、国外に住所がある者による取得の状況について調査を実施し、公表を行った（都心６区の新築マンションにおける価格帯別の短期売買、取得の状況についても併せて分析）。
本業務は、本年１月に公表された「外国人の受入れ・秩序ある共生のための総合的対応策」も踏まえ、引き続き取引実態の動向把握調査を実施することを目的としており、不動産市場に関する理解力、適切な実施フローや工程表にて業務を並行して効果的に行う業務遂行力、具体性をもった企画提案力等が求められることから、企画競争を実施することとした。
公募の結果、一般財団法人 土地情報センター　他4者より企画提案書が提出された。
これについて、評価項目別に企画提案書の審査を行った結果、同者の提案は、高い評価を得た。同者は、管理者及び担当者が同種又は類似業務の実績を豊富に持ち、不動産登記記録の分析に必要となる専門知識及び業務体制を有しており、適切な実施フロー、工程表を策定していることから、本業務を適切に実施できると判断した。
したがって、同者を相手方として特定し、随意契約を行う。</t>
    <phoneticPr fontId="3"/>
  </si>
  <si>
    <t>会計法第２９条の３第４項
予算決算及び会計令第１０２条の４第３号
リート、不動産特定共同事業等をはじめとする不動産証券化は、不動産投資市場を通じて民間施設の整備等に資金を供給することで、伝統的なアセットタイプであるオフィス・居住施設・商業施設のみならず、物流施設・宿泊施設・ヘルスケア施設等の成長分野を支える新たなアセットタイプも含め、地域の不動産の適切な維持管理・再生に広く様々な投資家からの資金調達を可能とし、優良な不動産ストックの形成に寄与するものである。
そのような流れの中で、近年、建物の新築や大規模改修等を伴う開発物件を投資対象とする商品の市場が急拡大しており、今後も老朽ストックの増加等を踏まえてニーズの高まりが見込まれる一方、こうした商品は、既存物件を投資対象とする商品とは異なるリスク（費用超過や計画変更、期間延期等）が存在する。そのため、開発物件のリスク等に関する調査検討を行うとともに、リスクの投資家への適切な開示等の在り方を検討し、関係制度の見直しやモデルとなる約款・ガイドラインの公表等を通じた投資対象不動産の多様化に向けた環境整備を行う必要がある。
また、不動産証券化市場は持続的に成長しており、不動産特定共同事業を活用したクラウドファンディングの地方での広がりや、地方を主な投資対象とするリートの組成等、地方における不動産証券化の活用の動きも見られている。しかし、不動産証券化手法の活用実績には地域差が生じており、不動産証券化自体への認知・理解の不足や、地域における不動産証券化事業者の不在、地域の関係者（地域金融機関、地方自治体等）のノウハウやネットワークの不足等を背景として、不動産証券化の活用が進んでいない地域も見られる。
加えて、不動産証券化市場におけるマネー・ローンダリング及びテロ資金供与対策の取組は、国際的にテロの脅威が増大する中で、犯罪者・テロリスト等につながる資金を断つ観点から、国際社会における重要性が高まっている。こうした中で、各国は、国際的にマネロン等対策の中心的な役割を担うＦＡＴＦが策定した基準に基づき、マネロン等対策の実効性の確保に向けた取組が求められているところであり、その取組の状況については、定期的に審査が行われることとなっている（ＦＡＴＦ対日相互審査。次回審査は令和10年８月）。
マネロン等対策は、資金の流通経路となる金融機関だけでなく、多額の現金との交換を行うことができる不動産を取り扱う事業者にも求められるものであるところ、不動産特定共同事業の健全な発展に向けて、不動産特定共同事業者におけるマネロン等対策の取組を一層進めることが必要である。
本業務では、不動産特定共同事業等において、開発物件を投資対象とする商品における制度・運用上の課題・リスク及びその対応策等につき、有識者・実務者による検討会等を通じた調査検討や、その結果を踏まえたモデルとなる約款・ガイドラインの作成を行うとともに、不動産証券化の実績が少ない地方におけるセミナー等の運営を行うことを通じて不動産証券化手法の普及促進を行うほか、不動産特定共同事業者におけるマネロン等対策の態勢整備を強化するため手引書を作成し、その内容を周知することを目的とする。</t>
    <phoneticPr fontId="3"/>
  </si>
  <si>
    <t xml:space="preserve"> 宅地建物取引業免許事務処理システム電算処理等業務は、宅地建物取引業（以下「宅建業」という。）に係る免許事務等を行う国土交通省（地方支分部局及び沖縄総合事務局を含む。）及び47都道府県（以下「免許行政庁」という。）に設置される宅地建物取引業免許事務処理システム（以下、本システムという）の専用端末機から送信される宅地建物取引業者に関するデータを、電算機を使用してデータベース化するとともに、当該データベースの稼働状況の運用管理等を行うものである。
免許行政庁が登録する業者データを電算処理によりデータベース化することにより、免許審査及び指導監督業務の適正化が図られ、宅地建物取引業者間における専任の取引士の名義貸し等の防止や、免許行政庁間で免許情報等が共有されるものである。その稼働処理にあたっては、極めて公益性の高い行政事務の一部を分担するため、厳格な情報管理が必要であり、営利を目的としない中立公正な組織で、非常時の対応等、専門的な知識を有する相当数の人員の確保ができる相手と契約しなければならない。
また、すべての免許行政庁が同一のシステムを活用する必要があることから、本システムの管理・運営については、国土交通省と47都道府県との間での取り決めにより、左記法人を管理運営機関として決定しているものであり、現在まで安定的な稼働が行われてきているところである。以上の理由から、本業務については、一般財団法人不動産適正取引推進機構が唯一の契約相手方であり、随意契約を締結するものである。
【根拠条文】　会計法第29条の3第4項、予算決算及び会計令第102条の4第3号</t>
    <phoneticPr fontId="3"/>
  </si>
  <si>
    <t>指定流通機構に登録されている成約情報等の不動産情報の蓄積・拡大の観点から、不動産情報の一次取得者たる宅建業者において、宅建業法上で登録義務がある専任媒介契約のみならず、登録義務のない一般媒介契約についても指定流通機構へ登録を行うよう促進することが重要である。この点、令和６年度及び７年度においては、宅建業者による不動産情報登録を更に促進するため、登録を行うことが宅建業者や業界の利益となるよう、不動産情報登録にインセンティブを付与する利活用方策についてのユースケース検討を行った。本業務においては、当該検討を踏まえつつ、実際に不動産情報を利用可能な状態とするための検討を実施する。
本業務を行うためには、不動産取引に関する知見の他、不動産情報利活用の課題に関する知見に加え、本業務に必要なデータ分析・加工に必要な広範で深い知識や経験を有している必要があることから、価格中心の一般競争には馴染まないため、企画競争による公募を実施した。
公募の結果、企画提案書を提出したのは株式会社日建設計総合研究所の１者であり、その企画提案書の内容について、「業務実施体制」、「実施方針・実施フロー・工程」、「特定テーマに対する企画提案」及び「ワーク・ライフ・バランス等の推進に関する指標」の観点から評価を行った。その結果、株式会社日建設計総合研究所の提案は、的確性、具体性、実現性等の点について、当該業務を円滑かつ効率的に遂行できるという審査結果となったことから、株式会社日建設計総合研究所を本業務の実施者として特定した。
よって、会計法第２９条の３第４項、予算決算及び会計令第１０２条の４第３号により、株式会社日建設計総合研究所を相手方として随意契約するものである。</t>
    <phoneticPr fontId="3"/>
  </si>
  <si>
    <t>本業務は、不動産管理業（賃貸住宅管理業、マンション管理業及び住宅宿泊管理業）について、消費者の保護や良好な居住環境を確保する観点から、現状や課題等について検証を行うとともに管理業務の更なる適正化に向けた方策を検討し、今後の制度見直し等に向けた調査検討を行うものである。
　賃貸住宅管理業については、令和７年度に開催された賃貸住宅管理業のあり方の検討に係る有識者会議において議論された論点について、令和８年度においても引続き議論を継続するうえで、各論点の検討に係る業界団体等への個別ヒアリングや検討会の開催を行うとともに、賃貸住宅管理業に関する実態把握に資するアンケート調査・傾向分析を行う。
　マンション管理業については、近年、管理組合における役員の担い手不足等を背景に、マンション管理業者がマンションの管理組合の管理者（代表者）を兼ねる管理業者管理者方式の割合が増加しているところ、一方で、管理業者が工事等の受発注者となる場合があるなど管理業者と管理組合との間で利益相反が発生するおそれがあるなかで、こうした方式について適正化を図るため、令和７年５月に、老朽化マンション等の管理及び再生の円滑化等を図るための建物の区分所有等に関する法律等の一部を改正する法律が成立・公布されたところである。
　令和８年４月の法施行後における、管理業者管理者方式の運用の実態を把握するため、管理業者管理者方式の導入状況等の実態の把握に向けたアンケート調査・傾向分析、マンション管理業者等への個別ヒアリングを行う。
　住宅宿泊管理業については、昨今の外国人との秩序ある共生社会の実現に向けた課題の一環である民泊への対応について、不適切な事業者への厳正な処分や地域の実情に応じた規制などの環境整備を検討するため、住宅宿泊管理業における諸課題を踏まえ、住宅宿泊管理業の実態把握に向けた住宅宿泊管理業者に対するアンケート調査・傾向分析、個別ヒアリングを行う。
　本業務を行うためには、不動産管理業務に関する知識や周辺分野の知見等、深い知識や経験を有している必要があることから、価格中心の一般競争には馴染まないため、企画競争による公募を実施した。
　公募の結果、企画提案書を提出したのは２者であり、各者の企画提案書の内容について、「実施体制」、「実施方針・実施フロー・工程表」、「特定テーマに対する企画提案」、「ワーク・ライフ・バランス等の推進に関する指標」の観点から評価を行い、株式会社ニッセイ基礎研究所の提案内容が妥当であるとの審査結果となった。
　よって、会計法第２９条の３第４項、予算決算及び会計令第１０２条の４第３号により、株式会社ニッセイ基礎研究所を相手方として随意契約するものである。</t>
    <phoneticPr fontId="3"/>
  </si>
  <si>
    <t>コロナ禍を経て人々の働き方や暮らし方が変容しつつある現在、地域コミュニティの形成に向けた産業横断的な連携など、新たな不動産業のモデルの創出に向けた取組が始まりつつある。このような不動産業・不動産管理業を中心とし、他業種を含む多様なプレーヤーとの共創の取組を促進するため、令和４年度に創設した表彰制度を令和８年度においても実施し、優れた取組の広報・奨励を通して、地域価値共創の取組を全国的に発展させることを目的としている。
本業務を行うためには、不動産業や地域の発展に関する知識や周辺分野の知見も含め、本業務に必要な広範で深い知識や経験を有している必要があることから、価格中心の一般競争には馴染まないため、企画競争による公募を実施した。
公募の結果、４者から企画提案書の提出があり、「業務実施体制」、「実施方針・実施フロー・工程」、「特定テーマに対する企画提案」及び「ワーク・ライフ・バランス等の推進に関する指標」の観点から比較評価を行った。その結果、株式会社ニッセイ基礎研究所の提案は、本業務の目的・条件・内容を明確に整理し、実態や法制度を踏まえた論点を的確に業務フローや工程へ反映していた点において、他の提案と比べても特に優れていた。また特定テーマにおいても、問題点と解決策が構造的かつ具体的に示され、実効性の高い内容となっており、他者提案と比較しても実現性が高い点が評価された。これらの提案は全体として具体性・的確性・実行可能性に優れ、総合的に最も高い評価となったことから、株式会社ニッセイ基礎研究所を本業務の実施者として特定した。
よって、会計法第２９条の３第４項、予算決算及び会計令第１０２条の４第３号により、株式会社ニッセイ基礎研究所を相手方として随意契約するものである。</t>
    <phoneticPr fontId="3"/>
  </si>
  <si>
    <t>宅建業法に基づく重要事項説明等において、GIS 等デジタル技術の活用手法については未整理であるため、宅地建物取引業者（以下、「宅建業者」という。）がデジタル技術を活用することにハードルを感じている可能性がある。このため、GIS 等デジタル技術に対応した物件調査や重要事項説明等の合理化にむけて、論点整理と具体的な方向性を明らかにすることを目指している。今般、宅建業者が全国都市計画決定GIS（国土交通省が整備した都市計画決定GIS データ。以下同じ。）を用いて把握した都市計画情報と、宅建業者が物件調査や重要事項説明の際に従来の手法で把握した都市計画情報との差異の有無を確認し、差異がある場合はその原因を把握するための調査検討を行う。本業務を行うためには、不動産取引に関する知見のほか、全国都市計画決定GISに関する知見、本業務と類似する宅建業者に係る調査業務実績など、本業務の遂行に必要な知見、体制及び経験を有している必要があることから、価格中心の一般競争には馴染まないため、企画競争による公募を実施した。
公募の結果、企画提案書を提出したのはアットホーム株式会社の１者であり、その企画提案書の内容について、「業務実施体制」、「実施方針・実施フロー・工程」、「特定テーマに対する企画提案」及び「ワーク・ライフ・バランス等の推進に関する指標」の観点から評価を行った。その結果、アットホーム株式会社の提案は、的確性、具体性、実現性等の点について、当該業務を円滑かつ効率的に遂行できるという審査結果となったことから、アットホーム株式会社を本業務の実施者として特定した。
よって、会計法第２９条の３第４項、予算決算及び会計令第１０２条の４第３号により、アットホーム株式会社を相手方として随意契約するものである。</t>
    <phoneticPr fontId="3"/>
  </si>
  <si>
    <t>アジア航測（株）
神奈川県川崎市麻生区万福寺1-2-2</t>
    <phoneticPr fontId="3"/>
  </si>
  <si>
    <t>支出負担行為担当官
国土交通省不動産・建設経済局長
楠田　幹人
東京都千代田区霞が関２－１－３</t>
  </si>
  <si>
    <t>会計法第２９条の３第４項
予算決算及び会計令第１０２条の４第３号
　本業務は、国土数値情報ダウンロードサイトについて、ユーザの利便性向上による国土数値情報の更なる活用拡大と、サイト保守に係る作業効率化等を実現するために、本サイトのモダン化および機能改善、並びに提供データの改善を伴うサイトリニューアルを実施するものであり、令和9年4月1日からの新サイト運用開始に向け、必要なシステム構築およびデータ移行を行うものである。
　本業務では、本サイトの運用環境をパブリッククラウド環境からガバメントクラウド環境への移行を行う予定であり、新たな基盤の構築やサイトの画面設計・構築に加え、旧サイトを新サイトに移管のためのデータ構造変換プログラムの実装等の作業が必要となる。加えて、サイト全体の保守運用性、利便性、作業効率化等の観点を重視しつつ設計する必要があることから、具体的かつ専門性の高い提案内容が求められる。このため、価格のみによる評価ではなく、業務内容への理解度、提案内容の的確性・実現性、業務遂行能力等を総合的に評価する企画競争を実施することがふさわしいと判断した。</t>
    <rPh sb="31" eb="32">
      <t>ゴウ</t>
    </rPh>
    <phoneticPr fontId="3"/>
  </si>
  <si>
    <t>会計法第２９条の３第４項
予算決算及び会計令第１０２条の４第３号
　本業務は、三次元人流データを活用し、公共施設の再配置や防災計画の高度化、都市空間における移動・交通政策の検討など、多様な行政課題の解決に資することを目的としている。あわせて、地域における実証を通じて新たなユースケースを創出し、三次元人流データの優位性を明らかにするとともに、その成果を全国に公開・提供することで、認知度の向上と利活用の促進を図るものである。
　実証の実施には、三次元人流データの取得・分析手法や具体的な活用方法に関する知見が不可欠である。また、データの優位性を示すためには、適切な活用シーンおよび実証に適した地域を選定する必要がある。このため、価格のみでの競争にはなじまないと判断し、企画競争を実施することとした。</t>
    <phoneticPr fontId="3"/>
  </si>
  <si>
    <t>会計法第２９条の３第４項
予算決算及び会計令第１０２条の４第３号
　本業務では、令和6年4月より運用を開始した不動産に関するオープンデータを利用者のニーズに応じて地図上に表示する、WebGISサービス「不動産情報ライブラリ」について、地図画面掲載コンテンツとAPIの拡充並びにそのための調査検討及びユーザの利便性向上のための機能拡張を行うものである。
　情報システムの開発に関するノウハウやWebGISのサービス提供及び地図、GISに関する専門的知識や技術といった事業者の能力等が事業の成果に多大な影響を及ぼし、サービスの質等に有意な差異が生じることが考えられることから、価格のみの競争により難いため、企画競争を実施することがふさわしいと判断した。</t>
    <phoneticPr fontId="3"/>
  </si>
  <si>
    <t>会計法第２９条の３第４項
予算決算及び会計令第１０２条の４第３号
　本業務は、令和6年度の予備調査及び令和7年度のアーキテクチャ調査の検討結果を踏まえながら、令和7年度のアーキテクチャ調査結果の実現可能性等を確認し、取り組みを進展させるため、プロトタイプを作成し技術面を含めた調査を深め、今後の連携環境への実装へと繋げるものである。
　業務の遂行にあたっては、GISや情報システムに関する知見、専門性及び経験の有無が事業の成果に多大な影響を及ぼし、成果物の質等に有意な差異が生じることが考えられるため、単なる価格競争に馴染むものではなく、企画競争がふさわしいと判断した。</t>
    <phoneticPr fontId="3"/>
  </si>
  <si>
    <t>会計法第２９条の３第４項
予算決算及び会計令第１０２条の４第３号
　本業務は、国土数値情報（土地利用）データの第10次整備の初年度業務として、AI等の先進技術を活用した新たな整備手法を導入し、土地利用データの更新を実施するとともに、次年度以降の継続的なデータ整備に向けたAI処理の開発環境及び処理環境の構築を行うものである。土地利用データは、我が国の土地利用状況を全国的かつ継続的に把握するための基盤的な地理空間情報であり、国、地方公共団体、民間事業者及び研究機関等に幅広く利用されている。一方で、従来は衛星画像を用いて全国規模の目視判読により整備していたことから、整備コストや工期の縮減が大きな課題となっており、本業務では品質を維持しつつ効率化を実現するため、AIを活用した新たな整備手法を実運用段階へ移行する必要がある。 
　本業務では、AI処理ツールの設計・開発及び性能評価、土地利用判読における品質確保、判読者の力量認定や指導体制の構築等、高度な専門知識と実務経験が求められる。また、従来の目視判読と同等の品質を確保しながら、AIによる効率化及び継続的な性能向上を実現する具体的かつ実現性の高い提案が不可欠であることから、価格のみならず、業務内容への理解度、技術提案の的確性・独創性、実施体制及び業務遂行能力等を総合的に評価する企画競争を実施することが適当と判断した。</t>
    <phoneticPr fontId="3"/>
  </si>
  <si>
    <t>会計法第２９条の３第４項
予算決算及び会計令第１０２条の４第３号
　本業務では、地方自治体で整備されている建築基準法関連のGISデータを収集し、その仕様・構造等について調査・分析・統合を行う。また、これらの作業により抽出した課題等を踏まえ、より地方自治体の実務に適したものとなるよう、過年度に作成したガイドライン骨子の改善・更新を行う。
　実施にあたっては、GISデータを取り扱えることに加え、地方自治体における建築基準法関連情報のGISデータ化の現状や課題、GISデータの保有意義や活用方法、GISデータを整備する際に検討しなければいけない事項等、ガイドライン骨子の改善に向けて、事業内容に精通している必要がある。このことから、価格のみの競争にはなじまないため、企画競争を実施することがふさわしいと判断した。</t>
    <phoneticPr fontId="3"/>
  </si>
  <si>
    <t>（公社）全国国土調査協会
東京都千代田区永田町1-11-32</t>
    <rPh sb="10" eb="12">
      <t>キョウカイ</t>
    </rPh>
    <phoneticPr fontId="3"/>
  </si>
  <si>
    <t>令和８年度効率的手法導入推進基本調査（北海道足寄町、池田町、浦幌町）に関する業務</t>
    <rPh sb="35" eb="36">
      <t>カン</t>
    </rPh>
    <rPh sb="38" eb="40">
      <t>ギョウム</t>
    </rPh>
    <phoneticPr fontId="3"/>
  </si>
  <si>
    <t>令和7年度外国人就労管理システム設計開発業務</t>
    <rPh sb="16" eb="18">
      <t>セッケイ</t>
    </rPh>
    <rPh sb="18" eb="20">
      <t>カイハツ</t>
    </rPh>
    <rPh sb="20" eb="22">
      <t>ギョウム</t>
    </rPh>
    <phoneticPr fontId="3"/>
  </si>
  <si>
    <t>令和８年度賃貸住宅管理業登録等電子申請システム運用保守業務（第１回変更）</t>
    <phoneticPr fontId="3"/>
  </si>
  <si>
    <t>令和８年度地下水資料収集業務（東日本）</t>
    <phoneticPr fontId="3"/>
  </si>
  <si>
    <t>支出負担行為担当官
国土交通省不動産・建設経済局長
須藤　明夫
東京都千代田区霞が関２－１－３</t>
    <rPh sb="15" eb="18">
      <t>フドウサン</t>
    </rPh>
    <rPh sb="21" eb="23">
      <t>ケイザイ</t>
    </rPh>
    <rPh sb="23" eb="25">
      <t>キョクチョウ</t>
    </rPh>
    <rPh sb="26" eb="28">
      <t>スドウ</t>
    </rPh>
    <rPh sb="29" eb="30">
      <t>ア</t>
    </rPh>
    <rPh sb="30" eb="31">
      <t>オット</t>
    </rPh>
    <phoneticPr fontId="4"/>
  </si>
  <si>
    <t>令和７年度地籍調査に関する新技術課題検討等業務</t>
  </si>
  <si>
    <t>令和８年度効率的な地籍調査の推進のための周知・広報における運営等業務</t>
  </si>
  <si>
    <t>令和８年度建設関連業者登録システム運用保守及びクラウド基盤提供業務（第１回変更）</t>
    <rPh sb="34" eb="35">
      <t>ダイ</t>
    </rPh>
    <rPh sb="36" eb="37">
      <t>カイ</t>
    </rPh>
    <rPh sb="37" eb="39">
      <t>ヘンコウ</t>
    </rPh>
    <phoneticPr fontId="4"/>
  </si>
  <si>
    <t>（一社）全国さく井協会
東京都港区新橋6-12-7</t>
  </si>
  <si>
    <t>（株）アカンパニーテクノロジーズ 
東京都渋谷区渋谷2-6-11</t>
  </si>
  <si>
    <t>令和８年度建設工事に係る建設資材の再資源化等に関する調査検討業務</t>
  </si>
  <si>
    <t>令和８年度災害時等におけるオープンデータプラットフォームを介した地理空間情報の取得、提供及び連携に関する調査検討業務</t>
  </si>
  <si>
    <t>（一財） 先端建設技術センター
東京都文京区大塚2-15-6</t>
  </si>
  <si>
    <t>（一社）社会基盤情報流通推進協議会
東京都渋谷区代々木1-10-5</t>
  </si>
  <si>
    <t>（株）東京地図研究社
東京都府中市四谷1-45-2</t>
  </si>
  <si>
    <t>本業務は、建設資材の適正かつ有効な利用の促進を図るために、建設分野の副産物処理分野等に関する総合的な観点から、建設発生土の適正利用における制度や建設リサイクル制度の運用状況の点検と今後の方向性等について調査・検討を行うものであり、専門的な知識を有し、企画力に優れた企業を選出する必要があるため、企画競争によって発注を行った。</t>
    <rPh sb="0" eb="3">
      <t>ホンギョウム</t>
    </rPh>
    <rPh sb="5" eb="9">
      <t>ケンセツシザイ</t>
    </rPh>
    <rPh sb="10" eb="12">
      <t>テキセイ</t>
    </rPh>
    <rPh sb="14" eb="16">
      <t>ユウコウ</t>
    </rPh>
    <rPh sb="17" eb="19">
      <t>リヨウ</t>
    </rPh>
    <rPh sb="20" eb="22">
      <t>ソクシン</t>
    </rPh>
    <rPh sb="23" eb="24">
      <t>ハカ</t>
    </rPh>
    <rPh sb="29" eb="33">
      <t>ケンセツブンヤ</t>
    </rPh>
    <rPh sb="34" eb="39">
      <t>フクサンブツショリ</t>
    </rPh>
    <rPh sb="39" eb="41">
      <t>ブンヤ</t>
    </rPh>
    <rPh sb="41" eb="42">
      <t>ナド</t>
    </rPh>
    <rPh sb="43" eb="44">
      <t>カン</t>
    </rPh>
    <rPh sb="46" eb="49">
      <t>ソウゴウテキ</t>
    </rPh>
    <rPh sb="50" eb="52">
      <t>カンテン</t>
    </rPh>
    <rPh sb="55" eb="60">
      <t>ケンセツハッセイド</t>
    </rPh>
    <rPh sb="61" eb="65">
      <t>テキセイリヨウ</t>
    </rPh>
    <rPh sb="69" eb="71">
      <t>セイド</t>
    </rPh>
    <rPh sb="72" eb="74">
      <t>ケンセツ</t>
    </rPh>
    <rPh sb="79" eb="81">
      <t>セイド</t>
    </rPh>
    <rPh sb="82" eb="84">
      <t>ウンヨウ</t>
    </rPh>
    <rPh sb="84" eb="86">
      <t>ジョウキョウ</t>
    </rPh>
    <rPh sb="87" eb="89">
      <t>テンケン</t>
    </rPh>
    <rPh sb="90" eb="92">
      <t>コンゴ</t>
    </rPh>
    <rPh sb="93" eb="96">
      <t>ホウコウセイ</t>
    </rPh>
    <rPh sb="96" eb="97">
      <t>ナド</t>
    </rPh>
    <rPh sb="101" eb="103">
      <t>チョウサ</t>
    </rPh>
    <rPh sb="104" eb="106">
      <t>ケントウ</t>
    </rPh>
    <rPh sb="107" eb="108">
      <t>オコナ</t>
    </rPh>
    <rPh sb="115" eb="118">
      <t>センモンテキ</t>
    </rPh>
    <rPh sb="119" eb="121">
      <t>チシキ</t>
    </rPh>
    <rPh sb="122" eb="123">
      <t>ユウ</t>
    </rPh>
    <rPh sb="125" eb="128">
      <t>キカクリョク</t>
    </rPh>
    <rPh sb="129" eb="130">
      <t>スグ</t>
    </rPh>
    <rPh sb="132" eb="134">
      <t>キギョウ</t>
    </rPh>
    <rPh sb="135" eb="137">
      <t>センシュツ</t>
    </rPh>
    <rPh sb="139" eb="141">
      <t>ヒツヨウ</t>
    </rPh>
    <rPh sb="147" eb="151">
      <t>キカクキョウソウ</t>
    </rPh>
    <rPh sb="155" eb="157">
      <t>ハッチュウ</t>
    </rPh>
    <rPh sb="158" eb="159">
      <t>オコナ</t>
    </rPh>
    <phoneticPr fontId="3"/>
  </si>
  <si>
    <t>令和8年度我が国不動産企業の海外展開支援業務</t>
  </si>
  <si>
    <t>（合）デロイトトーマツ
東京都千代田区丸の内3-2-3</t>
  </si>
  <si>
    <t>我が国の持続的な成長のためには、アジアをはじめとする諸外国の成長を取り込むことが重要であり、不動産分野においても我が国不動産企業が国際的に事業展開することが期待されている。他方で、我が国不動産企業は開発・管理等の知見を有しているものの、現地でのネットワークやパートナー企業に関する情報の不足、制度運用の不透明性等が課題となり、海外進出を躊躇するケースが確認されている。
このため、国土交通省は「海外不動産業官民ネットワーク（以下「J-NORE」）」の事務局として、我が国不動産企業の海外展開の支援を行っている。令和７年度にはインド・米国を対象とした国別セミナーや、法務・税務・M&amp;Aをテーマとした海外展開基礎セミナーを開催し、我が国不動産企業に対する情報提供を行った。また、過年度には活動注力国をベトナム・タイ・インドネシアとして現地調査を行い、現地進出済みの会員企業等へのヒアリング等も実施してきた。併せて、国土交通省としては上記活動により得られた情報等を基に、相手国政府等に対して制度整備・制度改善に向けた働きかけを継続して実施してきた。
令和８年度については、我が国不動産企業の関心の高い国において我が国不動産企業同士又は現地企業等とのネットワーク構築支援を行うと共に、英国・シンガポール等の不動産制度等に関する情報提供を継続する。また、J-NOREホームページを作成するとともに、活動注力国３か国を対象として、制度整備・制度改善に向けたJ-NORE会員企業（以下「会員企業」）の意見集約を実施する。併せて、国土交通省として、得られた情報を基に相手国との意見交換を実施する。
上記の活動を通じて、我が国不動産企業の海外進出の推進に向けた継続的な支援を行うことを目的とする。
本業務の実施にあたっては、不動産業の海外展開や海外不動産市場ついての高度な知識を有していること等が必要であり、本業務は価格中心による一般競争には馴染まず、配置予定者の経験及び能力、実施方針・実施フロー・工程表、特定テーマに対する企画提案等を評価し、請負者を選定できる企画競争により発注することが適切であり、企画競争による公募を行った。
公募の後、　合同会社デロイトトーマツほか1者から企画提案書の提出があった。提出された企画提案書の内容について、「業務実施体制」、「実施方針・実施フロー・工程表」、「特定テーマに対する企画提案」、「ワーク・ライフ・バランスの推進に関する指標」の観点から評価を行った。
「業務実施体制」、「実施方針・実施フロー・工程表」、「特定テーマに対する企画提案」において、合同会社デロイトトーマツの提案が的確かつ具体性が高く、独創性も有する内容であり、高く評価された。
上記を考慮した結果、合同会社デロイトトーマツを特定するとの審査結果となったため、当該業務の実施者として選定し、随意契約することとした。
会計法第２９条の３第４項　予算決算及び会計令第１０２条の４第３号</t>
  </si>
  <si>
    <t>令和8年度 国土数値情報（鉄道、鉄道時系列、駅別乗降客数、行政区域、都市計画決定情報）のデータ更新業務</t>
    <rPh sb="0" eb="2">
      <t>レイワ</t>
    </rPh>
    <rPh sb="3" eb="5">
      <t>ネンド</t>
    </rPh>
    <phoneticPr fontId="3"/>
  </si>
  <si>
    <t>令和８年度地理空間情報におけるデータ分析コンペを通じた利活用促進業務</t>
  </si>
  <si>
    <t xml:space="preserve">（一社）不動産建設データ活用推進協会
東京都千代田区霞が関1-4-1
</t>
  </si>
  <si>
    <t>会計法第２９条の３第４項
予算決算及び会計令第１０２条の４第３号
　本業務は、地理空間情報のユーザーと利用シーンの拡大、地理空間情報データに関わるコミュニティの醸成を目指してデータ分析コンペを開催し、この企画・運営等を行うものである。
　実施にあたっては、コンペの開催から表彰式までの企画ができることや、多くの参加者を募り、コンペを盛り上げるための工夫を凝らすことができることが求められる。このことから、価格のみの競争にはなじまないため、企画競争を実施することがふさわしいと判断した。</t>
  </si>
  <si>
    <t>会計法第２９条の３第４項
予算決算及び会計令第１０２条の４第３号
　本調査は、災害時等におけるオープンデータプラットフォームを介した地理空間情報の取得、提供及び連携に関する調査・検討を行うものである。
　実施にあたっては、地理空間情報への深い理解に加え、オープンデータの流通を担うプラットフォームの運営、運用ルールや体制の設計などの専門的知見が必要となる。このため、価格のみの競争では適切な評価ができないと判断し、企画競争を公示した。</t>
  </si>
  <si>
    <t>令和８年９月３０日現在</t>
    <rPh sb="0" eb="2">
      <t>レイワ</t>
    </rPh>
    <rPh sb="3" eb="4">
      <t>ネン</t>
    </rPh>
    <rPh sb="5" eb="6">
      <t>ガツ</t>
    </rPh>
    <rPh sb="8" eb="9">
      <t>ニチ</t>
    </rPh>
    <rPh sb="9" eb="11">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</si>
</sst>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m/dd"/>
    <numFmt numFmtId="177" formatCode="0.00;[Red]0.00"/>
    <numFmt numFmtId="178" formatCode="0_ "/>
    <numFmt numFmtId="179" formatCode="#,##0_ "/>
  </numFmts>
  <fonts count="18" x14ac:knownFonts="1">
    <font>
      <sz val="11"/>
      <color theme="1"/>
      <name val="ＭＳ Ｐゴシック"/>
      <family val="2"/>
      <charset val="128"/>
      <scheme val="minor"/>
    </font>
    <font>
      <sz val="11"/>
      <color theme="1"/>
      <name val="ＭＳ Ｐゴシック"/>
      <family val="2"/>
      <charset val="128"/>
      <scheme val="minor"/>
    </font>
    <font>
      <sz val="10"/>
      <name val="ＭＳ Ｐゴシック"/>
      <family val="3"/>
      <charset val="128"/>
    </font>
    <font>
      <sz val="6"/>
      <name val="ＭＳ Ｐゴシック"/>
      <family val="2"/>
      <charset val="128"/>
      <scheme val="minor"/>
    </font>
    <font>
      <sz val="6"/>
      <name val="ＭＳ Ｐゴシック"/>
      <family val="3"/>
      <charset val="128"/>
    </font>
    <font>
      <sz val="8"/>
      <name val="ＭＳ Ｐゴシック"/>
      <family val="3"/>
      <charset val="128"/>
    </font>
    <font>
      <sz val="10"/>
      <color theme="1"/>
      <name val="ＭＳ Ｐゴシック"/>
      <family val="3"/>
      <charset val="128"/>
      <scheme val="minor"/>
    </font>
    <font>
      <sz val="10"/>
      <color theme="1"/>
      <name val="ＭＳ Ｐゴシック"/>
      <family val="2"/>
      <charset val="128"/>
      <scheme val="minor"/>
    </font>
    <font>
      <b/>
      <sz val="12"/>
      <name val="ＭＳ Ｐゴシック"/>
      <family val="3"/>
      <charset val="128"/>
    </font>
    <font>
      <sz val="10"/>
      <name val="ＭＳ Ｐゴシック"/>
      <family val="3"/>
      <charset val="128"/>
      <scheme val="minor"/>
    </font>
    <font>
      <sz val="11"/>
      <name val="ＭＳ Ｐゴシック"/>
      <family val="3"/>
      <charset val="128"/>
      <scheme val="minor"/>
    </font>
    <font>
      <sz val="10"/>
      <color rgb="FFFF0000"/>
      <name val="ＭＳ Ｐゴシック"/>
      <family val="3"/>
      <charset val="128"/>
    </font>
    <font>
      <b/>
      <sz val="12"/>
      <color theme="1"/>
      <name val="ＭＳ Ｐゴシック"/>
      <family val="3"/>
      <charset val="128"/>
    </font>
    <font>
      <sz val="10"/>
      <color theme="1"/>
      <name val="ＭＳ Ｐゴシック"/>
      <family val="3"/>
      <charset val="128"/>
    </font>
    <font>
      <sz val="11"/>
      <color theme="1"/>
      <name val="ＭＳ Ｐゴシック"/>
      <family val="3"/>
      <charset val="128"/>
      <scheme val="minor"/>
    </font>
    <font>
      <sz val="8"/>
      <color theme="1"/>
      <name val="ＭＳ Ｐゴシック"/>
      <family val="3"/>
      <charset val="128"/>
    </font>
    <font>
      <sz val="14"/>
      <color theme="1"/>
      <name val="ＭＳ Ｐゴシック"/>
      <family val="3"/>
      <charset val="128"/>
    </font>
    <font>
      <sz val="11"/>
      <color rgb="FFFF0000"/>
      <name val="ＭＳ Ｐゴシック"/>
      <family val="3"/>
      <charset val="128"/>
      <scheme val="minor"/>
    </font>
  </fonts>
  <fills count="6">
    <fill>
      <patternFill patternType="none"/>
    </fill>
    <fill>
      <patternFill patternType="gray125"/>
    </fill>
    <fill>
      <patternFill patternType="solid">
        <fgColor indexed="44"/>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75">
    <xf numFmtId="0" fontId="0" fillId="0" borderId="0" xfId="0">
      <alignment vertical="center"/>
    </xf>
    <xf numFmtId="49" fontId="2" fillId="0" borderId="0" xfId="0" applyNumberFormat="1" applyFont="1" applyBorder="1" applyAlignment="1" applyProtection="1">
      <protection locked="0"/>
    </xf>
    <xf numFmtId="176" fontId="2" fillId="0" borderId="0" xfId="0" applyNumberFormat="1" applyFont="1" applyBorder="1" applyAlignment="1" applyProtection="1">
      <alignment vertical="top"/>
      <protection locked="0"/>
    </xf>
    <xf numFmtId="0" fontId="2" fillId="0" borderId="0" xfId="0" applyFont="1" applyBorder="1" applyAlignment="1" applyProtection="1">
      <protection locked="0"/>
    </xf>
    <xf numFmtId="177" fontId="2" fillId="0" borderId="0" xfId="0" applyNumberFormat="1" applyFont="1" applyBorder="1" applyAlignment="1" applyProtection="1">
      <protection locked="0"/>
    </xf>
    <xf numFmtId="49" fontId="2" fillId="2" borderId="1" xfId="0" applyNumberFormat="1" applyFont="1" applyFill="1" applyBorder="1" applyAlignment="1" applyProtection="1">
      <alignment horizontal="center" vertical="center"/>
      <protection locked="0"/>
    </xf>
    <xf numFmtId="49" fontId="2" fillId="2" borderId="1" xfId="0" applyNumberFormat="1" applyFont="1"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vertical="center" wrapText="1"/>
      <protection locked="0"/>
    </xf>
    <xf numFmtId="177" fontId="2" fillId="2" borderId="1" xfId="0" applyNumberFormat="1" applyFont="1" applyFill="1" applyBorder="1" applyAlignment="1" applyProtection="1">
      <alignment horizontal="center" vertical="center" wrapText="1"/>
      <protection locked="0"/>
    </xf>
    <xf numFmtId="0" fontId="0" fillId="0" borderId="0" xfId="0" applyFill="1">
      <alignment vertical="center"/>
    </xf>
    <xf numFmtId="178" fontId="2" fillId="2" borderId="1" xfId="0" applyNumberFormat="1" applyFont="1" applyFill="1" applyBorder="1" applyAlignment="1" applyProtection="1">
      <alignment horizontal="center" vertical="center"/>
      <protection locked="0"/>
    </xf>
    <xf numFmtId="0" fontId="2" fillId="0" borderId="2" xfId="0" applyNumberFormat="1" applyFont="1" applyFill="1" applyBorder="1" applyAlignment="1" applyProtection="1">
      <alignment vertical="top" wrapText="1"/>
      <protection locked="0"/>
    </xf>
    <xf numFmtId="176" fontId="2" fillId="0" borderId="2" xfId="0" applyNumberFormat="1" applyFont="1" applyFill="1" applyBorder="1" applyAlignment="1" applyProtection="1">
      <alignment vertical="top" wrapText="1"/>
      <protection locked="0"/>
    </xf>
    <xf numFmtId="0" fontId="2" fillId="0" borderId="2" xfId="0" applyFont="1" applyFill="1" applyBorder="1" applyAlignment="1" applyProtection="1">
      <alignment vertical="top" wrapText="1"/>
      <protection locked="0"/>
    </xf>
    <xf numFmtId="38" fontId="2" fillId="0" borderId="2" xfId="1" applyFont="1" applyFill="1" applyBorder="1" applyAlignment="1" applyProtection="1">
      <alignment vertical="top"/>
      <protection locked="0"/>
    </xf>
    <xf numFmtId="2" fontId="2" fillId="0" borderId="2" xfId="2" applyNumberFormat="1" applyFont="1" applyFill="1" applyBorder="1" applyAlignment="1" applyProtection="1">
      <alignment horizontal="right" vertical="top"/>
      <protection hidden="1"/>
    </xf>
    <xf numFmtId="0" fontId="5" fillId="0" borderId="2" xfId="0" applyFont="1" applyFill="1" applyBorder="1" applyAlignment="1" applyProtection="1">
      <alignment vertical="top" wrapText="1"/>
      <protection locked="0"/>
    </xf>
    <xf numFmtId="0"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7" fillId="0" borderId="0" xfId="0" applyFont="1" applyFill="1" applyAlignment="1">
      <alignment horizontal="left" vertical="center"/>
    </xf>
    <xf numFmtId="0" fontId="7" fillId="0" borderId="0" xfId="0" applyFont="1" applyFill="1" applyAlignment="1">
      <alignment horizontal="left" vertical="center" wrapText="1"/>
    </xf>
    <xf numFmtId="0" fontId="6" fillId="3" borderId="0" xfId="0" applyFont="1" applyFill="1" applyAlignment="1">
      <alignment horizontal="left" vertical="center" wrapText="1"/>
    </xf>
    <xf numFmtId="49" fontId="8" fillId="0" borderId="0" xfId="0" applyNumberFormat="1" applyFont="1" applyBorder="1" applyAlignment="1" applyProtection="1">
      <alignment vertical="center"/>
      <protection locked="0"/>
    </xf>
    <xf numFmtId="49" fontId="2" fillId="0" borderId="0" xfId="0" applyNumberFormat="1" applyFont="1" applyBorder="1" applyAlignment="1" applyProtection="1">
      <alignment horizontal="right"/>
      <protection locked="0"/>
    </xf>
    <xf numFmtId="0" fontId="9" fillId="0" borderId="0" xfId="0" applyFont="1" applyFill="1" applyAlignment="1">
      <alignment horizontal="left" vertical="center"/>
    </xf>
    <xf numFmtId="0" fontId="10" fillId="0" borderId="0" xfId="0" applyFont="1" applyFill="1">
      <alignment vertical="center"/>
    </xf>
    <xf numFmtId="0" fontId="2" fillId="0" borderId="2" xfId="0" applyFont="1" applyFill="1" applyBorder="1" applyAlignment="1" applyProtection="1">
      <alignment horizontal="left" vertical="top" wrapText="1"/>
      <protection locked="0"/>
    </xf>
    <xf numFmtId="38" fontId="11" fillId="0" borderId="2" xfId="1" applyFont="1" applyFill="1" applyBorder="1" applyAlignment="1" applyProtection="1">
      <alignment vertical="top"/>
      <protection locked="0"/>
    </xf>
    <xf numFmtId="0" fontId="9" fillId="4" borderId="0" xfId="0" applyFont="1" applyFill="1" applyAlignment="1">
      <alignment horizontal="left" vertical="center"/>
    </xf>
    <xf numFmtId="0" fontId="10" fillId="4" borderId="0" xfId="0" applyFont="1" applyFill="1">
      <alignment vertical="center"/>
    </xf>
    <xf numFmtId="0" fontId="2" fillId="0" borderId="2" xfId="0" applyFont="1" applyBorder="1" applyAlignment="1" applyProtection="1">
      <alignment horizontal="left" vertical="top" wrapText="1"/>
      <protection locked="0"/>
    </xf>
    <xf numFmtId="178" fontId="2" fillId="5" borderId="2" xfId="0" applyNumberFormat="1" applyFont="1" applyFill="1" applyBorder="1" applyAlignment="1" applyProtection="1">
      <alignment horizontal="center" vertical="center" wrapText="1"/>
      <protection locked="0"/>
    </xf>
    <xf numFmtId="49" fontId="12" fillId="0" borderId="0" xfId="0" applyNumberFormat="1" applyFont="1" applyBorder="1" applyAlignment="1" applyProtection="1">
      <alignment vertical="center"/>
      <protection locked="0"/>
    </xf>
    <xf numFmtId="49" fontId="13" fillId="0" borderId="0" xfId="0" applyNumberFormat="1" applyFont="1" applyBorder="1" applyAlignment="1" applyProtection="1">
      <protection locked="0"/>
    </xf>
    <xf numFmtId="176" fontId="13" fillId="0" borderId="0" xfId="0" applyNumberFormat="1" applyFont="1" applyBorder="1" applyAlignment="1" applyProtection="1">
      <alignment vertical="top"/>
      <protection locked="0"/>
    </xf>
    <xf numFmtId="0" fontId="13" fillId="0" borderId="0" xfId="0" applyFont="1" applyBorder="1" applyAlignment="1" applyProtection="1">
      <protection locked="0"/>
    </xf>
    <xf numFmtId="177" fontId="13" fillId="0" borderId="0" xfId="0" applyNumberFormat="1" applyFont="1" applyBorder="1" applyAlignment="1" applyProtection="1">
      <protection locked="0"/>
    </xf>
    <xf numFmtId="49" fontId="13" fillId="0" borderId="0" xfId="0" applyNumberFormat="1" applyFont="1" applyBorder="1" applyAlignment="1" applyProtection="1">
      <alignment horizontal="right"/>
      <protection locked="0"/>
    </xf>
    <xf numFmtId="0" fontId="6" fillId="0" borderId="0" xfId="0" applyFont="1" applyAlignment="1">
      <alignment horizontal="left" vertical="center"/>
    </xf>
    <xf numFmtId="0" fontId="14" fillId="0" borderId="0" xfId="0" applyFont="1">
      <alignment vertical="center"/>
    </xf>
    <xf numFmtId="49" fontId="13" fillId="2" borderId="1" xfId="0" applyNumberFormat="1" applyFont="1" applyFill="1" applyBorder="1" applyAlignment="1" applyProtection="1">
      <alignment horizontal="center" vertical="center"/>
      <protection locked="0"/>
    </xf>
    <xf numFmtId="49" fontId="13" fillId="2" borderId="1" xfId="0" applyNumberFormat="1" applyFont="1" applyFill="1" applyBorder="1" applyAlignment="1" applyProtection="1">
      <alignment vertical="center" wrapText="1"/>
      <protection locked="0"/>
    </xf>
    <xf numFmtId="176" fontId="13" fillId="2" borderId="1" xfId="0" applyNumberFormat="1"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protection locked="0"/>
    </xf>
    <xf numFmtId="178" fontId="13" fillId="2" borderId="1" xfId="0" applyNumberFormat="1"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wrapText="1"/>
      <protection locked="0"/>
    </xf>
    <xf numFmtId="177" fontId="13" fillId="2" borderId="1" xfId="0" applyNumberFormat="1" applyFont="1" applyFill="1" applyBorder="1" applyAlignment="1" applyProtection="1">
      <alignment horizontal="center" vertical="center" wrapText="1"/>
      <protection locked="0"/>
    </xf>
    <xf numFmtId="0" fontId="13" fillId="0" borderId="2" xfId="0" applyNumberFormat="1" applyFont="1" applyFill="1" applyBorder="1" applyAlignment="1" applyProtection="1">
      <alignment vertical="top" wrapText="1"/>
      <protection locked="0"/>
    </xf>
    <xf numFmtId="176" fontId="13" fillId="0" borderId="2" xfId="0" applyNumberFormat="1" applyFont="1" applyFill="1" applyBorder="1" applyAlignment="1" applyProtection="1">
      <alignment vertical="top" wrapText="1"/>
      <protection locked="0"/>
    </xf>
    <xf numFmtId="0" fontId="13" fillId="0" borderId="2" xfId="0" applyFont="1" applyFill="1" applyBorder="1" applyAlignment="1" applyProtection="1">
      <alignment horizontal="left" vertical="top" wrapText="1"/>
      <protection locked="0"/>
    </xf>
    <xf numFmtId="0" fontId="15" fillId="5" borderId="2" xfId="0" applyFont="1" applyFill="1" applyBorder="1" applyAlignment="1" applyProtection="1">
      <alignment vertical="top" wrapText="1"/>
      <protection locked="0"/>
    </xf>
    <xf numFmtId="38" fontId="13" fillId="0" borderId="2" xfId="1" applyFont="1" applyFill="1" applyBorder="1" applyAlignment="1" applyProtection="1">
      <alignment vertical="top"/>
      <protection locked="0"/>
    </xf>
    <xf numFmtId="2" fontId="13" fillId="0" borderId="2" xfId="2" applyNumberFormat="1" applyFont="1" applyFill="1" applyBorder="1" applyAlignment="1" applyProtection="1">
      <alignment horizontal="right" vertical="top"/>
      <protection hidden="1"/>
    </xf>
    <xf numFmtId="0" fontId="13" fillId="0" borderId="2" xfId="0" applyFont="1" applyFill="1" applyBorder="1" applyAlignment="1" applyProtection="1">
      <alignment horizontal="center" vertical="center" wrapText="1"/>
      <protection locked="0"/>
    </xf>
    <xf numFmtId="0" fontId="6" fillId="0" borderId="0" xfId="0" applyFont="1" applyFill="1" applyAlignment="1">
      <alignment horizontal="left" vertical="center"/>
    </xf>
    <xf numFmtId="0" fontId="14" fillId="0" borderId="0" xfId="0" applyFont="1" applyFill="1">
      <alignment vertical="center"/>
    </xf>
    <xf numFmtId="0" fontId="15" fillId="0" borderId="2" xfId="0" applyFont="1" applyFill="1" applyBorder="1" applyAlignment="1" applyProtection="1">
      <alignment vertical="top" wrapText="1"/>
      <protection locked="0"/>
    </xf>
    <xf numFmtId="0" fontId="13" fillId="0" borderId="2" xfId="0" applyFont="1" applyFill="1" applyBorder="1" applyAlignment="1" applyProtection="1">
      <alignment vertical="top" wrapText="1"/>
      <protection locked="0"/>
    </xf>
    <xf numFmtId="178" fontId="13" fillId="5" borderId="2" xfId="0" applyNumberFormat="1" applyFont="1" applyFill="1" applyBorder="1" applyAlignment="1" applyProtection="1">
      <alignment horizontal="center" vertical="top" wrapText="1"/>
      <protection locked="0"/>
    </xf>
    <xf numFmtId="0" fontId="16" fillId="0" borderId="2" xfId="0" applyFont="1" applyFill="1" applyBorder="1" applyAlignment="1" applyProtection="1">
      <alignment horizontal="center" vertical="center" wrapText="1"/>
      <protection locked="0"/>
    </xf>
    <xf numFmtId="0" fontId="6" fillId="4" borderId="0" xfId="0" applyFont="1" applyFill="1" applyAlignment="1">
      <alignment horizontal="left" vertical="center"/>
    </xf>
    <xf numFmtId="0" fontId="14" fillId="4" borderId="0" xfId="0" applyFont="1" applyFill="1">
      <alignment vertical="center"/>
    </xf>
    <xf numFmtId="177" fontId="13" fillId="0" borderId="2" xfId="0" applyNumberFormat="1" applyFont="1" applyFill="1" applyBorder="1" applyAlignment="1" applyProtection="1">
      <alignment vertical="top"/>
      <protection hidden="1"/>
    </xf>
    <xf numFmtId="178" fontId="13" fillId="0" borderId="2" xfId="0" applyNumberFormat="1" applyFont="1" applyFill="1" applyBorder="1" applyAlignment="1" applyProtection="1">
      <alignment horizontal="center" vertical="top" wrapText="1"/>
      <protection locked="0"/>
    </xf>
    <xf numFmtId="178" fontId="13" fillId="0" borderId="2" xfId="0" applyNumberFormat="1" applyFont="1" applyFill="1" applyBorder="1" applyAlignment="1" applyProtection="1">
      <alignment vertical="top" wrapText="1"/>
      <protection locked="0"/>
    </xf>
    <xf numFmtId="178" fontId="13" fillId="0" borderId="0" xfId="0" applyNumberFormat="1" applyFont="1" applyBorder="1" applyAlignment="1" applyProtection="1">
      <alignment horizontal="center" vertical="top"/>
      <protection locked="0"/>
    </xf>
    <xf numFmtId="178" fontId="14" fillId="0" borderId="0" xfId="0" applyNumberFormat="1" applyFont="1" applyFill="1" applyAlignment="1">
      <alignment horizontal="center" vertical="top"/>
    </xf>
    <xf numFmtId="178" fontId="14" fillId="0" borderId="0" xfId="0" applyNumberFormat="1" applyFont="1" applyAlignment="1">
      <alignment horizontal="center" vertical="top"/>
    </xf>
    <xf numFmtId="178" fontId="0" fillId="0" borderId="0" xfId="0" applyNumberFormat="1" applyFill="1" applyAlignment="1">
      <alignment horizontal="center" vertical="center"/>
    </xf>
    <xf numFmtId="178" fontId="2" fillId="0" borderId="0" xfId="0" applyNumberFormat="1" applyFont="1" applyBorder="1" applyAlignment="1" applyProtection="1">
      <alignment horizontal="center" vertical="center"/>
      <protection locked="0"/>
    </xf>
    <xf numFmtId="178" fontId="2" fillId="0" borderId="2" xfId="0" applyNumberFormat="1" applyFont="1" applyFill="1" applyBorder="1" applyAlignment="1" applyProtection="1">
      <alignment horizontal="center" vertical="center" wrapText="1"/>
      <protection locked="0"/>
    </xf>
    <xf numFmtId="38" fontId="13" fillId="0" borderId="2" xfId="1" applyFont="1" applyFill="1" applyBorder="1" applyAlignment="1" applyProtection="1">
      <alignment horizontal="right" vertical="top"/>
      <protection locked="0"/>
    </xf>
    <xf numFmtId="179" fontId="13" fillId="0" borderId="2" xfId="2" applyNumberFormat="1" applyFont="1" applyFill="1" applyBorder="1" applyAlignment="1" applyProtection="1">
      <alignment horizontal="right" vertical="top"/>
      <protection hidden="1"/>
    </xf>
    <xf numFmtId="0" fontId="17" fillId="0" borderId="0" xfId="0" applyFont="1" applyFill="1">
      <alignmen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9F120-61BB-4497-9B8D-24055747A368}">
  <sheetPr>
    <pageSetUpPr fitToPage="1"/>
  </sheetPr>
  <dimension ref="A1:K78"/>
  <sheetViews>
    <sheetView tabSelected="1" view="pageBreakPreview" zoomScaleNormal="100" zoomScaleSheetLayoutView="100" workbookViewId="0">
      <pane xSplit="1" ySplit="2" topLeftCell="B3" activePane="bottomRight" state="frozen"/>
      <selection pane="topRight"/>
      <selection pane="bottomLeft"/>
      <selection pane="bottomRight"/>
    </sheetView>
  </sheetViews>
  <sheetFormatPr defaultColWidth="9" defaultRowHeight="13" x14ac:dyDescent="0.2"/>
  <cols>
    <col min="1" max="1" width="30.6328125" style="10" customWidth="1"/>
    <col min="2" max="2" width="27.6328125" style="10" customWidth="1"/>
    <col min="3" max="3" width="13.26953125" style="10" bestFit="1" customWidth="1"/>
    <col min="4" max="4" width="27.6328125" style="10" customWidth="1"/>
    <col min="5" max="5" width="15" style="69" bestFit="1" customWidth="1"/>
    <col min="6" max="6" width="20.6328125" style="10" customWidth="1"/>
    <col min="7" max="8" width="11.6328125" style="10" customWidth="1"/>
    <col min="9" max="9" width="14.7265625" style="10" customWidth="1"/>
    <col min="10" max="10" width="17.6328125" style="10" customWidth="1"/>
    <col min="11" max="11" width="9" style="20"/>
    <col min="12" max="16384" width="9" style="10"/>
  </cols>
  <sheetData>
    <row r="1" spans="1:11" ht="14" x14ac:dyDescent="0.2">
      <c r="A1" s="23" t="s">
        <v>23</v>
      </c>
      <c r="B1" s="1"/>
      <c r="C1" s="2"/>
      <c r="D1" s="3"/>
      <c r="E1" s="70"/>
      <c r="F1" s="3"/>
      <c r="G1" s="3"/>
      <c r="H1" s="3"/>
      <c r="I1" s="4"/>
      <c r="J1" s="24" t="s">
        <v>255</v>
      </c>
    </row>
    <row r="2" spans="1:11" ht="28.5" customHeight="1" thickBot="1" x14ac:dyDescent="0.25">
      <c r="A2" s="5" t="s">
        <v>0</v>
      </c>
      <c r="B2" s="6" t="s">
        <v>1</v>
      </c>
      <c r="C2" s="18" t="s">
        <v>12</v>
      </c>
      <c r="D2" s="19" t="s">
        <v>13</v>
      </c>
      <c r="E2" s="11" t="s">
        <v>11</v>
      </c>
      <c r="F2" s="8" t="s">
        <v>2</v>
      </c>
      <c r="G2" s="7" t="s">
        <v>3</v>
      </c>
      <c r="H2" s="7" t="s">
        <v>4</v>
      </c>
      <c r="I2" s="9" t="s">
        <v>14</v>
      </c>
      <c r="J2" s="7" t="s">
        <v>5</v>
      </c>
      <c r="K2" s="21"/>
    </row>
    <row r="3" spans="1:11" s="26" customFormat="1" ht="75" customHeight="1" thickTop="1" x14ac:dyDescent="0.2">
      <c r="A3" s="48" t="s">
        <v>31</v>
      </c>
      <c r="B3" s="48" t="s">
        <v>108</v>
      </c>
      <c r="C3" s="49">
        <v>46113</v>
      </c>
      <c r="D3" s="50" t="s">
        <v>112</v>
      </c>
      <c r="E3" s="65">
        <v>4010402035069</v>
      </c>
      <c r="F3" s="58" t="s">
        <v>20</v>
      </c>
      <c r="G3" s="52">
        <v>97996800</v>
      </c>
      <c r="H3" s="52">
        <v>79759416</v>
      </c>
      <c r="I3" s="53">
        <f t="shared" ref="I3:I38" si="0">IF(AND(AND(G3&lt;&gt;"",G3&lt;&gt;0),AND(H3&lt;&gt;"",H3&lt;&gt;0)), H3/G3*100,"")</f>
        <v>81.389816810344826</v>
      </c>
      <c r="J3" s="57"/>
      <c r="K3" s="25"/>
    </row>
    <row r="4" spans="1:11" s="26" customFormat="1" ht="75" customHeight="1" x14ac:dyDescent="0.2">
      <c r="A4" s="48" t="s">
        <v>32</v>
      </c>
      <c r="B4" s="48" t="s">
        <v>108</v>
      </c>
      <c r="C4" s="49">
        <v>46113</v>
      </c>
      <c r="D4" s="50" t="s">
        <v>113</v>
      </c>
      <c r="E4" s="65">
        <v>2010001025159</v>
      </c>
      <c r="F4" s="58" t="s">
        <v>18</v>
      </c>
      <c r="G4" s="72">
        <v>18987100</v>
      </c>
      <c r="H4" s="52">
        <v>18480000</v>
      </c>
      <c r="I4" s="53">
        <f t="shared" si="0"/>
        <v>97.329239325647407</v>
      </c>
      <c r="J4" s="57"/>
      <c r="K4" s="25"/>
    </row>
    <row r="5" spans="1:11" s="26" customFormat="1" ht="75" customHeight="1" x14ac:dyDescent="0.2">
      <c r="A5" s="48" t="s">
        <v>33</v>
      </c>
      <c r="B5" s="48" t="s">
        <v>108</v>
      </c>
      <c r="C5" s="49">
        <v>46113</v>
      </c>
      <c r="D5" s="50" t="s">
        <v>113</v>
      </c>
      <c r="E5" s="65">
        <v>2010001025159</v>
      </c>
      <c r="F5" s="58" t="s">
        <v>18</v>
      </c>
      <c r="G5" s="72">
        <v>17965200</v>
      </c>
      <c r="H5" s="52">
        <v>17908000</v>
      </c>
      <c r="I5" s="53">
        <f t="shared" si="0"/>
        <v>99.681606661768313</v>
      </c>
      <c r="J5" s="57"/>
      <c r="K5" s="25"/>
    </row>
    <row r="6" spans="1:11" s="26" customFormat="1" ht="75" customHeight="1" x14ac:dyDescent="0.2">
      <c r="A6" s="48" t="s">
        <v>34</v>
      </c>
      <c r="B6" s="48" t="s">
        <v>108</v>
      </c>
      <c r="C6" s="49">
        <v>46113</v>
      </c>
      <c r="D6" s="50" t="s">
        <v>114</v>
      </c>
      <c r="E6" s="65">
        <v>1011001014417</v>
      </c>
      <c r="F6" s="58" t="s">
        <v>18</v>
      </c>
      <c r="G6" s="52">
        <v>6391860</v>
      </c>
      <c r="H6" s="52">
        <v>4213000</v>
      </c>
      <c r="I6" s="53">
        <f t="shared" si="0"/>
        <v>65.911956770016872</v>
      </c>
      <c r="J6" s="57"/>
      <c r="K6" s="25"/>
    </row>
    <row r="7" spans="1:11" s="26" customFormat="1" ht="75" customHeight="1" x14ac:dyDescent="0.2">
      <c r="A7" s="48" t="s">
        <v>35</v>
      </c>
      <c r="B7" s="48" t="s">
        <v>108</v>
      </c>
      <c r="C7" s="49">
        <v>46113</v>
      </c>
      <c r="D7" s="50" t="s">
        <v>115</v>
      </c>
      <c r="E7" s="65">
        <v>8012801006761</v>
      </c>
      <c r="F7" s="58" t="s">
        <v>18</v>
      </c>
      <c r="G7" s="72">
        <v>12953074</v>
      </c>
      <c r="H7" s="52">
        <v>7827600</v>
      </c>
      <c r="I7" s="53">
        <f t="shared" si="0"/>
        <v>60.430442997546372</v>
      </c>
      <c r="J7" s="57"/>
      <c r="K7" s="25"/>
    </row>
    <row r="8" spans="1:11" s="26" customFormat="1" ht="75" customHeight="1" x14ac:dyDescent="0.2">
      <c r="A8" s="48" t="s">
        <v>36</v>
      </c>
      <c r="B8" s="48" t="s">
        <v>108</v>
      </c>
      <c r="C8" s="49">
        <v>46113</v>
      </c>
      <c r="D8" s="50" t="s">
        <v>116</v>
      </c>
      <c r="E8" s="65">
        <v>2010001134133</v>
      </c>
      <c r="F8" s="58" t="s">
        <v>18</v>
      </c>
      <c r="G8" s="52">
        <v>3678070000</v>
      </c>
      <c r="H8" s="52">
        <v>3677784000</v>
      </c>
      <c r="I8" s="53">
        <f t="shared" si="0"/>
        <v>99.992224182791517</v>
      </c>
      <c r="J8" s="57"/>
      <c r="K8" s="25"/>
    </row>
    <row r="9" spans="1:11" s="26" customFormat="1" ht="75" customHeight="1" x14ac:dyDescent="0.2">
      <c r="A9" s="48" t="s">
        <v>37</v>
      </c>
      <c r="B9" s="48" t="s">
        <v>108</v>
      </c>
      <c r="C9" s="49">
        <v>46113</v>
      </c>
      <c r="D9" s="50" t="s">
        <v>117</v>
      </c>
      <c r="E9" s="65">
        <v>2010401044997</v>
      </c>
      <c r="F9" s="58" t="s">
        <v>18</v>
      </c>
      <c r="G9" s="52">
        <v>60247000</v>
      </c>
      <c r="H9" s="52">
        <v>59400000</v>
      </c>
      <c r="I9" s="53">
        <f t="shared" si="0"/>
        <v>98.594120869088925</v>
      </c>
      <c r="J9" s="57"/>
      <c r="K9" s="25"/>
    </row>
    <row r="10" spans="1:11" s="26" customFormat="1" ht="75" customHeight="1" x14ac:dyDescent="0.2">
      <c r="A10" s="48" t="s">
        <v>38</v>
      </c>
      <c r="B10" s="48" t="s">
        <v>108</v>
      </c>
      <c r="C10" s="49">
        <v>46113</v>
      </c>
      <c r="D10" s="50" t="s">
        <v>118</v>
      </c>
      <c r="E10" s="65">
        <v>7010501010507</v>
      </c>
      <c r="F10" s="58" t="s">
        <v>18</v>
      </c>
      <c r="G10" s="52">
        <v>31587600</v>
      </c>
      <c r="H10" s="52">
        <v>21175000</v>
      </c>
      <c r="I10" s="53">
        <f t="shared" si="0"/>
        <v>67.035798857779639</v>
      </c>
      <c r="J10" s="57"/>
      <c r="K10" s="25"/>
    </row>
    <row r="11" spans="1:11" s="26" customFormat="1" ht="75" customHeight="1" x14ac:dyDescent="0.2">
      <c r="A11" s="48" t="s">
        <v>39</v>
      </c>
      <c r="B11" s="48" t="s">
        <v>108</v>
      </c>
      <c r="C11" s="49">
        <v>46113</v>
      </c>
      <c r="D11" s="50" t="s">
        <v>119</v>
      </c>
      <c r="E11" s="65">
        <v>6290001049738</v>
      </c>
      <c r="F11" s="58" t="s">
        <v>18</v>
      </c>
      <c r="G11" s="52">
        <v>43483000</v>
      </c>
      <c r="H11" s="52">
        <v>39564800</v>
      </c>
      <c r="I11" s="53">
        <f t="shared" si="0"/>
        <v>90.989122185681765</v>
      </c>
      <c r="J11" s="57"/>
      <c r="K11" s="25"/>
    </row>
    <row r="12" spans="1:11" s="26" customFormat="1" ht="75" customHeight="1" x14ac:dyDescent="0.2">
      <c r="A12" s="48" t="s">
        <v>40</v>
      </c>
      <c r="B12" s="48" t="s">
        <v>108</v>
      </c>
      <c r="C12" s="49">
        <v>46113</v>
      </c>
      <c r="D12" s="50" t="s">
        <v>172</v>
      </c>
      <c r="E12" s="65">
        <v>1010001133490</v>
      </c>
      <c r="F12" s="58" t="s">
        <v>18</v>
      </c>
      <c r="G12" s="52">
        <v>5896000</v>
      </c>
      <c r="H12" s="52">
        <v>4829000</v>
      </c>
      <c r="I12" s="53">
        <f t="shared" si="0"/>
        <v>81.902985074626869</v>
      </c>
      <c r="J12" s="57"/>
      <c r="K12" s="25"/>
    </row>
    <row r="13" spans="1:11" s="26" customFormat="1" ht="75" customHeight="1" x14ac:dyDescent="0.2">
      <c r="A13" s="48" t="s">
        <v>24</v>
      </c>
      <c r="B13" s="48" t="s">
        <v>108</v>
      </c>
      <c r="C13" s="49">
        <v>46119</v>
      </c>
      <c r="D13" s="50" t="s">
        <v>120</v>
      </c>
      <c r="E13" s="65">
        <v>8010405000165</v>
      </c>
      <c r="F13" s="58" t="s">
        <v>20</v>
      </c>
      <c r="G13" s="52">
        <v>42396955</v>
      </c>
      <c r="H13" s="52">
        <v>41800000</v>
      </c>
      <c r="I13" s="53">
        <f t="shared" si="0"/>
        <v>98.591986146174875</v>
      </c>
      <c r="J13" s="57"/>
      <c r="K13" s="25"/>
    </row>
    <row r="14" spans="1:11" s="26" customFormat="1" ht="75" customHeight="1" x14ac:dyDescent="0.2">
      <c r="A14" s="48" t="s">
        <v>109</v>
      </c>
      <c r="B14" s="48" t="s">
        <v>108</v>
      </c>
      <c r="C14" s="49">
        <v>46119</v>
      </c>
      <c r="D14" s="50" t="s">
        <v>121</v>
      </c>
      <c r="E14" s="65">
        <v>8010001133856</v>
      </c>
      <c r="F14" s="58" t="s">
        <v>18</v>
      </c>
      <c r="G14" s="52">
        <v>2959000</v>
      </c>
      <c r="H14" s="52">
        <v>1925000</v>
      </c>
      <c r="I14" s="53">
        <f t="shared" si="0"/>
        <v>65.05576208178438</v>
      </c>
      <c r="J14" s="57"/>
      <c r="K14" s="25"/>
    </row>
    <row r="15" spans="1:11" s="26" customFormat="1" ht="75" customHeight="1" x14ac:dyDescent="0.2">
      <c r="A15" s="48" t="s">
        <v>25</v>
      </c>
      <c r="B15" s="48" t="s">
        <v>108</v>
      </c>
      <c r="C15" s="49">
        <v>46119</v>
      </c>
      <c r="D15" s="50" t="s">
        <v>122</v>
      </c>
      <c r="E15" s="65">
        <v>2010005016674</v>
      </c>
      <c r="F15" s="58" t="s">
        <v>18</v>
      </c>
      <c r="G15" s="52"/>
      <c r="H15" s="52">
        <v>12980000</v>
      </c>
      <c r="I15" s="53" t="str">
        <f t="shared" si="0"/>
        <v/>
      </c>
      <c r="J15" s="57" t="s">
        <v>208</v>
      </c>
      <c r="K15" s="25"/>
    </row>
    <row r="16" spans="1:11" s="26" customFormat="1" ht="75" customHeight="1" x14ac:dyDescent="0.2">
      <c r="A16" s="48" t="s">
        <v>41</v>
      </c>
      <c r="B16" s="48" t="s">
        <v>108</v>
      </c>
      <c r="C16" s="49">
        <v>46126</v>
      </c>
      <c r="D16" s="50" t="s">
        <v>230</v>
      </c>
      <c r="E16" s="65">
        <v>6010005003132</v>
      </c>
      <c r="F16" s="58" t="s">
        <v>18</v>
      </c>
      <c r="G16" s="52">
        <v>14883000</v>
      </c>
      <c r="H16" s="52">
        <v>14300000</v>
      </c>
      <c r="I16" s="53">
        <f t="shared" si="0"/>
        <v>96.082779009608274</v>
      </c>
      <c r="J16" s="57"/>
      <c r="K16" s="25"/>
    </row>
    <row r="17" spans="1:11" s="26" customFormat="1" ht="60" x14ac:dyDescent="0.2">
      <c r="A17" s="58" t="s">
        <v>42</v>
      </c>
      <c r="B17" s="58" t="s">
        <v>108</v>
      </c>
      <c r="C17" s="49">
        <v>46135</v>
      </c>
      <c r="D17" s="50" t="s">
        <v>123</v>
      </c>
      <c r="E17" s="65">
        <v>1120001007221</v>
      </c>
      <c r="F17" s="58" t="s">
        <v>18</v>
      </c>
      <c r="G17" s="72">
        <v>32384000</v>
      </c>
      <c r="H17" s="52">
        <v>27302000</v>
      </c>
      <c r="I17" s="53">
        <f t="shared" si="0"/>
        <v>84.307065217391312</v>
      </c>
      <c r="J17" s="57"/>
      <c r="K17" s="25"/>
    </row>
    <row r="18" spans="1:11" s="26" customFormat="1" ht="75" customHeight="1" x14ac:dyDescent="0.2">
      <c r="A18" s="58" t="s">
        <v>231</v>
      </c>
      <c r="B18" s="58" t="s">
        <v>108</v>
      </c>
      <c r="C18" s="49">
        <v>46153</v>
      </c>
      <c r="D18" s="50" t="s">
        <v>222</v>
      </c>
      <c r="E18" s="65">
        <v>6011101000700</v>
      </c>
      <c r="F18" s="58" t="s">
        <v>18</v>
      </c>
      <c r="G18" s="72">
        <v>90904000</v>
      </c>
      <c r="H18" s="52">
        <v>63173000</v>
      </c>
      <c r="I18" s="53">
        <f t="shared" si="0"/>
        <v>69.494191674733784</v>
      </c>
      <c r="J18" s="57"/>
      <c r="K18" s="25"/>
    </row>
    <row r="19" spans="1:11" s="26" customFormat="1" ht="75" customHeight="1" x14ac:dyDescent="0.2">
      <c r="A19" s="48" t="s">
        <v>43</v>
      </c>
      <c r="B19" s="48" t="s">
        <v>108</v>
      </c>
      <c r="C19" s="49">
        <v>46153</v>
      </c>
      <c r="D19" s="50" t="s">
        <v>125</v>
      </c>
      <c r="E19" s="65">
        <v>6010005003132</v>
      </c>
      <c r="F19" s="58" t="s">
        <v>18</v>
      </c>
      <c r="G19" s="52">
        <v>14355000</v>
      </c>
      <c r="H19" s="52">
        <v>8800000</v>
      </c>
      <c r="I19" s="53">
        <f t="shared" si="0"/>
        <v>61.302681992337163</v>
      </c>
      <c r="J19" s="57"/>
      <c r="K19" s="25"/>
    </row>
    <row r="20" spans="1:11" s="26" customFormat="1" ht="75" customHeight="1" x14ac:dyDescent="0.2">
      <c r="A20" s="48" t="s">
        <v>44</v>
      </c>
      <c r="B20" s="48" t="s">
        <v>108</v>
      </c>
      <c r="C20" s="49">
        <v>46153</v>
      </c>
      <c r="D20" s="50" t="s">
        <v>119</v>
      </c>
      <c r="E20" s="65">
        <v>6290001049738</v>
      </c>
      <c r="F20" s="58" t="s">
        <v>18</v>
      </c>
      <c r="G20" s="52">
        <v>149578000</v>
      </c>
      <c r="H20" s="52">
        <v>141292800</v>
      </c>
      <c r="I20" s="53">
        <f t="shared" si="0"/>
        <v>94.460950139726435</v>
      </c>
      <c r="J20" s="57"/>
      <c r="K20" s="25"/>
    </row>
    <row r="21" spans="1:11" s="26" customFormat="1" ht="75" customHeight="1" x14ac:dyDescent="0.2">
      <c r="A21" s="58" t="s">
        <v>45</v>
      </c>
      <c r="B21" s="48" t="s">
        <v>108</v>
      </c>
      <c r="C21" s="49">
        <v>46160</v>
      </c>
      <c r="D21" s="50" t="s">
        <v>114</v>
      </c>
      <c r="E21" s="65">
        <v>1011001014417</v>
      </c>
      <c r="F21" s="58" t="s">
        <v>18</v>
      </c>
      <c r="G21" s="72">
        <v>46566258</v>
      </c>
      <c r="H21" s="52">
        <v>18370000</v>
      </c>
      <c r="I21" s="53">
        <f t="shared" si="0"/>
        <v>39.449165101477554</v>
      </c>
      <c r="J21" s="57"/>
      <c r="K21" s="25"/>
    </row>
    <row r="22" spans="1:11" s="26" customFormat="1" ht="75" customHeight="1" x14ac:dyDescent="0.2">
      <c r="A22" s="58" t="s">
        <v>232</v>
      </c>
      <c r="B22" s="58" t="s">
        <v>108</v>
      </c>
      <c r="C22" s="49">
        <v>46174</v>
      </c>
      <c r="D22" s="50" t="s">
        <v>119</v>
      </c>
      <c r="E22" s="65">
        <v>8011001062161</v>
      </c>
      <c r="F22" s="58" t="s">
        <v>20</v>
      </c>
      <c r="G22" s="52">
        <v>503019000</v>
      </c>
      <c r="H22" s="52">
        <v>440000000</v>
      </c>
      <c r="I22" s="53">
        <f t="shared" si="0"/>
        <v>87.471844999890664</v>
      </c>
      <c r="J22" s="57"/>
      <c r="K22" s="25"/>
    </row>
    <row r="23" spans="1:11" s="26" customFormat="1" ht="75" customHeight="1" x14ac:dyDescent="0.2">
      <c r="A23" s="48" t="s">
        <v>46</v>
      </c>
      <c r="B23" s="48" t="s">
        <v>108</v>
      </c>
      <c r="C23" s="49">
        <v>46176</v>
      </c>
      <c r="D23" s="50" t="s">
        <v>126</v>
      </c>
      <c r="E23" s="65">
        <v>7010001012532</v>
      </c>
      <c r="F23" s="58" t="s">
        <v>18</v>
      </c>
      <c r="G23" s="52">
        <v>11965800</v>
      </c>
      <c r="H23" s="52">
        <v>10890000</v>
      </c>
      <c r="I23" s="53">
        <f t="shared" si="0"/>
        <v>91.009376723662442</v>
      </c>
      <c r="J23" s="57"/>
      <c r="K23" s="25"/>
    </row>
    <row r="24" spans="1:11" s="26" customFormat="1" ht="75" customHeight="1" x14ac:dyDescent="0.2">
      <c r="A24" s="48" t="s">
        <v>47</v>
      </c>
      <c r="B24" s="48" t="s">
        <v>108</v>
      </c>
      <c r="C24" s="49">
        <v>46177</v>
      </c>
      <c r="D24" s="50" t="s">
        <v>114</v>
      </c>
      <c r="E24" s="65">
        <v>1011001014417</v>
      </c>
      <c r="F24" s="58" t="s">
        <v>18</v>
      </c>
      <c r="G24" s="52">
        <v>37526891</v>
      </c>
      <c r="H24" s="52">
        <v>14366000</v>
      </c>
      <c r="I24" s="53">
        <f t="shared" si="0"/>
        <v>38.281881651213794</v>
      </c>
      <c r="J24" s="57"/>
      <c r="K24" s="25"/>
    </row>
    <row r="25" spans="1:11" s="26" customFormat="1" ht="75" customHeight="1" x14ac:dyDescent="0.2">
      <c r="A25" s="48" t="s">
        <v>48</v>
      </c>
      <c r="B25" s="48" t="s">
        <v>108</v>
      </c>
      <c r="C25" s="49">
        <v>46178</v>
      </c>
      <c r="D25" s="50" t="s">
        <v>127</v>
      </c>
      <c r="E25" s="65">
        <v>3011101006857</v>
      </c>
      <c r="F25" s="58" t="s">
        <v>18</v>
      </c>
      <c r="G25" s="52">
        <v>17286500</v>
      </c>
      <c r="H25" s="52">
        <v>16995000</v>
      </c>
      <c r="I25" s="53">
        <f t="shared" si="0"/>
        <v>98.313713013044861</v>
      </c>
      <c r="J25" s="57"/>
      <c r="K25" s="25"/>
    </row>
    <row r="26" spans="1:11" s="26" customFormat="1" ht="75" customHeight="1" x14ac:dyDescent="0.2">
      <c r="A26" s="48" t="s">
        <v>49</v>
      </c>
      <c r="B26" s="48" t="s">
        <v>108</v>
      </c>
      <c r="C26" s="49">
        <v>46178</v>
      </c>
      <c r="D26" s="50" t="s">
        <v>128</v>
      </c>
      <c r="E26" s="65">
        <v>1010501005611</v>
      </c>
      <c r="F26" s="58" t="s">
        <v>18</v>
      </c>
      <c r="G26" s="52">
        <v>26943400</v>
      </c>
      <c r="H26" s="52">
        <v>26400000</v>
      </c>
      <c r="I26" s="53">
        <f t="shared" si="0"/>
        <v>97.98317955417653</v>
      </c>
      <c r="J26" s="57"/>
      <c r="K26" s="25"/>
    </row>
    <row r="27" spans="1:11" s="26" customFormat="1" ht="75" customHeight="1" x14ac:dyDescent="0.2">
      <c r="A27" s="48" t="s">
        <v>50</v>
      </c>
      <c r="B27" s="48" t="s">
        <v>108</v>
      </c>
      <c r="C27" s="49">
        <v>46183</v>
      </c>
      <c r="D27" s="50" t="s">
        <v>129</v>
      </c>
      <c r="E27" s="65">
        <v>5013201004656</v>
      </c>
      <c r="F27" s="58" t="s">
        <v>18</v>
      </c>
      <c r="G27" s="52">
        <v>19734000</v>
      </c>
      <c r="H27" s="52">
        <v>16478000</v>
      </c>
      <c r="I27" s="53">
        <f t="shared" si="0"/>
        <v>83.500557413600902</v>
      </c>
      <c r="J27" s="57"/>
      <c r="K27" s="25"/>
    </row>
    <row r="28" spans="1:11" s="26" customFormat="1" ht="75" customHeight="1" x14ac:dyDescent="0.2">
      <c r="A28" s="48" t="s">
        <v>51</v>
      </c>
      <c r="B28" s="48" t="s">
        <v>108</v>
      </c>
      <c r="C28" s="49">
        <v>46188</v>
      </c>
      <c r="D28" s="50" t="s">
        <v>130</v>
      </c>
      <c r="E28" s="65">
        <v>3010001181141</v>
      </c>
      <c r="F28" s="58" t="s">
        <v>18</v>
      </c>
      <c r="G28" s="52">
        <v>7742900</v>
      </c>
      <c r="H28" s="52">
        <v>5786000</v>
      </c>
      <c r="I28" s="53">
        <f t="shared" si="0"/>
        <v>74.726523653928112</v>
      </c>
      <c r="J28" s="57"/>
      <c r="K28" s="25"/>
    </row>
    <row r="29" spans="1:11" s="26" customFormat="1" ht="75" customHeight="1" x14ac:dyDescent="0.2">
      <c r="A29" s="48" t="s">
        <v>110</v>
      </c>
      <c r="B29" s="48" t="s">
        <v>108</v>
      </c>
      <c r="C29" s="49">
        <v>46189</v>
      </c>
      <c r="D29" s="50" t="s">
        <v>131</v>
      </c>
      <c r="E29" s="65">
        <v>3010001181141</v>
      </c>
      <c r="F29" s="58" t="s">
        <v>18</v>
      </c>
      <c r="G29" s="52">
        <v>2593883</v>
      </c>
      <c r="H29" s="52">
        <v>1683000</v>
      </c>
      <c r="I29" s="53">
        <f t="shared" si="0"/>
        <v>64.883419953791289</v>
      </c>
      <c r="J29" s="57"/>
      <c r="K29" s="25"/>
    </row>
    <row r="30" spans="1:11" s="26" customFormat="1" ht="75" customHeight="1" x14ac:dyDescent="0.2">
      <c r="A30" s="48" t="s">
        <v>52</v>
      </c>
      <c r="B30" s="48" t="s">
        <v>108</v>
      </c>
      <c r="C30" s="49">
        <v>46203</v>
      </c>
      <c r="D30" s="50" t="s">
        <v>113</v>
      </c>
      <c r="E30" s="65">
        <v>2010001025159</v>
      </c>
      <c r="F30" s="58" t="s">
        <v>18</v>
      </c>
      <c r="G30" s="72">
        <v>7929900</v>
      </c>
      <c r="H30" s="52">
        <v>7821000</v>
      </c>
      <c r="I30" s="53">
        <f t="shared" si="0"/>
        <v>98.626716604244692</v>
      </c>
      <c r="J30" s="57"/>
      <c r="K30" s="25"/>
    </row>
    <row r="31" spans="1:11" s="26" customFormat="1" ht="75" customHeight="1" x14ac:dyDescent="0.2">
      <c r="A31" s="48" t="s">
        <v>53</v>
      </c>
      <c r="B31" s="48" t="s">
        <v>108</v>
      </c>
      <c r="C31" s="49">
        <v>46204</v>
      </c>
      <c r="D31" s="50" t="s">
        <v>112</v>
      </c>
      <c r="E31" s="65">
        <v>4010402035069</v>
      </c>
      <c r="F31" s="58" t="s">
        <v>18</v>
      </c>
      <c r="G31" s="73">
        <v>18001927</v>
      </c>
      <c r="H31" s="52">
        <v>17929890</v>
      </c>
      <c r="I31" s="53">
        <f t="shared" si="0"/>
        <v>99.599837284086306</v>
      </c>
      <c r="J31" s="57"/>
      <c r="K31" s="25"/>
    </row>
    <row r="32" spans="1:11" s="26" customFormat="1" ht="75" customHeight="1" x14ac:dyDescent="0.2">
      <c r="A32" s="48" t="s">
        <v>111</v>
      </c>
      <c r="B32" s="48" t="s">
        <v>108</v>
      </c>
      <c r="C32" s="49">
        <v>46204</v>
      </c>
      <c r="D32" s="50" t="s">
        <v>230</v>
      </c>
      <c r="E32" s="65">
        <v>6010005003132</v>
      </c>
      <c r="F32" s="58" t="s">
        <v>18</v>
      </c>
      <c r="G32" s="52">
        <v>1669918</v>
      </c>
      <c r="H32" s="52">
        <v>1595000</v>
      </c>
      <c r="I32" s="53">
        <f t="shared" si="0"/>
        <v>95.513671928801287</v>
      </c>
      <c r="J32" s="57"/>
      <c r="K32" s="25"/>
    </row>
    <row r="33" spans="1:11" s="26" customFormat="1" ht="75" customHeight="1" x14ac:dyDescent="0.2">
      <c r="A33" s="58" t="s">
        <v>101</v>
      </c>
      <c r="B33" s="58" t="s">
        <v>223</v>
      </c>
      <c r="C33" s="49">
        <v>46204</v>
      </c>
      <c r="D33" s="50" t="s">
        <v>124</v>
      </c>
      <c r="E33" s="65">
        <v>6011101000700</v>
      </c>
      <c r="F33" s="58" t="s">
        <v>18</v>
      </c>
      <c r="G33" s="52">
        <v>7817638</v>
      </c>
      <c r="H33" s="52">
        <v>7700000</v>
      </c>
      <c r="I33" s="53">
        <f>IF(AND(AND(G33&lt;&gt;"",G33&lt;&gt;0),AND(H33&lt;&gt;"",H33&lt;&gt;0)), H33/G33*100,"")</f>
        <v>98.495223237504732</v>
      </c>
      <c r="J33" s="57"/>
      <c r="K33" s="25"/>
    </row>
    <row r="34" spans="1:11" s="26" customFormat="1" ht="75" customHeight="1" x14ac:dyDescent="0.2">
      <c r="A34" s="58" t="s">
        <v>54</v>
      </c>
      <c r="B34" s="48" t="s">
        <v>108</v>
      </c>
      <c r="C34" s="49">
        <v>46217</v>
      </c>
      <c r="D34" s="50" t="s">
        <v>125</v>
      </c>
      <c r="E34" s="65">
        <v>6010005003132</v>
      </c>
      <c r="F34" s="58" t="s">
        <v>18</v>
      </c>
      <c r="G34" s="52">
        <v>8690000</v>
      </c>
      <c r="H34" s="52">
        <v>7997000</v>
      </c>
      <c r="I34" s="53">
        <f t="shared" si="0"/>
        <v>92.025316455696199</v>
      </c>
      <c r="J34" s="57"/>
      <c r="K34" s="25"/>
    </row>
    <row r="35" spans="1:11" s="26" customFormat="1" ht="75" customHeight="1" x14ac:dyDescent="0.2">
      <c r="A35" s="48" t="s">
        <v>55</v>
      </c>
      <c r="B35" s="48" t="s">
        <v>108</v>
      </c>
      <c r="C35" s="49">
        <v>46218</v>
      </c>
      <c r="D35" s="50" t="s">
        <v>129</v>
      </c>
      <c r="E35" s="65">
        <v>5013201004656</v>
      </c>
      <c r="F35" s="58" t="s">
        <v>18</v>
      </c>
      <c r="G35" s="52">
        <v>26246000</v>
      </c>
      <c r="H35" s="52">
        <v>19580000</v>
      </c>
      <c r="I35" s="53">
        <f t="shared" si="0"/>
        <v>74.601844090528076</v>
      </c>
      <c r="J35" s="57"/>
      <c r="K35" s="25"/>
    </row>
    <row r="36" spans="1:11" s="26" customFormat="1" ht="75" customHeight="1" x14ac:dyDescent="0.2">
      <c r="A36" s="48" t="s">
        <v>56</v>
      </c>
      <c r="B36" s="48" t="s">
        <v>108</v>
      </c>
      <c r="C36" s="49">
        <v>46225</v>
      </c>
      <c r="D36" s="50" t="s">
        <v>124</v>
      </c>
      <c r="E36" s="65">
        <v>6011101000700</v>
      </c>
      <c r="F36" s="58" t="s">
        <v>18</v>
      </c>
      <c r="G36" s="52">
        <v>19536000</v>
      </c>
      <c r="H36" s="52">
        <v>14080000</v>
      </c>
      <c r="I36" s="53">
        <f t="shared" si="0"/>
        <v>72.072072072072075</v>
      </c>
      <c r="J36" s="57"/>
      <c r="K36" s="25"/>
    </row>
    <row r="37" spans="1:11" s="26" customFormat="1" ht="75" customHeight="1" x14ac:dyDescent="0.2">
      <c r="A37" s="48" t="s">
        <v>57</v>
      </c>
      <c r="B37" s="48" t="s">
        <v>108</v>
      </c>
      <c r="C37" s="49">
        <v>46226</v>
      </c>
      <c r="D37" s="50" t="s">
        <v>132</v>
      </c>
      <c r="E37" s="65">
        <v>7010001002129</v>
      </c>
      <c r="F37" s="58" t="s">
        <v>18</v>
      </c>
      <c r="G37" s="52">
        <v>7543800</v>
      </c>
      <c r="H37" s="52">
        <v>3465000</v>
      </c>
      <c r="I37" s="53">
        <f t="shared" si="0"/>
        <v>45.931758530183728</v>
      </c>
      <c r="J37" s="57"/>
      <c r="K37" s="25"/>
    </row>
    <row r="38" spans="1:11" s="26" customFormat="1" ht="75" customHeight="1" x14ac:dyDescent="0.2">
      <c r="A38" s="48" t="s">
        <v>58</v>
      </c>
      <c r="B38" s="48" t="s">
        <v>108</v>
      </c>
      <c r="C38" s="49">
        <v>46233</v>
      </c>
      <c r="D38" s="50" t="s">
        <v>230</v>
      </c>
      <c r="E38" s="65">
        <v>6010005003132</v>
      </c>
      <c r="F38" s="58" t="s">
        <v>18</v>
      </c>
      <c r="G38" s="52">
        <v>5005000</v>
      </c>
      <c r="H38" s="52">
        <v>4620000</v>
      </c>
      <c r="I38" s="53">
        <f t="shared" si="0"/>
        <v>92.307692307692307</v>
      </c>
      <c r="J38" s="57"/>
      <c r="K38" s="25"/>
    </row>
    <row r="39" spans="1:11" s="26" customFormat="1" ht="75" customHeight="1" x14ac:dyDescent="0.2">
      <c r="A39" s="48" t="s">
        <v>233</v>
      </c>
      <c r="B39" s="48" t="s">
        <v>108</v>
      </c>
      <c r="C39" s="49">
        <v>46234</v>
      </c>
      <c r="D39" s="50" t="s">
        <v>115</v>
      </c>
      <c r="E39" s="65">
        <v>8012801006761</v>
      </c>
      <c r="F39" s="58" t="s">
        <v>18</v>
      </c>
      <c r="G39" s="72">
        <v>2857717</v>
      </c>
      <c r="H39" s="52">
        <v>2667500</v>
      </c>
      <c r="I39" s="53">
        <f t="shared" ref="I39:I44" si="1">IF(AND(AND(G39&lt;&gt;"",G39&lt;&gt;0),AND(H39&lt;&gt;"",H39&lt;&gt;0)), H39/G39*100,"")</f>
        <v>93.343742574929564</v>
      </c>
      <c r="J39" s="57"/>
      <c r="K39" s="25"/>
    </row>
    <row r="40" spans="1:11" s="26" customFormat="1" ht="75" customHeight="1" x14ac:dyDescent="0.2">
      <c r="A40" s="48" t="s">
        <v>234</v>
      </c>
      <c r="B40" s="48" t="s">
        <v>235</v>
      </c>
      <c r="C40" s="49">
        <v>46241</v>
      </c>
      <c r="D40" s="50" t="s">
        <v>239</v>
      </c>
      <c r="E40" s="64">
        <v>2010005003136</v>
      </c>
      <c r="F40" s="58" t="s">
        <v>18</v>
      </c>
      <c r="G40" s="52">
        <v>3355000</v>
      </c>
      <c r="H40" s="52">
        <v>3190000</v>
      </c>
      <c r="I40" s="53">
        <f t="shared" si="1"/>
        <v>95.081967213114751</v>
      </c>
      <c r="J40" s="57"/>
      <c r="K40" s="25"/>
    </row>
    <row r="41" spans="1:11" s="26" customFormat="1" ht="75" customHeight="1" x14ac:dyDescent="0.2">
      <c r="A41" s="48" t="s">
        <v>236</v>
      </c>
      <c r="B41" s="48" t="s">
        <v>235</v>
      </c>
      <c r="C41" s="49">
        <v>46241</v>
      </c>
      <c r="D41" s="50" t="s">
        <v>124</v>
      </c>
      <c r="E41" s="64">
        <v>6011101000700</v>
      </c>
      <c r="F41" s="58" t="s">
        <v>18</v>
      </c>
      <c r="G41" s="52">
        <v>20581000</v>
      </c>
      <c r="H41" s="52">
        <v>18408500</v>
      </c>
      <c r="I41" s="53">
        <f t="shared" si="1"/>
        <v>89.444147514698031</v>
      </c>
      <c r="J41" s="57"/>
      <c r="K41" s="29"/>
    </row>
    <row r="42" spans="1:11" s="30" customFormat="1" ht="75" customHeight="1" x14ac:dyDescent="0.2">
      <c r="A42" s="58" t="s">
        <v>237</v>
      </c>
      <c r="B42" s="48" t="s">
        <v>235</v>
      </c>
      <c r="C42" s="49">
        <v>46261</v>
      </c>
      <c r="D42" s="50" t="s">
        <v>240</v>
      </c>
      <c r="E42" s="64">
        <v>9011001129348</v>
      </c>
      <c r="F42" s="58" t="s">
        <v>18</v>
      </c>
      <c r="G42" s="52">
        <v>11561000</v>
      </c>
      <c r="H42" s="52">
        <v>5353475</v>
      </c>
      <c r="I42" s="53">
        <f t="shared" si="1"/>
        <v>46.306331632211744</v>
      </c>
      <c r="J42" s="57"/>
      <c r="K42" s="25"/>
    </row>
    <row r="43" spans="1:11" s="30" customFormat="1" ht="75" customHeight="1" x14ac:dyDescent="0.2">
      <c r="A43" s="48" t="s">
        <v>238</v>
      </c>
      <c r="B43" s="48" t="s">
        <v>235</v>
      </c>
      <c r="C43" s="49">
        <v>46261</v>
      </c>
      <c r="D43" s="50" t="s">
        <v>119</v>
      </c>
      <c r="E43" s="64">
        <v>6290001049738</v>
      </c>
      <c r="F43" s="58" t="s">
        <v>18</v>
      </c>
      <c r="G43" s="52">
        <v>3916000</v>
      </c>
      <c r="H43" s="52">
        <v>3916000</v>
      </c>
      <c r="I43" s="53">
        <f t="shared" si="1"/>
        <v>100</v>
      </c>
      <c r="J43" s="57"/>
      <c r="K43" s="29"/>
    </row>
    <row r="44" spans="1:11" s="30" customFormat="1" ht="75" customHeight="1" x14ac:dyDescent="0.2">
      <c r="A44" s="48" t="s">
        <v>250</v>
      </c>
      <c r="B44" s="48" t="s">
        <v>235</v>
      </c>
      <c r="C44" s="49">
        <v>46295</v>
      </c>
      <c r="D44" s="50" t="s">
        <v>245</v>
      </c>
      <c r="E44" s="65">
        <v>7012401001123</v>
      </c>
      <c r="F44" s="58" t="s">
        <v>18</v>
      </c>
      <c r="G44" s="52">
        <v>10575400</v>
      </c>
      <c r="H44" s="52">
        <v>7700000</v>
      </c>
      <c r="I44" s="53">
        <f t="shared" si="1"/>
        <v>72.810484709798203</v>
      </c>
      <c r="J44" s="57"/>
      <c r="K44" s="25"/>
    </row>
    <row r="45" spans="1:11" s="30" customFormat="1" ht="75" customHeight="1" x14ac:dyDescent="0.2">
      <c r="A45" s="12"/>
      <c r="B45" s="12"/>
      <c r="C45" s="13"/>
      <c r="D45" s="27"/>
      <c r="E45" s="71"/>
      <c r="F45" s="14"/>
      <c r="G45" s="15"/>
      <c r="H45" s="15"/>
      <c r="I45" s="16"/>
      <c r="J45" s="17"/>
      <c r="K45" s="29"/>
    </row>
    <row r="46" spans="1:11" s="30" customFormat="1" ht="75" customHeight="1" x14ac:dyDescent="0.2">
      <c r="A46" s="12"/>
      <c r="B46" s="12"/>
      <c r="C46" s="13"/>
      <c r="D46" s="27"/>
      <c r="E46" s="71"/>
      <c r="F46" s="14"/>
      <c r="G46" s="15"/>
      <c r="H46" s="15"/>
      <c r="I46" s="16"/>
      <c r="J46" s="17"/>
      <c r="K46" s="29"/>
    </row>
    <row r="47" spans="1:11" s="30" customFormat="1" ht="75" customHeight="1" x14ac:dyDescent="0.2">
      <c r="A47" s="12"/>
      <c r="B47" s="12"/>
      <c r="C47" s="13"/>
      <c r="D47" s="27"/>
      <c r="E47" s="71"/>
      <c r="F47" s="14"/>
      <c r="G47" s="15"/>
      <c r="H47" s="15"/>
      <c r="I47" s="16"/>
      <c r="J47" s="17"/>
      <c r="K47" s="29"/>
    </row>
    <row r="48" spans="1:11" s="30" customFormat="1" ht="75" customHeight="1" x14ac:dyDescent="0.2">
      <c r="A48" s="12"/>
      <c r="B48" s="12"/>
      <c r="C48" s="13"/>
      <c r="D48" s="27"/>
      <c r="E48" s="71"/>
      <c r="F48" s="14"/>
      <c r="G48" s="15"/>
      <c r="H48" s="15"/>
      <c r="I48" s="16"/>
      <c r="J48" s="17"/>
      <c r="K48" s="29"/>
    </row>
    <row r="49" spans="1:11" s="30" customFormat="1" ht="75" customHeight="1" x14ac:dyDescent="0.2">
      <c r="A49" s="12"/>
      <c r="B49" s="12"/>
      <c r="C49" s="13"/>
      <c r="D49" s="27"/>
      <c r="E49" s="71"/>
      <c r="F49" s="14"/>
      <c r="G49" s="15"/>
      <c r="H49" s="15"/>
      <c r="I49" s="16"/>
      <c r="J49" s="17"/>
      <c r="K49" s="29"/>
    </row>
    <row r="50" spans="1:11" s="30" customFormat="1" ht="75" customHeight="1" x14ac:dyDescent="0.2">
      <c r="A50" s="12"/>
      <c r="B50" s="12"/>
      <c r="C50" s="13"/>
      <c r="D50" s="27"/>
      <c r="E50" s="71"/>
      <c r="F50" s="14"/>
      <c r="G50" s="15"/>
      <c r="H50" s="15"/>
      <c r="I50" s="16"/>
      <c r="J50" s="17"/>
      <c r="K50" s="29"/>
    </row>
    <row r="51" spans="1:11" s="30" customFormat="1" ht="75" customHeight="1" x14ac:dyDescent="0.2">
      <c r="A51" s="12"/>
      <c r="B51" s="12"/>
      <c r="C51" s="13"/>
      <c r="D51" s="27"/>
      <c r="E51" s="71"/>
      <c r="F51" s="14"/>
      <c r="G51" s="15"/>
      <c r="H51" s="15"/>
      <c r="I51" s="16"/>
      <c r="J51" s="17"/>
      <c r="K51" s="29"/>
    </row>
    <row r="52" spans="1:11" s="30" customFormat="1" ht="75" customHeight="1" x14ac:dyDescent="0.2">
      <c r="A52" s="12"/>
      <c r="B52" s="12"/>
      <c r="C52" s="13"/>
      <c r="D52" s="27"/>
      <c r="E52" s="71"/>
      <c r="F52" s="14"/>
      <c r="G52" s="15"/>
      <c r="H52" s="15"/>
      <c r="I52" s="16"/>
      <c r="J52" s="17"/>
      <c r="K52" s="29"/>
    </row>
    <row r="53" spans="1:11" s="30" customFormat="1" ht="75" customHeight="1" x14ac:dyDescent="0.2">
      <c r="A53" s="12"/>
      <c r="B53" s="12"/>
      <c r="C53" s="13"/>
      <c r="D53" s="27"/>
      <c r="E53" s="71"/>
      <c r="F53" s="14"/>
      <c r="G53" s="15"/>
      <c r="H53" s="15"/>
      <c r="I53" s="16"/>
      <c r="J53" s="17"/>
      <c r="K53" s="29"/>
    </row>
    <row r="54" spans="1:11" s="30" customFormat="1" ht="75" customHeight="1" x14ac:dyDescent="0.2">
      <c r="A54" s="12"/>
      <c r="B54" s="12"/>
      <c r="C54" s="13"/>
      <c r="D54" s="27"/>
      <c r="E54" s="32"/>
      <c r="F54" s="14"/>
      <c r="G54" s="15"/>
      <c r="H54" s="15"/>
      <c r="I54" s="16"/>
      <c r="J54" s="17"/>
      <c r="K54" s="29"/>
    </row>
    <row r="55" spans="1:11" s="30" customFormat="1" ht="75" customHeight="1" x14ac:dyDescent="0.2">
      <c r="A55" s="12"/>
      <c r="B55" s="12"/>
      <c r="C55" s="13"/>
      <c r="D55" s="31"/>
      <c r="E55" s="32"/>
      <c r="F55" s="14"/>
      <c r="G55" s="15"/>
      <c r="H55" s="15"/>
      <c r="I55" s="16"/>
      <c r="J55" s="17"/>
      <c r="K55" s="29"/>
    </row>
    <row r="56" spans="1:11" s="30" customFormat="1" ht="75" customHeight="1" x14ac:dyDescent="0.2">
      <c r="A56" s="12"/>
      <c r="B56" s="12"/>
      <c r="C56" s="13"/>
      <c r="D56" s="27"/>
      <c r="E56" s="32"/>
      <c r="F56" s="14"/>
      <c r="G56" s="15"/>
      <c r="H56" s="15"/>
      <c r="I56" s="16"/>
      <c r="J56" s="17"/>
      <c r="K56" s="29"/>
    </row>
    <row r="57" spans="1:11" s="30" customFormat="1" ht="75" customHeight="1" x14ac:dyDescent="0.2">
      <c r="A57" s="12"/>
      <c r="B57" s="12"/>
      <c r="C57" s="13"/>
      <c r="D57" s="31"/>
      <c r="E57" s="32"/>
      <c r="F57" s="14"/>
      <c r="G57" s="15"/>
      <c r="H57" s="15"/>
      <c r="I57" s="16"/>
      <c r="J57" s="17"/>
      <c r="K57" s="29"/>
    </row>
    <row r="58" spans="1:11" s="30" customFormat="1" ht="75" customHeight="1" x14ac:dyDescent="0.2">
      <c r="A58" s="12"/>
      <c r="B58" s="12"/>
      <c r="C58" s="13"/>
      <c r="D58" s="27"/>
      <c r="E58" s="32"/>
      <c r="F58" s="14"/>
      <c r="G58" s="28"/>
      <c r="H58" s="15"/>
      <c r="I58" s="16"/>
      <c r="J58" s="17"/>
      <c r="K58" s="29"/>
    </row>
    <row r="59" spans="1:11" s="30" customFormat="1" ht="75" customHeight="1" x14ac:dyDescent="0.2">
      <c r="A59" s="12"/>
      <c r="B59" s="12"/>
      <c r="C59" s="13"/>
      <c r="D59" s="27"/>
      <c r="E59" s="32"/>
      <c r="F59" s="14"/>
      <c r="G59" s="28"/>
      <c r="H59" s="15"/>
      <c r="I59" s="16"/>
      <c r="J59" s="17"/>
      <c r="K59" s="29"/>
    </row>
    <row r="60" spans="1:11" s="30" customFormat="1" ht="75" customHeight="1" x14ac:dyDescent="0.2">
      <c r="A60" s="12"/>
      <c r="B60" s="12"/>
      <c r="C60" s="13"/>
      <c r="D60" s="27"/>
      <c r="E60" s="32"/>
      <c r="F60" s="14"/>
      <c r="G60" s="28"/>
      <c r="H60" s="15"/>
      <c r="I60" s="16"/>
      <c r="J60" s="17"/>
      <c r="K60" s="29"/>
    </row>
    <row r="61" spans="1:11" s="30" customFormat="1" ht="75" customHeight="1" x14ac:dyDescent="0.2">
      <c r="A61" s="12"/>
      <c r="B61" s="12"/>
      <c r="C61" s="13"/>
      <c r="D61" s="27"/>
      <c r="E61" s="71"/>
      <c r="F61" s="14"/>
      <c r="G61" s="28"/>
      <c r="H61" s="15"/>
      <c r="I61" s="16"/>
      <c r="J61" s="17"/>
      <c r="K61" s="29"/>
    </row>
    <row r="62" spans="1:11" s="30" customFormat="1" ht="75" customHeight="1" x14ac:dyDescent="0.2">
      <c r="A62" s="12"/>
      <c r="B62" s="12"/>
      <c r="C62" s="13"/>
      <c r="D62" s="27"/>
      <c r="E62" s="71"/>
      <c r="F62" s="14"/>
      <c r="G62" s="28"/>
      <c r="H62" s="15"/>
      <c r="I62" s="16"/>
      <c r="J62" s="17"/>
      <c r="K62" s="29"/>
    </row>
    <row r="63" spans="1:11" s="30" customFormat="1" ht="75" customHeight="1" x14ac:dyDescent="0.2">
      <c r="A63" s="12"/>
      <c r="B63" s="12"/>
      <c r="C63" s="13"/>
      <c r="D63" s="27"/>
      <c r="E63" s="71"/>
      <c r="F63" s="14"/>
      <c r="G63" s="28"/>
      <c r="H63" s="15"/>
      <c r="I63" s="16"/>
      <c r="J63" s="17"/>
      <c r="K63" s="29"/>
    </row>
    <row r="64" spans="1:11" s="30" customFormat="1" ht="75" customHeight="1" x14ac:dyDescent="0.2">
      <c r="A64" s="12"/>
      <c r="B64" s="12"/>
      <c r="C64" s="13"/>
      <c r="D64" s="27"/>
      <c r="E64" s="71"/>
      <c r="F64" s="14"/>
      <c r="G64" s="28"/>
      <c r="H64" s="15"/>
      <c r="I64" s="16"/>
      <c r="J64" s="17"/>
      <c r="K64" s="29"/>
    </row>
    <row r="65" spans="1:11" s="30" customFormat="1" ht="75" customHeight="1" x14ac:dyDescent="0.2">
      <c r="A65" s="12"/>
      <c r="B65" s="12"/>
      <c r="C65" s="13"/>
      <c r="D65" s="27"/>
      <c r="E65" s="71"/>
      <c r="F65" s="14"/>
      <c r="G65" s="28"/>
      <c r="H65" s="15"/>
      <c r="I65" s="16"/>
      <c r="J65" s="17"/>
      <c r="K65" s="29"/>
    </row>
    <row r="66" spans="1:11" s="30" customFormat="1" ht="75" customHeight="1" x14ac:dyDescent="0.2">
      <c r="A66" s="12"/>
      <c r="B66" s="12"/>
      <c r="C66" s="13"/>
      <c r="D66" s="27"/>
      <c r="E66" s="71"/>
      <c r="F66" s="14"/>
      <c r="G66" s="28"/>
      <c r="H66" s="15"/>
      <c r="I66" s="16"/>
      <c r="J66" s="17"/>
      <c r="K66" s="29"/>
    </row>
    <row r="67" spans="1:11" s="30" customFormat="1" ht="75" customHeight="1" x14ac:dyDescent="0.2">
      <c r="A67" s="12"/>
      <c r="B67" s="12"/>
      <c r="C67" s="13"/>
      <c r="D67" s="27"/>
      <c r="E67" s="71"/>
      <c r="F67" s="14"/>
      <c r="G67" s="28"/>
      <c r="H67" s="15"/>
      <c r="I67" s="16"/>
      <c r="J67" s="17"/>
      <c r="K67" s="29"/>
    </row>
    <row r="68" spans="1:11" s="30" customFormat="1" ht="75" customHeight="1" x14ac:dyDescent="0.2">
      <c r="A68" s="12"/>
      <c r="B68" s="12"/>
      <c r="C68" s="13"/>
      <c r="D68" s="27"/>
      <c r="E68" s="71"/>
      <c r="F68" s="14"/>
      <c r="G68" s="28"/>
      <c r="H68" s="15"/>
      <c r="I68" s="16" t="str">
        <f t="shared" ref="I68:I71" si="2">IF(AND(AND(G68&lt;&gt;"",G68&lt;&gt;0),AND(H68&lt;&gt;"",H68&lt;&gt;0)), H68/G68*100,"")</f>
        <v/>
      </c>
      <c r="J68" s="17"/>
      <c r="K68" s="29"/>
    </row>
    <row r="69" spans="1:11" s="30" customFormat="1" ht="75" customHeight="1" x14ac:dyDescent="0.2">
      <c r="A69" s="12"/>
      <c r="B69" s="12"/>
      <c r="C69" s="13"/>
      <c r="D69" s="27"/>
      <c r="E69" s="71"/>
      <c r="F69" s="14"/>
      <c r="G69" s="28"/>
      <c r="H69" s="15"/>
      <c r="I69" s="16" t="str">
        <f t="shared" si="2"/>
        <v/>
      </c>
      <c r="J69" s="17"/>
      <c r="K69" s="29"/>
    </row>
    <row r="70" spans="1:11" s="30" customFormat="1" ht="75" customHeight="1" x14ac:dyDescent="0.2">
      <c r="A70" s="12"/>
      <c r="B70" s="12"/>
      <c r="C70" s="13"/>
      <c r="D70" s="27"/>
      <c r="E70" s="71"/>
      <c r="F70" s="14"/>
      <c r="G70" s="28"/>
      <c r="H70" s="15"/>
      <c r="I70" s="16" t="str">
        <f t="shared" si="2"/>
        <v/>
      </c>
      <c r="J70" s="17"/>
      <c r="K70" s="29"/>
    </row>
    <row r="71" spans="1:11" s="26" customFormat="1" ht="75" customHeight="1" x14ac:dyDescent="0.2">
      <c r="A71" s="12"/>
      <c r="B71" s="12"/>
      <c r="C71" s="13"/>
      <c r="D71" s="27"/>
      <c r="E71" s="71"/>
      <c r="F71" s="14"/>
      <c r="G71" s="15"/>
      <c r="H71" s="15" t="s">
        <v>26</v>
      </c>
      <c r="I71" s="16" t="str">
        <f t="shared" si="2"/>
        <v/>
      </c>
      <c r="J71" s="17"/>
      <c r="K71" s="25"/>
    </row>
    <row r="75" spans="1:11" x14ac:dyDescent="0.2">
      <c r="F75" s="10" t="s">
        <v>18</v>
      </c>
    </row>
    <row r="76" spans="1:11" x14ac:dyDescent="0.2">
      <c r="F76" s="10" t="s">
        <v>19</v>
      </c>
    </row>
    <row r="77" spans="1:11" x14ac:dyDescent="0.2">
      <c r="F77" s="10" t="s">
        <v>20</v>
      </c>
    </row>
    <row r="78" spans="1:11" x14ac:dyDescent="0.2">
      <c r="F78" s="10" t="s">
        <v>21</v>
      </c>
    </row>
  </sheetData>
  <autoFilter ref="A2:K71" xr:uid="{00000000-0009-0000-0000-000000000000}"/>
  <phoneticPr fontId="3"/>
  <dataValidations count="3">
    <dataValidation type="list" allowBlank="1" showInputMessage="1" showErrorMessage="1" sqref="F3:F32 F34:F71" xr:uid="{622F4402-71AB-4BBC-BED7-69916D27DF44}">
      <formula1>$F$75:$F$78</formula1>
    </dataValidation>
    <dataValidation type="textLength" operator="lessThanOrEqual" allowBlank="1" showInputMessage="1" showErrorMessage="1" errorTitle="物品役務等の名称及び数量" error="256文字以内で入力してください。" sqref="A17" xr:uid="{71F705C8-1D29-4AFA-904F-3B87D1E8B920}">
      <formula1>256</formula1>
    </dataValidation>
    <dataValidation type="list" allowBlank="1" showInputMessage="1" showErrorMessage="1" sqref="F33" xr:uid="{BB3F1BE3-19DE-431C-9DF0-7F5FC27A550A}">
      <formula1>$F$74:$F$77</formula1>
    </dataValidation>
  </dataValidations>
  <printOptions horizontalCentered="1"/>
  <pageMargins left="0.31496062992125984" right="0.31496062992125984" top="0.35433070866141736" bottom="0.35433070866141736" header="0.31496062992125984" footer="0.31496062992125984"/>
  <pageSetup paperSize="9" scale="75" fitToHeight="0" orientation="landscape" r:id="rId1"/>
  <rowBreaks count="1" manualBreakCount="1">
    <brk id="29"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57B5F-3630-4B20-8860-037D68332EC0}">
  <dimension ref="A1:K181"/>
  <sheetViews>
    <sheetView view="pageBreakPreview" zoomScaleNormal="70" zoomScaleSheetLayoutView="100" workbookViewId="0">
      <pane xSplit="1" ySplit="2" topLeftCell="C3" activePane="bottomRight" state="frozen"/>
      <selection pane="topRight"/>
      <selection pane="bottomLeft"/>
      <selection pane="bottomRight" activeCell="J2" sqref="J2"/>
    </sheetView>
  </sheetViews>
  <sheetFormatPr defaultColWidth="9" defaultRowHeight="13" x14ac:dyDescent="0.2"/>
  <cols>
    <col min="1" max="1" width="30.08984375" style="40" customWidth="1"/>
    <col min="2" max="2" width="27.6328125" style="40" customWidth="1"/>
    <col min="3" max="3" width="14.26953125" style="40" bestFit="1" customWidth="1"/>
    <col min="4" max="4" width="34.26953125" style="40" customWidth="1"/>
    <col min="5" max="5" width="14.26953125" style="68" bestFit="1" customWidth="1"/>
    <col min="6" max="6" width="85.6328125" style="40" customWidth="1"/>
    <col min="7" max="7" width="11.6328125" style="40" customWidth="1"/>
    <col min="8" max="8" width="11.453125" style="40" customWidth="1"/>
    <col min="9" max="9" width="14.90625" style="40" bestFit="1" customWidth="1"/>
    <col min="10" max="10" width="10.90625" style="40" customWidth="1"/>
    <col min="11" max="11" width="9" style="55"/>
    <col min="12" max="16384" width="9" style="56"/>
  </cols>
  <sheetData>
    <row r="1" spans="1:11" s="40" customFormat="1" ht="20.25" customHeight="1" x14ac:dyDescent="0.2">
      <c r="A1" s="33" t="s">
        <v>23</v>
      </c>
      <c r="B1" s="34"/>
      <c r="C1" s="35"/>
      <c r="D1" s="36"/>
      <c r="E1" s="66"/>
      <c r="F1" s="36"/>
      <c r="G1" s="36"/>
      <c r="H1" s="36"/>
      <c r="I1" s="37"/>
      <c r="J1" s="38" t="s">
        <v>255</v>
      </c>
      <c r="K1" s="39"/>
    </row>
    <row r="2" spans="1:11" s="40" customFormat="1" ht="29.25" customHeight="1" thickBot="1" x14ac:dyDescent="0.25">
      <c r="A2" s="41" t="s">
        <v>6</v>
      </c>
      <c r="B2" s="42" t="s">
        <v>7</v>
      </c>
      <c r="C2" s="43" t="s">
        <v>15</v>
      </c>
      <c r="D2" s="44" t="s">
        <v>8</v>
      </c>
      <c r="E2" s="45" t="s">
        <v>11</v>
      </c>
      <c r="F2" s="46" t="s">
        <v>22</v>
      </c>
      <c r="G2" s="44" t="s">
        <v>9</v>
      </c>
      <c r="H2" s="44" t="s">
        <v>10</v>
      </c>
      <c r="I2" s="47" t="s">
        <v>16</v>
      </c>
      <c r="J2" s="46" t="s">
        <v>17</v>
      </c>
      <c r="K2" s="39"/>
    </row>
    <row r="3" spans="1:11" ht="174.5" customHeight="1" thickTop="1" x14ac:dyDescent="0.2">
      <c r="A3" s="48" t="s">
        <v>59</v>
      </c>
      <c r="B3" s="48" t="s">
        <v>108</v>
      </c>
      <c r="C3" s="49">
        <v>46113</v>
      </c>
      <c r="D3" s="50" t="s">
        <v>133</v>
      </c>
      <c r="E3" s="64">
        <v>5010005017785</v>
      </c>
      <c r="F3" s="57" t="s">
        <v>180</v>
      </c>
      <c r="G3" s="52">
        <v>59165000</v>
      </c>
      <c r="H3" s="52">
        <v>59165000</v>
      </c>
      <c r="I3" s="53">
        <f t="shared" ref="I3:I33" si="0">IF(AND(AND(G3&lt;&gt;"",G3&lt;&gt;0),AND(H3&lt;&gt;"",H3&lt;&gt;0)), H3/G3*100,"")</f>
        <v>100</v>
      </c>
      <c r="J3" s="54" t="s">
        <v>27</v>
      </c>
    </row>
    <row r="4" spans="1:11" ht="174.5" customHeight="1" x14ac:dyDescent="0.2">
      <c r="A4" s="48" t="s">
        <v>60</v>
      </c>
      <c r="B4" s="48" t="s">
        <v>108</v>
      </c>
      <c r="C4" s="49">
        <v>46113</v>
      </c>
      <c r="D4" s="50" t="s">
        <v>134</v>
      </c>
      <c r="E4" s="64">
        <v>2010405009567</v>
      </c>
      <c r="F4" s="57" t="s">
        <v>199</v>
      </c>
      <c r="G4" s="52">
        <v>43450000</v>
      </c>
      <c r="H4" s="52">
        <v>43098000</v>
      </c>
      <c r="I4" s="53">
        <f t="shared" si="0"/>
        <v>99.189873417721515</v>
      </c>
      <c r="J4" s="54" t="s">
        <v>27</v>
      </c>
    </row>
    <row r="5" spans="1:11" ht="174.5" customHeight="1" x14ac:dyDescent="0.2">
      <c r="A5" s="48" t="s">
        <v>29</v>
      </c>
      <c r="B5" s="48" t="s">
        <v>108</v>
      </c>
      <c r="C5" s="49">
        <v>46113</v>
      </c>
      <c r="D5" s="50" t="s">
        <v>164</v>
      </c>
      <c r="E5" s="64">
        <v>5010405000762</v>
      </c>
      <c r="F5" s="57" t="s">
        <v>217</v>
      </c>
      <c r="G5" s="52">
        <v>3081202</v>
      </c>
      <c r="H5" s="52">
        <v>3037293</v>
      </c>
      <c r="I5" s="53">
        <f t="shared" si="0"/>
        <v>98.574939260717088</v>
      </c>
      <c r="J5" s="54" t="s">
        <v>27</v>
      </c>
    </row>
    <row r="6" spans="1:11" ht="174.5" customHeight="1" x14ac:dyDescent="0.2">
      <c r="A6" s="48" t="s">
        <v>61</v>
      </c>
      <c r="B6" s="48" t="s">
        <v>108</v>
      </c>
      <c r="C6" s="49">
        <v>46113</v>
      </c>
      <c r="D6" s="50" t="s">
        <v>135</v>
      </c>
      <c r="E6" s="64">
        <v>8010001144647</v>
      </c>
      <c r="F6" s="57" t="s">
        <v>189</v>
      </c>
      <c r="G6" s="52">
        <v>65219000</v>
      </c>
      <c r="H6" s="52">
        <v>64813980</v>
      </c>
      <c r="I6" s="53">
        <f t="shared" si="0"/>
        <v>99.378984651711917</v>
      </c>
      <c r="J6" s="54" t="s">
        <v>27</v>
      </c>
    </row>
    <row r="7" spans="1:11" ht="174.5" customHeight="1" x14ac:dyDescent="0.2">
      <c r="A7" s="48" t="s">
        <v>62</v>
      </c>
      <c r="B7" s="48" t="s">
        <v>108</v>
      </c>
      <c r="C7" s="49">
        <v>46113</v>
      </c>
      <c r="D7" s="50" t="s">
        <v>163</v>
      </c>
      <c r="E7" s="64">
        <v>8010401024011</v>
      </c>
      <c r="F7" s="57" t="s">
        <v>173</v>
      </c>
      <c r="G7" s="52">
        <v>14978000</v>
      </c>
      <c r="H7" s="52">
        <v>14977999</v>
      </c>
      <c r="I7" s="53">
        <f t="shared" si="0"/>
        <v>99.99999332354119</v>
      </c>
      <c r="J7" s="54" t="s">
        <v>27</v>
      </c>
    </row>
    <row r="8" spans="1:11" ht="174.5" customHeight="1" x14ac:dyDescent="0.2">
      <c r="A8" s="57" t="s">
        <v>63</v>
      </c>
      <c r="B8" s="48" t="s">
        <v>108</v>
      </c>
      <c r="C8" s="49">
        <v>46119</v>
      </c>
      <c r="D8" s="50" t="s">
        <v>136</v>
      </c>
      <c r="E8" s="64">
        <v>1010401023102</v>
      </c>
      <c r="F8" s="57" t="s">
        <v>181</v>
      </c>
      <c r="G8" s="52">
        <v>12999800</v>
      </c>
      <c r="H8" s="52">
        <v>12991000</v>
      </c>
      <c r="I8" s="53">
        <f t="shared" si="0"/>
        <v>99.932306650871553</v>
      </c>
      <c r="J8" s="54" t="s">
        <v>27</v>
      </c>
    </row>
    <row r="9" spans="1:11" ht="174.5" customHeight="1" x14ac:dyDescent="0.2">
      <c r="A9" s="48" t="s">
        <v>64</v>
      </c>
      <c r="B9" s="48" t="s">
        <v>108</v>
      </c>
      <c r="C9" s="49">
        <v>46119</v>
      </c>
      <c r="D9" s="50" t="s">
        <v>137</v>
      </c>
      <c r="E9" s="64">
        <v>7010001007490</v>
      </c>
      <c r="F9" s="57" t="s">
        <v>218</v>
      </c>
      <c r="G9" s="52">
        <v>2970000</v>
      </c>
      <c r="H9" s="52">
        <v>2970000</v>
      </c>
      <c r="I9" s="53">
        <f t="shared" si="0"/>
        <v>100</v>
      </c>
      <c r="J9" s="54" t="s">
        <v>28</v>
      </c>
    </row>
    <row r="10" spans="1:11" ht="174.5" customHeight="1" x14ac:dyDescent="0.2">
      <c r="A10" s="48" t="s">
        <v>65</v>
      </c>
      <c r="B10" s="48" t="s">
        <v>108</v>
      </c>
      <c r="C10" s="49">
        <v>46119</v>
      </c>
      <c r="D10" s="50" t="s">
        <v>162</v>
      </c>
      <c r="E10" s="64">
        <v>2010001086143</v>
      </c>
      <c r="F10" s="57" t="s">
        <v>182</v>
      </c>
      <c r="G10" s="52">
        <v>34999017</v>
      </c>
      <c r="H10" s="52">
        <v>34760000</v>
      </c>
      <c r="I10" s="53">
        <f t="shared" si="0"/>
        <v>99.317075105280821</v>
      </c>
      <c r="J10" s="54" t="s">
        <v>27</v>
      </c>
    </row>
    <row r="11" spans="1:11" ht="235.5" customHeight="1" x14ac:dyDescent="0.2">
      <c r="A11" s="48" t="s">
        <v>66</v>
      </c>
      <c r="B11" s="48" t="s">
        <v>108</v>
      </c>
      <c r="C11" s="49">
        <v>46119</v>
      </c>
      <c r="D11" s="50" t="s">
        <v>138</v>
      </c>
      <c r="E11" s="64">
        <v>3010001025942</v>
      </c>
      <c r="F11" s="57" t="s">
        <v>219</v>
      </c>
      <c r="G11" s="52">
        <v>11000000</v>
      </c>
      <c r="H11" s="52">
        <v>11000000</v>
      </c>
      <c r="I11" s="53">
        <f t="shared" si="0"/>
        <v>100</v>
      </c>
      <c r="J11" s="54" t="s">
        <v>28</v>
      </c>
    </row>
    <row r="12" spans="1:11" ht="174.5" customHeight="1" x14ac:dyDescent="0.2">
      <c r="A12" s="48" t="s">
        <v>67</v>
      </c>
      <c r="B12" s="48" t="s">
        <v>108</v>
      </c>
      <c r="C12" s="49">
        <v>46119</v>
      </c>
      <c r="D12" s="50" t="s">
        <v>139</v>
      </c>
      <c r="E12" s="64">
        <v>4011001005165</v>
      </c>
      <c r="F12" s="57" t="s">
        <v>190</v>
      </c>
      <c r="G12" s="52">
        <v>7040000</v>
      </c>
      <c r="H12" s="52">
        <v>6930000</v>
      </c>
      <c r="I12" s="53">
        <f t="shared" si="0"/>
        <v>98.4375</v>
      </c>
      <c r="J12" s="54" t="s">
        <v>27</v>
      </c>
    </row>
    <row r="13" spans="1:11" ht="174.5" customHeight="1" x14ac:dyDescent="0.2">
      <c r="A13" s="48" t="s">
        <v>68</v>
      </c>
      <c r="B13" s="48" t="s">
        <v>108</v>
      </c>
      <c r="C13" s="49">
        <v>46120</v>
      </c>
      <c r="D13" s="50" t="s">
        <v>136</v>
      </c>
      <c r="E13" s="64">
        <v>1010401023102</v>
      </c>
      <c r="F13" s="57" t="s">
        <v>183</v>
      </c>
      <c r="G13" s="52">
        <v>19998000</v>
      </c>
      <c r="H13" s="52">
        <v>19998000</v>
      </c>
      <c r="I13" s="53">
        <f t="shared" si="0"/>
        <v>100</v>
      </c>
      <c r="J13" s="54" t="s">
        <v>27</v>
      </c>
    </row>
    <row r="14" spans="1:11" ht="192.5" customHeight="1" x14ac:dyDescent="0.2">
      <c r="A14" s="48" t="s">
        <v>69</v>
      </c>
      <c r="B14" s="48" t="s">
        <v>108</v>
      </c>
      <c r="C14" s="49">
        <v>46120</v>
      </c>
      <c r="D14" s="50" t="s">
        <v>160</v>
      </c>
      <c r="E14" s="64">
        <v>3011101036128</v>
      </c>
      <c r="F14" s="57" t="s">
        <v>174</v>
      </c>
      <c r="G14" s="52">
        <v>44962500</v>
      </c>
      <c r="H14" s="52">
        <v>44236135</v>
      </c>
      <c r="I14" s="53">
        <f t="shared" si="0"/>
        <v>98.384509313316642</v>
      </c>
      <c r="J14" s="54" t="s">
        <v>27</v>
      </c>
    </row>
    <row r="15" spans="1:11" ht="195" customHeight="1" x14ac:dyDescent="0.2">
      <c r="A15" s="48" t="s">
        <v>70</v>
      </c>
      <c r="B15" s="48" t="s">
        <v>108</v>
      </c>
      <c r="C15" s="49">
        <v>46120</v>
      </c>
      <c r="D15" s="50" t="s">
        <v>161</v>
      </c>
      <c r="E15" s="64">
        <v>8010001033445</v>
      </c>
      <c r="F15" s="57" t="s">
        <v>175</v>
      </c>
      <c r="G15" s="52">
        <v>79997000</v>
      </c>
      <c r="H15" s="52">
        <v>79750000</v>
      </c>
      <c r="I15" s="53">
        <f t="shared" si="0"/>
        <v>99.691238421440815</v>
      </c>
      <c r="J15" s="54" t="s">
        <v>27</v>
      </c>
    </row>
    <row r="16" spans="1:11" ht="187.5" customHeight="1" x14ac:dyDescent="0.2">
      <c r="A16" s="58" t="s">
        <v>71</v>
      </c>
      <c r="B16" s="48" t="s">
        <v>108</v>
      </c>
      <c r="C16" s="49">
        <v>46120</v>
      </c>
      <c r="D16" s="50" t="s">
        <v>165</v>
      </c>
      <c r="E16" s="64">
        <v>3010005018876</v>
      </c>
      <c r="F16" s="57" t="s">
        <v>209</v>
      </c>
      <c r="G16" s="52">
        <v>5130400</v>
      </c>
      <c r="H16" s="52">
        <v>5049000</v>
      </c>
      <c r="I16" s="53">
        <f t="shared" si="0"/>
        <v>98.413379073756431</v>
      </c>
      <c r="J16" s="54" t="s">
        <v>27</v>
      </c>
    </row>
    <row r="17" spans="1:10" ht="174.5" customHeight="1" x14ac:dyDescent="0.2">
      <c r="A17" s="48" t="s">
        <v>72</v>
      </c>
      <c r="B17" s="48" t="s">
        <v>108</v>
      </c>
      <c r="C17" s="49">
        <v>46122</v>
      </c>
      <c r="D17" s="50" t="s">
        <v>140</v>
      </c>
      <c r="E17" s="64">
        <v>1013201015327</v>
      </c>
      <c r="F17" s="57" t="s">
        <v>184</v>
      </c>
      <c r="G17" s="52">
        <v>14498388</v>
      </c>
      <c r="H17" s="52">
        <v>14498000</v>
      </c>
      <c r="I17" s="53">
        <f t="shared" si="0"/>
        <v>99.997323840415916</v>
      </c>
      <c r="J17" s="54" t="s">
        <v>27</v>
      </c>
    </row>
    <row r="18" spans="1:10" ht="174.5" customHeight="1" x14ac:dyDescent="0.2">
      <c r="A18" s="48" t="s">
        <v>73</v>
      </c>
      <c r="B18" s="48" t="s">
        <v>108</v>
      </c>
      <c r="C18" s="49">
        <v>46125</v>
      </c>
      <c r="D18" s="50" t="s">
        <v>141</v>
      </c>
      <c r="E18" s="64">
        <v>5290801002046</v>
      </c>
      <c r="F18" s="57" t="s">
        <v>212</v>
      </c>
      <c r="G18" s="52">
        <v>13541000</v>
      </c>
      <c r="H18" s="52">
        <v>13200000</v>
      </c>
      <c r="I18" s="53">
        <f t="shared" si="0"/>
        <v>97.481722177091797</v>
      </c>
      <c r="J18" s="54" t="s">
        <v>27</v>
      </c>
    </row>
    <row r="19" spans="1:10" ht="174.5" customHeight="1" x14ac:dyDescent="0.2">
      <c r="A19" s="48" t="s">
        <v>74</v>
      </c>
      <c r="B19" s="48" t="s">
        <v>108</v>
      </c>
      <c r="C19" s="49">
        <v>46125</v>
      </c>
      <c r="D19" s="50" t="s">
        <v>142</v>
      </c>
      <c r="E19" s="64">
        <v>2010405009567</v>
      </c>
      <c r="F19" s="57" t="s">
        <v>213</v>
      </c>
      <c r="G19" s="52">
        <v>17017000</v>
      </c>
      <c r="H19" s="52">
        <v>16946229</v>
      </c>
      <c r="I19" s="53">
        <f t="shared" si="0"/>
        <v>99.584115884115889</v>
      </c>
      <c r="J19" s="54" t="s">
        <v>27</v>
      </c>
    </row>
    <row r="20" spans="1:10" ht="234" customHeight="1" x14ac:dyDescent="0.2">
      <c r="A20" s="48" t="s">
        <v>75</v>
      </c>
      <c r="B20" s="48" t="s">
        <v>108</v>
      </c>
      <c r="C20" s="49">
        <v>46125</v>
      </c>
      <c r="D20" s="50" t="s">
        <v>143</v>
      </c>
      <c r="E20" s="64">
        <v>8010005023467</v>
      </c>
      <c r="F20" s="57" t="s">
        <v>191</v>
      </c>
      <c r="G20" s="52">
        <v>5379000</v>
      </c>
      <c r="H20" s="52">
        <v>4999999</v>
      </c>
      <c r="I20" s="53">
        <f t="shared" si="0"/>
        <v>92.954062093325902</v>
      </c>
      <c r="J20" s="54" t="s">
        <v>27</v>
      </c>
    </row>
    <row r="21" spans="1:10" ht="238.5" customHeight="1" x14ac:dyDescent="0.2">
      <c r="A21" s="48" t="s">
        <v>76</v>
      </c>
      <c r="B21" s="48" t="s">
        <v>108</v>
      </c>
      <c r="C21" s="49">
        <v>46125</v>
      </c>
      <c r="D21" s="50" t="s">
        <v>144</v>
      </c>
      <c r="E21" s="64">
        <v>5010401023057</v>
      </c>
      <c r="F21" s="57" t="s">
        <v>210</v>
      </c>
      <c r="G21" s="52">
        <v>4996200</v>
      </c>
      <c r="H21" s="52">
        <v>4994000</v>
      </c>
      <c r="I21" s="53">
        <f t="shared" si="0"/>
        <v>99.955966534566272</v>
      </c>
      <c r="J21" s="54" t="s">
        <v>27</v>
      </c>
    </row>
    <row r="22" spans="1:10" ht="225.5" customHeight="1" x14ac:dyDescent="0.2">
      <c r="A22" s="48" t="s">
        <v>77</v>
      </c>
      <c r="B22" s="48" t="s">
        <v>108</v>
      </c>
      <c r="C22" s="49">
        <v>46125</v>
      </c>
      <c r="D22" s="50" t="s">
        <v>145</v>
      </c>
      <c r="E22" s="64" t="s">
        <v>192</v>
      </c>
      <c r="F22" s="57" t="s">
        <v>193</v>
      </c>
      <c r="G22" s="52">
        <v>7007000</v>
      </c>
      <c r="H22" s="52">
        <v>6997240</v>
      </c>
      <c r="I22" s="53">
        <f t="shared" si="0"/>
        <v>99.860710717853578</v>
      </c>
      <c r="J22" s="54" t="s">
        <v>27</v>
      </c>
    </row>
    <row r="23" spans="1:10" ht="174.5" customHeight="1" x14ac:dyDescent="0.2">
      <c r="A23" s="48" t="s">
        <v>78</v>
      </c>
      <c r="B23" s="48" t="s">
        <v>108</v>
      </c>
      <c r="C23" s="49">
        <v>46125</v>
      </c>
      <c r="D23" s="50" t="s">
        <v>138</v>
      </c>
      <c r="E23" s="64">
        <v>3010001025942</v>
      </c>
      <c r="F23" s="57" t="s">
        <v>220</v>
      </c>
      <c r="G23" s="52">
        <v>6369000</v>
      </c>
      <c r="H23" s="52">
        <v>6369000</v>
      </c>
      <c r="I23" s="53">
        <f t="shared" si="0"/>
        <v>100</v>
      </c>
      <c r="J23" s="54" t="s">
        <v>27</v>
      </c>
    </row>
    <row r="24" spans="1:10" ht="174.5" customHeight="1" x14ac:dyDescent="0.2">
      <c r="A24" s="48" t="s">
        <v>79</v>
      </c>
      <c r="B24" s="48" t="s">
        <v>108</v>
      </c>
      <c r="C24" s="49">
        <v>46136</v>
      </c>
      <c r="D24" s="50" t="s">
        <v>146</v>
      </c>
      <c r="E24" s="64">
        <v>5010005002382</v>
      </c>
      <c r="F24" s="57" t="s">
        <v>200</v>
      </c>
      <c r="G24" s="52">
        <v>2627900</v>
      </c>
      <c r="H24" s="52">
        <v>2627900</v>
      </c>
      <c r="I24" s="53">
        <f t="shared" si="0"/>
        <v>100</v>
      </c>
      <c r="J24" s="54" t="s">
        <v>27</v>
      </c>
    </row>
    <row r="25" spans="1:10" ht="174.5" customHeight="1" x14ac:dyDescent="0.2">
      <c r="A25" s="48" t="s">
        <v>30</v>
      </c>
      <c r="B25" s="48" t="s">
        <v>108</v>
      </c>
      <c r="C25" s="49">
        <v>46136</v>
      </c>
      <c r="D25" s="50" t="s">
        <v>136</v>
      </c>
      <c r="E25" s="64">
        <v>1010401023102</v>
      </c>
      <c r="F25" s="57" t="s">
        <v>176</v>
      </c>
      <c r="G25" s="52">
        <v>11090200</v>
      </c>
      <c r="H25" s="52">
        <v>11000000</v>
      </c>
      <c r="I25" s="53">
        <f t="shared" si="0"/>
        <v>99.186669311644522</v>
      </c>
      <c r="J25" s="54" t="s">
        <v>27</v>
      </c>
    </row>
    <row r="26" spans="1:10" ht="174.5" customHeight="1" x14ac:dyDescent="0.2">
      <c r="A26" s="48" t="s">
        <v>80</v>
      </c>
      <c r="B26" s="48" t="s">
        <v>108</v>
      </c>
      <c r="C26" s="49">
        <v>46140</v>
      </c>
      <c r="D26" s="50" t="s">
        <v>136</v>
      </c>
      <c r="E26" s="64">
        <v>1010401023102</v>
      </c>
      <c r="F26" s="57" t="s">
        <v>177</v>
      </c>
      <c r="G26" s="52">
        <v>12991000</v>
      </c>
      <c r="H26" s="52">
        <v>12991000</v>
      </c>
      <c r="I26" s="53">
        <f t="shared" si="0"/>
        <v>100</v>
      </c>
      <c r="J26" s="54" t="s">
        <v>27</v>
      </c>
    </row>
    <row r="27" spans="1:10" ht="174.5" customHeight="1" x14ac:dyDescent="0.2">
      <c r="A27" s="48" t="s">
        <v>81</v>
      </c>
      <c r="B27" s="48" t="s">
        <v>108</v>
      </c>
      <c r="C27" s="49">
        <v>46142</v>
      </c>
      <c r="D27" s="50" t="s">
        <v>136</v>
      </c>
      <c r="E27" s="64">
        <v>1010401023102</v>
      </c>
      <c r="F27" s="57" t="s">
        <v>194</v>
      </c>
      <c r="G27" s="52">
        <v>18997000</v>
      </c>
      <c r="H27" s="52">
        <v>18956300</v>
      </c>
      <c r="I27" s="53">
        <f t="shared" si="0"/>
        <v>99.785755645628257</v>
      </c>
      <c r="J27" s="54" t="s">
        <v>27</v>
      </c>
    </row>
    <row r="28" spans="1:10" ht="174.5" customHeight="1" x14ac:dyDescent="0.2">
      <c r="A28" s="48" t="s">
        <v>82</v>
      </c>
      <c r="B28" s="48" t="s">
        <v>108</v>
      </c>
      <c r="C28" s="49">
        <v>46150</v>
      </c>
      <c r="D28" s="50" t="s">
        <v>147</v>
      </c>
      <c r="E28" s="64">
        <v>5430003007630</v>
      </c>
      <c r="F28" s="57" t="s">
        <v>224</v>
      </c>
      <c r="G28" s="52">
        <v>44925100</v>
      </c>
      <c r="H28" s="52">
        <v>43560000</v>
      </c>
      <c r="I28" s="53">
        <f t="shared" si="0"/>
        <v>96.961386841654218</v>
      </c>
      <c r="J28" s="54" t="s">
        <v>27</v>
      </c>
    </row>
    <row r="29" spans="1:10" ht="174.5" customHeight="1" x14ac:dyDescent="0.2">
      <c r="A29" s="48" t="s">
        <v>83</v>
      </c>
      <c r="B29" s="48" t="s">
        <v>108</v>
      </c>
      <c r="C29" s="49">
        <v>46150</v>
      </c>
      <c r="D29" s="50" t="s">
        <v>142</v>
      </c>
      <c r="E29" s="64">
        <v>2010405009567</v>
      </c>
      <c r="F29" s="57" t="s">
        <v>201</v>
      </c>
      <c r="G29" s="52">
        <v>13871000</v>
      </c>
      <c r="H29" s="52">
        <v>7480000</v>
      </c>
      <c r="I29" s="53">
        <f t="shared" si="0"/>
        <v>53.925455987311658</v>
      </c>
      <c r="J29" s="54" t="s">
        <v>27</v>
      </c>
    </row>
    <row r="30" spans="1:10" ht="174.5" customHeight="1" x14ac:dyDescent="0.2">
      <c r="A30" s="48" t="s">
        <v>84</v>
      </c>
      <c r="B30" s="48" t="s">
        <v>108</v>
      </c>
      <c r="C30" s="49">
        <v>46153</v>
      </c>
      <c r="D30" s="50" t="s">
        <v>148</v>
      </c>
      <c r="E30" s="64">
        <v>9010001088942</v>
      </c>
      <c r="F30" s="57" t="s">
        <v>185</v>
      </c>
      <c r="G30" s="52">
        <v>19703301</v>
      </c>
      <c r="H30" s="52">
        <v>19580000</v>
      </c>
      <c r="I30" s="53">
        <f t="shared" si="0"/>
        <v>99.37421145827291</v>
      </c>
      <c r="J30" s="54" t="s">
        <v>27</v>
      </c>
    </row>
    <row r="31" spans="1:10" ht="174.5" customHeight="1" x14ac:dyDescent="0.2">
      <c r="A31" s="48" t="s">
        <v>85</v>
      </c>
      <c r="B31" s="48" t="s">
        <v>108</v>
      </c>
      <c r="C31" s="49">
        <v>46153</v>
      </c>
      <c r="D31" s="50" t="s">
        <v>149</v>
      </c>
      <c r="E31" s="64">
        <v>4010801018095</v>
      </c>
      <c r="F31" s="57" t="s">
        <v>221</v>
      </c>
      <c r="G31" s="52">
        <v>3795000</v>
      </c>
      <c r="H31" s="52">
        <v>3795000</v>
      </c>
      <c r="I31" s="53">
        <f t="shared" si="0"/>
        <v>100</v>
      </c>
      <c r="J31" s="54" t="s">
        <v>27</v>
      </c>
    </row>
    <row r="32" spans="1:10" ht="174.5" customHeight="1" x14ac:dyDescent="0.2">
      <c r="A32" s="48" t="s">
        <v>86</v>
      </c>
      <c r="B32" s="48" t="s">
        <v>108</v>
      </c>
      <c r="C32" s="49">
        <v>46160</v>
      </c>
      <c r="D32" s="50" t="s">
        <v>166</v>
      </c>
      <c r="E32" s="64">
        <v>6010001030403</v>
      </c>
      <c r="F32" s="57" t="s">
        <v>211</v>
      </c>
      <c r="G32" s="52">
        <v>35640000</v>
      </c>
      <c r="H32" s="52">
        <v>35640000</v>
      </c>
      <c r="I32" s="53">
        <f t="shared" si="0"/>
        <v>100</v>
      </c>
      <c r="J32" s="54" t="s">
        <v>27</v>
      </c>
    </row>
    <row r="33" spans="1:10" ht="195.5" customHeight="1" x14ac:dyDescent="0.2">
      <c r="A33" s="58" t="s">
        <v>87</v>
      </c>
      <c r="B33" s="48" t="s">
        <v>108</v>
      </c>
      <c r="C33" s="49">
        <v>46160</v>
      </c>
      <c r="D33" s="50" t="s">
        <v>167</v>
      </c>
      <c r="E33" s="64">
        <v>1010005002667</v>
      </c>
      <c r="F33" s="57" t="s">
        <v>178</v>
      </c>
      <c r="G33" s="52">
        <v>46350912</v>
      </c>
      <c r="H33" s="52">
        <v>45980000</v>
      </c>
      <c r="I33" s="53">
        <f t="shared" si="0"/>
        <v>99.199774105847155</v>
      </c>
      <c r="J33" s="54" t="s">
        <v>27</v>
      </c>
    </row>
    <row r="34" spans="1:10" ht="254.5" customHeight="1" x14ac:dyDescent="0.2">
      <c r="A34" s="48" t="s">
        <v>88</v>
      </c>
      <c r="B34" s="48" t="s">
        <v>108</v>
      </c>
      <c r="C34" s="49">
        <v>46162</v>
      </c>
      <c r="D34" s="50" t="s">
        <v>150</v>
      </c>
      <c r="E34" s="64">
        <v>9010001130761</v>
      </c>
      <c r="F34" s="57" t="s">
        <v>214</v>
      </c>
      <c r="G34" s="52">
        <v>4521000</v>
      </c>
      <c r="H34" s="52">
        <v>4499000</v>
      </c>
      <c r="I34" s="53">
        <f t="shared" ref="I34:I68" si="1">IF(AND(AND(G34&lt;&gt;"",G34&lt;&gt;0),AND(H34&lt;&gt;"",H34&lt;&gt;0)), H34/G34*100,"")</f>
        <v>99.513381995133827</v>
      </c>
      <c r="J34" s="54" t="s">
        <v>27</v>
      </c>
    </row>
    <row r="35" spans="1:10" ht="270.5" customHeight="1" x14ac:dyDescent="0.2">
      <c r="A35" s="48" t="s">
        <v>89</v>
      </c>
      <c r="B35" s="48" t="s">
        <v>108</v>
      </c>
      <c r="C35" s="49">
        <v>46162</v>
      </c>
      <c r="D35" s="50" t="s">
        <v>139</v>
      </c>
      <c r="E35" s="64">
        <v>4011001005165</v>
      </c>
      <c r="F35" s="57" t="s">
        <v>195</v>
      </c>
      <c r="G35" s="52">
        <v>11330000</v>
      </c>
      <c r="H35" s="52">
        <v>10989000</v>
      </c>
      <c r="I35" s="53">
        <f t="shared" si="1"/>
        <v>96.990291262135912</v>
      </c>
      <c r="J35" s="54" t="s">
        <v>27</v>
      </c>
    </row>
    <row r="36" spans="1:10" ht="220.5" customHeight="1" x14ac:dyDescent="0.2">
      <c r="A36" s="48" t="s">
        <v>247</v>
      </c>
      <c r="B36" s="48" t="s">
        <v>223</v>
      </c>
      <c r="C36" s="49">
        <v>46162</v>
      </c>
      <c r="D36" s="48" t="s">
        <v>248</v>
      </c>
      <c r="E36" s="64">
        <v>3010001076738</v>
      </c>
      <c r="F36" s="57" t="s">
        <v>249</v>
      </c>
      <c r="G36" s="52">
        <v>8459000</v>
      </c>
      <c r="H36" s="52">
        <v>8393000</v>
      </c>
      <c r="I36" s="53">
        <v>99.22</v>
      </c>
      <c r="J36" s="54"/>
    </row>
    <row r="37" spans="1:10" ht="243" customHeight="1" x14ac:dyDescent="0.2">
      <c r="A37" s="48" t="s">
        <v>90</v>
      </c>
      <c r="B37" s="48" t="s">
        <v>108</v>
      </c>
      <c r="C37" s="49">
        <v>46164</v>
      </c>
      <c r="D37" s="50" t="s">
        <v>151</v>
      </c>
      <c r="E37" s="64">
        <v>3010001088790</v>
      </c>
      <c r="F37" s="57" t="s">
        <v>196</v>
      </c>
      <c r="G37" s="52">
        <v>5533000</v>
      </c>
      <c r="H37" s="52">
        <v>5500000</v>
      </c>
      <c r="I37" s="53">
        <f t="shared" si="1"/>
        <v>99.40357852882704</v>
      </c>
      <c r="J37" s="54" t="s">
        <v>27</v>
      </c>
    </row>
    <row r="38" spans="1:10" ht="174.5" customHeight="1" x14ac:dyDescent="0.2">
      <c r="A38" s="48" t="s">
        <v>91</v>
      </c>
      <c r="B38" s="48" t="s">
        <v>108</v>
      </c>
      <c r="C38" s="49">
        <v>46167</v>
      </c>
      <c r="D38" s="50" t="s">
        <v>152</v>
      </c>
      <c r="E38" s="64">
        <v>8010401147175</v>
      </c>
      <c r="F38" s="57" t="s">
        <v>225</v>
      </c>
      <c r="G38" s="52">
        <v>20000200</v>
      </c>
      <c r="H38" s="52">
        <v>19998000</v>
      </c>
      <c r="I38" s="53">
        <f t="shared" si="1"/>
        <v>99.989000109998898</v>
      </c>
      <c r="J38" s="54" t="s">
        <v>27</v>
      </c>
    </row>
    <row r="39" spans="1:10" ht="174.5" customHeight="1" x14ac:dyDescent="0.2">
      <c r="A39" s="48" t="s">
        <v>92</v>
      </c>
      <c r="B39" s="48" t="s">
        <v>108</v>
      </c>
      <c r="C39" s="49">
        <v>46167</v>
      </c>
      <c r="D39" s="50" t="s">
        <v>153</v>
      </c>
      <c r="E39" s="64">
        <v>6010001030403</v>
      </c>
      <c r="F39" s="57" t="s">
        <v>179</v>
      </c>
      <c r="G39" s="52">
        <v>20014500</v>
      </c>
      <c r="H39" s="52">
        <v>19982600</v>
      </c>
      <c r="I39" s="53">
        <f t="shared" si="1"/>
        <v>99.840615553723552</v>
      </c>
      <c r="J39" s="54" t="s">
        <v>27</v>
      </c>
    </row>
    <row r="40" spans="1:10" ht="174.5" customHeight="1" x14ac:dyDescent="0.2">
      <c r="A40" s="48" t="s">
        <v>93</v>
      </c>
      <c r="B40" s="48" t="s">
        <v>108</v>
      </c>
      <c r="C40" s="49">
        <v>46170</v>
      </c>
      <c r="D40" s="50" t="s">
        <v>168</v>
      </c>
      <c r="E40" s="64">
        <v>7010001072436</v>
      </c>
      <c r="F40" s="57" t="s">
        <v>186</v>
      </c>
      <c r="G40" s="52">
        <v>6958012</v>
      </c>
      <c r="H40" s="52">
        <v>6930000</v>
      </c>
      <c r="I40" s="53">
        <f t="shared" si="1"/>
        <v>99.597413744040679</v>
      </c>
      <c r="J40" s="54" t="s">
        <v>27</v>
      </c>
    </row>
    <row r="41" spans="1:10" ht="174.5" customHeight="1" x14ac:dyDescent="0.2">
      <c r="A41" s="48" t="s">
        <v>94</v>
      </c>
      <c r="B41" s="48" t="s">
        <v>108</v>
      </c>
      <c r="C41" s="49">
        <v>46174</v>
      </c>
      <c r="D41" s="50" t="s">
        <v>169</v>
      </c>
      <c r="E41" s="64">
        <v>6010601062093</v>
      </c>
      <c r="F41" s="57" t="s">
        <v>226</v>
      </c>
      <c r="G41" s="52">
        <v>38993900</v>
      </c>
      <c r="H41" s="52">
        <v>38992800</v>
      </c>
      <c r="I41" s="53">
        <f t="shared" si="1"/>
        <v>99.997179045953345</v>
      </c>
      <c r="J41" s="54" t="s">
        <v>27</v>
      </c>
    </row>
    <row r="42" spans="1:10" ht="174.5" customHeight="1" x14ac:dyDescent="0.2">
      <c r="A42" s="48" t="s">
        <v>95</v>
      </c>
      <c r="B42" s="48" t="s">
        <v>108</v>
      </c>
      <c r="C42" s="49">
        <v>46174</v>
      </c>
      <c r="D42" s="50" t="s">
        <v>169</v>
      </c>
      <c r="E42" s="64">
        <v>6010601062093</v>
      </c>
      <c r="F42" s="57" t="s">
        <v>227</v>
      </c>
      <c r="G42" s="52">
        <v>20966000</v>
      </c>
      <c r="H42" s="52">
        <v>20947850</v>
      </c>
      <c r="I42" s="53">
        <f t="shared" si="1"/>
        <v>99.913431269674717</v>
      </c>
      <c r="J42" s="54" t="s">
        <v>27</v>
      </c>
    </row>
    <row r="43" spans="1:10" ht="174.5" customHeight="1" x14ac:dyDescent="0.2">
      <c r="A43" s="48" t="s">
        <v>96</v>
      </c>
      <c r="B43" s="48" t="s">
        <v>108</v>
      </c>
      <c r="C43" s="49">
        <v>46175</v>
      </c>
      <c r="D43" s="50" t="s">
        <v>122</v>
      </c>
      <c r="E43" s="64">
        <v>2010005016674</v>
      </c>
      <c r="F43" s="57" t="s">
        <v>215</v>
      </c>
      <c r="G43" s="52">
        <v>30173000</v>
      </c>
      <c r="H43" s="52">
        <v>29590000</v>
      </c>
      <c r="I43" s="53">
        <f t="shared" si="1"/>
        <v>98.067808968282904</v>
      </c>
      <c r="J43" s="54" t="s">
        <v>27</v>
      </c>
    </row>
    <row r="44" spans="1:10" ht="174.5" customHeight="1" x14ac:dyDescent="0.2">
      <c r="A44" s="48" t="s">
        <v>97</v>
      </c>
      <c r="B44" s="48" t="s">
        <v>108</v>
      </c>
      <c r="C44" s="49">
        <v>46178</v>
      </c>
      <c r="D44" s="50" t="s">
        <v>139</v>
      </c>
      <c r="E44" s="64">
        <v>4011001005165</v>
      </c>
      <c r="F44" s="57" t="s">
        <v>197</v>
      </c>
      <c r="G44" s="52">
        <v>20548000</v>
      </c>
      <c r="H44" s="52">
        <v>19987000</v>
      </c>
      <c r="I44" s="53">
        <f t="shared" si="1"/>
        <v>97.269807280513916</v>
      </c>
      <c r="J44" s="54" t="s">
        <v>27</v>
      </c>
    </row>
    <row r="45" spans="1:10" ht="267.5" customHeight="1" x14ac:dyDescent="0.2">
      <c r="A45" s="48" t="s">
        <v>98</v>
      </c>
      <c r="B45" s="48" t="s">
        <v>108</v>
      </c>
      <c r="C45" s="49">
        <v>46182</v>
      </c>
      <c r="D45" s="50" t="s">
        <v>154</v>
      </c>
      <c r="E45" s="64">
        <v>5010405001703</v>
      </c>
      <c r="F45" s="57" t="s">
        <v>216</v>
      </c>
      <c r="G45" s="52">
        <v>12450900</v>
      </c>
      <c r="H45" s="52">
        <v>12430000</v>
      </c>
      <c r="I45" s="53">
        <f t="shared" si="1"/>
        <v>99.832140648467188</v>
      </c>
      <c r="J45" s="54" t="s">
        <v>27</v>
      </c>
    </row>
    <row r="46" spans="1:10" ht="174.5" customHeight="1" x14ac:dyDescent="0.2">
      <c r="A46" s="48" t="s">
        <v>99</v>
      </c>
      <c r="B46" s="48" t="s">
        <v>108</v>
      </c>
      <c r="C46" s="49">
        <v>46184</v>
      </c>
      <c r="D46" s="50" t="s">
        <v>155</v>
      </c>
      <c r="E46" s="64">
        <v>3011001069046</v>
      </c>
      <c r="F46" s="57" t="s">
        <v>198</v>
      </c>
      <c r="G46" s="52">
        <v>9438000</v>
      </c>
      <c r="H46" s="52">
        <v>9119000</v>
      </c>
      <c r="I46" s="53">
        <f t="shared" si="1"/>
        <v>96.620046620046622</v>
      </c>
      <c r="J46" s="54" t="s">
        <v>27</v>
      </c>
    </row>
    <row r="47" spans="1:10" ht="174.5" customHeight="1" x14ac:dyDescent="0.2">
      <c r="A47" s="48" t="s">
        <v>100</v>
      </c>
      <c r="B47" s="48" t="s">
        <v>108</v>
      </c>
      <c r="C47" s="49">
        <v>46195</v>
      </c>
      <c r="D47" s="50" t="s">
        <v>170</v>
      </c>
      <c r="E47" s="64">
        <v>7010001042703</v>
      </c>
      <c r="F47" s="57" t="s">
        <v>185</v>
      </c>
      <c r="G47" s="52">
        <v>16971265</v>
      </c>
      <c r="H47" s="52">
        <v>16951000</v>
      </c>
      <c r="I47" s="53">
        <f t="shared" si="1"/>
        <v>99.880592283486237</v>
      </c>
      <c r="J47" s="54" t="s">
        <v>27</v>
      </c>
    </row>
    <row r="48" spans="1:10" ht="174.5" customHeight="1" x14ac:dyDescent="0.2">
      <c r="A48" s="48" t="s">
        <v>102</v>
      </c>
      <c r="B48" s="48" t="s">
        <v>108</v>
      </c>
      <c r="C48" s="49">
        <v>46205</v>
      </c>
      <c r="D48" s="50" t="s">
        <v>156</v>
      </c>
      <c r="E48" s="64">
        <v>6010001009455</v>
      </c>
      <c r="F48" s="57" t="s">
        <v>187</v>
      </c>
      <c r="G48" s="52">
        <v>10285000</v>
      </c>
      <c r="H48" s="52">
        <v>10164000</v>
      </c>
      <c r="I48" s="53">
        <f t="shared" si="1"/>
        <v>98.82352941176471</v>
      </c>
      <c r="J48" s="54" t="s">
        <v>27</v>
      </c>
    </row>
    <row r="49" spans="1:11" ht="174.5" customHeight="1" x14ac:dyDescent="0.2">
      <c r="A49" s="48" t="s">
        <v>103</v>
      </c>
      <c r="B49" s="48" t="s">
        <v>108</v>
      </c>
      <c r="C49" s="49">
        <v>46206</v>
      </c>
      <c r="D49" s="50" t="s">
        <v>157</v>
      </c>
      <c r="E49" s="64">
        <v>7011301004830</v>
      </c>
      <c r="F49" s="57" t="s">
        <v>228</v>
      </c>
      <c r="G49" s="52">
        <v>30035500</v>
      </c>
      <c r="H49" s="52">
        <v>29700000</v>
      </c>
      <c r="I49" s="53">
        <f t="shared" si="1"/>
        <v>98.882988463651344</v>
      </c>
      <c r="J49" s="54" t="s">
        <v>27</v>
      </c>
    </row>
    <row r="50" spans="1:11" ht="174.5" customHeight="1" x14ac:dyDescent="0.2">
      <c r="A50" s="48" t="s">
        <v>104</v>
      </c>
      <c r="B50" s="48" t="s">
        <v>108</v>
      </c>
      <c r="C50" s="49">
        <v>46209</v>
      </c>
      <c r="D50" s="50" t="s">
        <v>166</v>
      </c>
      <c r="E50" s="64">
        <v>6010001030403</v>
      </c>
      <c r="F50" s="57" t="s">
        <v>188</v>
      </c>
      <c r="G50" s="52">
        <v>34320000</v>
      </c>
      <c r="H50" s="52">
        <v>33993000</v>
      </c>
      <c r="I50" s="53">
        <f t="shared" si="1"/>
        <v>99.0472027972028</v>
      </c>
      <c r="J50" s="54" t="s">
        <v>27</v>
      </c>
    </row>
    <row r="51" spans="1:11" ht="174.5" customHeight="1" x14ac:dyDescent="0.2">
      <c r="A51" s="48" t="s">
        <v>105</v>
      </c>
      <c r="B51" s="48" t="s">
        <v>108</v>
      </c>
      <c r="C51" s="49">
        <v>46209</v>
      </c>
      <c r="D51" s="50" t="s">
        <v>158</v>
      </c>
      <c r="E51" s="64">
        <v>2010405010392</v>
      </c>
      <c r="F51" s="57" t="s">
        <v>229</v>
      </c>
      <c r="G51" s="52">
        <v>9979200</v>
      </c>
      <c r="H51" s="52">
        <v>9966000</v>
      </c>
      <c r="I51" s="53">
        <f t="shared" si="1"/>
        <v>99.867724867724874</v>
      </c>
      <c r="J51" s="54" t="s">
        <v>27</v>
      </c>
    </row>
    <row r="52" spans="1:11" s="74" customFormat="1" ht="174.5" customHeight="1" x14ac:dyDescent="0.2">
      <c r="A52" s="48" t="s">
        <v>251</v>
      </c>
      <c r="B52" s="48" t="s">
        <v>108</v>
      </c>
      <c r="C52" s="49">
        <v>46209</v>
      </c>
      <c r="D52" s="50" t="s">
        <v>252</v>
      </c>
      <c r="E52" s="64">
        <v>5010005036463</v>
      </c>
      <c r="F52" s="57" t="s">
        <v>253</v>
      </c>
      <c r="G52" s="52">
        <v>15013900</v>
      </c>
      <c r="H52" s="52">
        <v>14999600</v>
      </c>
      <c r="I52" s="53">
        <v>99.904754927100896</v>
      </c>
      <c r="J52" s="54"/>
      <c r="K52" s="55"/>
    </row>
    <row r="53" spans="1:11" ht="174.5" customHeight="1" x14ac:dyDescent="0.2">
      <c r="A53" s="48" t="s">
        <v>106</v>
      </c>
      <c r="B53" s="48" t="s">
        <v>108</v>
      </c>
      <c r="C53" s="49">
        <v>46212</v>
      </c>
      <c r="D53" s="50" t="s">
        <v>159</v>
      </c>
      <c r="E53" s="64">
        <v>1010701006145</v>
      </c>
      <c r="F53" s="57" t="s">
        <v>202</v>
      </c>
      <c r="G53" s="52">
        <v>13805550</v>
      </c>
      <c r="H53" s="52">
        <v>9246600</v>
      </c>
      <c r="I53" s="53">
        <f t="shared" si="1"/>
        <v>66.977411258515602</v>
      </c>
      <c r="J53" s="60"/>
    </row>
    <row r="54" spans="1:11" ht="174.5" customHeight="1" x14ac:dyDescent="0.2">
      <c r="A54" s="48" t="s">
        <v>107</v>
      </c>
      <c r="B54" s="48" t="s">
        <v>108</v>
      </c>
      <c r="C54" s="49">
        <v>46212</v>
      </c>
      <c r="D54" s="50" t="s">
        <v>171</v>
      </c>
      <c r="E54" s="64">
        <v>6290005001100</v>
      </c>
      <c r="F54" s="57" t="s">
        <v>203</v>
      </c>
      <c r="G54" s="52">
        <v>2467476</v>
      </c>
      <c r="H54" s="52">
        <v>2431084</v>
      </c>
      <c r="I54" s="53">
        <f t="shared" si="1"/>
        <v>98.525132564612576</v>
      </c>
      <c r="J54" s="54" t="s">
        <v>27</v>
      </c>
    </row>
    <row r="55" spans="1:11" ht="174.5" customHeight="1" x14ac:dyDescent="0.2">
      <c r="A55" s="58" t="s">
        <v>204</v>
      </c>
      <c r="B55" s="58" t="s">
        <v>205</v>
      </c>
      <c r="C55" s="49">
        <v>46212</v>
      </c>
      <c r="D55" s="50" t="s">
        <v>206</v>
      </c>
      <c r="E55" s="64">
        <v>6120001212543</v>
      </c>
      <c r="F55" s="57" t="s">
        <v>207</v>
      </c>
      <c r="G55" s="52">
        <v>3198875</v>
      </c>
      <c r="H55" s="52">
        <v>1727698</v>
      </c>
      <c r="I55" s="53">
        <f t="shared" si="1"/>
        <v>54.009550232503614</v>
      </c>
      <c r="J55" s="60" t="s">
        <v>27</v>
      </c>
    </row>
    <row r="56" spans="1:11" ht="134" customHeight="1" x14ac:dyDescent="0.2">
      <c r="A56" s="58" t="s">
        <v>241</v>
      </c>
      <c r="B56" s="58" t="s">
        <v>235</v>
      </c>
      <c r="C56" s="49">
        <v>46266</v>
      </c>
      <c r="D56" s="50" t="s">
        <v>243</v>
      </c>
      <c r="E56" s="64">
        <v>1010005002873</v>
      </c>
      <c r="F56" s="57" t="s">
        <v>246</v>
      </c>
      <c r="G56" s="52">
        <v>5984000</v>
      </c>
      <c r="H56" s="52">
        <v>5929000</v>
      </c>
      <c r="I56" s="53">
        <f t="shared" si="1"/>
        <v>99.080882352941174</v>
      </c>
      <c r="J56" s="54" t="s">
        <v>27</v>
      </c>
    </row>
    <row r="57" spans="1:11" ht="134" customHeight="1" x14ac:dyDescent="0.2">
      <c r="A57" s="48" t="s">
        <v>242</v>
      </c>
      <c r="B57" s="48" t="s">
        <v>235</v>
      </c>
      <c r="C57" s="49">
        <v>46266</v>
      </c>
      <c r="D57" s="50" t="s">
        <v>244</v>
      </c>
      <c r="E57" s="64">
        <v>7020005011554</v>
      </c>
      <c r="F57" s="57" t="s">
        <v>254</v>
      </c>
      <c r="G57" s="52">
        <v>11019800</v>
      </c>
      <c r="H57" s="52">
        <v>10998900</v>
      </c>
      <c r="I57" s="53">
        <v>99.810341385506092</v>
      </c>
      <c r="J57" s="54" t="s">
        <v>27</v>
      </c>
    </row>
    <row r="58" spans="1:11" ht="134" customHeight="1" x14ac:dyDescent="0.2">
      <c r="A58" s="48"/>
      <c r="B58" s="48"/>
      <c r="C58" s="49"/>
      <c r="D58" s="50"/>
      <c r="E58" s="64"/>
      <c r="F58" s="57"/>
      <c r="G58" s="52"/>
      <c r="H58" s="52"/>
      <c r="I58" s="53" t="str">
        <f t="shared" si="1"/>
        <v/>
      </c>
      <c r="J58" s="60"/>
    </row>
    <row r="59" spans="1:11" ht="16.5" x14ac:dyDescent="0.2">
      <c r="A59" s="48"/>
      <c r="B59" s="48"/>
      <c r="C59" s="49"/>
      <c r="D59" s="50"/>
      <c r="E59" s="64"/>
      <c r="F59" s="57"/>
      <c r="G59" s="52"/>
      <c r="H59" s="52"/>
      <c r="I59" s="53" t="str">
        <f t="shared" si="1"/>
        <v/>
      </c>
      <c r="J59" s="60"/>
    </row>
    <row r="60" spans="1:11" x14ac:dyDescent="0.2">
      <c r="A60" s="48"/>
      <c r="B60" s="48"/>
      <c r="C60" s="49"/>
      <c r="D60" s="50"/>
      <c r="E60" s="64"/>
      <c r="F60" s="57"/>
      <c r="G60" s="52"/>
      <c r="H60" s="52"/>
      <c r="I60" s="53" t="str">
        <f t="shared" si="1"/>
        <v/>
      </c>
      <c r="J60" s="54" t="s">
        <v>27</v>
      </c>
    </row>
    <row r="61" spans="1:11" x14ac:dyDescent="0.2">
      <c r="A61" s="48"/>
      <c r="B61" s="48"/>
      <c r="C61" s="49"/>
      <c r="D61" s="50"/>
      <c r="E61" s="64"/>
      <c r="F61" s="57"/>
      <c r="G61" s="52"/>
      <c r="H61" s="52"/>
      <c r="I61" s="53" t="str">
        <f t="shared" si="1"/>
        <v/>
      </c>
      <c r="J61" s="54" t="s">
        <v>27</v>
      </c>
    </row>
    <row r="62" spans="1:11" ht="16.5" x14ac:dyDescent="0.2">
      <c r="A62" s="48"/>
      <c r="B62" s="48"/>
      <c r="C62" s="49"/>
      <c r="D62" s="50"/>
      <c r="E62" s="64"/>
      <c r="F62" s="57"/>
      <c r="G62" s="52"/>
      <c r="H62" s="52"/>
      <c r="I62" s="53" t="str">
        <f t="shared" si="1"/>
        <v/>
      </c>
      <c r="J62" s="60"/>
    </row>
    <row r="63" spans="1:11" ht="16.5" x14ac:dyDescent="0.2">
      <c r="A63" s="48"/>
      <c r="B63" s="48"/>
      <c r="C63" s="49"/>
      <c r="D63" s="50"/>
      <c r="E63" s="64"/>
      <c r="F63" s="57"/>
      <c r="G63" s="52"/>
      <c r="H63" s="52"/>
      <c r="I63" s="53" t="str">
        <f t="shared" si="1"/>
        <v/>
      </c>
      <c r="J63" s="60"/>
      <c r="K63" s="61"/>
    </row>
    <row r="64" spans="1:11" s="62" customFormat="1" ht="16.5" x14ac:dyDescent="0.2">
      <c r="A64" s="48"/>
      <c r="B64" s="48"/>
      <c r="C64" s="49"/>
      <c r="D64" s="50"/>
      <c r="E64" s="64"/>
      <c r="F64" s="57"/>
      <c r="G64" s="52"/>
      <c r="H64" s="52"/>
      <c r="I64" s="53" t="str">
        <f t="shared" si="1"/>
        <v/>
      </c>
      <c r="J64" s="60"/>
      <c r="K64" s="61"/>
    </row>
    <row r="65" spans="1:11" s="62" customFormat="1" ht="16.5" x14ac:dyDescent="0.2">
      <c r="A65" s="48"/>
      <c r="B65" s="48"/>
      <c r="C65" s="49"/>
      <c r="D65" s="50"/>
      <c r="E65" s="64"/>
      <c r="F65" s="57"/>
      <c r="G65" s="52"/>
      <c r="H65" s="52"/>
      <c r="I65" s="53" t="str">
        <f t="shared" si="1"/>
        <v/>
      </c>
      <c r="J65" s="60"/>
      <c r="K65" s="55"/>
    </row>
    <row r="66" spans="1:11" s="62" customFormat="1" x14ac:dyDescent="0.2">
      <c r="A66" s="58"/>
      <c r="B66" s="58"/>
      <c r="C66" s="49"/>
      <c r="D66" s="50"/>
      <c r="E66" s="64"/>
      <c r="F66" s="57"/>
      <c r="G66" s="52"/>
      <c r="H66" s="52"/>
      <c r="I66" s="53" t="str">
        <f t="shared" si="1"/>
        <v/>
      </c>
      <c r="J66" s="54" t="s">
        <v>27</v>
      </c>
      <c r="K66" s="61"/>
    </row>
    <row r="67" spans="1:11" s="40" customFormat="1" ht="161.5" customHeight="1" x14ac:dyDescent="0.2">
      <c r="A67" s="58"/>
      <c r="B67" s="58"/>
      <c r="C67" s="49"/>
      <c r="D67" s="50"/>
      <c r="E67" s="64"/>
      <c r="F67" s="57"/>
      <c r="G67" s="52"/>
      <c r="H67" s="52"/>
      <c r="I67" s="53" t="str">
        <f t="shared" si="1"/>
        <v/>
      </c>
      <c r="J67" s="54" t="s">
        <v>28</v>
      </c>
      <c r="K67" s="39"/>
    </row>
    <row r="68" spans="1:11" s="62" customFormat="1" ht="73.5" customHeight="1" x14ac:dyDescent="0.2">
      <c r="A68" s="58"/>
      <c r="B68" s="58"/>
      <c r="C68" s="49"/>
      <c r="D68" s="50"/>
      <c r="E68" s="59"/>
      <c r="F68" s="51"/>
      <c r="G68" s="52"/>
      <c r="H68" s="52"/>
      <c r="I68" s="53" t="str">
        <f t="shared" si="1"/>
        <v/>
      </c>
      <c r="J68" s="60"/>
      <c r="K68" s="61"/>
    </row>
    <row r="69" spans="1:11" s="62" customFormat="1" ht="16.5" x14ac:dyDescent="0.2">
      <c r="A69" s="48"/>
      <c r="B69" s="48"/>
      <c r="C69" s="49"/>
      <c r="D69" s="50"/>
      <c r="E69" s="64"/>
      <c r="F69" s="57"/>
      <c r="G69" s="52"/>
      <c r="H69" s="52"/>
      <c r="I69" s="53" t="str">
        <f t="shared" ref="I69:I83" si="2">IF(AND(AND(G69&lt;&gt;"",G69&lt;&gt;0),AND(H69&lt;&gt;"",H69&lt;&gt;0)), H69/G69*100,"")</f>
        <v/>
      </c>
      <c r="J69" s="60"/>
      <c r="K69" s="61"/>
    </row>
    <row r="70" spans="1:11" s="62" customFormat="1" ht="16.5" x14ac:dyDescent="0.2">
      <c r="A70" s="48"/>
      <c r="B70" s="48"/>
      <c r="C70" s="49"/>
      <c r="D70" s="50"/>
      <c r="E70" s="64"/>
      <c r="F70" s="57"/>
      <c r="G70" s="52"/>
      <c r="H70" s="52"/>
      <c r="I70" s="53" t="str">
        <f t="shared" si="2"/>
        <v/>
      </c>
      <c r="J70" s="60"/>
      <c r="K70" s="61"/>
    </row>
    <row r="71" spans="1:11" s="62" customFormat="1" ht="16.5" x14ac:dyDescent="0.2">
      <c r="A71" s="48"/>
      <c r="B71" s="48"/>
      <c r="C71" s="49"/>
      <c r="D71" s="50"/>
      <c r="E71" s="64"/>
      <c r="F71" s="57"/>
      <c r="G71" s="52"/>
      <c r="H71" s="52"/>
      <c r="I71" s="53" t="str">
        <f t="shared" si="2"/>
        <v/>
      </c>
      <c r="J71" s="60"/>
      <c r="K71" s="61"/>
    </row>
    <row r="72" spans="1:11" s="62" customFormat="1" ht="16.5" x14ac:dyDescent="0.2">
      <c r="A72" s="48"/>
      <c r="B72" s="48"/>
      <c r="C72" s="49"/>
      <c r="D72" s="50"/>
      <c r="E72" s="64"/>
      <c r="F72" s="57"/>
      <c r="G72" s="52"/>
      <c r="H72" s="52"/>
      <c r="I72" s="53" t="str">
        <f t="shared" si="2"/>
        <v/>
      </c>
      <c r="J72" s="60"/>
      <c r="K72" s="61"/>
    </row>
    <row r="73" spans="1:11" s="62" customFormat="1" ht="16.5" x14ac:dyDescent="0.2">
      <c r="A73" s="48"/>
      <c r="B73" s="48"/>
      <c r="C73" s="49"/>
      <c r="D73" s="50"/>
      <c r="E73" s="64"/>
      <c r="F73" s="57"/>
      <c r="G73" s="52"/>
      <c r="H73" s="52"/>
      <c r="I73" s="53" t="str">
        <f t="shared" si="2"/>
        <v/>
      </c>
      <c r="J73" s="60"/>
      <c r="K73" s="61"/>
    </row>
    <row r="74" spans="1:11" s="62" customFormat="1" ht="16.5" x14ac:dyDescent="0.2">
      <c r="A74" s="48"/>
      <c r="B74" s="48"/>
      <c r="C74" s="49"/>
      <c r="D74" s="50"/>
      <c r="E74" s="64"/>
      <c r="F74" s="57"/>
      <c r="G74" s="52"/>
      <c r="H74" s="52"/>
      <c r="I74" s="53" t="str">
        <f t="shared" si="2"/>
        <v/>
      </c>
      <c r="J74" s="60"/>
      <c r="K74" s="61"/>
    </row>
    <row r="75" spans="1:11" s="62" customFormat="1" ht="16.5" x14ac:dyDescent="0.2">
      <c r="A75" s="48"/>
      <c r="B75" s="48"/>
      <c r="C75" s="49"/>
      <c r="D75" s="50"/>
      <c r="E75" s="64"/>
      <c r="F75" s="57"/>
      <c r="G75" s="52"/>
      <c r="H75" s="52"/>
      <c r="I75" s="53" t="str">
        <f t="shared" si="2"/>
        <v/>
      </c>
      <c r="J75" s="60"/>
      <c r="K75" s="61"/>
    </row>
    <row r="76" spans="1:11" s="62" customFormat="1" ht="16.5" x14ac:dyDescent="0.2">
      <c r="A76" s="48"/>
      <c r="B76" s="48"/>
      <c r="C76" s="49"/>
      <c r="D76" s="50"/>
      <c r="E76" s="64"/>
      <c r="F76" s="57"/>
      <c r="G76" s="52"/>
      <c r="H76" s="52"/>
      <c r="I76" s="53" t="str">
        <f t="shared" si="2"/>
        <v/>
      </c>
      <c r="J76" s="60"/>
      <c r="K76" s="61"/>
    </row>
    <row r="77" spans="1:11" s="62" customFormat="1" ht="16.5" x14ac:dyDescent="0.2">
      <c r="A77" s="48"/>
      <c r="B77" s="48"/>
      <c r="C77" s="49"/>
      <c r="D77" s="50"/>
      <c r="E77" s="64"/>
      <c r="F77" s="57"/>
      <c r="G77" s="52"/>
      <c r="H77" s="52"/>
      <c r="I77" s="53" t="str">
        <f t="shared" si="2"/>
        <v/>
      </c>
      <c r="J77" s="60"/>
      <c r="K77" s="61"/>
    </row>
    <row r="78" spans="1:11" s="62" customFormat="1" ht="16.5" x14ac:dyDescent="0.2">
      <c r="A78" s="48"/>
      <c r="B78" s="48"/>
      <c r="C78" s="49"/>
      <c r="D78" s="50"/>
      <c r="E78" s="64"/>
      <c r="F78" s="57"/>
      <c r="G78" s="52"/>
      <c r="H78" s="52"/>
      <c r="I78" s="53" t="str">
        <f t="shared" si="2"/>
        <v/>
      </c>
      <c r="J78" s="60"/>
      <c r="K78" s="61"/>
    </row>
    <row r="79" spans="1:11" s="62" customFormat="1" ht="16.5" x14ac:dyDescent="0.2">
      <c r="A79" s="48"/>
      <c r="B79" s="48"/>
      <c r="C79" s="49"/>
      <c r="D79" s="50"/>
      <c r="E79" s="64"/>
      <c r="F79" s="57"/>
      <c r="G79" s="52"/>
      <c r="H79" s="52"/>
      <c r="I79" s="53" t="str">
        <f t="shared" si="2"/>
        <v/>
      </c>
      <c r="J79" s="60"/>
      <c r="K79" s="61"/>
    </row>
    <row r="80" spans="1:11" s="62" customFormat="1" ht="16.5" x14ac:dyDescent="0.2">
      <c r="A80" s="48"/>
      <c r="B80" s="48"/>
      <c r="C80" s="49"/>
      <c r="D80" s="50"/>
      <c r="E80" s="64"/>
      <c r="F80" s="57"/>
      <c r="G80" s="52"/>
      <c r="H80" s="52"/>
      <c r="I80" s="53" t="str">
        <f t="shared" si="2"/>
        <v/>
      </c>
      <c r="J80" s="60"/>
      <c r="K80" s="61"/>
    </row>
    <row r="81" spans="1:11" s="62" customFormat="1" ht="16.5" x14ac:dyDescent="0.2">
      <c r="A81" s="48"/>
      <c r="B81" s="48"/>
      <c r="C81" s="49"/>
      <c r="D81" s="50"/>
      <c r="E81" s="64"/>
      <c r="F81" s="57"/>
      <c r="G81" s="52"/>
      <c r="H81" s="52"/>
      <c r="I81" s="53" t="str">
        <f t="shared" si="2"/>
        <v/>
      </c>
      <c r="J81" s="60"/>
      <c r="K81" s="61"/>
    </row>
    <row r="82" spans="1:11" s="62" customFormat="1" ht="16.5" x14ac:dyDescent="0.2">
      <c r="A82" s="48"/>
      <c r="B82" s="48"/>
      <c r="C82" s="49"/>
      <c r="D82" s="50"/>
      <c r="E82" s="64"/>
      <c r="F82" s="57"/>
      <c r="G82" s="52"/>
      <c r="H82" s="52"/>
      <c r="I82" s="53" t="str">
        <f t="shared" si="2"/>
        <v/>
      </c>
      <c r="J82" s="60"/>
      <c r="K82" s="61"/>
    </row>
    <row r="83" spans="1:11" s="62" customFormat="1" ht="16.5" x14ac:dyDescent="0.2">
      <c r="A83" s="48"/>
      <c r="B83" s="48"/>
      <c r="C83" s="49"/>
      <c r="D83" s="50"/>
      <c r="E83" s="64"/>
      <c r="F83" s="51"/>
      <c r="G83" s="52"/>
      <c r="H83" s="52"/>
      <c r="I83" s="53" t="str">
        <f t="shared" si="2"/>
        <v/>
      </c>
      <c r="J83" s="60"/>
      <c r="K83" s="61"/>
    </row>
    <row r="84" spans="1:11" s="62" customFormat="1" ht="16.5" x14ac:dyDescent="0.2">
      <c r="A84" s="48"/>
      <c r="B84" s="48"/>
      <c r="C84" s="49"/>
      <c r="D84" s="50"/>
      <c r="E84" s="64"/>
      <c r="F84" s="57"/>
      <c r="G84" s="52"/>
      <c r="H84" s="52"/>
      <c r="I84" s="63"/>
      <c r="J84" s="60"/>
      <c r="K84" s="61"/>
    </row>
    <row r="85" spans="1:11" s="62" customFormat="1" ht="16.5" x14ac:dyDescent="0.2">
      <c r="A85" s="48"/>
      <c r="B85" s="48"/>
      <c r="C85" s="49"/>
      <c r="D85" s="50"/>
      <c r="E85" s="64"/>
      <c r="F85" s="57"/>
      <c r="G85" s="52"/>
      <c r="H85" s="52"/>
      <c r="I85" s="63"/>
      <c r="J85" s="60"/>
      <c r="K85" s="61"/>
    </row>
    <row r="86" spans="1:11" s="62" customFormat="1" ht="16.5" x14ac:dyDescent="0.2">
      <c r="A86" s="48"/>
      <c r="B86" s="48"/>
      <c r="C86" s="49"/>
      <c r="D86" s="50"/>
      <c r="E86" s="64"/>
      <c r="F86" s="57"/>
      <c r="G86" s="52"/>
      <c r="H86" s="52"/>
      <c r="I86" s="63"/>
      <c r="J86" s="60"/>
      <c r="K86" s="61"/>
    </row>
    <row r="87" spans="1:11" s="62" customFormat="1" ht="16.5" x14ac:dyDescent="0.2">
      <c r="A87" s="48"/>
      <c r="B87" s="48"/>
      <c r="C87" s="49"/>
      <c r="D87" s="50"/>
      <c r="E87" s="64"/>
      <c r="F87" s="57"/>
      <c r="G87" s="52"/>
      <c r="H87" s="52"/>
      <c r="I87" s="63"/>
      <c r="J87" s="60"/>
      <c r="K87" s="61"/>
    </row>
    <row r="88" spans="1:11" s="62" customFormat="1" ht="16.5" x14ac:dyDescent="0.2">
      <c r="A88" s="48"/>
      <c r="B88" s="48"/>
      <c r="C88" s="49"/>
      <c r="D88" s="50"/>
      <c r="E88" s="64"/>
      <c r="F88" s="57"/>
      <c r="G88" s="52"/>
      <c r="H88" s="52"/>
      <c r="I88" s="63"/>
      <c r="J88" s="60"/>
      <c r="K88" s="61"/>
    </row>
    <row r="89" spans="1:11" s="62" customFormat="1" ht="16.5" x14ac:dyDescent="0.2">
      <c r="A89" s="48"/>
      <c r="B89" s="48"/>
      <c r="C89" s="49"/>
      <c r="D89" s="50"/>
      <c r="E89" s="64"/>
      <c r="F89" s="57"/>
      <c r="G89" s="52"/>
      <c r="H89" s="52"/>
      <c r="I89" s="63"/>
      <c r="J89" s="60"/>
      <c r="K89" s="61"/>
    </row>
    <row r="90" spans="1:11" s="62" customFormat="1" ht="16.5" x14ac:dyDescent="0.2">
      <c r="A90" s="48"/>
      <c r="B90" s="48"/>
      <c r="C90" s="49"/>
      <c r="D90" s="50"/>
      <c r="E90" s="64"/>
      <c r="F90" s="57"/>
      <c r="G90" s="52"/>
      <c r="H90" s="52"/>
      <c r="I90" s="63"/>
      <c r="J90" s="60"/>
      <c r="K90" s="61"/>
    </row>
    <row r="91" spans="1:11" s="62" customFormat="1" ht="16.5" x14ac:dyDescent="0.2">
      <c r="A91" s="48"/>
      <c r="B91" s="48"/>
      <c r="C91" s="49"/>
      <c r="D91" s="50"/>
      <c r="E91" s="64"/>
      <c r="F91" s="57"/>
      <c r="G91" s="52"/>
      <c r="H91" s="52"/>
      <c r="I91" s="63"/>
      <c r="J91" s="60"/>
      <c r="K91" s="61"/>
    </row>
    <row r="92" spans="1:11" s="62" customFormat="1" ht="16.5" x14ac:dyDescent="0.2">
      <c r="A92" s="48"/>
      <c r="B92" s="48"/>
      <c r="C92" s="49"/>
      <c r="D92" s="50"/>
      <c r="E92" s="64"/>
      <c r="F92" s="57"/>
      <c r="G92" s="52"/>
      <c r="H92" s="52"/>
      <c r="I92" s="63"/>
      <c r="J92" s="60"/>
      <c r="K92" s="61"/>
    </row>
    <row r="93" spans="1:11" s="62" customFormat="1" ht="16.5" x14ac:dyDescent="0.2">
      <c r="A93" s="48"/>
      <c r="B93" s="48"/>
      <c r="C93" s="49"/>
      <c r="D93" s="50"/>
      <c r="E93" s="64"/>
      <c r="F93" s="57"/>
      <c r="G93" s="52"/>
      <c r="H93" s="52"/>
      <c r="I93" s="63"/>
      <c r="J93" s="60"/>
      <c r="K93" s="61"/>
    </row>
    <row r="94" spans="1:11" s="62" customFormat="1" ht="16.5" x14ac:dyDescent="0.2">
      <c r="A94" s="48"/>
      <c r="B94" s="48"/>
      <c r="C94" s="49"/>
      <c r="D94" s="50"/>
      <c r="E94" s="64"/>
      <c r="F94" s="57"/>
      <c r="G94" s="52"/>
      <c r="H94" s="52"/>
      <c r="I94" s="63"/>
      <c r="J94" s="60"/>
      <c r="K94" s="61"/>
    </row>
    <row r="95" spans="1:11" s="62" customFormat="1" ht="16.5" x14ac:dyDescent="0.2">
      <c r="A95" s="48"/>
      <c r="B95" s="48"/>
      <c r="C95" s="49"/>
      <c r="D95" s="50"/>
      <c r="E95" s="64"/>
      <c r="F95" s="57"/>
      <c r="G95" s="52"/>
      <c r="H95" s="52"/>
      <c r="I95" s="63"/>
      <c r="J95" s="60"/>
      <c r="K95" s="61"/>
    </row>
    <row r="96" spans="1:11" s="62" customFormat="1" ht="16.5" x14ac:dyDescent="0.2">
      <c r="A96" s="48"/>
      <c r="B96" s="48"/>
      <c r="C96" s="49"/>
      <c r="D96" s="50"/>
      <c r="E96" s="64"/>
      <c r="F96" s="57"/>
      <c r="G96" s="52"/>
      <c r="H96" s="52"/>
      <c r="I96" s="63"/>
      <c r="J96" s="60"/>
      <c r="K96" s="61"/>
    </row>
    <row r="97" spans="1:11" s="62" customFormat="1" ht="16.5" x14ac:dyDescent="0.2">
      <c r="A97" s="48"/>
      <c r="B97" s="48"/>
      <c r="C97" s="49"/>
      <c r="D97" s="50"/>
      <c r="E97" s="64"/>
      <c r="F97" s="57"/>
      <c r="G97" s="52"/>
      <c r="H97" s="52"/>
      <c r="I97" s="63"/>
      <c r="J97" s="60"/>
      <c r="K97" s="61"/>
    </row>
    <row r="98" spans="1:11" s="62" customFormat="1" ht="16.5" x14ac:dyDescent="0.2">
      <c r="A98" s="48"/>
      <c r="B98" s="48"/>
      <c r="C98" s="49"/>
      <c r="D98" s="50"/>
      <c r="E98" s="64"/>
      <c r="F98" s="57"/>
      <c r="G98" s="52"/>
      <c r="H98" s="52"/>
      <c r="I98" s="63"/>
      <c r="J98" s="60"/>
      <c r="K98" s="61"/>
    </row>
    <row r="99" spans="1:11" s="62" customFormat="1" ht="16.5" x14ac:dyDescent="0.2">
      <c r="A99" s="48"/>
      <c r="B99" s="48"/>
      <c r="C99" s="49"/>
      <c r="D99" s="50"/>
      <c r="E99" s="64"/>
      <c r="F99" s="57"/>
      <c r="G99" s="52"/>
      <c r="H99" s="52"/>
      <c r="I99" s="63"/>
      <c r="J99" s="60"/>
      <c r="K99" s="61"/>
    </row>
    <row r="100" spans="1:11" s="62" customFormat="1" ht="16.5" x14ac:dyDescent="0.2">
      <c r="A100" s="48"/>
      <c r="B100" s="48"/>
      <c r="C100" s="49"/>
      <c r="D100" s="50"/>
      <c r="E100" s="64"/>
      <c r="F100" s="57"/>
      <c r="G100" s="52"/>
      <c r="H100" s="52"/>
      <c r="I100" s="63"/>
      <c r="J100" s="60"/>
      <c r="K100" s="61"/>
    </row>
    <row r="101" spans="1:11" s="62" customFormat="1" ht="16.5" x14ac:dyDescent="0.2">
      <c r="A101" s="48"/>
      <c r="B101" s="48"/>
      <c r="C101" s="49"/>
      <c r="D101" s="50"/>
      <c r="E101" s="64"/>
      <c r="F101" s="57"/>
      <c r="G101" s="52"/>
      <c r="H101" s="52"/>
      <c r="I101" s="63"/>
      <c r="J101" s="60"/>
      <c r="K101" s="61"/>
    </row>
    <row r="102" spans="1:11" s="62" customFormat="1" ht="16.5" x14ac:dyDescent="0.2">
      <c r="A102" s="48"/>
      <c r="B102" s="48"/>
      <c r="C102" s="49"/>
      <c r="D102" s="50"/>
      <c r="E102" s="64"/>
      <c r="F102" s="57"/>
      <c r="G102" s="52"/>
      <c r="H102" s="52"/>
      <c r="I102" s="63"/>
      <c r="J102" s="60"/>
      <c r="K102" s="61"/>
    </row>
    <row r="103" spans="1:11" s="62" customFormat="1" ht="16.5" x14ac:dyDescent="0.2">
      <c r="A103" s="48"/>
      <c r="B103" s="48"/>
      <c r="C103" s="49"/>
      <c r="D103" s="50"/>
      <c r="E103" s="64"/>
      <c r="F103" s="57"/>
      <c r="G103" s="52"/>
      <c r="H103" s="52"/>
      <c r="I103" s="63"/>
      <c r="J103" s="60"/>
      <c r="K103" s="61"/>
    </row>
    <row r="104" spans="1:11" s="62" customFormat="1" ht="16.5" x14ac:dyDescent="0.2">
      <c r="A104" s="48"/>
      <c r="B104" s="48"/>
      <c r="C104" s="49"/>
      <c r="D104" s="50"/>
      <c r="E104" s="64"/>
      <c r="F104" s="57"/>
      <c r="G104" s="52"/>
      <c r="H104" s="52"/>
      <c r="I104" s="63"/>
      <c r="J104" s="60"/>
      <c r="K104" s="61"/>
    </row>
    <row r="105" spans="1:11" s="62" customFormat="1" ht="16.5" x14ac:dyDescent="0.2">
      <c r="A105" s="48"/>
      <c r="B105" s="48"/>
      <c r="C105" s="49"/>
      <c r="D105" s="50"/>
      <c r="E105" s="64"/>
      <c r="F105" s="57"/>
      <c r="G105" s="52"/>
      <c r="H105" s="52"/>
      <c r="I105" s="63"/>
      <c r="J105" s="60"/>
      <c r="K105" s="61"/>
    </row>
    <row r="106" spans="1:11" s="62" customFormat="1" ht="16.5" x14ac:dyDescent="0.2">
      <c r="A106" s="48"/>
      <c r="B106" s="48"/>
      <c r="C106" s="49"/>
      <c r="D106" s="50"/>
      <c r="E106" s="64"/>
      <c r="F106" s="57"/>
      <c r="G106" s="52"/>
      <c r="H106" s="52"/>
      <c r="I106" s="63"/>
      <c r="J106" s="60"/>
      <c r="K106" s="61"/>
    </row>
    <row r="107" spans="1:11" s="62" customFormat="1" ht="16.5" x14ac:dyDescent="0.2">
      <c r="A107" s="48"/>
      <c r="B107" s="48"/>
      <c r="C107" s="49"/>
      <c r="D107" s="50"/>
      <c r="E107" s="64"/>
      <c r="F107" s="57"/>
      <c r="G107" s="52"/>
      <c r="H107" s="52"/>
      <c r="I107" s="63"/>
      <c r="J107" s="60"/>
      <c r="K107" s="61"/>
    </row>
    <row r="108" spans="1:11" ht="16.5" x14ac:dyDescent="0.2">
      <c r="A108" s="48"/>
      <c r="B108" s="48"/>
      <c r="C108" s="49"/>
      <c r="D108" s="50"/>
      <c r="E108" s="64"/>
      <c r="F108" s="57"/>
      <c r="G108" s="52"/>
      <c r="H108" s="52"/>
      <c r="I108" s="63"/>
      <c r="J108" s="60"/>
    </row>
    <row r="109" spans="1:11" x14ac:dyDescent="0.2">
      <c r="A109" s="56"/>
      <c r="B109" s="56"/>
      <c r="C109" s="56"/>
      <c r="D109" s="56"/>
      <c r="E109" s="67"/>
      <c r="F109" s="56"/>
      <c r="G109" s="56"/>
      <c r="H109" s="56"/>
      <c r="I109" s="56"/>
      <c r="J109" s="56"/>
    </row>
    <row r="110" spans="1:11" x14ac:dyDescent="0.2">
      <c r="A110" s="56"/>
      <c r="B110" s="56"/>
      <c r="C110" s="56"/>
      <c r="D110" s="56"/>
      <c r="E110" s="67"/>
      <c r="F110" s="56"/>
      <c r="G110" s="56"/>
      <c r="H110" s="56"/>
      <c r="I110" s="56"/>
      <c r="J110" s="56"/>
    </row>
    <row r="111" spans="1:11" x14ac:dyDescent="0.2">
      <c r="A111" s="56"/>
      <c r="B111" s="56"/>
      <c r="C111" s="56"/>
      <c r="D111" s="56"/>
      <c r="E111" s="67"/>
      <c r="F111" s="56"/>
      <c r="G111" s="56"/>
      <c r="H111" s="56"/>
      <c r="I111" s="56"/>
      <c r="J111" s="56"/>
    </row>
    <row r="112" spans="1:11" x14ac:dyDescent="0.2">
      <c r="A112" s="56"/>
      <c r="B112" s="56"/>
      <c r="C112" s="56"/>
      <c r="D112" s="56"/>
      <c r="E112" s="67"/>
      <c r="F112" s="56"/>
      <c r="G112" s="56"/>
      <c r="H112" s="56"/>
      <c r="I112" s="56"/>
      <c r="J112" s="56"/>
    </row>
    <row r="113" spans="1:11" x14ac:dyDescent="0.2">
      <c r="A113" s="56"/>
      <c r="B113" s="56"/>
      <c r="C113" s="56"/>
      <c r="D113" s="56"/>
      <c r="E113" s="67"/>
      <c r="F113" s="56"/>
      <c r="G113" s="56"/>
      <c r="H113" s="56"/>
      <c r="I113" s="56"/>
      <c r="J113" s="56"/>
    </row>
    <row r="114" spans="1:11" x14ac:dyDescent="0.2">
      <c r="A114" s="56"/>
      <c r="B114" s="56"/>
      <c r="C114" s="56"/>
      <c r="D114" s="56"/>
      <c r="E114" s="67"/>
      <c r="F114" s="56"/>
      <c r="G114" s="56"/>
      <c r="H114" s="56"/>
      <c r="I114" s="56"/>
      <c r="J114" s="56"/>
    </row>
    <row r="115" spans="1:11" x14ac:dyDescent="0.2">
      <c r="A115" s="56"/>
      <c r="B115" s="56"/>
      <c r="C115" s="56"/>
      <c r="D115" s="56"/>
      <c r="E115" s="67"/>
      <c r="F115" s="56"/>
      <c r="G115" s="56"/>
      <c r="H115" s="56"/>
      <c r="I115" s="56"/>
      <c r="J115" s="56"/>
    </row>
    <row r="116" spans="1:11" x14ac:dyDescent="0.2">
      <c r="A116" s="56"/>
      <c r="B116" s="56"/>
      <c r="C116" s="56"/>
      <c r="D116" s="56"/>
      <c r="E116" s="67"/>
      <c r="F116" s="56"/>
      <c r="G116" s="56"/>
      <c r="H116" s="56"/>
      <c r="I116" s="56"/>
      <c r="J116" s="56"/>
    </row>
    <row r="117" spans="1:11" s="22" customFormat="1" x14ac:dyDescent="0.2">
      <c r="A117" s="56"/>
      <c r="B117" s="56"/>
      <c r="C117" s="56"/>
      <c r="D117" s="56"/>
      <c r="E117" s="67"/>
      <c r="F117" s="56"/>
      <c r="G117" s="56"/>
      <c r="H117" s="56"/>
      <c r="I117" s="56"/>
      <c r="J117" s="56"/>
      <c r="K117" s="55"/>
    </row>
    <row r="118" spans="1:11" s="22" customFormat="1" x14ac:dyDescent="0.2">
      <c r="A118" s="56"/>
      <c r="B118" s="56"/>
      <c r="C118" s="56"/>
      <c r="D118" s="56"/>
      <c r="E118" s="67"/>
      <c r="F118" s="56"/>
      <c r="G118" s="56"/>
      <c r="H118" s="56"/>
      <c r="I118" s="56"/>
      <c r="J118" s="56"/>
      <c r="K118" s="55"/>
    </row>
    <row r="119" spans="1:11" s="22" customFormat="1" x14ac:dyDescent="0.2">
      <c r="A119" s="56"/>
      <c r="B119" s="56"/>
      <c r="C119" s="56"/>
      <c r="D119" s="56"/>
      <c r="E119" s="67"/>
      <c r="F119" s="56"/>
      <c r="G119" s="56"/>
      <c r="H119" s="56"/>
      <c r="I119" s="56"/>
      <c r="J119" s="56"/>
      <c r="K119" s="55"/>
    </row>
    <row r="120" spans="1:11" s="22" customFormat="1" x14ac:dyDescent="0.2">
      <c r="A120" s="56"/>
      <c r="B120" s="56"/>
      <c r="C120" s="56"/>
      <c r="D120" s="56"/>
      <c r="E120" s="67"/>
      <c r="F120" s="56"/>
      <c r="G120" s="56"/>
      <c r="H120" s="56"/>
      <c r="I120" s="56"/>
      <c r="J120" s="56"/>
      <c r="K120" s="55"/>
    </row>
    <row r="121" spans="1:11" s="22" customFormat="1" x14ac:dyDescent="0.2">
      <c r="A121" s="56"/>
      <c r="B121" s="56"/>
      <c r="C121" s="56"/>
      <c r="D121" s="56"/>
      <c r="E121" s="67"/>
      <c r="F121" s="56"/>
      <c r="G121" s="56"/>
      <c r="H121" s="56"/>
      <c r="I121" s="56"/>
      <c r="J121" s="56"/>
      <c r="K121" s="55"/>
    </row>
    <row r="122" spans="1:11" s="22" customFormat="1" x14ac:dyDescent="0.2">
      <c r="A122" s="56"/>
      <c r="B122" s="56"/>
      <c r="C122" s="56"/>
      <c r="D122" s="56"/>
      <c r="E122" s="67"/>
      <c r="F122" s="56"/>
      <c r="G122" s="56"/>
      <c r="H122" s="56"/>
      <c r="I122" s="56"/>
      <c r="J122" s="56"/>
      <c r="K122" s="55"/>
    </row>
    <row r="123" spans="1:11" s="22" customFormat="1" x14ac:dyDescent="0.2">
      <c r="A123" s="56"/>
      <c r="B123" s="56"/>
      <c r="C123" s="56"/>
      <c r="D123" s="56"/>
      <c r="E123" s="67"/>
      <c r="F123" s="56"/>
      <c r="G123" s="56"/>
      <c r="H123" s="56"/>
      <c r="I123" s="56"/>
      <c r="J123" s="56"/>
      <c r="K123" s="55"/>
    </row>
    <row r="124" spans="1:11" s="22" customFormat="1" x14ac:dyDescent="0.2">
      <c r="A124" s="56"/>
      <c r="B124" s="56"/>
      <c r="C124" s="56"/>
      <c r="D124" s="56"/>
      <c r="E124" s="67"/>
      <c r="F124" s="56"/>
      <c r="G124" s="56"/>
      <c r="H124" s="56"/>
      <c r="I124" s="56"/>
      <c r="J124" s="56"/>
      <c r="K124" s="55"/>
    </row>
    <row r="125" spans="1:11" s="22" customFormat="1" x14ac:dyDescent="0.2">
      <c r="A125" s="56"/>
      <c r="B125" s="56"/>
      <c r="C125" s="56"/>
      <c r="D125" s="56"/>
      <c r="E125" s="67"/>
      <c r="F125" s="56"/>
      <c r="G125" s="56"/>
      <c r="H125" s="56"/>
      <c r="I125" s="56"/>
      <c r="J125" s="56"/>
      <c r="K125" s="55"/>
    </row>
    <row r="126" spans="1:11" s="22" customFormat="1" x14ac:dyDescent="0.2">
      <c r="A126" s="56"/>
      <c r="B126" s="56"/>
      <c r="C126" s="56"/>
      <c r="D126" s="56"/>
      <c r="E126" s="67"/>
      <c r="F126" s="56"/>
      <c r="G126" s="56"/>
      <c r="H126" s="56"/>
      <c r="I126" s="56"/>
      <c r="J126" s="56"/>
      <c r="K126" s="55"/>
    </row>
    <row r="127" spans="1:11" s="22" customFormat="1" x14ac:dyDescent="0.2">
      <c r="A127" s="56"/>
      <c r="B127" s="56"/>
      <c r="C127" s="56"/>
      <c r="D127" s="56"/>
      <c r="E127" s="67"/>
      <c r="F127" s="56"/>
      <c r="G127" s="56"/>
      <c r="H127" s="56"/>
      <c r="I127" s="56"/>
      <c r="J127" s="56"/>
      <c r="K127" s="55"/>
    </row>
    <row r="128" spans="1:11" s="22" customFormat="1" x14ac:dyDescent="0.2">
      <c r="A128" s="56"/>
      <c r="B128" s="56"/>
      <c r="C128" s="56"/>
      <c r="D128" s="56"/>
      <c r="E128" s="67"/>
      <c r="F128" s="56"/>
      <c r="G128" s="56"/>
      <c r="H128" s="56"/>
      <c r="I128" s="56"/>
      <c r="J128" s="56"/>
      <c r="K128" s="55"/>
    </row>
    <row r="129" spans="1:11" s="22" customFormat="1" x14ac:dyDescent="0.2">
      <c r="A129" s="56"/>
      <c r="B129" s="56"/>
      <c r="C129" s="56"/>
      <c r="D129" s="56"/>
      <c r="E129" s="67"/>
      <c r="F129" s="56"/>
      <c r="G129" s="56"/>
      <c r="H129" s="56"/>
      <c r="I129" s="56"/>
      <c r="J129" s="56"/>
      <c r="K129" s="55"/>
    </row>
    <row r="130" spans="1:11" s="22" customFormat="1" x14ac:dyDescent="0.2">
      <c r="A130" s="56"/>
      <c r="B130" s="56"/>
      <c r="C130" s="56"/>
      <c r="D130" s="56"/>
      <c r="E130" s="67"/>
      <c r="F130" s="56"/>
      <c r="G130" s="56"/>
      <c r="H130" s="56"/>
      <c r="I130" s="56"/>
      <c r="J130" s="56"/>
      <c r="K130" s="55"/>
    </row>
    <row r="131" spans="1:11" s="22" customFormat="1" x14ac:dyDescent="0.2">
      <c r="A131" s="56"/>
      <c r="B131" s="56"/>
      <c r="C131" s="56"/>
      <c r="D131" s="56"/>
      <c r="E131" s="67"/>
      <c r="F131" s="56"/>
      <c r="G131" s="56"/>
      <c r="H131" s="56"/>
      <c r="I131" s="56"/>
      <c r="J131" s="56"/>
      <c r="K131" s="55"/>
    </row>
    <row r="132" spans="1:11" s="22" customFormat="1" x14ac:dyDescent="0.2">
      <c r="A132" s="56"/>
      <c r="B132" s="56"/>
      <c r="C132" s="56"/>
      <c r="D132" s="56"/>
      <c r="E132" s="67"/>
      <c r="F132" s="56"/>
      <c r="G132" s="56"/>
      <c r="H132" s="56"/>
      <c r="I132" s="56"/>
      <c r="J132" s="56"/>
      <c r="K132" s="55"/>
    </row>
    <row r="133" spans="1:11" s="22" customFormat="1" x14ac:dyDescent="0.2">
      <c r="A133" s="56"/>
      <c r="B133" s="56"/>
      <c r="C133" s="56"/>
      <c r="D133" s="56"/>
      <c r="E133" s="67"/>
      <c r="F133" s="56"/>
      <c r="G133" s="56"/>
      <c r="H133" s="56"/>
      <c r="I133" s="56"/>
      <c r="J133" s="56"/>
      <c r="K133" s="55"/>
    </row>
    <row r="134" spans="1:11" s="22" customFormat="1" x14ac:dyDescent="0.2">
      <c r="A134" s="56"/>
      <c r="B134" s="56"/>
      <c r="C134" s="56"/>
      <c r="D134" s="56"/>
      <c r="E134" s="67"/>
      <c r="F134" s="56"/>
      <c r="G134" s="56"/>
      <c r="H134" s="56"/>
      <c r="I134" s="56"/>
      <c r="J134" s="56"/>
      <c r="K134" s="55"/>
    </row>
    <row r="135" spans="1:11" s="22" customFormat="1" x14ac:dyDescent="0.2">
      <c r="A135" s="56"/>
      <c r="B135" s="56"/>
      <c r="C135" s="56"/>
      <c r="D135" s="56"/>
      <c r="E135" s="67"/>
      <c r="F135" s="56"/>
      <c r="G135" s="56"/>
      <c r="H135" s="56"/>
      <c r="I135" s="56"/>
      <c r="J135" s="56"/>
      <c r="K135" s="55"/>
    </row>
    <row r="136" spans="1:11" s="22" customFormat="1" x14ac:dyDescent="0.2">
      <c r="A136" s="56"/>
      <c r="B136" s="56"/>
      <c r="C136" s="56"/>
      <c r="D136" s="56"/>
      <c r="E136" s="67"/>
      <c r="F136" s="56"/>
      <c r="G136" s="56"/>
      <c r="H136" s="56"/>
      <c r="I136" s="56"/>
      <c r="J136" s="56"/>
      <c r="K136" s="55"/>
    </row>
    <row r="137" spans="1:11" s="22" customFormat="1" x14ac:dyDescent="0.2">
      <c r="A137" s="56"/>
      <c r="B137" s="56"/>
      <c r="C137" s="56"/>
      <c r="D137" s="56"/>
      <c r="E137" s="67"/>
      <c r="F137" s="56"/>
      <c r="G137" s="56"/>
      <c r="H137" s="56"/>
      <c r="I137" s="56"/>
      <c r="J137" s="56"/>
      <c r="K137" s="55"/>
    </row>
    <row r="138" spans="1:11" s="22" customFormat="1" x14ac:dyDescent="0.2">
      <c r="A138" s="56"/>
      <c r="B138" s="56"/>
      <c r="C138" s="56"/>
      <c r="D138" s="56"/>
      <c r="E138" s="67"/>
      <c r="F138" s="56"/>
      <c r="G138" s="56"/>
      <c r="H138" s="56"/>
      <c r="I138" s="56"/>
      <c r="J138" s="56"/>
      <c r="K138" s="55"/>
    </row>
    <row r="139" spans="1:11" s="22" customFormat="1" x14ac:dyDescent="0.2">
      <c r="A139" s="56"/>
      <c r="B139" s="56"/>
      <c r="C139" s="56"/>
      <c r="D139" s="56"/>
      <c r="E139" s="67"/>
      <c r="F139" s="56"/>
      <c r="G139" s="56"/>
      <c r="H139" s="56"/>
      <c r="I139" s="56"/>
      <c r="J139" s="56"/>
      <c r="K139" s="55"/>
    </row>
    <row r="140" spans="1:11" s="22" customFormat="1" x14ac:dyDescent="0.2">
      <c r="A140" s="56"/>
      <c r="B140" s="56"/>
      <c r="C140" s="56"/>
      <c r="D140" s="56"/>
      <c r="E140" s="67"/>
      <c r="F140" s="56"/>
      <c r="G140" s="56"/>
      <c r="H140" s="56"/>
      <c r="I140" s="56"/>
      <c r="J140" s="56"/>
      <c r="K140" s="55"/>
    </row>
    <row r="141" spans="1:11" s="22" customFormat="1" x14ac:dyDescent="0.2">
      <c r="A141" s="56"/>
      <c r="B141" s="56"/>
      <c r="C141" s="56"/>
      <c r="D141" s="56"/>
      <c r="E141" s="67"/>
      <c r="F141" s="56"/>
      <c r="G141" s="56"/>
      <c r="H141" s="56"/>
      <c r="I141" s="56"/>
      <c r="J141" s="56"/>
      <c r="K141" s="55"/>
    </row>
    <row r="142" spans="1:11" s="22" customFormat="1" x14ac:dyDescent="0.2">
      <c r="A142" s="56"/>
      <c r="B142" s="56"/>
      <c r="C142" s="56"/>
      <c r="D142" s="56"/>
      <c r="E142" s="67"/>
      <c r="F142" s="56"/>
      <c r="G142" s="56"/>
      <c r="H142" s="56"/>
      <c r="I142" s="56"/>
      <c r="J142" s="56"/>
      <c r="K142" s="55"/>
    </row>
    <row r="143" spans="1:11" s="22" customFormat="1" x14ac:dyDescent="0.2">
      <c r="A143" s="56"/>
      <c r="B143" s="56"/>
      <c r="C143" s="56"/>
      <c r="D143" s="56"/>
      <c r="E143" s="67"/>
      <c r="F143" s="56"/>
      <c r="G143" s="56"/>
      <c r="H143" s="56"/>
      <c r="I143" s="56"/>
      <c r="J143" s="56"/>
      <c r="K143" s="55"/>
    </row>
    <row r="144" spans="1:11" s="22" customFormat="1" x14ac:dyDescent="0.2">
      <c r="A144" s="56"/>
      <c r="B144" s="56"/>
      <c r="C144" s="56"/>
      <c r="D144" s="56"/>
      <c r="E144" s="67"/>
      <c r="F144" s="56"/>
      <c r="G144" s="56"/>
      <c r="H144" s="56"/>
      <c r="I144" s="56"/>
      <c r="J144" s="56"/>
      <c r="K144" s="55"/>
    </row>
    <row r="145" spans="1:11" s="22" customFormat="1" x14ac:dyDescent="0.2">
      <c r="A145" s="56"/>
      <c r="B145" s="56"/>
      <c r="C145" s="56"/>
      <c r="D145" s="56"/>
      <c r="E145" s="67"/>
      <c r="F145" s="56"/>
      <c r="G145" s="56"/>
      <c r="H145" s="56"/>
      <c r="I145" s="56"/>
      <c r="J145" s="56"/>
      <c r="K145" s="55"/>
    </row>
    <row r="146" spans="1:11" s="22" customFormat="1" x14ac:dyDescent="0.2">
      <c r="A146" s="56"/>
      <c r="B146" s="56"/>
      <c r="C146" s="56"/>
      <c r="D146" s="56"/>
      <c r="E146" s="67"/>
      <c r="F146" s="56"/>
      <c r="G146" s="56"/>
      <c r="H146" s="56"/>
      <c r="I146" s="56"/>
      <c r="J146" s="56"/>
      <c r="K146" s="55"/>
    </row>
    <row r="147" spans="1:11" s="22" customFormat="1" x14ac:dyDescent="0.2">
      <c r="A147" s="56"/>
      <c r="B147" s="56"/>
      <c r="C147" s="56"/>
      <c r="D147" s="56"/>
      <c r="E147" s="67"/>
      <c r="F147" s="56"/>
      <c r="G147" s="56"/>
      <c r="H147" s="56"/>
      <c r="I147" s="56"/>
      <c r="J147" s="56"/>
      <c r="K147" s="55"/>
    </row>
    <row r="148" spans="1:11" s="22" customFormat="1" x14ac:dyDescent="0.2">
      <c r="A148" s="56"/>
      <c r="B148" s="56"/>
      <c r="C148" s="56"/>
      <c r="D148" s="56"/>
      <c r="E148" s="67"/>
      <c r="F148" s="56"/>
      <c r="G148" s="56"/>
      <c r="H148" s="56"/>
      <c r="I148" s="56"/>
      <c r="J148" s="56"/>
      <c r="K148" s="55"/>
    </row>
    <row r="149" spans="1:11" s="22" customFormat="1" x14ac:dyDescent="0.2">
      <c r="A149" s="56"/>
      <c r="B149" s="56"/>
      <c r="C149" s="56"/>
      <c r="D149" s="56"/>
      <c r="E149" s="67"/>
      <c r="F149" s="56"/>
      <c r="G149" s="56"/>
      <c r="H149" s="56"/>
      <c r="I149" s="56"/>
      <c r="J149" s="56"/>
      <c r="K149" s="55"/>
    </row>
    <row r="150" spans="1:11" s="22" customFormat="1" x14ac:dyDescent="0.2">
      <c r="A150" s="56"/>
      <c r="B150" s="56"/>
      <c r="C150" s="56"/>
      <c r="D150" s="56"/>
      <c r="E150" s="67"/>
      <c r="F150" s="56"/>
      <c r="G150" s="56"/>
      <c r="H150" s="56"/>
      <c r="I150" s="56"/>
      <c r="J150" s="56"/>
      <c r="K150" s="55"/>
    </row>
    <row r="151" spans="1:11" s="22" customFormat="1" x14ac:dyDescent="0.2">
      <c r="A151" s="56"/>
      <c r="B151" s="56"/>
      <c r="C151" s="56"/>
      <c r="D151" s="56"/>
      <c r="E151" s="67"/>
      <c r="F151" s="56"/>
      <c r="G151" s="56"/>
      <c r="H151" s="56"/>
      <c r="I151" s="56"/>
      <c r="J151" s="56"/>
      <c r="K151" s="55"/>
    </row>
    <row r="152" spans="1:11" s="22" customFormat="1" x14ac:dyDescent="0.2">
      <c r="A152" s="56"/>
      <c r="B152" s="56"/>
      <c r="C152" s="56"/>
      <c r="D152" s="56"/>
      <c r="E152" s="67"/>
      <c r="F152" s="56"/>
      <c r="G152" s="56"/>
      <c r="H152" s="56"/>
      <c r="I152" s="56"/>
      <c r="J152" s="56"/>
      <c r="K152" s="55"/>
    </row>
    <row r="153" spans="1:11" s="22" customFormat="1" x14ac:dyDescent="0.2">
      <c r="A153" s="56"/>
      <c r="B153" s="56"/>
      <c r="C153" s="56"/>
      <c r="D153" s="56"/>
      <c r="E153" s="67"/>
      <c r="F153" s="56"/>
      <c r="G153" s="56"/>
      <c r="H153" s="56"/>
      <c r="I153" s="56"/>
      <c r="J153" s="56"/>
      <c r="K153" s="55"/>
    </row>
    <row r="154" spans="1:11" s="22" customFormat="1" x14ac:dyDescent="0.2">
      <c r="A154" s="56"/>
      <c r="B154" s="56"/>
      <c r="C154" s="56"/>
      <c r="D154" s="56"/>
      <c r="E154" s="67"/>
      <c r="F154" s="56"/>
      <c r="G154" s="56"/>
      <c r="H154" s="56"/>
      <c r="I154" s="56"/>
      <c r="J154" s="56"/>
      <c r="K154" s="55"/>
    </row>
    <row r="155" spans="1:11" s="22" customFormat="1" x14ac:dyDescent="0.2">
      <c r="A155" s="56"/>
      <c r="B155" s="56"/>
      <c r="C155" s="56"/>
      <c r="D155" s="56"/>
      <c r="E155" s="67"/>
      <c r="F155" s="56"/>
      <c r="G155" s="56"/>
      <c r="H155" s="56"/>
      <c r="I155" s="56"/>
      <c r="J155" s="56"/>
      <c r="K155" s="55"/>
    </row>
    <row r="156" spans="1:11" s="22" customFormat="1" x14ac:dyDescent="0.2">
      <c r="A156" s="56"/>
      <c r="B156" s="56"/>
      <c r="C156" s="56"/>
      <c r="D156" s="56"/>
      <c r="E156" s="67"/>
      <c r="F156" s="56"/>
      <c r="G156" s="56"/>
      <c r="H156" s="56"/>
      <c r="I156" s="56"/>
      <c r="J156" s="56"/>
      <c r="K156" s="55"/>
    </row>
    <row r="157" spans="1:11" s="22" customFormat="1" x14ac:dyDescent="0.2">
      <c r="A157" s="56"/>
      <c r="B157" s="56"/>
      <c r="C157" s="56"/>
      <c r="D157" s="56"/>
      <c r="E157" s="67"/>
      <c r="F157" s="56"/>
      <c r="G157" s="56"/>
      <c r="H157" s="56"/>
      <c r="I157" s="56"/>
      <c r="J157" s="56"/>
      <c r="K157" s="55"/>
    </row>
    <row r="158" spans="1:11" s="22" customFormat="1" x14ac:dyDescent="0.2">
      <c r="A158" s="56"/>
      <c r="B158" s="56"/>
      <c r="C158" s="56"/>
      <c r="D158" s="56"/>
      <c r="E158" s="67"/>
      <c r="F158" s="56"/>
      <c r="G158" s="56"/>
      <c r="H158" s="56"/>
      <c r="I158" s="56"/>
      <c r="J158" s="56"/>
      <c r="K158" s="55"/>
    </row>
    <row r="159" spans="1:11" s="22" customFormat="1" x14ac:dyDescent="0.2">
      <c r="A159" s="56"/>
      <c r="B159" s="56"/>
      <c r="C159" s="56"/>
      <c r="D159" s="56"/>
      <c r="E159" s="67"/>
      <c r="F159" s="56"/>
      <c r="G159" s="56"/>
      <c r="H159" s="56"/>
      <c r="I159" s="56"/>
      <c r="J159" s="56"/>
      <c r="K159" s="55"/>
    </row>
    <row r="160" spans="1:11" s="22" customFormat="1" x14ac:dyDescent="0.2">
      <c r="A160" s="56"/>
      <c r="B160" s="56"/>
      <c r="C160" s="56"/>
      <c r="D160" s="56"/>
      <c r="E160" s="67"/>
      <c r="F160" s="56"/>
      <c r="G160" s="56"/>
      <c r="H160" s="56"/>
      <c r="I160" s="56"/>
      <c r="J160" s="56"/>
      <c r="K160" s="55"/>
    </row>
    <row r="161" spans="1:11" s="22" customFormat="1" x14ac:dyDescent="0.2">
      <c r="A161" s="56"/>
      <c r="B161" s="56"/>
      <c r="C161" s="56"/>
      <c r="D161" s="56"/>
      <c r="E161" s="67"/>
      <c r="F161" s="56"/>
      <c r="G161" s="56"/>
      <c r="H161" s="56"/>
      <c r="I161" s="56"/>
      <c r="J161" s="56"/>
      <c r="K161" s="55"/>
    </row>
    <row r="162" spans="1:11" s="22" customFormat="1" x14ac:dyDescent="0.2">
      <c r="A162" s="56"/>
      <c r="B162" s="56"/>
      <c r="C162" s="56"/>
      <c r="D162" s="56"/>
      <c r="E162" s="67"/>
      <c r="F162" s="56"/>
      <c r="G162" s="56"/>
      <c r="H162" s="56"/>
      <c r="I162" s="56"/>
      <c r="J162" s="56"/>
      <c r="K162" s="55"/>
    </row>
    <row r="163" spans="1:11" s="22" customFormat="1" x14ac:dyDescent="0.2">
      <c r="A163" s="56"/>
      <c r="B163" s="56"/>
      <c r="C163" s="56"/>
      <c r="D163" s="56"/>
      <c r="E163" s="67"/>
      <c r="F163" s="56"/>
      <c r="G163" s="56"/>
      <c r="H163" s="56"/>
      <c r="I163" s="56"/>
      <c r="J163" s="56"/>
      <c r="K163" s="55"/>
    </row>
    <row r="164" spans="1:11" s="22" customFormat="1" x14ac:dyDescent="0.2">
      <c r="A164" s="56"/>
      <c r="B164" s="56"/>
      <c r="C164" s="56"/>
      <c r="D164" s="56"/>
      <c r="E164" s="67"/>
      <c r="F164" s="56"/>
      <c r="G164" s="56"/>
      <c r="H164" s="56"/>
      <c r="I164" s="56"/>
      <c r="J164" s="56"/>
      <c r="K164" s="55"/>
    </row>
    <row r="165" spans="1:11" s="22" customFormat="1" x14ac:dyDescent="0.2">
      <c r="A165" s="56"/>
      <c r="B165" s="56"/>
      <c r="C165" s="56"/>
      <c r="D165" s="56"/>
      <c r="E165" s="67"/>
      <c r="F165" s="56"/>
      <c r="G165" s="56"/>
      <c r="H165" s="56"/>
      <c r="I165" s="56"/>
      <c r="J165" s="56"/>
      <c r="K165" s="55"/>
    </row>
    <row r="166" spans="1:11" s="22" customFormat="1" x14ac:dyDescent="0.2">
      <c r="A166" s="56"/>
      <c r="B166" s="56"/>
      <c r="C166" s="56"/>
      <c r="D166" s="56"/>
      <c r="E166" s="67"/>
      <c r="F166" s="56"/>
      <c r="G166" s="56"/>
      <c r="H166" s="56"/>
      <c r="I166" s="56"/>
      <c r="J166" s="56"/>
      <c r="K166" s="55"/>
    </row>
    <row r="167" spans="1:11" s="22" customFormat="1" x14ac:dyDescent="0.2">
      <c r="A167" s="56"/>
      <c r="B167" s="56"/>
      <c r="C167" s="56"/>
      <c r="D167" s="56"/>
      <c r="E167" s="67"/>
      <c r="F167" s="56"/>
      <c r="G167" s="56"/>
      <c r="H167" s="56"/>
      <c r="I167" s="56"/>
      <c r="J167" s="56"/>
      <c r="K167" s="55"/>
    </row>
    <row r="168" spans="1:11" s="22" customFormat="1" x14ac:dyDescent="0.2">
      <c r="A168" s="56"/>
      <c r="B168" s="56"/>
      <c r="C168" s="56"/>
      <c r="D168" s="56"/>
      <c r="E168" s="67"/>
      <c r="F168" s="56"/>
      <c r="G168" s="56"/>
      <c r="H168" s="56"/>
      <c r="I168" s="56"/>
      <c r="J168" s="56"/>
      <c r="K168" s="55"/>
    </row>
    <row r="169" spans="1:11" s="22" customFormat="1" x14ac:dyDescent="0.2">
      <c r="A169" s="56"/>
      <c r="B169" s="56"/>
      <c r="C169" s="56"/>
      <c r="D169" s="56"/>
      <c r="E169" s="67"/>
      <c r="F169" s="56"/>
      <c r="G169" s="56"/>
      <c r="H169" s="56"/>
      <c r="I169" s="56"/>
      <c r="J169" s="56"/>
      <c r="K169" s="55"/>
    </row>
    <row r="170" spans="1:11" s="22" customFormat="1" x14ac:dyDescent="0.2">
      <c r="A170" s="56"/>
      <c r="B170" s="56"/>
      <c r="C170" s="56"/>
      <c r="D170" s="56"/>
      <c r="E170" s="67"/>
      <c r="F170" s="56"/>
      <c r="G170" s="56"/>
      <c r="H170" s="56"/>
      <c r="I170" s="56"/>
      <c r="J170" s="56"/>
      <c r="K170" s="55"/>
    </row>
    <row r="171" spans="1:11" s="22" customFormat="1" x14ac:dyDescent="0.2">
      <c r="A171" s="56"/>
      <c r="B171" s="56"/>
      <c r="C171" s="56"/>
      <c r="D171" s="56"/>
      <c r="E171" s="67"/>
      <c r="F171" s="56"/>
      <c r="G171" s="56"/>
      <c r="H171" s="56"/>
      <c r="I171" s="56"/>
      <c r="J171" s="56"/>
      <c r="K171" s="55"/>
    </row>
    <row r="172" spans="1:11" s="22" customFormat="1" x14ac:dyDescent="0.2">
      <c r="A172" s="56"/>
      <c r="B172" s="56"/>
      <c r="C172" s="56"/>
      <c r="D172" s="56"/>
      <c r="E172" s="67"/>
      <c r="F172" s="56"/>
      <c r="G172" s="56"/>
      <c r="H172" s="56"/>
      <c r="I172" s="56"/>
      <c r="J172" s="56"/>
      <c r="K172" s="55"/>
    </row>
    <row r="173" spans="1:11" s="22" customFormat="1" x14ac:dyDescent="0.2">
      <c r="A173" s="56"/>
      <c r="B173" s="56"/>
      <c r="C173" s="56"/>
      <c r="D173" s="56"/>
      <c r="E173" s="67"/>
      <c r="F173" s="56"/>
      <c r="G173" s="56"/>
      <c r="H173" s="56"/>
      <c r="I173" s="56"/>
      <c r="J173" s="56"/>
      <c r="K173" s="55"/>
    </row>
    <row r="174" spans="1:11" s="22" customFormat="1" x14ac:dyDescent="0.2">
      <c r="A174" s="56"/>
      <c r="B174" s="56"/>
      <c r="C174" s="56"/>
      <c r="D174" s="56"/>
      <c r="E174" s="67"/>
      <c r="F174" s="56"/>
      <c r="G174" s="56"/>
      <c r="H174" s="56"/>
      <c r="I174" s="56"/>
      <c r="J174" s="56"/>
      <c r="K174" s="55"/>
    </row>
    <row r="175" spans="1:11" s="22" customFormat="1" x14ac:dyDescent="0.2">
      <c r="A175" s="56"/>
      <c r="B175" s="56"/>
      <c r="C175" s="56"/>
      <c r="D175" s="56"/>
      <c r="E175" s="67"/>
      <c r="F175" s="56"/>
      <c r="G175" s="56"/>
      <c r="H175" s="56"/>
      <c r="I175" s="56"/>
      <c r="J175" s="56"/>
      <c r="K175" s="55"/>
    </row>
    <row r="176" spans="1:11" s="22" customFormat="1" x14ac:dyDescent="0.2">
      <c r="A176" s="56"/>
      <c r="B176" s="56"/>
      <c r="C176" s="56"/>
      <c r="D176" s="56"/>
      <c r="E176" s="67"/>
      <c r="F176" s="56"/>
      <c r="G176" s="56"/>
      <c r="H176" s="56"/>
      <c r="I176" s="56"/>
      <c r="J176" s="56"/>
      <c r="K176" s="55"/>
    </row>
    <row r="177" spans="1:11" s="22" customFormat="1" x14ac:dyDescent="0.2">
      <c r="A177" s="56"/>
      <c r="B177" s="56"/>
      <c r="C177" s="56"/>
      <c r="D177" s="56"/>
      <c r="E177" s="67"/>
      <c r="F177" s="56"/>
      <c r="G177" s="56"/>
      <c r="H177" s="56"/>
      <c r="I177" s="56"/>
      <c r="J177" s="56"/>
      <c r="K177" s="55"/>
    </row>
    <row r="178" spans="1:11" s="22" customFormat="1" x14ac:dyDescent="0.2">
      <c r="A178" s="56"/>
      <c r="B178" s="56"/>
      <c r="C178" s="56"/>
      <c r="D178" s="56"/>
      <c r="E178" s="67"/>
      <c r="F178" s="56"/>
      <c r="G178" s="56"/>
      <c r="H178" s="56"/>
      <c r="I178" s="56"/>
      <c r="J178" s="56"/>
      <c r="K178" s="55"/>
    </row>
    <row r="179" spans="1:11" s="22" customFormat="1" x14ac:dyDescent="0.2">
      <c r="A179" s="56"/>
      <c r="B179" s="56"/>
      <c r="C179" s="56"/>
      <c r="D179" s="56"/>
      <c r="E179" s="67"/>
      <c r="F179" s="56"/>
      <c r="G179" s="56"/>
      <c r="H179" s="56"/>
      <c r="I179" s="56"/>
      <c r="J179" s="56"/>
      <c r="K179" s="55"/>
    </row>
    <row r="180" spans="1:11" s="22" customFormat="1" x14ac:dyDescent="0.2">
      <c r="A180" s="56"/>
      <c r="B180" s="56"/>
      <c r="C180" s="56"/>
      <c r="D180" s="56"/>
      <c r="E180" s="67"/>
      <c r="F180" s="56"/>
      <c r="G180" s="56"/>
      <c r="H180" s="56"/>
      <c r="I180" s="56"/>
      <c r="J180" s="56"/>
      <c r="K180" s="55"/>
    </row>
    <row r="181" spans="1:11" s="22" customFormat="1" x14ac:dyDescent="0.2">
      <c r="A181" s="56"/>
      <c r="B181" s="56"/>
      <c r="C181" s="56"/>
      <c r="D181" s="56"/>
      <c r="E181" s="67"/>
      <c r="F181" s="56"/>
      <c r="G181" s="56"/>
      <c r="H181" s="56"/>
      <c r="I181" s="56"/>
      <c r="J181" s="56"/>
      <c r="K181" s="55"/>
    </row>
  </sheetData>
  <autoFilter ref="A2:K83" xr:uid="{00000000-0001-0000-0100-000000000000}"/>
  <phoneticPr fontId="3"/>
  <dataValidations count="1">
    <dataValidation type="textLength" operator="lessThanOrEqual" allowBlank="1" showInputMessage="1" showErrorMessage="1" errorTitle="物品役務等の名称及び数量" error="256文字以内で入力してください。" sqref="A3:A12 A15:A108" xr:uid="{CE981DAC-2D94-4774-BFC9-249D68213ABD}">
      <formula1>256</formula1>
    </dataValidation>
  </dataValidations>
  <printOptions horizontalCentered="1"/>
  <pageMargins left="0.11811023622047245" right="0.11811023622047245" top="0.35433070866141736" bottom="0.35433070866141736" header="0.31496062992125984" footer="0.31496062992125984"/>
  <pageSetup paperSize="9" scale="55" orientation="landscape" r:id="rId1"/>
  <rowBreaks count="1" manualBreakCount="1">
    <brk id="40" max="9"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物品役務調達（競争入札）</vt:lpstr>
      <vt:lpstr>物品役務調達（随意契約）</vt:lpstr>
      <vt:lpstr>'物品役務調達（競争入札）'!Print_Area</vt:lpstr>
      <vt:lpstr>'物品役務調達（随意契約）'!Print_Area</vt:lpstr>
      <vt:lpstr>'物品役務調達（競争入札）'!Print_Titles</vt:lpstr>
      <vt:lpstr>'物品役務調達（随意契約）'!Print_Titles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