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firstSheet="1" activeTab="6"/>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s>
  <definedNames>
    <definedName name="_xlnm.Print_Area" localSheetId="7">'６職種計推移グラフ'!$F$4:$X$47</definedName>
    <definedName name="_xlnm.Print_Area" localSheetId="6">'８職種計推移グラフ'!$F$3:$W$47</definedName>
    <definedName name="_xlnm.Print_Area" localSheetId="4">'職種別表'!$A$2:$U$80</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<sst xmlns="http://schemas.openxmlformats.org/spreadsheetml/2006/main" count="1117" uniqueCount="310">
  <si>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</si>
  <si>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</si>
  <si>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</si>
  <si>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</si>
  <si>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</si>
  <si>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</si>
  <si>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</si>
  <si>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</si>
  <si>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</si>
  <si>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</si>
  <si>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</si>
  <si>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</si>
  <si>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</si>
  <si>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</si>
  <si>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</si>
  <si>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</si>
  <si>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</si>
  <si>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</si>
  <si>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</si>
  <si>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</si>
  <si>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</si>
  <si>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</si>
  <si>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</si>
  <si>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</si>
  <si>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</si>
  <si>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</si>
  <si>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</si>
  <si>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</si>
  <si>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</si>
  <si>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</si>
  <si>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</si>
  <si>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</si>
  <si>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</si>
  <si>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※過不足率の△は過剰、△が無いものは不足を示す。以下同じ。</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</si>
  <si>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</si>
  <si>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</si>
  <si>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</si>
  <si>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</si>
  <si>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</si>
  <si>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</si>
  <si>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</si>
  <si>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</si>
  <si>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</si>
  <si>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</si>
  <si>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</si>
  <si>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</si>
  <si>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</si>
  <si>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</si>
  <si>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</si>
  <si>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</si>
  <si>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</si>
  <si>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</si>
  <si>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</si>
  <si>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</si>
  <si>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</si>
  <si>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</si>
  <si>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</si>
  <si>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※平成</t>
  </si>
  <si>
    <t>月の見通しは、「困難」「普通」「容易」「不明」のうちからの回答である。</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</si>
  <si>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</si>
  <si>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</si>
  <si>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</si>
  <si>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</si>
  <si>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</si>
  <si>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</si>
  <si>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</si>
  <si>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</si>
  <si>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</si>
  <si>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</si>
  <si>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</si>
  <si>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</si>
  <si>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</si>
  <si>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</si>
  <si>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</si>
  <si>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</si>
  <si>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</si>
  <si>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</si>
  <si>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</si>
  <si>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</si>
  <si>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</si>
  <si>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</si>
  <si>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</si>
  <si>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</si>
  <si>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</si>
  <si>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</si>
  <si>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</si>
  <si>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</si>
  <si>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</si>
  <si>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</si>
  <si>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</si>
  <si>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</si>
  <si>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</si>
  <si>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</si>
  <si>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</si>
  <si>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</si>
  <si>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</si>
  <si>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</si>
  <si>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</si>
  <si>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</si>
  <si>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</si>
  <si>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</si>
  <si>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</si>
  <si>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</si>
  <si>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</si>
  <si>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</si>
  <si>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</si>
  <si>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</si>
  <si>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</si>
  <si>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</si>
  <si>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</si>
  <si>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</si>
  <si>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</si>
  <si>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</si>
  <si>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</si>
  <si>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</si>
  <si>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</si>
  <si>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</si>
  <si>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</si>
  <si>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</si>
  <si>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</si>
  <si>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</si>
  <si>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</si>
  <si>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</si>
  <si>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</si>
  <si>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</si>
  <si>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</si>
  <si>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</si>
  <si>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</si>
  <si>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</si>
  <si>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</si>
  <si>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</si>
  <si>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</si>
  <si>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</si>
  <si>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</si>
  <si>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</si>
  <si>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</si>
  <si>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</si>
  <si>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</si>
  <si>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</si>
  <si>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</si>
  <si>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</si>
  <si>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</si>
  <si>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</si>
  <si>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</si>
  <si>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</si>
  <si>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</si>
  <si>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</si>
  <si>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</si>
  <si>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</si>
  <si>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</si>
  <si>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</si>
  <si>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</si>
  <si>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</si>
  <si>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</si>
  <si>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</si>
  <si>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</si>
  <si>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</si>
  <si>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</si>
  <si>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</si>
  <si>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</si>
  <si>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</si>
  <si>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</si>
  <si>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</si>
  <si>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</si>
  <si>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</si>
  <si>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</si>
  <si>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</si>
  <si>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</si>
  <si>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</si>
  <si>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</si>
  <si>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</si>
  <si>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</si>
  <si>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</si>
  <si>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</si>
  <si>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</si>
  <si>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</si>
  <si>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</si>
  <si>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</si>
  <si>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</si>
  <si>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</si>
  <si>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</si>
  <si>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</si>
  <si>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</si>
  <si>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</si>
  <si>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</si>
  <si>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</si>
  <si>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</si>
  <si>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</si>
  <si>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</si>
  <si>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</si>
  <si>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</si>
  <si>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</si>
  <si>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</si>
  <si>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</si>
  <si>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</si>
  <si>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</si>
  <si>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</si>
  <si>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</si>
  <si>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</si>
  <si>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</si>
  <si>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</si>
  <si>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</si>
  <si>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</si>
  <si>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</si>
  <si>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</si>
  <si>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</si>
  <si>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</si>
  <si>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</si>
  <si>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</si>
  <si>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</si>
  <si>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</si>
  <si>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</si>
  <si>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</si>
  <si>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</si>
  <si>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</si>
  <si>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</si>
  <si>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</si>
  <si>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</si>
  <si>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</si>
  <si>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</si>
  <si>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23年 1月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</si>
  <si>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</si>
  <si>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</si>
  <si>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</si>
  <si>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</si>
  <si>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</si>
  <si>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</si>
  <si>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</si>
  <si>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</si>
  <si>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</si>
  <si>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</si>
  <si>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</si>
  <si>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</si>
  <si>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</si>
  <si>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</si>
  <si>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</si>
  <si>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</si>
  <si>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</si>
  <si>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</si>
  <si>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</si>
  <si>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</si>
  <si>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</si>
  <si>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</si>
  <si>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</si>
  <si>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</si>
  <si>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</si>
  <si>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</si>
  <si>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</si>
  <si>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</si>
  <si>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</si>
  <si>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</si>
  <si>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</si>
  <si>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</si>
  <si>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</si>
  <si>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</si>
  <si>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</si>
  <si>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</si>
  <si>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</si>
  <si>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</si>
  <si>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</si>
  <si>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</si>
  <si>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</si>
  <si>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</si>
  <si>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</si>
  <si>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</si>
  <si>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課長補佐  　 小野（内線24853）</t>
  </si>
  <si>
    <t>木</t>
  </si>
  <si>
    <t>水</t>
  </si>
  <si>
    <t>　　　　  　 鎌田（内線24854）</t>
  </si>
  <si>
    <t>前工程の</t>
  </si>
  <si>
    <t>工事遅延</t>
  </si>
  <si>
    <t>４．地域別の状況（８職種別）（原数値）</t>
  </si>
  <si>
    <t>６．今後の労働者の確保に関する見通し（原数値）</t>
  </si>
  <si>
    <t>７．手持現場の状況（原数値）</t>
  </si>
  <si>
    <t>６職種計及び8職種計において、新規募集の過不足状況については、前年同月を上回る不足率となっている（参考３参照）。</t>
  </si>
  <si>
    <t>８職種計において、全地域で技能労働者が不足傾向であった。</t>
  </si>
  <si>
    <t>６職種計において、全地域で技能労働者が不足傾向であった。</t>
  </si>
  <si>
    <t>0年1</t>
  </si>
  <si>
    <t>1年1</t>
  </si>
  <si>
    <t>2年1</t>
  </si>
  <si>
    <t>3年1</t>
  </si>
  <si>
    <t>4年1</t>
  </si>
  <si>
    <t>昼間時間帯</t>
  </si>
  <si>
    <t>時間の制約</t>
  </si>
  <si>
    <t>25年平均</t>
  </si>
  <si>
    <t>3月見通し</t>
  </si>
  <si>
    <t>※</t>
  </si>
  <si>
    <t>５．地域別の状況（６職種別）（原数値）</t>
  </si>
  <si>
    <t xml:space="preserve">本調査結果は、平成26年1月10日～20日までの間の1日（日曜、休日を除く）を調査対象日として調査している。
</t>
  </si>
  <si>
    <t>全国の８職種の過不足率は、平成25年12月は2.5%の不足から平成26年1月は2.1%の不足と0.4ポイント不足幅が縮小した。</t>
  </si>
  <si>
    <t xml:space="preserve">8職種の今後の労働者の確保に関する見通しについては、全国及び東北地域とも「普通」となっている。
</t>
  </si>
  <si>
    <t>今後の見通しとしては、８職種で「普通」となった。</t>
  </si>
  <si>
    <t>残業・休日作業を実施している現場数（強化現場数）は、８職種計で手持現場数の4.9％となっており、前月（12月）と比べ1.3ポイント拡大している。なお、対前年同月（3.3％）比では1.6ポイントの拡大となっている。</t>
  </si>
  <si>
    <t>８職種計の強化理由は、「その他」を除いて「前工程の工事遅延」、「天候不順」、「昼間時間帯時間の制約」の順となっている。</t>
  </si>
  <si>
    <t>26年 1月</t>
  </si>
  <si>
    <t>26年1月</t>
  </si>
  <si>
    <t>25年1月</t>
  </si>
  <si>
    <t>4月見通し</t>
  </si>
  <si>
    <t>4月の見通しは、「容易」「普通」「困難」「不明」のうちからの回答である。</t>
  </si>
  <si>
    <t>26年1</t>
  </si>
  <si>
    <t>８職種全てにおいて技能労働者が不足傾向にある。最も不足傾向が大きいのは。型わく工(建築）、とび工の不足率が大きい（3.1％）。</t>
  </si>
  <si>
    <t>８職種全体で2.1％の不足となった。
特に型わく工（土木）（3.0%）、型わく工(建築）（3.1%)、左官（3.0%)、とび工（3.1%)の不足率が大きい。</t>
  </si>
  <si>
    <t>６職種全体で3.０％の不足となった。
特に型わく工（土木）（3.0%）、型わく工(建築）（3.1%)、左官（3.0%)、とび工（3.1%)の不足率が大きい。</t>
  </si>
  <si>
    <t>８職種計過不足率を前年同月と比較すると、四国が3.2ポイントの増で、全国で最も増加幅が大きくなっている。</t>
  </si>
  <si>
    <t>６職種計過不足率を前年同月と比較すると四国が6.3ポイントの増で、全国で最も増加幅が大きくなっている。</t>
  </si>
  <si>
    <t>８職種計の翌々月（3月）における労働者の確保に関する見通しは、「困難」と「やや困難」の合計が47.9％で、対前年同月比23.0ポイントの上昇となっている。一方、「やや容易」と「容易」の合計は6.3％で、対前年同月比4.3ポイントの下降となっている。</t>
  </si>
  <si>
    <t>東北地域の８職種の過不足率は、平成25年12月は1.5%の不足から平成26年1月は2.1%の不足へと０.6ポイント不足幅が拡大した。</t>
  </si>
  <si>
    <t>とび工について、過不足率の対前年増減が2.3ポイントの増であり、最も増加幅が大きくなっている。</t>
  </si>
  <si>
    <t>８職種中、型わく工（土木）、型わく（建築）、とび工、鉄筋工（建築）、電工、配管工が不足となっている。その他、左官、鉄筋工（土木）は均衡となっている。</t>
  </si>
  <si>
    <t>翌々々月（平成26年4月）に関する見通しについては、「困難」が29.5％で対前年同月比15.8ポイントの上昇となっている。一方、「容易」は10.0％で、対前年同月比3.4ポイントの下降となっている。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</si>
</sst>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3">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9"/>
      <color indexed="8"/>
      <name val="HG丸ｺﾞｼｯｸM-PRO"/>
      <family val="3"/>
    </font>
    <font>
      <b/>
      <sz val="10.25"/>
      <color indexed="8"/>
      <name val="ＭＳ Ｐゴシック"/>
      <family val="3"/>
    </font>
    <font>
      <sz val="11.25"/>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thick"/>
      <top style="thin"/>
      <bottom style="thick"/>
    </border>
    <border>
      <left style="medium"/>
      <right>
        <color indexed="63"/>
      </right>
      <top style="medium"/>
      <bottom style="thick"/>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color indexed="63"/>
      </left>
      <right style="medium"/>
      <top style="medium"/>
      <bottom style="mediu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thick"/>
      <right>
        <color indexed="63"/>
      </right>
      <top style="thick"/>
      <bottom style="thick"/>
    </border>
    <border>
      <left>
        <color indexed="63"/>
      </left>
      <right style="medium"/>
      <top style="thick"/>
      <bottom style="thick"/>
    </border>
    <border>
      <left style="thin"/>
      <right>
        <color indexed="63"/>
      </right>
      <top style="thick"/>
      <bottom>
        <color indexed="63"/>
      </bottom>
    </border>
    <border>
      <left>
        <color indexed="63"/>
      </left>
      <right style="medium"/>
      <top style="thick"/>
      <bottom>
        <color indexed="63"/>
      </bottom>
    </border>
    <border>
      <left style="thin"/>
      <right>
        <color indexed="63"/>
      </right>
      <top style="thick"/>
      <bottom style="thin"/>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medium"/>
      <bottom style="thick"/>
    </border>
    <border>
      <left>
        <color indexed="63"/>
      </left>
      <right style="medium"/>
      <top>
        <color indexed="63"/>
      </top>
      <bottom>
        <color indexed="63"/>
      </bottom>
    </border>
    <border>
      <left style="thick"/>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style="thick"/>
      <right>
        <color indexed="63"/>
      </right>
      <top style="thin"/>
      <bottom style="mediu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2" fillId="0" borderId="0" applyNumberFormat="0" applyFill="0" applyBorder="0" applyAlignment="0" applyProtection="0"/>
    <xf numFmtId="0" fontId="72" fillId="32" borderId="0" applyNumberFormat="0" applyBorder="0" applyAlignment="0" applyProtection="0"/>
  </cellStyleXfs>
  <cellXfs count="627">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8" fontId="2" fillId="0" borderId="73" xfId="0" applyNumberFormat="1" applyFont="1" applyBorder="1" applyAlignment="1">
      <alignment horizontal="right"/>
    </xf>
    <xf numFmtId="0" fontId="2" fillId="36" borderId="74" xfId="0" applyFont="1" applyFill="1" applyBorder="1" applyAlignment="1">
      <alignment horizontal="center" vertical="center"/>
    </xf>
    <xf numFmtId="0" fontId="2" fillId="0" borderId="0" xfId="0" applyFont="1" applyBorder="1" applyAlignment="1">
      <alignment horizontal="left" vertical="center"/>
    </xf>
    <xf numFmtId="0" fontId="2" fillId="0" borderId="75" xfId="0" applyFont="1" applyBorder="1" applyAlignment="1">
      <alignment horizontal="center" vertical="center"/>
    </xf>
    <xf numFmtId="0" fontId="2" fillId="0" borderId="72" xfId="0" applyFont="1" applyBorder="1" applyAlignment="1">
      <alignment horizontal="left" vertical="center"/>
    </xf>
    <xf numFmtId="0" fontId="2" fillId="0" borderId="76" xfId="0" applyFont="1" applyBorder="1" applyAlignment="1">
      <alignment horizontal="center" vertical="center"/>
    </xf>
    <xf numFmtId="0" fontId="2" fillId="0" borderId="5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4" xfId="0" applyNumberFormat="1" applyFont="1" applyFill="1" applyBorder="1" applyAlignment="1">
      <alignment horizontal="right"/>
    </xf>
    <xf numFmtId="178" fontId="2" fillId="0" borderId="78"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0"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7"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2" xfId="0" applyNumberFormat="1" applyFont="1" applyFill="1" applyBorder="1" applyAlignment="1">
      <alignment/>
    </xf>
    <xf numFmtId="49" fontId="17" fillId="35" borderId="58"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82" fontId="2" fillId="0" borderId="81" xfId="0" applyNumberFormat="1" applyFont="1" applyBorder="1" applyAlignment="1">
      <alignment horizontal="center"/>
    </xf>
    <xf numFmtId="0" fontId="2" fillId="0" borderId="108" xfId="0" applyNumberFormat="1" applyFont="1" applyBorder="1" applyAlignment="1">
      <alignment horizontal="center"/>
    </xf>
    <xf numFmtId="178" fontId="8" fillId="0" borderId="0" xfId="0" applyNumberFormat="1" applyFont="1" applyAlignment="1" quotePrefix="1">
      <alignment horizontal="right"/>
    </xf>
    <xf numFmtId="0" fontId="8" fillId="0" borderId="0" xfId="0" applyFont="1" applyBorder="1" applyAlignment="1">
      <alignment/>
    </xf>
    <xf numFmtId="0" fontId="2" fillId="0" borderId="42" xfId="0" applyNumberFormat="1" applyFont="1" applyBorder="1" applyAlignment="1">
      <alignment horizontal="center"/>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6"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9" xfId="0" applyNumberFormat="1" applyFont="1" applyBorder="1" applyAlignment="1">
      <alignment/>
    </xf>
    <xf numFmtId="185" fontId="17" fillId="0" borderId="110"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1" xfId="0" applyNumberFormat="1" applyFont="1" applyBorder="1" applyAlignment="1">
      <alignment/>
    </xf>
    <xf numFmtId="182" fontId="2" fillId="36" borderId="112" xfId="0" applyNumberFormat="1" applyFont="1" applyFill="1" applyBorder="1" applyAlignment="1">
      <alignment horizontal="left"/>
    </xf>
    <xf numFmtId="182" fontId="2" fillId="36" borderId="113" xfId="0" applyNumberFormat="1" applyFont="1" applyFill="1" applyBorder="1" applyAlignment="1">
      <alignment/>
    </xf>
    <xf numFmtId="185" fontId="13" fillId="0" borderId="114"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5"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6"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6" xfId="0" applyFont="1" applyFill="1" applyBorder="1" applyAlignment="1">
      <alignment horizontal="center" vertical="center"/>
    </xf>
    <xf numFmtId="0" fontId="2" fillId="0" borderId="117"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6" xfId="0" applyFont="1" applyFill="1" applyBorder="1" applyAlignment="1">
      <alignment horizontal="center" vertical="center"/>
    </xf>
    <xf numFmtId="0" fontId="2" fillId="0" borderId="118" xfId="0" applyFont="1" applyBorder="1" applyAlignment="1">
      <alignment/>
    </xf>
    <xf numFmtId="0" fontId="2" fillId="0" borderId="119" xfId="0" applyFont="1" applyBorder="1" applyAlignment="1">
      <alignment/>
    </xf>
    <xf numFmtId="0" fontId="2" fillId="37" borderId="117"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4" xfId="0" applyFont="1" applyFill="1" applyBorder="1" applyAlignment="1">
      <alignment horizontal="center" vertical="center"/>
    </xf>
    <xf numFmtId="0" fontId="2" fillId="0" borderId="120" xfId="0" applyFont="1" applyBorder="1" applyAlignment="1">
      <alignment horizontal="center" vertical="center"/>
    </xf>
    <xf numFmtId="178" fontId="2" fillId="0" borderId="121" xfId="0" applyNumberFormat="1" applyFont="1" applyFill="1" applyBorder="1" applyAlignment="1">
      <alignment vertical="center"/>
    </xf>
    <xf numFmtId="181" fontId="2" fillId="38" borderId="119" xfId="0" applyNumberFormat="1" applyFont="1" applyFill="1" applyBorder="1" applyAlignment="1">
      <alignment horizontal="center" vertical="center"/>
    </xf>
    <xf numFmtId="178" fontId="2" fillId="38" borderId="119" xfId="0" applyNumberFormat="1" applyFont="1" applyFill="1" applyBorder="1" applyAlignment="1">
      <alignment vertical="center"/>
    </xf>
    <xf numFmtId="178" fontId="2" fillId="0" borderId="122" xfId="0" applyNumberFormat="1" applyFont="1" applyFill="1" applyBorder="1" applyAlignment="1">
      <alignment vertical="center"/>
    </xf>
    <xf numFmtId="181" fontId="2" fillId="37" borderId="120" xfId="0" applyNumberFormat="1" applyFont="1" applyFill="1" applyBorder="1" applyAlignment="1">
      <alignment horizontal="center" vertical="center"/>
    </xf>
    <xf numFmtId="178" fontId="2" fillId="0" borderId="123" xfId="0" applyNumberFormat="1" applyFont="1" applyBorder="1" applyAlignment="1">
      <alignment vertical="center"/>
    </xf>
    <xf numFmtId="181" fontId="2" fillId="0" borderId="119" xfId="0" applyNumberFormat="1" applyFont="1" applyBorder="1" applyAlignment="1">
      <alignment horizontal="center" vertical="center"/>
    </xf>
    <xf numFmtId="178" fontId="2" fillId="36" borderId="118" xfId="0" applyNumberFormat="1" applyFont="1" applyFill="1" applyBorder="1" applyAlignment="1">
      <alignment vertical="center"/>
    </xf>
    <xf numFmtId="178" fontId="2" fillId="36" borderId="124"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19" xfId="0" applyNumberFormat="1" applyFont="1" applyBorder="1" applyAlignment="1">
      <alignment vertical="center"/>
    </xf>
    <xf numFmtId="178" fontId="2" fillId="0" borderId="121" xfId="0" applyNumberFormat="1" applyFont="1" applyBorder="1" applyAlignment="1">
      <alignment vertical="center"/>
    </xf>
    <xf numFmtId="178" fontId="2" fillId="0" borderId="12" xfId="0" applyNumberFormat="1" applyFont="1" applyBorder="1" applyAlignment="1">
      <alignment vertical="center"/>
    </xf>
    <xf numFmtId="178" fontId="2" fillId="38" borderId="124" xfId="0" applyNumberFormat="1" applyFont="1" applyFill="1" applyBorder="1" applyAlignment="1">
      <alignment vertical="center"/>
    </xf>
    <xf numFmtId="178" fontId="2" fillId="38" borderId="125" xfId="0" applyNumberFormat="1" applyFont="1" applyFill="1" applyBorder="1" applyAlignment="1">
      <alignment vertical="center"/>
    </xf>
    <xf numFmtId="178" fontId="2" fillId="0" borderId="119"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6" xfId="0" applyFont="1" applyBorder="1" applyAlignment="1">
      <alignment vertical="center"/>
    </xf>
    <xf numFmtId="0" fontId="2" fillId="0" borderId="127" xfId="0" applyFont="1" applyBorder="1" applyAlignment="1">
      <alignment vertical="center"/>
    </xf>
    <xf numFmtId="0" fontId="0" fillId="0" borderId="128"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29"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30" xfId="0" applyNumberFormat="1" applyFont="1" applyBorder="1" applyAlignment="1">
      <alignment vertical="center"/>
    </xf>
    <xf numFmtId="178" fontId="2" fillId="0" borderId="129" xfId="0" applyNumberFormat="1" applyFont="1" applyBorder="1" applyAlignment="1">
      <alignment vertical="center"/>
    </xf>
    <xf numFmtId="178" fontId="2" fillId="0" borderId="116" xfId="0" applyNumberFormat="1" applyFont="1" applyBorder="1" applyAlignment="1">
      <alignment vertical="center"/>
    </xf>
    <xf numFmtId="178" fontId="2" fillId="0" borderId="74" xfId="0" applyNumberFormat="1" applyFont="1" applyBorder="1" applyAlignment="1">
      <alignment horizontal="center" vertical="center"/>
    </xf>
    <xf numFmtId="178" fontId="2" fillId="0" borderId="124" xfId="0" applyNumberFormat="1" applyFont="1" applyFill="1" applyBorder="1" applyAlignment="1">
      <alignment vertical="center"/>
    </xf>
    <xf numFmtId="178" fontId="2" fillId="0" borderId="125" xfId="0" applyNumberFormat="1" applyFont="1" applyFill="1" applyBorder="1" applyAlignment="1">
      <alignment vertical="center"/>
    </xf>
    <xf numFmtId="178" fontId="2" fillId="0" borderId="131" xfId="0" applyNumberFormat="1" applyFont="1" applyBorder="1" applyAlignment="1">
      <alignment vertical="center"/>
    </xf>
    <xf numFmtId="178" fontId="2" fillId="0" borderId="132" xfId="0" applyNumberFormat="1" applyFont="1" applyBorder="1" applyAlignment="1">
      <alignment vertical="center"/>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38" borderId="133" xfId="0" applyFont="1" applyFill="1" applyBorder="1" applyAlignment="1">
      <alignment horizontal="center" vertical="center"/>
    </xf>
    <xf numFmtId="0" fontId="2" fillId="38" borderId="54" xfId="0" applyFont="1" applyFill="1" applyBorder="1" applyAlignment="1">
      <alignment horizontal="center" vertical="center"/>
    </xf>
    <xf numFmtId="0" fontId="2" fillId="38" borderId="134" xfId="0" applyFont="1" applyFill="1" applyBorder="1" applyAlignment="1">
      <alignment horizontal="center" vertical="center"/>
    </xf>
    <xf numFmtId="178" fontId="2" fillId="0" borderId="132" xfId="0" applyNumberFormat="1" applyFont="1" applyBorder="1" applyAlignment="1">
      <alignment horizontal="right" vertical="center"/>
    </xf>
    <xf numFmtId="178" fontId="2" fillId="0" borderId="116" xfId="0" applyNumberFormat="1" applyFont="1" applyBorder="1" applyAlignment="1">
      <alignment horizontal="right" vertical="center"/>
    </xf>
    <xf numFmtId="0" fontId="2" fillId="0" borderId="125" xfId="0" applyFont="1" applyBorder="1" applyAlignment="1">
      <alignment horizontal="center" vertical="center"/>
    </xf>
    <xf numFmtId="0" fontId="2" fillId="0" borderId="116" xfId="0" applyFont="1" applyBorder="1" applyAlignment="1">
      <alignment horizontal="center" vertical="center"/>
    </xf>
    <xf numFmtId="0" fontId="2" fillId="0" borderId="74" xfId="0" applyFont="1" applyBorder="1" applyAlignment="1">
      <alignment horizontal="center" vertical="center"/>
    </xf>
    <xf numFmtId="178" fontId="2" fillId="0" borderId="131"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24"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0" fontId="2" fillId="0" borderId="135" xfId="0" applyFont="1" applyBorder="1" applyAlignment="1">
      <alignment horizontal="center" vertical="center"/>
    </xf>
    <xf numFmtId="0" fontId="2" fillId="0" borderId="127" xfId="0" applyFont="1" applyBorder="1" applyAlignment="1">
      <alignment horizontal="center" vertical="center"/>
    </xf>
    <xf numFmtId="0" fontId="2" fillId="0" borderId="136"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horizontal="left" vertical="top" wrapText="1"/>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8" xfId="0"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37" xfId="0" applyNumberFormat="1" applyFont="1" applyBorder="1" applyAlignment="1">
      <alignment horizontal="right" vertical="center"/>
    </xf>
    <xf numFmtId="178" fontId="2" fillId="0" borderId="119" xfId="0" applyNumberFormat="1" applyFont="1" applyBorder="1" applyAlignment="1">
      <alignment horizontal="right"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19" xfId="0" applyNumberFormat="1" applyFont="1" applyFill="1" applyBorder="1" applyAlignment="1">
      <alignment horizontal="right" vertical="center"/>
    </xf>
    <xf numFmtId="178" fontId="2" fillId="0" borderId="133"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178" fontId="2" fillId="0" borderId="109"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54" xfId="0" applyNumberFormat="1" applyFont="1" applyBorder="1" applyAlignment="1">
      <alignment horizontal="right" vertical="top"/>
    </xf>
    <xf numFmtId="178" fontId="2" fillId="0" borderId="10" xfId="0" applyNumberFormat="1" applyFont="1" applyBorder="1" applyAlignment="1">
      <alignment horizontal="right" vertical="top"/>
    </xf>
    <xf numFmtId="0" fontId="2" fillId="0" borderId="13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36" borderId="133" xfId="0" applyNumberFormat="1" applyFont="1" applyFill="1" applyBorder="1" applyAlignment="1">
      <alignment horizontal="right" vertical="top"/>
    </xf>
    <xf numFmtId="0" fontId="0" fillId="0" borderId="54" xfId="0" applyBorder="1" applyAlignment="1">
      <alignment/>
    </xf>
    <xf numFmtId="0" fontId="2" fillId="0" borderId="129" xfId="0" applyFont="1" applyBorder="1" applyAlignment="1">
      <alignment horizontal="center" vertical="center"/>
    </xf>
    <xf numFmtId="178" fontId="2" fillId="36" borderId="124" xfId="0" applyNumberFormat="1" applyFont="1" applyFill="1" applyBorder="1" applyAlignment="1">
      <alignment horizontal="right" vertical="top"/>
    </xf>
    <xf numFmtId="0" fontId="0" fillId="0" borderId="12" xfId="0" applyBorder="1" applyAlignment="1">
      <alignment/>
    </xf>
    <xf numFmtId="178" fontId="2" fillId="0" borderId="118" xfId="0" applyNumberFormat="1" applyFont="1" applyFill="1" applyBorder="1" applyAlignment="1">
      <alignment horizontal="right" vertical="center"/>
    </xf>
    <xf numFmtId="178" fontId="2" fillId="0" borderId="124"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36" borderId="118" xfId="0" applyNumberFormat="1" applyFont="1" applyFill="1" applyBorder="1" applyAlignment="1">
      <alignment horizontal="right" vertical="top"/>
    </xf>
    <xf numFmtId="0" fontId="0" fillId="0" borderId="119" xfId="0" applyBorder="1" applyAlignment="1">
      <alignment/>
    </xf>
    <xf numFmtId="178" fontId="2" fillId="36" borderId="125" xfId="0" applyNumberFormat="1" applyFont="1" applyFill="1" applyBorder="1" applyAlignment="1">
      <alignment horizontal="right" vertical="top"/>
    </xf>
    <xf numFmtId="0" fontId="0" fillId="0" borderId="116" xfId="0" applyBorder="1" applyAlignment="1">
      <alignment/>
    </xf>
    <xf numFmtId="178" fontId="2" fillId="0" borderId="125"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0" borderId="79"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22" xfId="0" applyFont="1" applyBorder="1" applyAlignment="1">
      <alignment horizontal="center" vertical="center"/>
    </xf>
    <xf numFmtId="178" fontId="2" fillId="0" borderId="12" xfId="0" applyNumberFormat="1" applyFont="1" applyBorder="1" applyAlignment="1">
      <alignment horizontal="right" vertical="top"/>
    </xf>
    <xf numFmtId="178" fontId="2" fillId="0" borderId="29" xfId="0" applyNumberFormat="1" applyFont="1" applyBorder="1" applyAlignment="1">
      <alignment horizontal="right" vertical="top"/>
    </xf>
    <xf numFmtId="0" fontId="2" fillId="0" borderId="121" xfId="0" applyFont="1" applyBorder="1" applyAlignment="1">
      <alignment horizontal="center" vertical="center"/>
    </xf>
    <xf numFmtId="0" fontId="2" fillId="0" borderId="141" xfId="0" applyFont="1" applyBorder="1" applyAlignment="1">
      <alignment horizontal="center" vertical="center"/>
    </xf>
    <xf numFmtId="0" fontId="2" fillId="0" borderId="42" xfId="0" applyFont="1" applyBorder="1" applyAlignment="1">
      <alignment horizontal="center" vertical="center"/>
    </xf>
    <xf numFmtId="0" fontId="2" fillId="0" borderId="108" xfId="0" applyFont="1" applyBorder="1" applyAlignment="1">
      <alignment horizontal="center" vertical="center"/>
    </xf>
    <xf numFmtId="0" fontId="2" fillId="0" borderId="35" xfId="0" applyFont="1" applyBorder="1" applyAlignment="1">
      <alignment horizontal="center" vertical="center"/>
    </xf>
    <xf numFmtId="0" fontId="2" fillId="0" borderId="81" xfId="0" applyFont="1" applyBorder="1" applyAlignment="1">
      <alignment horizontal="center" vertical="center"/>
    </xf>
    <xf numFmtId="0" fontId="2" fillId="36" borderId="84" xfId="0" applyFont="1" applyFill="1" applyBorder="1" applyAlignment="1">
      <alignment horizontal="center" vertical="center"/>
    </xf>
    <xf numFmtId="0" fontId="2" fillId="36" borderId="142" xfId="0" applyFont="1" applyFill="1" applyBorder="1" applyAlignment="1">
      <alignment horizontal="center" vertical="center"/>
    </xf>
    <xf numFmtId="0" fontId="2" fillId="36" borderId="85" xfId="0" applyFont="1" applyFill="1" applyBorder="1" applyAlignment="1">
      <alignment horizontal="center" vertical="center"/>
    </xf>
    <xf numFmtId="178" fontId="0" fillId="0" borderId="10" xfId="0" applyNumberFormat="1" applyFont="1" applyBorder="1" applyAlignment="1">
      <alignment vertical="top"/>
    </xf>
    <xf numFmtId="0" fontId="2" fillId="0" borderId="143" xfId="0" applyFont="1" applyBorder="1" applyAlignment="1">
      <alignment horizontal="center" vertical="center"/>
    </xf>
    <xf numFmtId="178" fontId="2" fillId="0" borderId="144"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5" xfId="0" applyFont="1" applyBorder="1" applyAlignment="1">
      <alignment horizontal="center" vertical="center"/>
    </xf>
    <xf numFmtId="0" fontId="2" fillId="0" borderId="32" xfId="0" applyFont="1" applyBorder="1" applyAlignment="1">
      <alignment horizontal="center" vertical="center"/>
    </xf>
    <xf numFmtId="0" fontId="2" fillId="0" borderId="146" xfId="0" applyFont="1" applyBorder="1" applyAlignment="1">
      <alignment horizontal="center" vertical="center"/>
    </xf>
    <xf numFmtId="178" fontId="2" fillId="36" borderId="144" xfId="0" applyNumberFormat="1" applyFont="1" applyFill="1" applyBorder="1" applyAlignment="1">
      <alignment horizontal="right" vertical="top"/>
    </xf>
    <xf numFmtId="0" fontId="0" fillId="0" borderId="32" xfId="0" applyBorder="1" applyAlignment="1">
      <alignment/>
    </xf>
    <xf numFmtId="178" fontId="2" fillId="36" borderId="116" xfId="0" applyNumberFormat="1" applyFont="1" applyFill="1" applyBorder="1" applyAlignment="1">
      <alignment horizontal="right" vertical="center"/>
    </xf>
    <xf numFmtId="178" fontId="2" fillId="36" borderId="119"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178" fontId="2" fillId="0" borderId="74" xfId="0" applyNumberFormat="1" applyFont="1" applyBorder="1" applyAlignment="1">
      <alignment horizontal="right" vertical="center"/>
    </xf>
    <xf numFmtId="0" fontId="2" fillId="0" borderId="137" xfId="0" applyFont="1" applyBorder="1" applyAlignment="1">
      <alignment horizontal="center" vertical="center"/>
    </xf>
    <xf numFmtId="0" fontId="2" fillId="38" borderId="118" xfId="0" applyFont="1" applyFill="1" applyBorder="1" applyAlignment="1">
      <alignment horizontal="center" vertical="center"/>
    </xf>
    <xf numFmtId="0" fontId="2" fillId="38" borderId="119" xfId="0" applyFont="1" applyFill="1" applyBorder="1" applyAlignment="1">
      <alignment horizontal="center" vertical="center"/>
    </xf>
    <xf numFmtId="0" fontId="2" fillId="38" borderId="128" xfId="0" applyFont="1" applyFill="1" applyBorder="1" applyAlignment="1">
      <alignment horizontal="center" vertical="center"/>
    </xf>
    <xf numFmtId="0" fontId="2" fillId="0" borderId="120" xfId="0" applyFont="1" applyBorder="1" applyAlignment="1">
      <alignment horizontal="center" vertical="center"/>
    </xf>
    <xf numFmtId="0" fontId="2" fillId="0" borderId="147" xfId="0" applyFont="1" applyBorder="1" applyAlignment="1">
      <alignment horizontal="center" vertical="center"/>
    </xf>
    <xf numFmtId="0" fontId="2" fillId="0" borderId="137" xfId="0" applyFont="1" applyBorder="1" applyAlignment="1">
      <alignment horizontal="center" vertical="center" shrinkToFit="1"/>
    </xf>
    <xf numFmtId="0" fontId="2" fillId="0" borderId="119" xfId="0" applyFont="1" applyBorder="1" applyAlignment="1">
      <alignment horizontal="center" vertical="center" shrinkToFit="1"/>
    </xf>
    <xf numFmtId="0" fontId="2" fillId="0" borderId="120" xfId="0" applyFont="1" applyBorder="1" applyAlignment="1">
      <alignment horizontal="center" vertical="center" shrinkToFit="1"/>
    </xf>
    <xf numFmtId="182" fontId="2" fillId="0" borderId="141" xfId="0" applyNumberFormat="1" applyFont="1" applyBorder="1" applyAlignment="1">
      <alignment horizontal="right"/>
    </xf>
    <xf numFmtId="182" fontId="2" fillId="0" borderId="42" xfId="0" applyNumberFormat="1" applyFont="1" applyBorder="1" applyAlignment="1">
      <alignment horizontal="right"/>
    </xf>
    <xf numFmtId="178" fontId="2" fillId="0" borderId="124" xfId="0" applyNumberFormat="1" applyFont="1" applyBorder="1" applyAlignment="1">
      <alignment horizontal="right" vertical="center"/>
    </xf>
    <xf numFmtId="0" fontId="2" fillId="0" borderId="0" xfId="0" applyFont="1" applyAlignment="1">
      <alignment horizontal="right" vertical="top" wrapText="1"/>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6" xfId="0" applyFont="1" applyFill="1" applyBorder="1" applyAlignment="1">
      <alignment vertical="center" wrapText="1"/>
    </xf>
    <xf numFmtId="0" fontId="10" fillId="36" borderId="127"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36"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37" xfId="0" applyFont="1" applyBorder="1" applyAlignment="1">
      <alignment horizontal="center" vertical="distributed" wrapText="1"/>
    </xf>
    <xf numFmtId="0" fontId="10" fillId="0" borderId="119" xfId="0" applyFont="1" applyBorder="1" applyAlignment="1">
      <alignment horizontal="center" vertical="distributed" wrapText="1"/>
    </xf>
    <xf numFmtId="0" fontId="0" fillId="0" borderId="119" xfId="0" applyBorder="1" applyAlignment="1">
      <alignment/>
    </xf>
    <xf numFmtId="0" fontId="0" fillId="0" borderId="128" xfId="0" applyBorder="1" applyAlignment="1">
      <alignmen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182" fontId="2" fillId="36" borderId="151" xfId="0" applyNumberFormat="1" applyFont="1" applyFill="1" applyBorder="1" applyAlignment="1">
      <alignment horizontal="right"/>
    </xf>
    <xf numFmtId="182" fontId="2" fillId="36" borderId="112" xfId="0" applyNumberFormat="1" applyFont="1" applyFill="1" applyBorder="1" applyAlignment="1">
      <alignment horizontal="right"/>
    </xf>
    <xf numFmtId="0" fontId="10" fillId="0" borderId="76" xfId="0" applyFont="1" applyBorder="1" applyAlignment="1">
      <alignment horizontal="center" vertical="center"/>
    </xf>
    <xf numFmtId="0" fontId="10" fillId="0" borderId="152" xfId="0" applyFont="1"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3" fillId="0" borderId="0" xfId="0" applyFont="1" applyBorder="1" applyAlignment="1">
      <alignment horizontal="center"/>
    </xf>
    <xf numFmtId="178" fontId="2" fillId="36" borderId="15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54" xfId="0" applyFont="1" applyBorder="1" applyAlignment="1">
      <alignment horizontal="center" vertical="center"/>
    </xf>
    <xf numFmtId="0" fontId="2" fillId="0" borderId="43" xfId="0" applyFont="1" applyBorder="1" applyAlignment="1">
      <alignment horizontal="center" vertical="center"/>
    </xf>
    <xf numFmtId="0" fontId="2" fillId="0" borderId="91" xfId="0" applyFont="1" applyBorder="1" applyAlignment="1">
      <alignment horizontal="center" vertical="center"/>
    </xf>
    <xf numFmtId="178" fontId="2" fillId="0" borderId="144" xfId="0" applyNumberFormat="1" applyFont="1" applyBorder="1" applyAlignment="1">
      <alignment horizontal="right" vertical="center"/>
    </xf>
    <xf numFmtId="0" fontId="2" fillId="0" borderId="155"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178" fontId="2" fillId="36" borderId="125" xfId="0" applyNumberFormat="1" applyFont="1" applyFill="1" applyBorder="1" applyAlignment="1">
      <alignment horizontal="right" vertical="center"/>
    </xf>
    <xf numFmtId="178" fontId="2" fillId="0" borderId="156"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36" borderId="124" xfId="0" applyNumberFormat="1" applyFont="1" applyFill="1" applyBorder="1" applyAlignment="1">
      <alignment horizontal="right" vertical="center"/>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0" fontId="2" fillId="0" borderId="157" xfId="0" applyFont="1" applyBorder="1" applyAlignment="1">
      <alignment horizontal="center" vertical="center"/>
    </xf>
    <xf numFmtId="0" fontId="2" fillId="0" borderId="72"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31" xfId="0" applyFont="1" applyBorder="1" applyAlignment="1">
      <alignment horizontal="center" vertical="center"/>
    </xf>
    <xf numFmtId="0" fontId="2" fillId="0" borderId="73"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178" fontId="2" fillId="0" borderId="10" xfId="0" applyNumberFormat="1" applyFont="1" applyBorder="1" applyAlignment="1">
      <alignment horizontal="right"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08" xfId="0" applyNumberFormat="1" applyFont="1" applyBorder="1" applyAlignment="1">
      <alignment horizontal="center" vertical="center"/>
    </xf>
    <xf numFmtId="0" fontId="10" fillId="0" borderId="0" xfId="0" applyFont="1" applyAlignment="1">
      <alignment horizontal="left" vertical="top" wrapText="1"/>
    </xf>
    <xf numFmtId="178" fontId="2" fillId="36" borderId="124"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5"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73" xfId="0" applyNumberFormat="1" applyFont="1" applyBorder="1" applyAlignment="1">
      <alignment horizontal="right"/>
    </xf>
    <xf numFmtId="178" fontId="2" fillId="36" borderId="15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31" xfId="0" applyNumberFormat="1" applyFont="1" applyBorder="1" applyAlignment="1">
      <alignment horizontal="right"/>
    </xf>
    <xf numFmtId="178" fontId="2" fillId="0" borderId="158"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58"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59" xfId="0" applyFont="1" applyBorder="1" applyAlignment="1">
      <alignment horizontal="center" vertical="center"/>
    </xf>
    <xf numFmtId="0" fontId="2" fillId="0" borderId="10" xfId="0" applyFont="1" applyBorder="1" applyAlignment="1">
      <alignment horizontal="center" vertical="center"/>
    </xf>
    <xf numFmtId="0" fontId="2" fillId="0" borderId="160" xfId="0" applyFont="1" applyBorder="1" applyAlignment="1">
      <alignment horizontal="center" vertical="center"/>
    </xf>
    <xf numFmtId="178" fontId="2" fillId="36" borderId="133"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29" xfId="0" applyNumberFormat="1" applyFont="1" applyBorder="1" applyAlignment="1">
      <alignment horizontal="right" vertical="center"/>
    </xf>
    <xf numFmtId="0" fontId="2" fillId="0" borderId="13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1" xfId="0" applyFont="1" applyBorder="1" applyAlignment="1">
      <alignment horizontal="center" vertical="center"/>
    </xf>
    <xf numFmtId="0" fontId="2" fillId="0" borderId="29" xfId="0" applyFont="1" applyBorder="1" applyAlignment="1">
      <alignment horizontal="center" vertical="center"/>
    </xf>
    <xf numFmtId="178" fontId="2" fillId="36" borderId="102"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162" xfId="0" applyFont="1" applyBorder="1" applyAlignment="1">
      <alignment horizontal="center"/>
    </xf>
    <xf numFmtId="0" fontId="2" fillId="0" borderId="163" xfId="0" applyFont="1" applyBorder="1" applyAlignment="1">
      <alignment horizontal="center"/>
    </xf>
    <xf numFmtId="0" fontId="2" fillId="0" borderId="79" xfId="0" applyFont="1" applyBorder="1" applyAlignment="1">
      <alignment horizontal="center"/>
    </xf>
    <xf numFmtId="0" fontId="2" fillId="0" borderId="148" xfId="0" applyFont="1" applyBorder="1" applyAlignment="1">
      <alignment horizontal="center"/>
    </xf>
    <xf numFmtId="0" fontId="2" fillId="0" borderId="149" xfId="0" applyFont="1" applyBorder="1" applyAlignment="1">
      <alignment horizontal="center"/>
    </xf>
    <xf numFmtId="0" fontId="2" fillId="0" borderId="158" xfId="0" applyFont="1" applyBorder="1" applyAlignment="1">
      <alignment horizontal="center"/>
    </xf>
    <xf numFmtId="0" fontId="2" fillId="0" borderId="164"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49" xfId="0" applyNumberFormat="1" applyFont="1" applyBorder="1" applyAlignment="1">
      <alignment horizontal="right"/>
    </xf>
    <xf numFmtId="0" fontId="13" fillId="0" borderId="165" xfId="0" applyFont="1" applyBorder="1" applyAlignment="1">
      <alignment horizontal="center" vertical="center" shrinkToFit="1"/>
    </xf>
    <xf numFmtId="0" fontId="0" fillId="0" borderId="166"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2" fillId="0" borderId="56" xfId="0" applyFont="1" applyBorder="1" applyAlignment="1">
      <alignment horizontal="center" vertical="center" shrinkToFit="1"/>
    </xf>
    <xf numFmtId="0" fontId="0" fillId="0" borderId="66" xfId="0" applyBorder="1" applyAlignment="1">
      <alignment horizontal="center" vertical="center" shrinkToFit="1"/>
    </xf>
    <xf numFmtId="0" fontId="13" fillId="34" borderId="167" xfId="0" applyFont="1" applyFill="1" applyBorder="1" applyAlignment="1">
      <alignment horizontal="center" vertical="center" shrinkToFit="1"/>
    </xf>
    <xf numFmtId="0" fontId="0" fillId="34" borderId="166" xfId="0" applyFill="1" applyBorder="1" applyAlignment="1">
      <alignment horizontal="center" vertical="center" shrinkToFit="1"/>
    </xf>
    <xf numFmtId="0" fontId="13" fillId="0" borderId="157" xfId="0" applyFont="1" applyBorder="1" applyAlignment="1">
      <alignment horizontal="center" vertical="center" shrinkToFit="1"/>
    </xf>
    <xf numFmtId="0" fontId="0" fillId="0" borderId="168" xfId="0" applyBorder="1" applyAlignment="1">
      <alignment horizontal="center" vertical="center" shrinkToFit="1"/>
    </xf>
    <xf numFmtId="0" fontId="0" fillId="0" borderId="155" xfId="0" applyBorder="1" applyAlignment="1">
      <alignment horizontal="center" vertical="center" shrinkToFit="1"/>
    </xf>
    <xf numFmtId="0" fontId="0" fillId="0" borderId="152" xfId="0" applyBorder="1" applyAlignment="1">
      <alignment horizontal="center" vertical="center" shrinkToFit="1"/>
    </xf>
    <xf numFmtId="0" fontId="0" fillId="0" borderId="154" xfId="0" applyBorder="1" applyAlignment="1">
      <alignment horizontal="center" vertical="center" shrinkToFit="1"/>
    </xf>
    <xf numFmtId="0" fontId="0" fillId="0" borderId="169" xfId="0" applyBorder="1" applyAlignment="1">
      <alignment horizontal="center" vertical="center" shrinkToFit="1"/>
    </xf>
    <xf numFmtId="0" fontId="2" fillId="0" borderId="68" xfId="0" applyFont="1" applyBorder="1" applyAlignment="1">
      <alignment horizontal="center" vertical="center" shrinkToFit="1"/>
    </xf>
    <xf numFmtId="0" fontId="13" fillId="0" borderId="170"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2"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1" xfId="0" applyFont="1" applyBorder="1" applyAlignment="1">
      <alignment horizontal="right" vertical="center"/>
    </xf>
    <xf numFmtId="0" fontId="2" fillId="0" borderId="10" xfId="0" applyFont="1" applyBorder="1" applyAlignment="1">
      <alignment horizontal="right" vertical="center"/>
    </xf>
    <xf numFmtId="0" fontId="2" fillId="0" borderId="172" xfId="0" applyFont="1" applyBorder="1" applyAlignment="1">
      <alignment horizontal="right" vertical="center"/>
    </xf>
    <xf numFmtId="0" fontId="2" fillId="0" borderId="173" xfId="0" applyFont="1" applyBorder="1" applyAlignment="1">
      <alignment horizontal="right" vertical="center"/>
    </xf>
    <xf numFmtId="0" fontId="2" fillId="0" borderId="174" xfId="0" applyFont="1" applyBorder="1" applyAlignment="1">
      <alignment horizontal="right"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78" xfId="0" applyNumberFormat="1" applyFont="1" applyBorder="1" applyAlignment="1">
      <alignment horizontal="right" vertical="center"/>
    </xf>
    <xf numFmtId="184" fontId="2" fillId="0" borderId="179"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3" xfId="0" applyFont="1" applyBorder="1" applyAlignment="1">
      <alignment horizontal="center" vertical="center"/>
    </xf>
    <xf numFmtId="0" fontId="2" fillId="0" borderId="18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16725"/>
          <c:w val="0.951"/>
          <c:h val="0.82175"/>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strCache>
            </c:strRef>
          </c:cat>
          <c:val>
            <c:numRef>
              <c:f>'[1]８職種計推移グラフ'!$B$4:$B$267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strCache>
            </c:strRef>
          </c:cat>
          <c:val>
            <c:numRef>
              <c:f>'[1]８職種計推移グラフ'!$C$4:$C$267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-0.7</c:v>
                </c:pt>
                <c:pt idx="211">
                  <c:v>-0.8</c:v>
                </c:pt>
                <c:pt idx="212">
                  <c:v>-0.7</c:v>
                </c:pt>
                <c:pt idx="213">
                  <c:v>-0.3</c:v>
                </c:pt>
                <c:pt idx="214">
                  <c:v>-0.1</c:v>
                </c:pt>
                <c:pt idx="215">
                  <c:v>-0.1</c:v>
                </c:pt>
                <c:pt idx="216">
                  <c:v>-0.1</c:v>
                </c:pt>
                <c:pt idx="217">
                  <c:v>0</c:v>
                </c:pt>
                <c:pt idx="218">
                  <c:v>-0.1</c:v>
                </c:pt>
                <c:pt idx="219">
                  <c:v>0</c:v>
                </c:pt>
                <c:pt idx="220">
                  <c:v>0.4</c:v>
                </c:pt>
                <c:pt idx="221">
                  <c:v>0.3</c:v>
                </c:pt>
                <c:pt idx="222">
                  <c:v>1.4</c:v>
                </c:pt>
                <c:pt idx="223">
                  <c:v>1.5</c:v>
                </c:pt>
                <c:pt idx="224">
                  <c:v>1.5</c:v>
                </c:pt>
                <c:pt idx="225">
                  <c:v>1.4</c:v>
                </c:pt>
                <c:pt idx="226">
                  <c:v>1.2</c:v>
                </c:pt>
                <c:pt idx="227">
                  <c:v>0.6</c:v>
                </c:pt>
                <c:pt idx="228">
                  <c:v>1.3</c:v>
                </c:pt>
                <c:pt idx="229">
                  <c:v>1.1</c:v>
                </c:pt>
                <c:pt idx="230">
                  <c:v>1.1</c:v>
                </c:pt>
                <c:pt idx="231">
                  <c:v>1.6</c:v>
                </c:pt>
                <c:pt idx="232">
                  <c:v>1.1</c:v>
                </c:pt>
                <c:pt idx="233">
                  <c:v>0.9</c:v>
                </c:pt>
                <c:pt idx="234">
                  <c:v>0.7</c:v>
                </c:pt>
                <c:pt idx="235">
                  <c:v>0.9</c:v>
                </c:pt>
                <c:pt idx="236">
                  <c:v>0.8</c:v>
                </c:pt>
                <c:pt idx="237">
                  <c:v>0.8</c:v>
                </c:pt>
                <c:pt idx="238">
                  <c:v>1</c:v>
                </c:pt>
                <c:pt idx="239">
                  <c:v>0.8</c:v>
                </c:pt>
                <c:pt idx="240">
                  <c:v>0.9</c:v>
                </c:pt>
                <c:pt idx="241">
                  <c:v>1.1</c:v>
                </c:pt>
                <c:pt idx="242">
                  <c:v>0.9</c:v>
                </c:pt>
                <c:pt idx="243">
                  <c:v>1.8</c:v>
                </c:pt>
                <c:pt idx="244">
                  <c:v>2.1</c:v>
                </c:pt>
                <c:pt idx="245">
                  <c:v>1.4</c:v>
                </c:pt>
                <c:pt idx="246">
                  <c:v>1.4</c:v>
                </c:pt>
                <c:pt idx="247">
                  <c:v>1.4</c:v>
                </c:pt>
                <c:pt idx="248">
                  <c:v>1.7</c:v>
                </c:pt>
                <c:pt idx="249">
                  <c:v>1.9</c:v>
                </c:pt>
                <c:pt idx="250">
                  <c:v>1.8</c:v>
                </c:pt>
                <c:pt idx="251">
                  <c:v>2.3</c:v>
                </c:pt>
                <c:pt idx="252">
                  <c:v>2.2</c:v>
                </c:pt>
              </c:numCache>
            </c:numRef>
          </c:val>
          <c:smooth val="0"/>
        </c:ser>
        <c:marker val="1"/>
        <c:axId val="42856363"/>
        <c:axId val="50162948"/>
      </c:lineChart>
      <c:catAx>
        <c:axId val="4285636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0162948"/>
        <c:crossesAt val="0"/>
        <c:auto val="0"/>
        <c:lblOffset val="100"/>
        <c:tickLblSkip val="1"/>
        <c:tickMarkSkip val="12"/>
        <c:noMultiLvlLbl val="0"/>
      </c:catAx>
      <c:valAx>
        <c:axId val="50162948"/>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2"/>
              <c:y val="0.149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856363"/>
        <c:crossesAt val="1"/>
        <c:crossBetween val="midCat"/>
        <c:dispUnits/>
        <c:majorUnit val="0.2"/>
      </c:valAx>
      <c:spPr>
        <a:noFill/>
        <a:ln w="12700">
          <a:solidFill>
            <a:srgbClr val="000000"/>
          </a:solidFill>
        </a:ln>
      </c:spPr>
    </c:plotArea>
    <c:legend>
      <c:legendPos val="r"/>
      <c:layout>
        <c:manualLayout>
          <c:xMode val="edge"/>
          <c:yMode val="edge"/>
          <c:x val="0.54275"/>
          <c:y val="0.12975"/>
          <c:w val="0.158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1675"/>
          <c:w val="0.95125"/>
          <c:h val="0.8267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strCache>
            </c:strRef>
          </c:cat>
          <c:val>
            <c:numRef>
              <c:f>'[1]６職種計推移グラフ'!$B$4:$B$327</c:f>
              <c:numCache>
                <c:ptCount val="324"/>
                <c:pt idx="0">
                  <c:v>2.9</c:v>
                </c:pt>
                <c:pt idx="1">
                  <c:v>2.4</c:v>
                </c:pt>
                <c:pt idx="2">
                  <c:v>2.3</c:v>
                </c:pt>
                <c:pt idx="3">
                  <c:v>2</c:v>
                </c:pt>
                <c:pt idx="4">
                  <c:v>2.3</c:v>
                </c:pt>
                <c:pt idx="5">
                  <c:v>2.5</c:v>
                </c:pt>
                <c:pt idx="6">
                  <c:v>2.7</c:v>
                </c:pt>
                <c:pt idx="7">
                  <c:v>3.2</c:v>
                </c:pt>
                <c:pt idx="8">
                  <c:v>3.7</c:v>
                </c:pt>
                <c:pt idx="9">
                  <c:v>4</c:v>
                </c:pt>
                <c:pt idx="10">
                  <c:v>4</c:v>
                </c:pt>
                <c:pt idx="11">
                  <c:v>4</c:v>
                </c:pt>
                <c:pt idx="12">
                  <c:v>3.4</c:v>
                </c:pt>
                <c:pt idx="13">
                  <c:v>2.6</c:v>
                </c:pt>
                <c:pt idx="14">
                  <c:v>2.5</c:v>
                </c:pt>
                <c:pt idx="15">
                  <c:v>2.2</c:v>
                </c:pt>
                <c:pt idx="16">
                  <c:v>2.7</c:v>
                </c:pt>
                <c:pt idx="17">
                  <c:v>2.4</c:v>
                </c:pt>
                <c:pt idx="18">
                  <c:v>3</c:v>
                </c:pt>
                <c:pt idx="19">
                  <c:v>3.7</c:v>
                </c:pt>
                <c:pt idx="20">
                  <c:v>3.6</c:v>
                </c:pt>
                <c:pt idx="21">
                  <c:v>4.7</c:v>
                </c:pt>
                <c:pt idx="22">
                  <c:v>4.6</c:v>
                </c:pt>
                <c:pt idx="23">
                  <c:v>4.5</c:v>
                </c:pt>
                <c:pt idx="24">
                  <c:v>4.6</c:v>
                </c:pt>
                <c:pt idx="25">
                  <c:v>3.9</c:v>
                </c:pt>
                <c:pt idx="26">
                  <c:v>3.4</c:v>
                </c:pt>
                <c:pt idx="27">
                  <c:v>4.1</c:v>
                </c:pt>
                <c:pt idx="28">
                  <c:v>3.3</c:v>
                </c:pt>
                <c:pt idx="29">
                  <c:v>3.1</c:v>
                </c:pt>
                <c:pt idx="30">
                  <c:v>3.5</c:v>
                </c:pt>
                <c:pt idx="31">
                  <c:v>3.5</c:v>
                </c:pt>
                <c:pt idx="32">
                  <c:v>5.4</c:v>
                </c:pt>
                <c:pt idx="33">
                  <c:v>4.5</c:v>
                </c:pt>
                <c:pt idx="34">
                  <c:v>5.5</c:v>
                </c:pt>
                <c:pt idx="35">
                  <c:v>5.7</c:v>
                </c:pt>
                <c:pt idx="36">
                  <c:v>4.4</c:v>
                </c:pt>
                <c:pt idx="37">
                  <c:v>5</c:v>
                </c:pt>
                <c:pt idx="38">
                  <c:v>2.8</c:v>
                </c:pt>
                <c:pt idx="39">
                  <c:v>2.3</c:v>
                </c:pt>
                <c:pt idx="40">
                  <c:v>2.6</c:v>
                </c:pt>
                <c:pt idx="41">
                  <c:v>2.3</c:v>
                </c:pt>
                <c:pt idx="42">
                  <c:v>2.4</c:v>
                </c:pt>
                <c:pt idx="43">
                  <c:v>2.7</c:v>
                </c:pt>
                <c:pt idx="44">
                  <c:v>2.4</c:v>
                </c:pt>
                <c:pt idx="45">
                  <c:v>3</c:v>
                </c:pt>
                <c:pt idx="46">
                  <c:v>3.5</c:v>
                </c:pt>
                <c:pt idx="47">
                  <c:v>3.3</c:v>
                </c:pt>
                <c:pt idx="48">
                  <c:v>2.3</c:v>
                </c:pt>
                <c:pt idx="49">
                  <c:v>1.8</c:v>
                </c:pt>
                <c:pt idx="50">
                  <c:v>1.2</c:v>
                </c:pt>
                <c:pt idx="51">
                  <c:v>0.8</c:v>
                </c:pt>
                <c:pt idx="52">
                  <c:v>0.5</c:v>
                </c:pt>
                <c:pt idx="53">
                  <c:v>0.6</c:v>
                </c:pt>
                <c:pt idx="54">
                  <c:v>0.9</c:v>
                </c:pt>
                <c:pt idx="55">
                  <c:v>1</c:v>
                </c:pt>
                <c:pt idx="56">
                  <c:v>1.1</c:v>
                </c:pt>
                <c:pt idx="57">
                  <c:v>1.4</c:v>
                </c:pt>
                <c:pt idx="58">
                  <c:v>1.4</c:v>
                </c:pt>
                <c:pt idx="59">
                  <c:v>0.9</c:v>
                </c:pt>
                <c:pt idx="60">
                  <c:v>0.9</c:v>
                </c:pt>
                <c:pt idx="61">
                  <c:v>0.3</c:v>
                </c:pt>
                <c:pt idx="62">
                  <c:v>0.3</c:v>
                </c:pt>
                <c:pt idx="63">
                  <c:v>-0.1</c:v>
                </c:pt>
                <c:pt idx="64">
                  <c:v>0.1</c:v>
                </c:pt>
                <c:pt idx="65">
                  <c:v>0</c:v>
                </c:pt>
                <c:pt idx="66">
                  <c:v>0.3</c:v>
                </c:pt>
                <c:pt idx="67">
                  <c:v>0</c:v>
                </c:pt>
                <c:pt idx="68">
                  <c:v>0.6</c:v>
                </c:pt>
                <c:pt idx="69">
                  <c:v>0.5</c:v>
                </c:pt>
                <c:pt idx="70">
                  <c:v>0.4</c:v>
                </c:pt>
                <c:pt idx="71">
                  <c:v>0.3</c:v>
                </c:pt>
                <c:pt idx="72">
                  <c:v>0.1</c:v>
                </c:pt>
                <c:pt idx="73">
                  <c:v>0.2</c:v>
                </c:pt>
                <c:pt idx="74">
                  <c:v>-0.3</c:v>
                </c:pt>
                <c:pt idx="75">
                  <c:v>0.5</c:v>
                </c:pt>
                <c:pt idx="76">
                  <c:v>0.6</c:v>
                </c:pt>
                <c:pt idx="77">
                  <c:v>0.6</c:v>
                </c:pt>
                <c:pt idx="78">
                  <c:v>0.7</c:v>
                </c:pt>
                <c:pt idx="79">
                  <c:v>1</c:v>
                </c:pt>
                <c:pt idx="80">
                  <c:v>1.3</c:v>
                </c:pt>
                <c:pt idx="81">
                  <c:v>1.4</c:v>
                </c:pt>
                <c:pt idx="82">
                  <c:v>1.2</c:v>
                </c:pt>
                <c:pt idx="83">
                  <c:v>1.3</c:v>
                </c:pt>
                <c:pt idx="84">
                  <c:v>0.9</c:v>
                </c:pt>
                <c:pt idx="85">
                  <c:v>0.6</c:v>
                </c:pt>
                <c:pt idx="86">
                  <c:v>0.6</c:v>
                </c:pt>
                <c:pt idx="87">
                  <c:v>-0.2</c:v>
                </c:pt>
                <c:pt idx="88">
                  <c:v>0.6</c:v>
                </c:pt>
                <c:pt idx="89">
                  <c:v>0.5</c:v>
                </c:pt>
                <c:pt idx="90">
                  <c:v>0.7</c:v>
                </c:pt>
                <c:pt idx="91">
                  <c:v>1.1</c:v>
                </c:pt>
                <c:pt idx="92">
                  <c:v>0.9</c:v>
                </c:pt>
                <c:pt idx="93">
                  <c:v>1.1</c:v>
                </c:pt>
                <c:pt idx="94">
                  <c:v>1</c:v>
                </c:pt>
                <c:pt idx="95">
                  <c:v>0.9</c:v>
                </c:pt>
                <c:pt idx="96">
                  <c:v>0.8</c:v>
                </c:pt>
                <c:pt idx="97">
                  <c:v>0.4</c:v>
                </c:pt>
                <c:pt idx="98">
                  <c:v>0.2</c:v>
                </c:pt>
                <c:pt idx="99">
                  <c:v>0.2</c:v>
                </c:pt>
                <c:pt idx="100">
                  <c:v>0.1</c:v>
                </c:pt>
                <c:pt idx="101">
                  <c:v>0</c:v>
                </c:pt>
                <c:pt idx="102">
                  <c:v>0.3</c:v>
                </c:pt>
                <c:pt idx="103">
                  <c:v>0.9</c:v>
                </c:pt>
                <c:pt idx="104">
                  <c:v>1.2</c:v>
                </c:pt>
                <c:pt idx="105">
                  <c:v>1.1</c:v>
                </c:pt>
                <c:pt idx="106">
                  <c:v>0.9</c:v>
                </c:pt>
                <c:pt idx="107">
                  <c:v>1.1</c:v>
                </c:pt>
                <c:pt idx="108">
                  <c:v>0.7</c:v>
                </c:pt>
                <c:pt idx="109">
                  <c:v>0.6</c:v>
                </c:pt>
                <c:pt idx="110">
                  <c:v>0.4</c:v>
                </c:pt>
                <c:pt idx="111">
                  <c:v>0</c:v>
                </c:pt>
                <c:pt idx="112">
                  <c:v>0.1</c:v>
                </c:pt>
                <c:pt idx="113">
                  <c:v>0.1</c:v>
                </c:pt>
                <c:pt idx="114">
                  <c:v>0.3</c:v>
                </c:pt>
                <c:pt idx="115">
                  <c:v>0.6</c:v>
                </c:pt>
                <c:pt idx="116">
                  <c:v>0.9</c:v>
                </c:pt>
                <c:pt idx="117">
                  <c:v>0.3</c:v>
                </c:pt>
                <c:pt idx="118">
                  <c:v>0.7</c:v>
                </c:pt>
                <c:pt idx="119">
                  <c:v>0.5</c:v>
                </c:pt>
                <c:pt idx="120">
                  <c:v>0.2</c:v>
                </c:pt>
                <c:pt idx="121">
                  <c:v>-0.3</c:v>
                </c:pt>
                <c:pt idx="122">
                  <c:v>-0.3</c:v>
                </c:pt>
                <c:pt idx="123">
                  <c:v>-0.9</c:v>
                </c:pt>
                <c:pt idx="124">
                  <c:v>-1.1</c:v>
                </c:pt>
                <c:pt idx="125">
                  <c:v>-0.8</c:v>
                </c:pt>
                <c:pt idx="126">
                  <c:v>-0.6</c:v>
                </c:pt>
                <c:pt idx="127">
                  <c:v>-0.5</c:v>
                </c:pt>
                <c:pt idx="128">
                  <c:v>-0.4</c:v>
                </c:pt>
                <c:pt idx="129">
                  <c:v>0.1</c:v>
                </c:pt>
                <c:pt idx="130">
                  <c:v>-0.2</c:v>
                </c:pt>
                <c:pt idx="131">
                  <c:v>-0.4</c:v>
                </c:pt>
                <c:pt idx="132">
                  <c:v>-0.4</c:v>
                </c:pt>
                <c:pt idx="133">
                  <c:v>-0.6</c:v>
                </c:pt>
                <c:pt idx="134">
                  <c:v>-0.8</c:v>
                </c:pt>
                <c:pt idx="135">
                  <c:v>-1.1</c:v>
                </c:pt>
                <c:pt idx="136">
                  <c:v>-1</c:v>
                </c:pt>
                <c:pt idx="137">
                  <c:v>-1</c:v>
                </c:pt>
                <c:pt idx="138">
                  <c:v>-0.9</c:v>
                </c:pt>
                <c:pt idx="139">
                  <c:v>-0.3</c:v>
                </c:pt>
                <c:pt idx="140">
                  <c:v>-0.4</c:v>
                </c:pt>
                <c:pt idx="141">
                  <c:v>0.2</c:v>
                </c:pt>
                <c:pt idx="142">
                  <c:v>-0.1</c:v>
                </c:pt>
                <c:pt idx="143">
                  <c:v>-0.1</c:v>
                </c:pt>
                <c:pt idx="144">
                  <c:v>-0.8</c:v>
                </c:pt>
                <c:pt idx="145">
                  <c:v>-0.6</c:v>
                </c:pt>
                <c:pt idx="146">
                  <c:v>-0.6</c:v>
                </c:pt>
                <c:pt idx="147">
                  <c:v>-1.2</c:v>
                </c:pt>
                <c:pt idx="148">
                  <c:v>-0.6</c:v>
                </c:pt>
                <c:pt idx="149">
                  <c:v>-0.3</c:v>
                </c:pt>
                <c:pt idx="150">
                  <c:v>0.1</c:v>
                </c:pt>
                <c:pt idx="151">
                  <c:v>0.2</c:v>
                </c:pt>
                <c:pt idx="152">
                  <c:v>0.8</c:v>
                </c:pt>
                <c:pt idx="153">
                  <c:v>1.1</c:v>
                </c:pt>
                <c:pt idx="154">
                  <c:v>0.9</c:v>
                </c:pt>
                <c:pt idx="155">
                  <c:v>0.5</c:v>
                </c:pt>
                <c:pt idx="156">
                  <c:v>-0.1</c:v>
                </c:pt>
                <c:pt idx="157">
                  <c:v>-0.1</c:v>
                </c:pt>
                <c:pt idx="158">
                  <c:v>-0.5</c:v>
                </c:pt>
                <c:pt idx="159">
                  <c:v>-0.6</c:v>
                </c:pt>
                <c:pt idx="160">
                  <c:v>-0.8</c:v>
                </c:pt>
                <c:pt idx="161">
                  <c:v>-0.2</c:v>
                </c:pt>
                <c:pt idx="162">
                  <c:v>0.3</c:v>
                </c:pt>
                <c:pt idx="163">
                  <c:v>0.4</c:v>
                </c:pt>
                <c:pt idx="164">
                  <c:v>0.4</c:v>
                </c:pt>
                <c:pt idx="165">
                  <c:v>0.5</c:v>
                </c:pt>
                <c:pt idx="166">
                  <c:v>0.4</c:v>
                </c:pt>
                <c:pt idx="167">
                  <c:v>0.3</c:v>
                </c:pt>
                <c:pt idx="168">
                  <c:v>-0.8</c:v>
                </c:pt>
                <c:pt idx="169">
                  <c:v>-1.2</c:v>
                </c:pt>
                <c:pt idx="170">
                  <c:v>-0.8</c:v>
                </c:pt>
                <c:pt idx="171">
                  <c:v>-1.3</c:v>
                </c:pt>
                <c:pt idx="172">
                  <c:v>-1.3</c:v>
                </c:pt>
                <c:pt idx="173">
                  <c:v>-0.9</c:v>
                </c:pt>
                <c:pt idx="174">
                  <c:v>-0.3</c:v>
                </c:pt>
                <c:pt idx="175">
                  <c:v>0.2</c:v>
                </c:pt>
                <c:pt idx="176">
                  <c:v>0.7</c:v>
                </c:pt>
                <c:pt idx="177">
                  <c:v>0</c:v>
                </c:pt>
                <c:pt idx="178">
                  <c:v>0.3</c:v>
                </c:pt>
                <c:pt idx="179">
                  <c:v>0</c:v>
                </c:pt>
                <c:pt idx="180">
                  <c:v>-0.5</c:v>
                </c:pt>
                <c:pt idx="181">
                  <c:v>-0.9</c:v>
                </c:pt>
                <c:pt idx="182">
                  <c:v>-0.9</c:v>
                </c:pt>
                <c:pt idx="183">
                  <c:v>-1.5</c:v>
                </c:pt>
                <c:pt idx="184">
                  <c:v>-1.5</c:v>
                </c:pt>
                <c:pt idx="185">
                  <c:v>-0.9</c:v>
                </c:pt>
                <c:pt idx="186">
                  <c:v>-1.1</c:v>
                </c:pt>
                <c:pt idx="187">
                  <c:v>-0.6</c:v>
                </c:pt>
                <c:pt idx="188">
                  <c:v>-0.3</c:v>
                </c:pt>
                <c:pt idx="189">
                  <c:v>-0.1</c:v>
                </c:pt>
                <c:pt idx="190">
                  <c:v>-0.1</c:v>
                </c:pt>
                <c:pt idx="191">
                  <c:v>-0.3</c:v>
                </c:pt>
                <c:pt idx="192">
                  <c:v>-0.8</c:v>
                </c:pt>
                <c:pt idx="193">
                  <c:v>-0.8</c:v>
                </c:pt>
                <c:pt idx="194">
                  <c:v>-1.2</c:v>
                </c:pt>
                <c:pt idx="195">
                  <c:v>-1.3</c:v>
                </c:pt>
                <c:pt idx="196">
                  <c:v>-1.2</c:v>
                </c:pt>
                <c:pt idx="197">
                  <c:v>-1</c:v>
                </c:pt>
                <c:pt idx="198">
                  <c:v>0</c:v>
                </c:pt>
                <c:pt idx="199">
                  <c:v>0.5</c:v>
                </c:pt>
                <c:pt idx="200">
                  <c:v>0.6</c:v>
                </c:pt>
                <c:pt idx="201">
                  <c:v>0.2</c:v>
                </c:pt>
                <c:pt idx="202">
                  <c:v>0.6</c:v>
                </c:pt>
                <c:pt idx="203">
                  <c:v>0.3</c:v>
                </c:pt>
                <c:pt idx="204">
                  <c:v>0.2</c:v>
                </c:pt>
                <c:pt idx="205">
                  <c:v>0</c:v>
                </c:pt>
                <c:pt idx="206">
                  <c:v>-0.4</c:v>
                </c:pt>
                <c:pt idx="207">
                  <c:v>-0.4</c:v>
                </c:pt>
                <c:pt idx="208">
                  <c:v>-0.4</c:v>
                </c:pt>
                <c:pt idx="209">
                  <c:v>0.4</c:v>
                </c:pt>
                <c:pt idx="210">
                  <c:v>1.2</c:v>
                </c:pt>
                <c:pt idx="211">
                  <c:v>2</c:v>
                </c:pt>
                <c:pt idx="212">
                  <c:v>3</c:v>
                </c:pt>
                <c:pt idx="213">
                  <c:v>3.1</c:v>
                </c:pt>
                <c:pt idx="214">
                  <c:v>2.1</c:v>
                </c:pt>
                <c:pt idx="215">
                  <c:v>1.9</c:v>
                </c:pt>
                <c:pt idx="216">
                  <c:v>0.5</c:v>
                </c:pt>
                <c:pt idx="217">
                  <c:v>0.5</c:v>
                </c:pt>
                <c:pt idx="218">
                  <c:v>0</c:v>
                </c:pt>
                <c:pt idx="219">
                  <c:v>0</c:v>
                </c:pt>
                <c:pt idx="220">
                  <c:v>0.1</c:v>
                </c:pt>
                <c:pt idx="221">
                  <c:v>0.9</c:v>
                </c:pt>
                <c:pt idx="222">
                  <c:v>2.7</c:v>
                </c:pt>
                <c:pt idx="223">
                  <c:v>3.6</c:v>
                </c:pt>
                <c:pt idx="224">
                  <c:v>4.1</c:v>
                </c:pt>
                <c:pt idx="225">
                  <c:v>3.5</c:v>
                </c:pt>
                <c:pt idx="226">
                  <c:v>3</c:v>
                </c:pt>
                <c:pt idx="227">
                  <c:v>2.3</c:v>
                </c:pt>
                <c:pt idx="228">
                  <c:v>1.5</c:v>
                </c:pt>
                <c:pt idx="229">
                  <c:v>0.7</c:v>
                </c:pt>
                <c:pt idx="230">
                  <c:v>0.3</c:v>
                </c:pt>
                <c:pt idx="231">
                  <c:v>0.7</c:v>
                </c:pt>
                <c:pt idx="232">
                  <c:v>0.4</c:v>
                </c:pt>
                <c:pt idx="233">
                  <c:v>0.5</c:v>
                </c:pt>
                <c:pt idx="234">
                  <c:v>1.4</c:v>
                </c:pt>
                <c:pt idx="235">
                  <c:v>1.7</c:v>
                </c:pt>
                <c:pt idx="236">
                  <c:v>1.7</c:v>
                </c:pt>
                <c:pt idx="237">
                  <c:v>1</c:v>
                </c:pt>
                <c:pt idx="238">
                  <c:v>0.3</c:v>
                </c:pt>
                <c:pt idx="239">
                  <c:v>-0.1</c:v>
                </c:pt>
                <c:pt idx="240">
                  <c:v>-0.6</c:v>
                </c:pt>
                <c:pt idx="241">
                  <c:v>-1.2</c:v>
                </c:pt>
                <c:pt idx="242">
                  <c:v>-1.7</c:v>
                </c:pt>
                <c:pt idx="243">
                  <c:v>-1.9</c:v>
                </c:pt>
                <c:pt idx="244">
                  <c:v>-1.6</c:v>
                </c:pt>
                <c:pt idx="245">
                  <c:v>-1.5</c:v>
                </c:pt>
                <c:pt idx="246">
                  <c:v>-1.3</c:v>
                </c:pt>
                <c:pt idx="247">
                  <c:v>-0.5</c:v>
                </c:pt>
                <c:pt idx="248">
                  <c:v>-0.6</c:v>
                </c:pt>
                <c:pt idx="249">
                  <c:v>-0.6</c:v>
                </c:pt>
                <c:pt idx="250">
                  <c:v>-0.6</c:v>
                </c:pt>
                <c:pt idx="251">
                  <c:v>-1.1</c:v>
                </c:pt>
                <c:pt idx="252">
                  <c:v>-1.2</c:v>
                </c:pt>
                <c:pt idx="253">
                  <c:v>-1.4</c:v>
                </c:pt>
                <c:pt idx="254">
                  <c:v>-2.4</c:v>
                </c:pt>
                <c:pt idx="255">
                  <c:v>-3</c:v>
                </c:pt>
                <c:pt idx="256">
                  <c:v>-3.2</c:v>
                </c:pt>
                <c:pt idx="257">
                  <c:v>-2.1</c:v>
                </c:pt>
                <c:pt idx="258">
                  <c:v>-2.1</c:v>
                </c:pt>
                <c:pt idx="259">
                  <c:v>-2.1</c:v>
                </c:pt>
                <c:pt idx="260">
                  <c:v>-2.1</c:v>
                </c:pt>
                <c:pt idx="261">
                  <c:v>-2.3</c:v>
                </c:pt>
                <c:pt idx="262">
                  <c:v>-2.2</c:v>
                </c:pt>
                <c:pt idx="263">
                  <c:v>-2.2</c:v>
                </c:pt>
                <c:pt idx="264">
                  <c:v>-2.5</c:v>
                </c:pt>
                <c:pt idx="265">
                  <c:v>-2.5</c:v>
                </c:pt>
                <c:pt idx="266">
                  <c:v>-2.1</c:v>
                </c:pt>
                <c:pt idx="267">
                  <c:v>-2.7</c:v>
                </c:pt>
                <c:pt idx="268">
                  <c:v>-1.9</c:v>
                </c:pt>
                <c:pt idx="269">
                  <c:v>-1.6</c:v>
                </c:pt>
                <c:pt idx="270">
                  <c:v>-0.6</c:v>
                </c:pt>
                <c:pt idx="271">
                  <c:v>-0.2</c:v>
                </c:pt>
                <c:pt idx="272">
                  <c:v>0.1</c:v>
                </c:pt>
                <c:pt idx="273">
                  <c:v>0.5</c:v>
                </c:pt>
                <c:pt idx="274">
                  <c:v>0.4</c:v>
                </c:pt>
                <c:pt idx="275">
                  <c:v>0</c:v>
                </c:pt>
                <c:pt idx="276">
                  <c:v>-0.3</c:v>
                </c:pt>
                <c:pt idx="277">
                  <c:v>-0.4</c:v>
                </c:pt>
                <c:pt idx="278">
                  <c:v>-1</c:v>
                </c:pt>
                <c:pt idx="279">
                  <c:v>-0.9</c:v>
                </c:pt>
                <c:pt idx="280">
                  <c:v>-0.1</c:v>
                </c:pt>
                <c:pt idx="281">
                  <c:v>0</c:v>
                </c:pt>
                <c:pt idx="282">
                  <c:v>2.4</c:v>
                </c:pt>
                <c:pt idx="283">
                  <c:v>3.1</c:v>
                </c:pt>
                <c:pt idx="284">
                  <c:v>3.3</c:v>
                </c:pt>
                <c:pt idx="285">
                  <c:v>2.9</c:v>
                </c:pt>
                <c:pt idx="286">
                  <c:v>2.3</c:v>
                </c:pt>
                <c:pt idx="287">
                  <c:v>1.2</c:v>
                </c:pt>
                <c:pt idx="288">
                  <c:v>1.8</c:v>
                </c:pt>
                <c:pt idx="289">
                  <c:v>1.5</c:v>
                </c:pt>
                <c:pt idx="290">
                  <c:v>0.9</c:v>
                </c:pt>
                <c:pt idx="291">
                  <c:v>1.4</c:v>
                </c:pt>
                <c:pt idx="292">
                  <c:v>1.1</c:v>
                </c:pt>
                <c:pt idx="293">
                  <c:v>1.1</c:v>
                </c:pt>
                <c:pt idx="294">
                  <c:v>1.7</c:v>
                </c:pt>
                <c:pt idx="295">
                  <c:v>2.5</c:v>
                </c:pt>
                <c:pt idx="296">
                  <c:v>1.9</c:v>
                </c:pt>
                <c:pt idx="297">
                  <c:v>2.2</c:v>
                </c:pt>
                <c:pt idx="298">
                  <c:v>1.7</c:v>
                </c:pt>
                <c:pt idx="299">
                  <c:v>1.1</c:v>
                </c:pt>
                <c:pt idx="300">
                  <c:v>1</c:v>
                </c:pt>
                <c:pt idx="301">
                  <c:v>0.8</c:v>
                </c:pt>
                <c:pt idx="302">
                  <c:v>0.2</c:v>
                </c:pt>
                <c:pt idx="303">
                  <c:v>1.4</c:v>
                </c:pt>
                <c:pt idx="304">
                  <c:v>2</c:v>
                </c:pt>
                <c:pt idx="305">
                  <c:v>1.5</c:v>
                </c:pt>
                <c:pt idx="306">
                  <c:v>2.2</c:v>
                </c:pt>
                <c:pt idx="307">
                  <c:v>3.4</c:v>
                </c:pt>
                <c:pt idx="308">
                  <c:v>3.9</c:v>
                </c:pt>
                <c:pt idx="309">
                  <c:v>3.6</c:v>
                </c:pt>
                <c:pt idx="310">
                  <c:v>3.1</c:v>
                </c:pt>
                <c:pt idx="311">
                  <c:v>3.5</c:v>
                </c:pt>
                <c:pt idx="312">
                  <c:v>3</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strCache>
            </c:strRef>
          </c:cat>
          <c:val>
            <c:numRef>
              <c:f>'[1]６職種計推移グラフ'!$C$4:$C$327</c:f>
              <c:numCache>
                <c:ptCount val="324"/>
                <c:pt idx="0">
                  <c:v>2.7</c:v>
                </c:pt>
                <c:pt idx="1">
                  <c:v>2.8</c:v>
                </c:pt>
                <c:pt idx="2">
                  <c:v>3</c:v>
                </c:pt>
                <c:pt idx="3">
                  <c:v>3</c:v>
                </c:pt>
                <c:pt idx="4">
                  <c:v>3.1</c:v>
                </c:pt>
                <c:pt idx="5">
                  <c:v>3.3</c:v>
                </c:pt>
                <c:pt idx="6">
                  <c:v>3</c:v>
                </c:pt>
                <c:pt idx="7">
                  <c:v>3</c:v>
                </c:pt>
                <c:pt idx="8">
                  <c:v>3.2</c:v>
                </c:pt>
                <c:pt idx="9">
                  <c:v>3</c:v>
                </c:pt>
                <c:pt idx="10">
                  <c:v>2.9</c:v>
                </c:pt>
                <c:pt idx="11">
                  <c:v>3</c:v>
                </c:pt>
                <c:pt idx="12">
                  <c:v>3.2</c:v>
                </c:pt>
                <c:pt idx="13">
                  <c:v>3</c:v>
                </c:pt>
                <c:pt idx="14">
                  <c:v>3.2</c:v>
                </c:pt>
                <c:pt idx="15">
                  <c:v>3.2</c:v>
                </c:pt>
                <c:pt idx="16">
                  <c:v>3.4</c:v>
                </c:pt>
                <c:pt idx="17">
                  <c:v>3.2</c:v>
                </c:pt>
                <c:pt idx="18">
                  <c:v>3.4</c:v>
                </c:pt>
                <c:pt idx="19">
                  <c:v>3.5</c:v>
                </c:pt>
                <c:pt idx="20">
                  <c:v>3.2</c:v>
                </c:pt>
                <c:pt idx="21">
                  <c:v>3.8</c:v>
                </c:pt>
                <c:pt idx="22">
                  <c:v>3.5</c:v>
                </c:pt>
                <c:pt idx="23">
                  <c:v>3.6</c:v>
                </c:pt>
                <c:pt idx="24">
                  <c:v>4.3</c:v>
                </c:pt>
                <c:pt idx="25">
                  <c:v>4.2</c:v>
                </c:pt>
                <c:pt idx="26">
                  <c:v>4.1</c:v>
                </c:pt>
                <c:pt idx="27">
                  <c:v>5</c:v>
                </c:pt>
                <c:pt idx="28">
                  <c:v>4</c:v>
                </c:pt>
                <c:pt idx="29">
                  <c:v>3.8</c:v>
                </c:pt>
                <c:pt idx="30">
                  <c:v>3.8</c:v>
                </c:pt>
                <c:pt idx="31">
                  <c:v>3.4</c:v>
                </c:pt>
                <c:pt idx="32">
                  <c:v>5</c:v>
                </c:pt>
                <c:pt idx="33">
                  <c:v>3.6</c:v>
                </c:pt>
                <c:pt idx="34">
                  <c:v>4.5</c:v>
                </c:pt>
                <c:pt idx="35">
                  <c:v>4.9</c:v>
                </c:pt>
                <c:pt idx="36">
                  <c:v>4.1</c:v>
                </c:pt>
                <c:pt idx="37">
                  <c:v>5.2</c:v>
                </c:pt>
                <c:pt idx="38">
                  <c:v>3.4</c:v>
                </c:pt>
                <c:pt idx="39">
                  <c:v>3.2</c:v>
                </c:pt>
                <c:pt idx="40">
                  <c:v>3.2</c:v>
                </c:pt>
                <c:pt idx="41">
                  <c:v>3</c:v>
                </c:pt>
                <c:pt idx="42">
                  <c:v>2.7</c:v>
                </c:pt>
                <c:pt idx="43">
                  <c:v>2.6</c:v>
                </c:pt>
                <c:pt idx="44">
                  <c:v>2.1</c:v>
                </c:pt>
                <c:pt idx="45">
                  <c:v>2.2</c:v>
                </c:pt>
                <c:pt idx="46">
                  <c:v>2.6</c:v>
                </c:pt>
                <c:pt idx="47">
                  <c:v>2.6</c:v>
                </c:pt>
                <c:pt idx="48">
                  <c:v>2</c:v>
                </c:pt>
                <c:pt idx="49">
                  <c:v>2</c:v>
                </c:pt>
                <c:pt idx="50">
                  <c:v>1.7</c:v>
                </c:pt>
                <c:pt idx="51">
                  <c:v>1.6</c:v>
                </c:pt>
                <c:pt idx="52">
                  <c:v>1</c:v>
                </c:pt>
                <c:pt idx="53">
                  <c:v>1.2</c:v>
                </c:pt>
                <c:pt idx="54">
                  <c:v>1.1</c:v>
                </c:pt>
                <c:pt idx="55">
                  <c:v>0.9</c:v>
                </c:pt>
                <c:pt idx="56">
                  <c:v>0.8</c:v>
                </c:pt>
                <c:pt idx="57">
                  <c:v>0.8</c:v>
                </c:pt>
                <c:pt idx="58">
                  <c:v>0.6</c:v>
                </c:pt>
                <c:pt idx="59">
                  <c:v>0.3</c:v>
                </c:pt>
                <c:pt idx="60">
                  <c:v>0.7</c:v>
                </c:pt>
                <c:pt idx="61">
                  <c:v>0.5</c:v>
                </c:pt>
                <c:pt idx="62">
                  <c:v>0.8</c:v>
                </c:pt>
                <c:pt idx="63">
                  <c:v>0.7</c:v>
                </c:pt>
                <c:pt idx="64">
                  <c:v>0.6</c:v>
                </c:pt>
                <c:pt idx="65">
                  <c:v>0.5</c:v>
                </c:pt>
                <c:pt idx="66">
                  <c:v>0.5</c:v>
                </c:pt>
                <c:pt idx="67">
                  <c:v>-0.1</c:v>
                </c:pt>
                <c:pt idx="68">
                  <c:v>0.2</c:v>
                </c:pt>
                <c:pt idx="69">
                  <c:v>-0.1</c:v>
                </c:pt>
                <c:pt idx="70">
                  <c:v>-0.2</c:v>
                </c:pt>
                <c:pt idx="71">
                  <c:v>-0.2</c:v>
                </c:pt>
                <c:pt idx="72">
                  <c:v>0</c:v>
                </c:pt>
                <c:pt idx="73">
                  <c:v>0.4</c:v>
                </c:pt>
                <c:pt idx="74">
                  <c:v>0.1</c:v>
                </c:pt>
                <c:pt idx="75">
                  <c:v>1.2</c:v>
                </c:pt>
                <c:pt idx="76">
                  <c:v>1</c:v>
                </c:pt>
                <c:pt idx="77">
                  <c:v>1</c:v>
                </c:pt>
                <c:pt idx="78">
                  <c:v>0.8</c:v>
                </c:pt>
                <c:pt idx="79">
                  <c:v>0.9</c:v>
                </c:pt>
                <c:pt idx="80">
                  <c:v>0.9</c:v>
                </c:pt>
                <c:pt idx="81">
                  <c:v>0.9</c:v>
                </c:pt>
                <c:pt idx="82">
                  <c:v>0.7</c:v>
                </c:pt>
                <c:pt idx="83">
                  <c:v>0.9</c:v>
                </c:pt>
                <c:pt idx="84">
                  <c:v>0.8</c:v>
                </c:pt>
                <c:pt idx="85">
                  <c:v>0.8</c:v>
                </c:pt>
                <c:pt idx="86">
                  <c:v>0.9</c:v>
                </c:pt>
                <c:pt idx="87">
                  <c:v>0.5</c:v>
                </c:pt>
                <c:pt idx="88">
                  <c:v>1</c:v>
                </c:pt>
                <c:pt idx="89">
                  <c:v>0.9</c:v>
                </c:pt>
                <c:pt idx="90">
                  <c:v>0.8</c:v>
                </c:pt>
                <c:pt idx="91">
                  <c:v>0.9</c:v>
                </c:pt>
                <c:pt idx="92">
                  <c:v>0.5</c:v>
                </c:pt>
                <c:pt idx="93">
                  <c:v>0.6</c:v>
                </c:pt>
                <c:pt idx="94">
                  <c:v>0.6</c:v>
                </c:pt>
                <c:pt idx="95">
                  <c:v>0.6</c:v>
                </c:pt>
                <c:pt idx="96">
                  <c:v>0.7</c:v>
                </c:pt>
                <c:pt idx="97">
                  <c:v>0.6</c:v>
                </c:pt>
                <c:pt idx="98">
                  <c:v>0.5</c:v>
                </c:pt>
                <c:pt idx="99">
                  <c:v>0.8</c:v>
                </c:pt>
                <c:pt idx="100">
                  <c:v>0.5</c:v>
                </c:pt>
                <c:pt idx="101">
                  <c:v>0.4</c:v>
                </c:pt>
                <c:pt idx="102">
                  <c:v>0.4</c:v>
                </c:pt>
                <c:pt idx="103">
                  <c:v>0.7</c:v>
                </c:pt>
                <c:pt idx="104">
                  <c:v>0.8</c:v>
                </c:pt>
                <c:pt idx="105">
                  <c:v>0.5</c:v>
                </c:pt>
                <c:pt idx="106">
                  <c:v>0.5</c:v>
                </c:pt>
                <c:pt idx="107">
                  <c:v>0.7</c:v>
                </c:pt>
                <c:pt idx="108">
                  <c:v>0.6</c:v>
                </c:pt>
                <c:pt idx="109">
                  <c:v>0.7</c:v>
                </c:pt>
                <c:pt idx="110">
                  <c:v>0.6</c:v>
                </c:pt>
                <c:pt idx="111">
                  <c:v>0.6</c:v>
                </c:pt>
                <c:pt idx="112">
                  <c:v>0.6</c:v>
                </c:pt>
                <c:pt idx="113">
                  <c:v>0.5</c:v>
                </c:pt>
                <c:pt idx="114">
                  <c:v>0.5</c:v>
                </c:pt>
                <c:pt idx="115">
                  <c:v>0.4</c:v>
                </c:pt>
                <c:pt idx="116">
                  <c:v>0.5</c:v>
                </c:pt>
                <c:pt idx="117">
                  <c:v>-0.3</c:v>
                </c:pt>
                <c:pt idx="118">
                  <c:v>0.3</c:v>
                </c:pt>
                <c:pt idx="119">
                  <c:v>0.1</c:v>
                </c:pt>
                <c:pt idx="120">
                  <c:v>0.1</c:v>
                </c:pt>
                <c:pt idx="121">
                  <c:v>-0.2</c:v>
                </c:pt>
                <c:pt idx="122">
                  <c:v>0</c:v>
                </c:pt>
                <c:pt idx="123">
                  <c:v>-0.2</c:v>
                </c:pt>
                <c:pt idx="124">
                  <c:v>-0.6</c:v>
                </c:pt>
                <c:pt idx="125">
                  <c:v>-0.4</c:v>
                </c:pt>
                <c:pt idx="126">
                  <c:v>-0.5</c:v>
                </c:pt>
                <c:pt idx="127">
                  <c:v>-0.7</c:v>
                </c:pt>
                <c:pt idx="128">
                  <c:v>-0.8</c:v>
                </c:pt>
                <c:pt idx="129">
                  <c:v>-0.6</c:v>
                </c:pt>
                <c:pt idx="130">
                  <c:v>-0.7</c:v>
                </c:pt>
                <c:pt idx="131">
                  <c:v>-0.8</c:v>
                </c:pt>
                <c:pt idx="132">
                  <c:v>-0.4</c:v>
                </c:pt>
                <c:pt idx="133">
                  <c:v>-0.4</c:v>
                </c:pt>
                <c:pt idx="134">
                  <c:v>-0.5</c:v>
                </c:pt>
                <c:pt idx="135">
                  <c:v>-0.4</c:v>
                </c:pt>
                <c:pt idx="136">
                  <c:v>-0.4</c:v>
                </c:pt>
                <c:pt idx="137">
                  <c:v>-0.6</c:v>
                </c:pt>
                <c:pt idx="138">
                  <c:v>-0.8</c:v>
                </c:pt>
                <c:pt idx="139">
                  <c:v>-0.5</c:v>
                </c:pt>
                <c:pt idx="140">
                  <c:v>-0.9</c:v>
                </c:pt>
                <c:pt idx="141">
                  <c:v>-0.6</c:v>
                </c:pt>
                <c:pt idx="142">
                  <c:v>-0.6</c:v>
                </c:pt>
                <c:pt idx="143">
                  <c:v>-0.5</c:v>
                </c:pt>
                <c:pt idx="144">
                  <c:v>-0.7</c:v>
                </c:pt>
                <c:pt idx="145">
                  <c:v>-0.4</c:v>
                </c:pt>
                <c:pt idx="146">
                  <c:v>-0.3</c:v>
                </c:pt>
                <c:pt idx="147">
                  <c:v>-0.5</c:v>
                </c:pt>
                <c:pt idx="148">
                  <c:v>0.1</c:v>
                </c:pt>
                <c:pt idx="149">
                  <c:v>0.1</c:v>
                </c:pt>
                <c:pt idx="150">
                  <c:v>0.1</c:v>
                </c:pt>
                <c:pt idx="151">
                  <c:v>-0.1</c:v>
                </c:pt>
                <c:pt idx="152">
                  <c:v>0.3</c:v>
                </c:pt>
                <c:pt idx="153">
                  <c:v>0.3</c:v>
                </c:pt>
                <c:pt idx="154">
                  <c:v>0.3</c:v>
                </c:pt>
                <c:pt idx="155">
                  <c:v>0.1</c:v>
                </c:pt>
                <c:pt idx="156">
                  <c:v>0.1</c:v>
                </c:pt>
                <c:pt idx="157">
                  <c:v>0.1</c:v>
                </c:pt>
                <c:pt idx="158">
                  <c:v>-0.1</c:v>
                </c:pt>
                <c:pt idx="159">
                  <c:v>0.2</c:v>
                </c:pt>
                <c:pt idx="160">
                  <c:v>-0.1</c:v>
                </c:pt>
                <c:pt idx="161">
                  <c:v>0.2</c:v>
                </c:pt>
                <c:pt idx="162">
                  <c:v>0.3</c:v>
                </c:pt>
                <c:pt idx="163">
                  <c:v>0</c:v>
                </c:pt>
                <c:pt idx="164">
                  <c:v>-0.2</c:v>
                </c:pt>
                <c:pt idx="165">
                  <c:v>-0.3</c:v>
                </c:pt>
                <c:pt idx="166">
                  <c:v>-0.3</c:v>
                </c:pt>
                <c:pt idx="167">
                  <c:v>-0.1</c:v>
                </c:pt>
                <c:pt idx="168">
                  <c:v>-0.6</c:v>
                </c:pt>
                <c:pt idx="169">
                  <c:v>-0.9</c:v>
                </c:pt>
                <c:pt idx="170">
                  <c:v>-0.3</c:v>
                </c:pt>
                <c:pt idx="171">
                  <c:v>-0.5</c:v>
                </c:pt>
                <c:pt idx="172">
                  <c:v>-0.5</c:v>
                </c:pt>
                <c:pt idx="173">
                  <c:v>-0.4</c:v>
                </c:pt>
                <c:pt idx="174">
                  <c:v>-0.4</c:v>
                </c:pt>
                <c:pt idx="175">
                  <c:v>-0.3</c:v>
                </c:pt>
                <c:pt idx="176">
                  <c:v>0</c:v>
                </c:pt>
                <c:pt idx="177">
                  <c:v>-0.8</c:v>
                </c:pt>
                <c:pt idx="178">
                  <c:v>-0.4</c:v>
                </c:pt>
                <c:pt idx="179">
                  <c:v>-0.5</c:v>
                </c:pt>
                <c:pt idx="180">
                  <c:v>-0.3</c:v>
                </c:pt>
                <c:pt idx="181">
                  <c:v>-0.6</c:v>
                </c:pt>
                <c:pt idx="182">
                  <c:v>-0.3</c:v>
                </c:pt>
                <c:pt idx="183">
                  <c:v>-0.6</c:v>
                </c:pt>
                <c:pt idx="184">
                  <c:v>-0.6</c:v>
                </c:pt>
                <c:pt idx="185">
                  <c:v>-0.4</c:v>
                </c:pt>
                <c:pt idx="186">
                  <c:v>-1.2</c:v>
                </c:pt>
                <c:pt idx="187">
                  <c:v>-1.2</c:v>
                </c:pt>
                <c:pt idx="188">
                  <c:v>-1.2</c:v>
                </c:pt>
                <c:pt idx="189">
                  <c:v>-0.9</c:v>
                </c:pt>
                <c:pt idx="190">
                  <c:v>-0.8</c:v>
                </c:pt>
                <c:pt idx="191">
                  <c:v>-0.7</c:v>
                </c:pt>
                <c:pt idx="192">
                  <c:v>-0.7</c:v>
                </c:pt>
                <c:pt idx="193">
                  <c:v>-0.4</c:v>
                </c:pt>
                <c:pt idx="194">
                  <c:v>-0.4</c:v>
                </c:pt>
                <c:pt idx="195">
                  <c:v>-0.3</c:v>
                </c:pt>
                <c:pt idx="196">
                  <c:v>-0.2</c:v>
                </c:pt>
                <c:pt idx="197">
                  <c:v>-0.4</c:v>
                </c:pt>
                <c:pt idx="198">
                  <c:v>-0.2</c:v>
                </c:pt>
                <c:pt idx="199">
                  <c:v>-0.2</c:v>
                </c:pt>
                <c:pt idx="200">
                  <c:v>-0.4</c:v>
                </c:pt>
                <c:pt idx="201">
                  <c:v>-0.7</c:v>
                </c:pt>
                <c:pt idx="202">
                  <c:v>-0.1</c:v>
                </c:pt>
                <c:pt idx="203">
                  <c:v>-0.1</c:v>
                </c:pt>
                <c:pt idx="204">
                  <c:v>0.3</c:v>
                </c:pt>
                <c:pt idx="205">
                  <c:v>0.5</c:v>
                </c:pt>
                <c:pt idx="206">
                  <c:v>0.5</c:v>
                </c:pt>
                <c:pt idx="207">
                  <c:v>0.6</c:v>
                </c:pt>
                <c:pt idx="208">
                  <c:v>0.6</c:v>
                </c:pt>
                <c:pt idx="209">
                  <c:v>1</c:v>
                </c:pt>
                <c:pt idx="210">
                  <c:v>0.9</c:v>
                </c:pt>
                <c:pt idx="211">
                  <c:v>1.1</c:v>
                </c:pt>
                <c:pt idx="212">
                  <c:v>1.9</c:v>
                </c:pt>
                <c:pt idx="213">
                  <c:v>2.2</c:v>
                </c:pt>
                <c:pt idx="214">
                  <c:v>1.4</c:v>
                </c:pt>
                <c:pt idx="215">
                  <c:v>1.5</c:v>
                </c:pt>
                <c:pt idx="216">
                  <c:v>0.6</c:v>
                </c:pt>
                <c:pt idx="217">
                  <c:v>1</c:v>
                </c:pt>
                <c:pt idx="218">
                  <c:v>1</c:v>
                </c:pt>
                <c:pt idx="219">
                  <c:v>1</c:v>
                </c:pt>
                <c:pt idx="220">
                  <c:v>1.1</c:v>
                </c:pt>
                <c:pt idx="221">
                  <c:v>1.5</c:v>
                </c:pt>
                <c:pt idx="222">
                  <c:v>2.3</c:v>
                </c:pt>
                <c:pt idx="223">
                  <c:v>2.7</c:v>
                </c:pt>
                <c:pt idx="224">
                  <c:v>3</c:v>
                </c:pt>
                <c:pt idx="225">
                  <c:v>2.6</c:v>
                </c:pt>
                <c:pt idx="226">
                  <c:v>2.3</c:v>
                </c:pt>
                <c:pt idx="227">
                  <c:v>2</c:v>
                </c:pt>
                <c:pt idx="228">
                  <c:v>1.6</c:v>
                </c:pt>
                <c:pt idx="229">
                  <c:v>1.2</c:v>
                </c:pt>
                <c:pt idx="230">
                  <c:v>1.3</c:v>
                </c:pt>
                <c:pt idx="231">
                  <c:v>1.8</c:v>
                </c:pt>
                <c:pt idx="232">
                  <c:v>1.3</c:v>
                </c:pt>
                <c:pt idx="233">
                  <c:v>1.1</c:v>
                </c:pt>
                <c:pt idx="234">
                  <c:v>1</c:v>
                </c:pt>
                <c:pt idx="235">
                  <c:v>0.8</c:v>
                </c:pt>
                <c:pt idx="236">
                  <c:v>0.6</c:v>
                </c:pt>
                <c:pt idx="237">
                  <c:v>0.1</c:v>
                </c:pt>
                <c:pt idx="238">
                  <c:v>-0.4</c:v>
                </c:pt>
                <c:pt idx="239">
                  <c:v>-0.4</c:v>
                </c:pt>
                <c:pt idx="240">
                  <c:v>-0.5</c:v>
                </c:pt>
                <c:pt idx="241">
                  <c:v>-0.7</c:v>
                </c:pt>
                <c:pt idx="242">
                  <c:v>-0.7</c:v>
                </c:pt>
                <c:pt idx="243">
                  <c:v>-0.8</c:v>
                </c:pt>
                <c:pt idx="244">
                  <c:v>-0.7</c:v>
                </c:pt>
                <c:pt idx="245">
                  <c:v>-1</c:v>
                </c:pt>
                <c:pt idx="246">
                  <c:v>-1.7</c:v>
                </c:pt>
                <c:pt idx="247">
                  <c:v>-1.4</c:v>
                </c:pt>
                <c:pt idx="248">
                  <c:v>-1.6</c:v>
                </c:pt>
                <c:pt idx="249">
                  <c:v>-1.4</c:v>
                </c:pt>
                <c:pt idx="250">
                  <c:v>-1.2</c:v>
                </c:pt>
                <c:pt idx="251">
                  <c:v>-1.4</c:v>
                </c:pt>
                <c:pt idx="252">
                  <c:v>-1.1</c:v>
                </c:pt>
                <c:pt idx="253">
                  <c:v>-0.9</c:v>
                </c:pt>
                <c:pt idx="254">
                  <c:v>-1.4</c:v>
                </c:pt>
                <c:pt idx="255">
                  <c:v>-1.9</c:v>
                </c:pt>
                <c:pt idx="256">
                  <c:v>-2.4</c:v>
                </c:pt>
                <c:pt idx="257">
                  <c:v>-1.6</c:v>
                </c:pt>
                <c:pt idx="258">
                  <c:v>-2.5</c:v>
                </c:pt>
                <c:pt idx="259">
                  <c:v>-3</c:v>
                </c:pt>
                <c:pt idx="260">
                  <c:v>-3.1</c:v>
                </c:pt>
                <c:pt idx="261">
                  <c:v>-3.1</c:v>
                </c:pt>
                <c:pt idx="262">
                  <c:v>-2.8</c:v>
                </c:pt>
                <c:pt idx="263">
                  <c:v>-2.4</c:v>
                </c:pt>
                <c:pt idx="264">
                  <c:v>-2.4</c:v>
                </c:pt>
                <c:pt idx="265">
                  <c:v>-2</c:v>
                </c:pt>
                <c:pt idx="266">
                  <c:v>-1</c:v>
                </c:pt>
                <c:pt idx="267">
                  <c:v>-1.7</c:v>
                </c:pt>
                <c:pt idx="268">
                  <c:v>-1.1</c:v>
                </c:pt>
                <c:pt idx="269">
                  <c:v>-1.2</c:v>
                </c:pt>
                <c:pt idx="270">
                  <c:v>-1</c:v>
                </c:pt>
                <c:pt idx="271">
                  <c:v>-1.2</c:v>
                </c:pt>
                <c:pt idx="272">
                  <c:v>-0.9</c:v>
                </c:pt>
                <c:pt idx="273">
                  <c:v>-0.3</c:v>
                </c:pt>
                <c:pt idx="274">
                  <c:v>-0.1</c:v>
                </c:pt>
                <c:pt idx="275">
                  <c:v>-0.2</c:v>
                </c:pt>
                <c:pt idx="276">
                  <c:v>-0.1</c:v>
                </c:pt>
                <c:pt idx="277">
                  <c:v>0.1</c:v>
                </c:pt>
                <c:pt idx="278">
                  <c:v>0.1</c:v>
                </c:pt>
                <c:pt idx="279">
                  <c:v>0.1</c:v>
                </c:pt>
                <c:pt idx="280">
                  <c:v>0.6</c:v>
                </c:pt>
                <c:pt idx="281">
                  <c:v>0.5</c:v>
                </c:pt>
                <c:pt idx="282">
                  <c:v>2</c:v>
                </c:pt>
                <c:pt idx="283">
                  <c:v>2.1</c:v>
                </c:pt>
                <c:pt idx="284">
                  <c:v>2.3</c:v>
                </c:pt>
                <c:pt idx="285">
                  <c:v>2</c:v>
                </c:pt>
                <c:pt idx="286">
                  <c:v>1.8</c:v>
                </c:pt>
                <c:pt idx="287">
                  <c:v>1</c:v>
                </c:pt>
                <c:pt idx="288">
                  <c:v>2</c:v>
                </c:pt>
                <c:pt idx="289">
                  <c:v>2</c:v>
                </c:pt>
                <c:pt idx="290">
                  <c:v>2.1</c:v>
                </c:pt>
                <c:pt idx="291">
                  <c:v>2.3</c:v>
                </c:pt>
                <c:pt idx="292">
                  <c:v>1.8</c:v>
                </c:pt>
                <c:pt idx="293">
                  <c:v>1.6</c:v>
                </c:pt>
                <c:pt idx="294">
                  <c:v>1.3</c:v>
                </c:pt>
                <c:pt idx="295">
                  <c:v>1.4</c:v>
                </c:pt>
                <c:pt idx="296">
                  <c:v>0.8</c:v>
                </c:pt>
                <c:pt idx="297">
                  <c:v>1.3</c:v>
                </c:pt>
                <c:pt idx="298">
                  <c:v>1.3</c:v>
                </c:pt>
                <c:pt idx="299">
                  <c:v>1</c:v>
                </c:pt>
                <c:pt idx="300">
                  <c:v>1.2</c:v>
                </c:pt>
                <c:pt idx="301">
                  <c:v>1.3</c:v>
                </c:pt>
                <c:pt idx="302">
                  <c:v>1.4</c:v>
                </c:pt>
                <c:pt idx="303">
                  <c:v>2.3</c:v>
                </c:pt>
                <c:pt idx="304">
                  <c:v>2.7</c:v>
                </c:pt>
                <c:pt idx="305">
                  <c:v>2</c:v>
                </c:pt>
                <c:pt idx="306">
                  <c:v>1.9</c:v>
                </c:pt>
                <c:pt idx="307">
                  <c:v>2.3</c:v>
                </c:pt>
                <c:pt idx="308">
                  <c:v>2.8</c:v>
                </c:pt>
                <c:pt idx="309">
                  <c:v>2.7</c:v>
                </c:pt>
                <c:pt idx="310">
                  <c:v>2.7</c:v>
                </c:pt>
                <c:pt idx="311">
                  <c:v>3.4</c:v>
                </c:pt>
                <c:pt idx="312">
                  <c:v>3.3</c:v>
                </c:pt>
              </c:numCache>
            </c:numRef>
          </c:val>
          <c:smooth val="0"/>
        </c:ser>
        <c:marker val="1"/>
        <c:axId val="48813349"/>
        <c:axId val="36666958"/>
      </c:lineChart>
      <c:catAx>
        <c:axId val="4881334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6666958"/>
        <c:crossesAt val="0"/>
        <c:auto val="0"/>
        <c:lblOffset val="100"/>
        <c:tickLblSkip val="1"/>
        <c:tickMarkSkip val="12"/>
        <c:noMultiLvlLbl val="0"/>
      </c:catAx>
      <c:valAx>
        <c:axId val="36666958"/>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525"/>
              <c:y val="0.1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813349"/>
        <c:crossesAt val="1"/>
        <c:crossBetween val="midCat"/>
        <c:dispUnits/>
        <c:majorUnit val="0.2"/>
      </c:valAx>
      <c:spPr>
        <a:noFill/>
        <a:ln w="12700">
          <a:solidFill>
            <a:srgbClr val="000000"/>
          </a:solidFill>
        </a:ln>
      </c:spPr>
    </c:plotArea>
    <c:legend>
      <c:legendPos val="r"/>
      <c:layout>
        <c:manualLayout>
          <c:xMode val="edge"/>
          <c:yMode val="edge"/>
          <c:x val="0.58675"/>
          <c:y val="0.13675"/>
          <c:w val="0.108"/>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124450"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57975"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657975" cy="17335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0</xdr:col>
      <xdr:colOff>933450</xdr:colOff>
      <xdr:row>7</xdr:row>
      <xdr:rowOff>76200</xdr:rowOff>
    </xdr:to>
    <xdr:sp>
      <xdr:nvSpPr>
        <xdr:cNvPr id="1" name="Line 1"/>
        <xdr:cNvSpPr>
          <a:spLocks/>
        </xdr:cNvSpPr>
      </xdr:nvSpPr>
      <xdr:spPr>
        <a:xfrm>
          <a:off x="0" y="733425"/>
          <a:ext cx="9334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0.0265</cdr:y>
    </cdr:from>
    <cdr:to>
      <cdr:x>0.866</cdr:x>
      <cdr:y>0.1215</cdr:y>
    </cdr:to>
    <cdr:sp>
      <cdr:nvSpPr>
        <cdr:cNvPr id="1" name="Text Box 1"/>
        <cdr:cNvSpPr txBox="1">
          <a:spLocks noChangeArrowheads="1"/>
        </cdr:cNvSpPr>
      </cdr:nvSpPr>
      <cdr:spPr>
        <a:xfrm>
          <a:off x="1514475" y="209550"/>
          <a:ext cx="900112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0.71925</cdr:x>
      <cdr:y>0.129</cdr:y>
    </cdr:from>
    <cdr:to>
      <cdr:x>0.893</cdr:x>
      <cdr:y>0.26125</cdr:y>
    </cdr:to>
    <cdr:sp>
      <cdr:nvSpPr>
        <cdr:cNvPr id="2" name="Text Box 2"/>
        <cdr:cNvSpPr txBox="1">
          <a:spLocks noChangeArrowheads="1"/>
        </cdr:cNvSpPr>
      </cdr:nvSpPr>
      <cdr:spPr>
        <a:xfrm>
          <a:off x="8734425" y="1019175"/>
          <a:ext cx="2114550" cy="10477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900" b="0" i="0" u="none" baseline="0">
              <a:solidFill>
                <a:srgbClr val="000000"/>
              </a:solidFill>
              <a:latin typeface="HG丸ｺﾞｼｯｸM-PRO"/>
              <a:ea typeface="HG丸ｺﾞｼｯｸM-PRO"/>
              <a:cs typeface="HG丸ｺﾞｼｯｸM-PRO"/>
            </a:rPr>
            <a:t>平成２６年１月
</a:t>
          </a:r>
          <a:r>
            <a:rPr lang="en-US" cap="none" sz="900" b="0" i="0" u="none" baseline="0">
              <a:solidFill>
                <a:srgbClr val="000000"/>
              </a:solidFill>
              <a:latin typeface="HG丸ｺﾞｼｯｸM-PRO"/>
              <a:ea typeface="HG丸ｺﾞｼｯｸM-PRO"/>
              <a:cs typeface="HG丸ｺﾞｼｯｸM-PRO"/>
            </a:rPr>
            <a:t>  原数値      ２．１
</a:t>
          </a:r>
          <a:r>
            <a:rPr lang="en-US" cap="none" sz="900" b="0" i="0" u="none" baseline="0">
              <a:solidFill>
                <a:srgbClr val="000000"/>
              </a:solidFill>
              <a:latin typeface="HG丸ｺﾞｼｯｸM-PRO"/>
              <a:ea typeface="HG丸ｺﾞｼｯｸM-PRO"/>
              <a:cs typeface="HG丸ｺﾞｼｯｸM-PRO"/>
            </a:rPr>
            <a:t>  季節調整値  ２．２</a:t>
          </a:r>
        </a:p>
      </cdr:txBody>
    </cdr:sp>
  </cdr:relSizeAnchor>
  <cdr:relSizeAnchor xmlns:cdr="http://schemas.openxmlformats.org/drawingml/2006/chartDrawing">
    <cdr:from>
      <cdr:x>0.0015</cdr:x>
      <cdr:y>0.31675</cdr:y>
    </cdr:from>
    <cdr:to>
      <cdr:x>0.08</cdr:x>
      <cdr:y>0.84725</cdr:y>
    </cdr:to>
    <cdr:grpSp>
      <cdr:nvGrpSpPr>
        <cdr:cNvPr id="3" name="Group 8"/>
        <cdr:cNvGrpSpPr>
          <a:grpSpLocks/>
        </cdr:cNvGrpSpPr>
      </cdr:nvGrpSpPr>
      <cdr:grpSpPr>
        <a:xfrm>
          <a:off x="9525" y="2505075"/>
          <a:ext cx="952500" cy="4210050"/>
          <a:chOff x="-14720" y="2737709"/>
          <a:chExt cx="944586" cy="3541178"/>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38100</xdr:rowOff>
    </xdr:from>
    <xdr:to>
      <xdr:col>23</xdr:col>
      <xdr:colOff>19050</xdr:colOff>
      <xdr:row>47</xdr:row>
      <xdr:rowOff>47625</xdr:rowOff>
    </xdr:to>
    <xdr:graphicFrame>
      <xdr:nvGraphicFramePr>
        <xdr:cNvPr id="1" name="Chart 1"/>
        <xdr:cNvGraphicFramePr/>
      </xdr:nvGraphicFramePr>
      <xdr:xfrm>
        <a:off x="3638550" y="1400175"/>
        <a:ext cx="12144375" cy="7934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cdr:x>
      <cdr:y>0.036</cdr:y>
    </cdr:from>
    <cdr:to>
      <cdr:x>0.82875</cdr:x>
      <cdr:y>0.1305</cdr:y>
    </cdr:to>
    <cdr:sp>
      <cdr:nvSpPr>
        <cdr:cNvPr id="1" name="Text Box 1"/>
        <cdr:cNvSpPr txBox="1">
          <a:spLocks noChangeArrowheads="1"/>
        </cdr:cNvSpPr>
      </cdr:nvSpPr>
      <cdr:spPr>
        <a:xfrm>
          <a:off x="2543175" y="266700"/>
          <a:ext cx="7972425" cy="7239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0.713</cdr:x>
      <cdr:y>0.132</cdr:y>
    </cdr:from>
    <cdr:to>
      <cdr:x>0.902</cdr:x>
      <cdr:y>0.2655</cdr:y>
    </cdr:to>
    <cdr:sp>
      <cdr:nvSpPr>
        <cdr:cNvPr id="2" name="Text Box 2"/>
        <cdr:cNvSpPr txBox="1">
          <a:spLocks noChangeArrowheads="1"/>
        </cdr:cNvSpPr>
      </cdr:nvSpPr>
      <cdr:spPr>
        <a:xfrm>
          <a:off x="9048750" y="1000125"/>
          <a:ext cx="2400300" cy="10191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平成２６年１月
</a:t>
          </a:r>
          <a:r>
            <a:rPr lang="en-US" cap="none" sz="1125" b="0" i="0" u="none" baseline="0">
              <a:solidFill>
                <a:srgbClr val="000000"/>
              </a:solidFill>
              <a:latin typeface="HG丸ｺﾞｼｯｸM-PRO"/>
              <a:ea typeface="HG丸ｺﾞｼｯｸM-PRO"/>
              <a:cs typeface="HG丸ｺﾞｼｯｸM-PRO"/>
            </a:rPr>
            <a:t>  原数値      ３．０
</a:t>
          </a:r>
          <a:r>
            <a:rPr lang="en-US" cap="none" sz="1125" b="0" i="0" u="none" baseline="0">
              <a:solidFill>
                <a:srgbClr val="000000"/>
              </a:solidFill>
              <a:latin typeface="HG丸ｺﾞｼｯｸM-PRO"/>
              <a:ea typeface="HG丸ｺﾞｼｯｸM-PRO"/>
              <a:cs typeface="HG丸ｺﾞｼｯｸM-PRO"/>
            </a:rPr>
            <a:t>  季節調整値  ３．３</a:t>
          </a:r>
        </a:p>
      </cdr:txBody>
    </cdr:sp>
  </cdr:relSizeAnchor>
  <cdr:relSizeAnchor xmlns:cdr="http://schemas.openxmlformats.org/drawingml/2006/chartDrawing">
    <cdr:from>
      <cdr:x>0</cdr:x>
      <cdr:y>0.35075</cdr:y>
    </cdr:from>
    <cdr:to>
      <cdr:x>0.07425</cdr:x>
      <cdr:y>0.88025</cdr:y>
    </cdr:to>
    <cdr:grpSp>
      <cdr:nvGrpSpPr>
        <cdr:cNvPr id="3" name="Group 18"/>
        <cdr:cNvGrpSpPr>
          <a:grpSpLocks/>
        </cdr:cNvGrpSpPr>
      </cdr:nvGrpSpPr>
      <cdr:grpSpPr>
        <a:xfrm>
          <a:off x="0" y="2667000"/>
          <a:ext cx="942975" cy="402907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66675</xdr:rowOff>
    </xdr:from>
    <xdr:to>
      <xdr:col>23</xdr:col>
      <xdr:colOff>600075</xdr:colOff>
      <xdr:row>46</xdr:row>
      <xdr:rowOff>95250</xdr:rowOff>
    </xdr:to>
    <xdr:graphicFrame>
      <xdr:nvGraphicFramePr>
        <xdr:cNvPr id="1" name="Chart 1"/>
        <xdr:cNvGraphicFramePr/>
      </xdr:nvGraphicFramePr>
      <xdr:xfrm>
        <a:off x="3667125" y="1600200"/>
        <a:ext cx="12696825" cy="76104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5&#24180;(MKS)\1401&#35519;&#26619;&#65288;14&#24180;2&#26376;&#20844;&#34920;&#65289;\&#12304;&#21172;&#20685;&#12305;1&#26376;&#35519;&#26619;&#20998;\&#12304;&#21172;&#20685;&#12305;1&#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-0.7</v>
          </cell>
        </row>
        <row r="215">
          <cell r="B215">
            <v>-0.2</v>
          </cell>
          <cell r="C215">
            <v>-0.8</v>
          </cell>
        </row>
        <row r="216">
          <cell r="B216">
            <v>0</v>
          </cell>
          <cell r="C216">
            <v>-0.7</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1.5</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1.1</v>
          </cell>
        </row>
        <row r="235">
          <cell r="A235">
            <v>4</v>
          </cell>
          <cell r="B235">
            <v>0.8</v>
          </cell>
          <cell r="C235">
            <v>1.6</v>
          </cell>
        </row>
        <row r="236">
          <cell r="B236">
            <v>0.4</v>
          </cell>
          <cell r="C236">
            <v>1.1</v>
          </cell>
        </row>
        <row r="237">
          <cell r="B237">
            <v>0.5</v>
          </cell>
          <cell r="C237">
            <v>0.9</v>
          </cell>
        </row>
        <row r="238">
          <cell r="A238">
            <v>7</v>
          </cell>
          <cell r="B238">
            <v>0.8</v>
          </cell>
          <cell r="C238">
            <v>0.7</v>
          </cell>
        </row>
        <row r="239">
          <cell r="B239">
            <v>1.6</v>
          </cell>
          <cell r="C239">
            <v>0.9</v>
          </cell>
        </row>
        <row r="240">
          <cell r="B240">
            <v>1.5</v>
          </cell>
          <cell r="C240">
            <v>0.8</v>
          </cell>
        </row>
        <row r="241">
          <cell r="A241">
            <v>10</v>
          </cell>
          <cell r="B241">
            <v>1.5</v>
          </cell>
          <cell r="C241">
            <v>0.8</v>
          </cell>
        </row>
        <row r="242">
          <cell r="B242">
            <v>1.3</v>
          </cell>
          <cell r="C242">
            <v>1</v>
          </cell>
        </row>
        <row r="243">
          <cell r="B243">
            <v>1</v>
          </cell>
          <cell r="C243">
            <v>0.8</v>
          </cell>
        </row>
        <row r="244">
          <cell r="A244" t="str">
            <v>25年1</v>
          </cell>
          <cell r="B244">
            <v>0.8</v>
          </cell>
          <cell r="C244">
            <v>0.9</v>
          </cell>
        </row>
        <row r="245">
          <cell r="B245">
            <v>0.8</v>
          </cell>
          <cell r="C245">
            <v>1.1</v>
          </cell>
        </row>
        <row r="246">
          <cell r="B246">
            <v>0.3</v>
          </cell>
          <cell r="C246">
            <v>0.9</v>
          </cell>
        </row>
        <row r="247">
          <cell r="A247">
            <v>4</v>
          </cell>
          <cell r="B247">
            <v>1</v>
          </cell>
          <cell r="C247">
            <v>1.8</v>
          </cell>
        </row>
        <row r="248">
          <cell r="B248">
            <v>1.4</v>
          </cell>
          <cell r="C248">
            <v>2.1</v>
          </cell>
        </row>
        <row r="249">
          <cell r="B249">
            <v>1</v>
          </cell>
          <cell r="C249">
            <v>1.4</v>
          </cell>
        </row>
        <row r="250">
          <cell r="A250">
            <v>7</v>
          </cell>
          <cell r="B250">
            <v>1.5</v>
          </cell>
          <cell r="C250">
            <v>1.4</v>
          </cell>
        </row>
        <row r="251">
          <cell r="B251">
            <v>2.1</v>
          </cell>
          <cell r="C251">
            <v>1.4</v>
          </cell>
        </row>
        <row r="252">
          <cell r="B252">
            <v>2.5</v>
          </cell>
          <cell r="C252">
            <v>1.7</v>
          </cell>
        </row>
        <row r="253">
          <cell r="A253">
            <v>10</v>
          </cell>
          <cell r="B253">
            <v>2.6</v>
          </cell>
          <cell r="C253">
            <v>1.9</v>
          </cell>
        </row>
        <row r="254">
          <cell r="B254">
            <v>2.1</v>
          </cell>
          <cell r="C254">
            <v>1.8</v>
          </cell>
        </row>
        <row r="255">
          <cell r="B255">
            <v>2.5</v>
          </cell>
          <cell r="C255">
            <v>2.3</v>
          </cell>
        </row>
        <row r="256">
          <cell r="A256" t="str">
            <v>26年1</v>
          </cell>
          <cell r="B256">
            <v>2.1</v>
          </cell>
          <cell r="C256">
            <v>2.2</v>
          </cell>
        </row>
      </sheetData>
      <sheetData sheetId="6">
        <row r="2">
          <cell r="B2" t="str">
            <v>原数値</v>
          </cell>
          <cell r="C2" t="str">
            <v>季節調整値</v>
          </cell>
        </row>
        <row r="4">
          <cell r="A4" t="str">
            <v>0年1</v>
          </cell>
          <cell r="B4">
            <v>2.9</v>
          </cell>
          <cell r="C4">
            <v>2.7</v>
          </cell>
        </row>
        <row r="5">
          <cell r="B5">
            <v>2.4</v>
          </cell>
          <cell r="C5">
            <v>2.8</v>
          </cell>
        </row>
        <row r="6">
          <cell r="B6">
            <v>2.3</v>
          </cell>
          <cell r="C6">
            <v>3</v>
          </cell>
        </row>
        <row r="7">
          <cell r="A7">
            <v>4</v>
          </cell>
          <cell r="B7">
            <v>2</v>
          </cell>
          <cell r="C7">
            <v>3</v>
          </cell>
        </row>
        <row r="8">
          <cell r="B8">
            <v>2.3</v>
          </cell>
          <cell r="C8">
            <v>3.1</v>
          </cell>
        </row>
        <row r="9">
          <cell r="B9">
            <v>2.5</v>
          </cell>
          <cell r="C9">
            <v>3.3</v>
          </cell>
        </row>
        <row r="10">
          <cell r="A10">
            <v>7</v>
          </cell>
          <cell r="B10">
            <v>2.7</v>
          </cell>
          <cell r="C10">
            <v>3</v>
          </cell>
        </row>
        <row r="11">
          <cell r="B11">
            <v>3.2</v>
          </cell>
          <cell r="C11">
            <v>3</v>
          </cell>
        </row>
        <row r="12">
          <cell r="B12">
            <v>3.7</v>
          </cell>
          <cell r="C12">
            <v>3.2</v>
          </cell>
        </row>
        <row r="13">
          <cell r="A13">
            <v>10</v>
          </cell>
          <cell r="B13">
            <v>4</v>
          </cell>
          <cell r="C13">
            <v>3</v>
          </cell>
        </row>
        <row r="14">
          <cell r="B14">
            <v>4</v>
          </cell>
          <cell r="C14">
            <v>2.9</v>
          </cell>
        </row>
        <row r="15">
          <cell r="B15">
            <v>4</v>
          </cell>
          <cell r="C15">
            <v>3</v>
          </cell>
        </row>
        <row r="16">
          <cell r="A16" t="str">
            <v>1年1</v>
          </cell>
          <cell r="B16">
            <v>3.4</v>
          </cell>
          <cell r="C16">
            <v>3.2</v>
          </cell>
        </row>
        <row r="17">
          <cell r="B17">
            <v>2.6</v>
          </cell>
          <cell r="C17">
            <v>3</v>
          </cell>
        </row>
        <row r="18">
          <cell r="B18">
            <v>2.5</v>
          </cell>
          <cell r="C18">
            <v>3.2</v>
          </cell>
        </row>
        <row r="19">
          <cell r="A19">
            <v>4</v>
          </cell>
          <cell r="B19">
            <v>2.2</v>
          </cell>
          <cell r="C19">
            <v>3.2</v>
          </cell>
        </row>
        <row r="20">
          <cell r="B20">
            <v>2.7</v>
          </cell>
          <cell r="C20">
            <v>3.4</v>
          </cell>
        </row>
        <row r="21">
          <cell r="B21">
            <v>2.4</v>
          </cell>
          <cell r="C21">
            <v>3.2</v>
          </cell>
        </row>
        <row r="22">
          <cell r="A22">
            <v>7</v>
          </cell>
          <cell r="B22">
            <v>3</v>
          </cell>
          <cell r="C22">
            <v>3.4</v>
          </cell>
        </row>
        <row r="23">
          <cell r="B23">
            <v>3.7</v>
          </cell>
          <cell r="C23">
            <v>3.5</v>
          </cell>
        </row>
        <row r="24">
          <cell r="B24">
            <v>3.6</v>
          </cell>
          <cell r="C24">
            <v>3.2</v>
          </cell>
        </row>
        <row r="25">
          <cell r="A25">
            <v>10</v>
          </cell>
          <cell r="B25">
            <v>4.7</v>
          </cell>
          <cell r="C25">
            <v>3.8</v>
          </cell>
        </row>
        <row r="26">
          <cell r="B26">
            <v>4.6</v>
          </cell>
          <cell r="C26">
            <v>3.5</v>
          </cell>
        </row>
        <row r="27">
          <cell r="B27">
            <v>4.5</v>
          </cell>
          <cell r="C27">
            <v>3.6</v>
          </cell>
        </row>
        <row r="28">
          <cell r="A28" t="str">
            <v>2年1</v>
          </cell>
          <cell r="B28">
            <v>4.6</v>
          </cell>
          <cell r="C28">
            <v>4.3</v>
          </cell>
        </row>
        <row r="29">
          <cell r="B29">
            <v>3.9</v>
          </cell>
          <cell r="C29">
            <v>4.2</v>
          </cell>
        </row>
        <row r="30">
          <cell r="B30">
            <v>3.4</v>
          </cell>
          <cell r="C30">
            <v>4.1</v>
          </cell>
        </row>
        <row r="31">
          <cell r="A31">
            <v>4</v>
          </cell>
          <cell r="B31">
            <v>4.1</v>
          </cell>
          <cell r="C31">
            <v>5</v>
          </cell>
        </row>
        <row r="32">
          <cell r="B32">
            <v>3.3</v>
          </cell>
          <cell r="C32">
            <v>4</v>
          </cell>
        </row>
        <row r="33">
          <cell r="B33">
            <v>3.1</v>
          </cell>
          <cell r="C33">
            <v>3.8</v>
          </cell>
        </row>
        <row r="34">
          <cell r="A34">
            <v>7</v>
          </cell>
          <cell r="B34">
            <v>3.5</v>
          </cell>
          <cell r="C34">
            <v>3.8</v>
          </cell>
        </row>
        <row r="35">
          <cell r="B35">
            <v>3.5</v>
          </cell>
          <cell r="C35">
            <v>3.4</v>
          </cell>
        </row>
        <row r="36">
          <cell r="B36">
            <v>5.4</v>
          </cell>
          <cell r="C36">
            <v>5</v>
          </cell>
        </row>
        <row r="37">
          <cell r="A37">
            <v>10</v>
          </cell>
          <cell r="B37">
            <v>4.5</v>
          </cell>
          <cell r="C37">
            <v>3.6</v>
          </cell>
        </row>
        <row r="38">
          <cell r="B38">
            <v>5.5</v>
          </cell>
          <cell r="C38">
            <v>4.5</v>
          </cell>
        </row>
        <row r="39">
          <cell r="B39">
            <v>5.7</v>
          </cell>
          <cell r="C39">
            <v>4.9</v>
          </cell>
        </row>
        <row r="40">
          <cell r="A40" t="str">
            <v>3年1</v>
          </cell>
          <cell r="B40">
            <v>4.4</v>
          </cell>
          <cell r="C40">
            <v>4.1</v>
          </cell>
        </row>
        <row r="41">
          <cell r="B41">
            <v>5</v>
          </cell>
          <cell r="C41">
            <v>5.2</v>
          </cell>
        </row>
        <row r="42">
          <cell r="B42">
            <v>2.8</v>
          </cell>
          <cell r="C42">
            <v>3.4</v>
          </cell>
        </row>
        <row r="43">
          <cell r="A43">
            <v>4</v>
          </cell>
          <cell r="B43">
            <v>2.3</v>
          </cell>
          <cell r="C43">
            <v>3.2</v>
          </cell>
        </row>
        <row r="44">
          <cell r="B44">
            <v>2.6</v>
          </cell>
          <cell r="C44">
            <v>3.2</v>
          </cell>
        </row>
        <row r="45">
          <cell r="B45">
            <v>2.3</v>
          </cell>
          <cell r="C45">
            <v>3</v>
          </cell>
        </row>
        <row r="46">
          <cell r="A46">
            <v>7</v>
          </cell>
          <cell r="B46">
            <v>2.4</v>
          </cell>
          <cell r="C46">
            <v>2.7</v>
          </cell>
        </row>
        <row r="47">
          <cell r="B47">
            <v>2.7</v>
          </cell>
          <cell r="C47">
            <v>2.6</v>
          </cell>
        </row>
        <row r="48">
          <cell r="B48">
            <v>2.4</v>
          </cell>
          <cell r="C48">
            <v>2.1</v>
          </cell>
        </row>
        <row r="49">
          <cell r="A49">
            <v>10</v>
          </cell>
          <cell r="B49">
            <v>3</v>
          </cell>
          <cell r="C49">
            <v>2.2</v>
          </cell>
        </row>
        <row r="50">
          <cell r="B50">
            <v>3.5</v>
          </cell>
          <cell r="C50">
            <v>2.6</v>
          </cell>
        </row>
        <row r="51">
          <cell r="B51">
            <v>3.3</v>
          </cell>
          <cell r="C51">
            <v>2.6</v>
          </cell>
        </row>
        <row r="52">
          <cell r="A52" t="str">
            <v>4年1</v>
          </cell>
          <cell r="B52">
            <v>2.3</v>
          </cell>
          <cell r="C52">
            <v>2</v>
          </cell>
        </row>
        <row r="53">
          <cell r="B53">
            <v>1.8</v>
          </cell>
          <cell r="C53">
            <v>2</v>
          </cell>
        </row>
        <row r="54">
          <cell r="B54">
            <v>1.2</v>
          </cell>
          <cell r="C54">
            <v>1.7</v>
          </cell>
        </row>
        <row r="55">
          <cell r="A55">
            <v>4</v>
          </cell>
          <cell r="B55">
            <v>0.8</v>
          </cell>
          <cell r="C55">
            <v>1.6</v>
          </cell>
        </row>
        <row r="56">
          <cell r="B56">
            <v>0.5</v>
          </cell>
          <cell r="C56">
            <v>1</v>
          </cell>
        </row>
        <row r="57">
          <cell r="B57">
            <v>0.6</v>
          </cell>
          <cell r="C57">
            <v>1.2</v>
          </cell>
        </row>
        <row r="58">
          <cell r="A58">
            <v>7</v>
          </cell>
          <cell r="B58">
            <v>0.9</v>
          </cell>
          <cell r="C58">
            <v>1.1</v>
          </cell>
        </row>
        <row r="59">
          <cell r="B59">
            <v>1</v>
          </cell>
          <cell r="C59">
            <v>0.9</v>
          </cell>
        </row>
        <row r="60">
          <cell r="B60">
            <v>1.1</v>
          </cell>
          <cell r="C60">
            <v>0.8</v>
          </cell>
        </row>
        <row r="61">
          <cell r="A61">
            <v>10</v>
          </cell>
          <cell r="B61">
            <v>1.4</v>
          </cell>
          <cell r="C61">
            <v>0.8</v>
          </cell>
        </row>
        <row r="62">
          <cell r="B62">
            <v>1.4</v>
          </cell>
          <cell r="C62">
            <v>0.6</v>
          </cell>
        </row>
        <row r="63">
          <cell r="B63">
            <v>0.9</v>
          </cell>
          <cell r="C63">
            <v>0.3</v>
          </cell>
        </row>
        <row r="64">
          <cell r="A64" t="str">
            <v>5年1</v>
          </cell>
          <cell r="B64">
            <v>0.9</v>
          </cell>
          <cell r="C64">
            <v>0.7</v>
          </cell>
        </row>
        <row r="65">
          <cell r="B65">
            <v>0.3</v>
          </cell>
          <cell r="C65">
            <v>0.5</v>
          </cell>
        </row>
        <row r="66">
          <cell r="B66">
            <v>0.3</v>
          </cell>
          <cell r="C66">
            <v>0.8</v>
          </cell>
        </row>
        <row r="67">
          <cell r="A67">
            <v>4</v>
          </cell>
          <cell r="B67">
            <v>-0.1</v>
          </cell>
          <cell r="C67">
            <v>0.7</v>
          </cell>
        </row>
        <row r="68">
          <cell r="B68">
            <v>0.1</v>
          </cell>
          <cell r="C68">
            <v>0.6</v>
          </cell>
        </row>
        <row r="69">
          <cell r="B69">
            <v>0</v>
          </cell>
          <cell r="C69">
            <v>0.5</v>
          </cell>
        </row>
        <row r="70">
          <cell r="A70">
            <v>7</v>
          </cell>
          <cell r="B70">
            <v>0.3</v>
          </cell>
          <cell r="C70">
            <v>0.5</v>
          </cell>
        </row>
        <row r="71">
          <cell r="B71">
            <v>0</v>
          </cell>
          <cell r="C71">
            <v>-0.1</v>
          </cell>
        </row>
        <row r="72">
          <cell r="B72">
            <v>0.6</v>
          </cell>
          <cell r="C72">
            <v>0.2</v>
          </cell>
        </row>
        <row r="73">
          <cell r="A73">
            <v>10</v>
          </cell>
          <cell r="B73">
            <v>0.5</v>
          </cell>
          <cell r="C73">
            <v>-0.1</v>
          </cell>
        </row>
        <row r="74">
          <cell r="B74">
            <v>0.4</v>
          </cell>
          <cell r="C74">
            <v>-0.2</v>
          </cell>
        </row>
        <row r="75">
          <cell r="B75">
            <v>0.3</v>
          </cell>
          <cell r="C75">
            <v>-0.2</v>
          </cell>
        </row>
        <row r="76">
          <cell r="A76" t="str">
            <v>6年1</v>
          </cell>
          <cell r="B76">
            <v>0.1</v>
          </cell>
          <cell r="C76">
            <v>0</v>
          </cell>
        </row>
        <row r="77">
          <cell r="B77">
            <v>0.2</v>
          </cell>
          <cell r="C77">
            <v>0.4</v>
          </cell>
        </row>
        <row r="78">
          <cell r="B78">
            <v>-0.3</v>
          </cell>
          <cell r="C78">
            <v>0.1</v>
          </cell>
        </row>
        <row r="79">
          <cell r="A79">
            <v>4</v>
          </cell>
          <cell r="B79">
            <v>0.5</v>
          </cell>
          <cell r="C79">
            <v>1.2</v>
          </cell>
        </row>
        <row r="80">
          <cell r="B80">
            <v>0.6</v>
          </cell>
          <cell r="C80">
            <v>1</v>
          </cell>
        </row>
        <row r="81">
          <cell r="B81">
            <v>0.6</v>
          </cell>
          <cell r="C81">
            <v>1</v>
          </cell>
        </row>
        <row r="82">
          <cell r="A82">
            <v>7</v>
          </cell>
          <cell r="B82">
            <v>0.7</v>
          </cell>
          <cell r="C82">
            <v>0.8</v>
          </cell>
        </row>
        <row r="83">
          <cell r="B83">
            <v>1</v>
          </cell>
          <cell r="C83">
            <v>0.9</v>
          </cell>
        </row>
        <row r="84">
          <cell r="B84">
            <v>1.3</v>
          </cell>
          <cell r="C84">
            <v>0.9</v>
          </cell>
        </row>
        <row r="85">
          <cell r="A85">
            <v>10</v>
          </cell>
          <cell r="B85">
            <v>1.4</v>
          </cell>
          <cell r="C85">
            <v>0.9</v>
          </cell>
        </row>
        <row r="86">
          <cell r="B86">
            <v>1.2</v>
          </cell>
          <cell r="C86">
            <v>0.7</v>
          </cell>
        </row>
        <row r="87">
          <cell r="B87">
            <v>1.3</v>
          </cell>
          <cell r="C87">
            <v>0.9</v>
          </cell>
        </row>
        <row r="88">
          <cell r="A88" t="str">
            <v>7年1</v>
          </cell>
          <cell r="B88">
            <v>0.9</v>
          </cell>
          <cell r="C88">
            <v>0.8</v>
          </cell>
        </row>
        <row r="89">
          <cell r="B89">
            <v>0.6</v>
          </cell>
          <cell r="C89">
            <v>0.8</v>
          </cell>
        </row>
        <row r="90">
          <cell r="B90">
            <v>0.6</v>
          </cell>
          <cell r="C90">
            <v>0.9</v>
          </cell>
        </row>
        <row r="91">
          <cell r="A91">
            <v>4</v>
          </cell>
          <cell r="B91">
            <v>-0.2</v>
          </cell>
          <cell r="C91">
            <v>0.5</v>
          </cell>
        </row>
        <row r="92">
          <cell r="B92">
            <v>0.6</v>
          </cell>
          <cell r="C92">
            <v>1</v>
          </cell>
        </row>
        <row r="93">
          <cell r="B93">
            <v>0.5</v>
          </cell>
          <cell r="C93">
            <v>0.9</v>
          </cell>
        </row>
        <row r="94">
          <cell r="A94">
            <v>7</v>
          </cell>
          <cell r="B94">
            <v>0.7</v>
          </cell>
          <cell r="C94">
            <v>0.8</v>
          </cell>
        </row>
        <row r="95">
          <cell r="B95">
            <v>1.1</v>
          </cell>
          <cell r="C95">
            <v>0.9</v>
          </cell>
        </row>
        <row r="96">
          <cell r="B96">
            <v>0.9</v>
          </cell>
          <cell r="C96">
            <v>0.5</v>
          </cell>
        </row>
        <row r="97">
          <cell r="A97">
            <v>10</v>
          </cell>
          <cell r="B97">
            <v>1.1</v>
          </cell>
          <cell r="C97">
            <v>0.6</v>
          </cell>
        </row>
        <row r="98">
          <cell r="B98">
            <v>1</v>
          </cell>
          <cell r="C98">
            <v>0.6</v>
          </cell>
        </row>
        <row r="99">
          <cell r="B99">
            <v>0.9</v>
          </cell>
          <cell r="C99">
            <v>0.6</v>
          </cell>
        </row>
        <row r="100">
          <cell r="A100" t="str">
            <v>8年1</v>
          </cell>
          <cell r="B100">
            <v>0.8</v>
          </cell>
          <cell r="C100">
            <v>0.7</v>
          </cell>
        </row>
        <row r="101">
          <cell r="B101">
            <v>0.4</v>
          </cell>
          <cell r="C101">
            <v>0.6</v>
          </cell>
        </row>
        <row r="102">
          <cell r="B102">
            <v>0.2</v>
          </cell>
          <cell r="C102">
            <v>0.5</v>
          </cell>
        </row>
        <row r="103">
          <cell r="A103">
            <v>4</v>
          </cell>
          <cell r="B103">
            <v>0.2</v>
          </cell>
          <cell r="C103">
            <v>0.8</v>
          </cell>
        </row>
        <row r="104">
          <cell r="B104">
            <v>0.1</v>
          </cell>
          <cell r="C104">
            <v>0.5</v>
          </cell>
        </row>
        <row r="105">
          <cell r="B105">
            <v>0</v>
          </cell>
          <cell r="C105">
            <v>0.4</v>
          </cell>
        </row>
        <row r="106">
          <cell r="A106">
            <v>7</v>
          </cell>
          <cell r="B106">
            <v>0.3</v>
          </cell>
          <cell r="C106">
            <v>0.4</v>
          </cell>
        </row>
        <row r="107">
          <cell r="B107">
            <v>0.9</v>
          </cell>
          <cell r="C107">
            <v>0.7</v>
          </cell>
        </row>
        <row r="108">
          <cell r="B108">
            <v>1.2</v>
          </cell>
          <cell r="C108">
            <v>0.8</v>
          </cell>
        </row>
        <row r="109">
          <cell r="A109">
            <v>10</v>
          </cell>
          <cell r="B109">
            <v>1.1</v>
          </cell>
          <cell r="C109">
            <v>0.5</v>
          </cell>
        </row>
        <row r="110">
          <cell r="B110">
            <v>0.9</v>
          </cell>
          <cell r="C110">
            <v>0.5</v>
          </cell>
        </row>
        <row r="111">
          <cell r="B111">
            <v>1.1</v>
          </cell>
          <cell r="C111">
            <v>0.7</v>
          </cell>
        </row>
        <row r="112">
          <cell r="A112" t="str">
            <v>9年1</v>
          </cell>
          <cell r="B112">
            <v>0.7</v>
          </cell>
          <cell r="C112">
            <v>0.6</v>
          </cell>
        </row>
        <row r="113">
          <cell r="B113">
            <v>0.6</v>
          </cell>
          <cell r="C113">
            <v>0.7</v>
          </cell>
        </row>
        <row r="114">
          <cell r="B114">
            <v>0.4</v>
          </cell>
          <cell r="C114">
            <v>0.6</v>
          </cell>
        </row>
        <row r="115">
          <cell r="A115">
            <v>4</v>
          </cell>
          <cell r="B115">
            <v>0</v>
          </cell>
          <cell r="C115">
            <v>0.6</v>
          </cell>
        </row>
        <row r="116">
          <cell r="B116">
            <v>0.1</v>
          </cell>
          <cell r="C116">
            <v>0.6</v>
          </cell>
        </row>
        <row r="117">
          <cell r="B117">
            <v>0.1</v>
          </cell>
          <cell r="C117">
            <v>0.5</v>
          </cell>
        </row>
        <row r="118">
          <cell r="A118">
            <v>7</v>
          </cell>
          <cell r="B118">
            <v>0.3</v>
          </cell>
          <cell r="C118">
            <v>0.5</v>
          </cell>
        </row>
        <row r="119">
          <cell r="B119">
            <v>0.6</v>
          </cell>
          <cell r="C119">
            <v>0.4</v>
          </cell>
        </row>
        <row r="120">
          <cell r="B120">
            <v>0.9</v>
          </cell>
          <cell r="C120">
            <v>0.5</v>
          </cell>
        </row>
        <row r="121">
          <cell r="A121">
            <v>10</v>
          </cell>
          <cell r="B121">
            <v>0.3</v>
          </cell>
          <cell r="C121">
            <v>-0.3</v>
          </cell>
        </row>
        <row r="122">
          <cell r="B122">
            <v>0.7</v>
          </cell>
          <cell r="C122">
            <v>0.3</v>
          </cell>
        </row>
        <row r="123">
          <cell r="B123">
            <v>0.5</v>
          </cell>
          <cell r="C123">
            <v>0.1</v>
          </cell>
        </row>
        <row r="124">
          <cell r="A124" t="str">
            <v>10年1</v>
          </cell>
          <cell r="B124">
            <v>0.2</v>
          </cell>
          <cell r="C124">
            <v>0.1</v>
          </cell>
        </row>
        <row r="125">
          <cell r="B125">
            <v>-0.3</v>
          </cell>
          <cell r="C125">
            <v>-0.2</v>
          </cell>
        </row>
        <row r="126">
          <cell r="B126">
            <v>-0.3</v>
          </cell>
          <cell r="C126">
            <v>0</v>
          </cell>
        </row>
        <row r="127">
          <cell r="A127">
            <v>4</v>
          </cell>
          <cell r="B127">
            <v>-0.9</v>
          </cell>
          <cell r="C127">
            <v>-0.2</v>
          </cell>
        </row>
        <row r="128">
          <cell r="B128">
            <v>-1.1</v>
          </cell>
          <cell r="C128">
            <v>-0.6</v>
          </cell>
        </row>
        <row r="129">
          <cell r="B129">
            <v>-0.8</v>
          </cell>
          <cell r="C129">
            <v>-0.4</v>
          </cell>
        </row>
        <row r="130">
          <cell r="A130">
            <v>7</v>
          </cell>
          <cell r="B130">
            <v>-0.6</v>
          </cell>
          <cell r="C130">
            <v>-0.5</v>
          </cell>
        </row>
        <row r="131">
          <cell r="B131">
            <v>-0.5</v>
          </cell>
          <cell r="C131">
            <v>-0.7</v>
          </cell>
        </row>
        <row r="132">
          <cell r="B132">
            <v>-0.4</v>
          </cell>
          <cell r="C132">
            <v>-0.8</v>
          </cell>
        </row>
        <row r="133">
          <cell r="A133">
            <v>10</v>
          </cell>
          <cell r="B133">
            <v>0.1</v>
          </cell>
          <cell r="C133">
            <v>-0.6</v>
          </cell>
        </row>
        <row r="134">
          <cell r="B134">
            <v>-0.2</v>
          </cell>
          <cell r="C134">
            <v>-0.7</v>
          </cell>
        </row>
        <row r="135">
          <cell r="B135">
            <v>-0.4</v>
          </cell>
          <cell r="C135">
            <v>-0.8</v>
          </cell>
        </row>
        <row r="136">
          <cell r="A136" t="str">
            <v>11年1</v>
          </cell>
          <cell r="B136">
            <v>-0.4</v>
          </cell>
          <cell r="C136">
            <v>-0.4</v>
          </cell>
        </row>
        <row r="137">
          <cell r="B137">
            <v>-0.6</v>
          </cell>
          <cell r="C137">
            <v>-0.4</v>
          </cell>
        </row>
        <row r="138">
          <cell r="B138">
            <v>-0.8</v>
          </cell>
          <cell r="C138">
            <v>-0.5</v>
          </cell>
        </row>
        <row r="139">
          <cell r="A139">
            <v>4</v>
          </cell>
          <cell r="B139">
            <v>-1.1</v>
          </cell>
          <cell r="C139">
            <v>-0.4</v>
          </cell>
        </row>
        <row r="140">
          <cell r="B140">
            <v>-1</v>
          </cell>
          <cell r="C140">
            <v>-0.4</v>
          </cell>
        </row>
        <row r="141">
          <cell r="B141">
            <v>-1</v>
          </cell>
          <cell r="C141">
            <v>-0.6</v>
          </cell>
        </row>
        <row r="142">
          <cell r="A142">
            <v>7</v>
          </cell>
          <cell r="B142">
            <v>-0.9</v>
          </cell>
          <cell r="C142">
            <v>-0.8</v>
          </cell>
        </row>
        <row r="143">
          <cell r="B143">
            <v>-0.3</v>
          </cell>
          <cell r="C143">
            <v>-0.5</v>
          </cell>
        </row>
        <row r="144">
          <cell r="B144">
            <v>-0.4</v>
          </cell>
          <cell r="C144">
            <v>-0.9</v>
          </cell>
        </row>
        <row r="145">
          <cell r="A145">
            <v>10</v>
          </cell>
          <cell r="B145">
            <v>0.2</v>
          </cell>
          <cell r="C145">
            <v>-0.6</v>
          </cell>
        </row>
        <row r="146">
          <cell r="B146">
            <v>-0.1</v>
          </cell>
          <cell r="C146">
            <v>-0.6</v>
          </cell>
        </row>
        <row r="147">
          <cell r="B147">
            <v>-0.1</v>
          </cell>
          <cell r="C147">
            <v>-0.5</v>
          </cell>
        </row>
        <row r="148">
          <cell r="A148" t="str">
            <v>12年1</v>
          </cell>
          <cell r="B148">
            <v>-0.8</v>
          </cell>
          <cell r="C148">
            <v>-0.7</v>
          </cell>
        </row>
        <row r="149">
          <cell r="B149">
            <v>-0.6</v>
          </cell>
          <cell r="C149">
            <v>-0.4</v>
          </cell>
        </row>
        <row r="150">
          <cell r="B150">
            <v>-0.6</v>
          </cell>
          <cell r="C150">
            <v>-0.3</v>
          </cell>
        </row>
        <row r="151">
          <cell r="A151">
            <v>4</v>
          </cell>
          <cell r="B151">
            <v>-1.2</v>
          </cell>
          <cell r="C151">
            <v>-0.5</v>
          </cell>
        </row>
        <row r="152">
          <cell r="B152">
            <v>-0.6</v>
          </cell>
          <cell r="C152">
            <v>0.1</v>
          </cell>
        </row>
        <row r="153">
          <cell r="B153">
            <v>-0.3</v>
          </cell>
          <cell r="C153">
            <v>0.1</v>
          </cell>
        </row>
        <row r="154">
          <cell r="A154">
            <v>7</v>
          </cell>
          <cell r="B154">
            <v>0.1</v>
          </cell>
          <cell r="C154">
            <v>0.1</v>
          </cell>
        </row>
        <row r="155">
          <cell r="B155">
            <v>0.2</v>
          </cell>
          <cell r="C155">
            <v>-0.1</v>
          </cell>
        </row>
        <row r="156">
          <cell r="B156">
            <v>0.8</v>
          </cell>
          <cell r="C156">
            <v>0.3</v>
          </cell>
        </row>
        <row r="157">
          <cell r="A157">
            <v>10</v>
          </cell>
          <cell r="B157">
            <v>1.1</v>
          </cell>
          <cell r="C157">
            <v>0.3</v>
          </cell>
        </row>
        <row r="158">
          <cell r="B158">
            <v>0.9</v>
          </cell>
          <cell r="C158">
            <v>0.3</v>
          </cell>
        </row>
        <row r="159">
          <cell r="B159">
            <v>0.5</v>
          </cell>
          <cell r="C159">
            <v>0.1</v>
          </cell>
        </row>
        <row r="160">
          <cell r="A160" t="str">
            <v>13年1</v>
          </cell>
          <cell r="B160">
            <v>-0.1</v>
          </cell>
          <cell r="C160">
            <v>0.1</v>
          </cell>
        </row>
        <row r="161">
          <cell r="B161">
            <v>-0.1</v>
          </cell>
          <cell r="C161">
            <v>0.1</v>
          </cell>
        </row>
        <row r="162">
          <cell r="B162">
            <v>-0.5</v>
          </cell>
          <cell r="C162">
            <v>-0.1</v>
          </cell>
        </row>
        <row r="163">
          <cell r="A163">
            <v>4</v>
          </cell>
          <cell r="B163">
            <v>-0.6</v>
          </cell>
          <cell r="C163">
            <v>0.2</v>
          </cell>
        </row>
        <row r="164">
          <cell r="B164">
            <v>-0.8</v>
          </cell>
          <cell r="C164">
            <v>-0.1</v>
          </cell>
        </row>
        <row r="165">
          <cell r="B165">
            <v>-0.2</v>
          </cell>
          <cell r="C165">
            <v>0.2</v>
          </cell>
        </row>
        <row r="166">
          <cell r="A166">
            <v>7</v>
          </cell>
          <cell r="B166">
            <v>0.3</v>
          </cell>
          <cell r="C166">
            <v>0.3</v>
          </cell>
        </row>
        <row r="167">
          <cell r="B167">
            <v>0.4</v>
          </cell>
          <cell r="C167">
            <v>0</v>
          </cell>
        </row>
        <row r="168">
          <cell r="B168">
            <v>0.4</v>
          </cell>
          <cell r="C168">
            <v>-0.2</v>
          </cell>
        </row>
        <row r="169">
          <cell r="A169">
            <v>10</v>
          </cell>
          <cell r="B169">
            <v>0.5</v>
          </cell>
          <cell r="C169">
            <v>-0.3</v>
          </cell>
        </row>
        <row r="170">
          <cell r="B170">
            <v>0.4</v>
          </cell>
          <cell r="C170">
            <v>-0.3</v>
          </cell>
        </row>
        <row r="171">
          <cell r="B171">
            <v>0.3</v>
          </cell>
          <cell r="C171">
            <v>-0.1</v>
          </cell>
        </row>
        <row r="172">
          <cell r="A172" t="str">
            <v>14年1</v>
          </cell>
          <cell r="B172">
            <v>-0.8</v>
          </cell>
          <cell r="C172">
            <v>-0.6</v>
          </cell>
        </row>
        <row r="173">
          <cell r="B173">
            <v>-1.2</v>
          </cell>
          <cell r="C173">
            <v>-0.9</v>
          </cell>
        </row>
        <row r="174">
          <cell r="B174">
            <v>-0.8</v>
          </cell>
          <cell r="C174">
            <v>-0.3</v>
          </cell>
        </row>
        <row r="175">
          <cell r="A175">
            <v>4</v>
          </cell>
          <cell r="B175">
            <v>-1.3</v>
          </cell>
          <cell r="C175">
            <v>-0.5</v>
          </cell>
        </row>
        <row r="176">
          <cell r="B176">
            <v>-1.3</v>
          </cell>
          <cell r="C176">
            <v>-0.5</v>
          </cell>
        </row>
        <row r="177">
          <cell r="B177">
            <v>-0.9</v>
          </cell>
          <cell r="C177">
            <v>-0.4</v>
          </cell>
        </row>
        <row r="178">
          <cell r="A178">
            <v>7</v>
          </cell>
          <cell r="B178">
            <v>-0.3</v>
          </cell>
          <cell r="C178">
            <v>-0.4</v>
          </cell>
        </row>
        <row r="179">
          <cell r="B179">
            <v>0.2</v>
          </cell>
          <cell r="C179">
            <v>-0.3</v>
          </cell>
        </row>
        <row r="180">
          <cell r="B180">
            <v>0.7</v>
          </cell>
          <cell r="C180">
            <v>0</v>
          </cell>
        </row>
        <row r="181">
          <cell r="A181">
            <v>10</v>
          </cell>
          <cell r="B181">
            <v>0</v>
          </cell>
          <cell r="C181">
            <v>-0.8</v>
          </cell>
        </row>
        <row r="182">
          <cell r="B182">
            <v>0.3</v>
          </cell>
          <cell r="C182">
            <v>-0.4</v>
          </cell>
        </row>
        <row r="183">
          <cell r="B183">
            <v>0</v>
          </cell>
          <cell r="C183">
            <v>-0.5</v>
          </cell>
        </row>
        <row r="184">
          <cell r="A184" t="str">
            <v>15年1</v>
          </cell>
          <cell r="B184">
            <v>-0.5</v>
          </cell>
          <cell r="C184">
            <v>-0.3</v>
          </cell>
        </row>
        <row r="185">
          <cell r="B185">
            <v>-0.9</v>
          </cell>
          <cell r="C185">
            <v>-0.6</v>
          </cell>
        </row>
        <row r="186">
          <cell r="B186">
            <v>-0.9</v>
          </cell>
          <cell r="C186">
            <v>-0.3</v>
          </cell>
        </row>
        <row r="187">
          <cell r="A187">
            <v>4</v>
          </cell>
          <cell r="B187">
            <v>-1.5</v>
          </cell>
          <cell r="C187">
            <v>-0.6</v>
          </cell>
        </row>
        <row r="188">
          <cell r="B188">
            <v>-1.5</v>
          </cell>
          <cell r="C188">
            <v>-0.6</v>
          </cell>
        </row>
        <row r="189">
          <cell r="B189">
            <v>-0.9</v>
          </cell>
          <cell r="C189">
            <v>-0.4</v>
          </cell>
        </row>
        <row r="190">
          <cell r="A190">
            <v>7</v>
          </cell>
          <cell r="B190">
            <v>-1.1</v>
          </cell>
          <cell r="C190">
            <v>-1.2</v>
          </cell>
        </row>
        <row r="191">
          <cell r="B191">
            <v>-0.6</v>
          </cell>
          <cell r="C191">
            <v>-1.2</v>
          </cell>
        </row>
        <row r="192">
          <cell r="B192">
            <v>-0.3</v>
          </cell>
          <cell r="C192">
            <v>-1.2</v>
          </cell>
        </row>
        <row r="193">
          <cell r="A193">
            <v>10</v>
          </cell>
          <cell r="B193">
            <v>-0.1</v>
          </cell>
          <cell r="C193">
            <v>-0.9</v>
          </cell>
        </row>
        <row r="194">
          <cell r="B194">
            <v>-0.1</v>
          </cell>
          <cell r="C194">
            <v>-0.8</v>
          </cell>
        </row>
        <row r="195">
          <cell r="B195">
            <v>-0.3</v>
          </cell>
          <cell r="C195">
            <v>-0.7</v>
          </cell>
        </row>
        <row r="196">
          <cell r="A196" t="str">
            <v>16年1</v>
          </cell>
          <cell r="B196">
            <v>-0.8</v>
          </cell>
          <cell r="C196">
            <v>-0.7</v>
          </cell>
        </row>
        <row r="197">
          <cell r="B197">
            <v>-0.8</v>
          </cell>
          <cell r="C197">
            <v>-0.4</v>
          </cell>
        </row>
        <row r="198">
          <cell r="B198">
            <v>-1.2</v>
          </cell>
          <cell r="C198">
            <v>-0.4</v>
          </cell>
        </row>
        <row r="199">
          <cell r="A199">
            <v>4</v>
          </cell>
          <cell r="B199">
            <v>-1.3</v>
          </cell>
          <cell r="C199">
            <v>-0.3</v>
          </cell>
        </row>
        <row r="200">
          <cell r="B200">
            <v>-1.2</v>
          </cell>
          <cell r="C200">
            <v>-0.2</v>
          </cell>
        </row>
        <row r="201">
          <cell r="B201">
            <v>-1</v>
          </cell>
          <cell r="C201">
            <v>-0.4</v>
          </cell>
        </row>
        <row r="202">
          <cell r="A202">
            <v>7</v>
          </cell>
          <cell r="B202">
            <v>0</v>
          </cell>
          <cell r="C202">
            <v>-0.2</v>
          </cell>
        </row>
        <row r="203">
          <cell r="B203">
            <v>0.5</v>
          </cell>
          <cell r="C203">
            <v>-0.2</v>
          </cell>
        </row>
        <row r="204">
          <cell r="B204">
            <v>0.6</v>
          </cell>
          <cell r="C204">
            <v>-0.4</v>
          </cell>
        </row>
        <row r="205">
          <cell r="A205">
            <v>10</v>
          </cell>
          <cell r="B205">
            <v>0.2</v>
          </cell>
          <cell r="C205">
            <v>-0.7</v>
          </cell>
        </row>
        <row r="206">
          <cell r="B206">
            <v>0.6</v>
          </cell>
          <cell r="C206">
            <v>-0.1</v>
          </cell>
        </row>
        <row r="207">
          <cell r="B207">
            <v>0.3</v>
          </cell>
          <cell r="C207">
            <v>-0.1</v>
          </cell>
        </row>
        <row r="208">
          <cell r="A208" t="str">
            <v>17年1</v>
          </cell>
          <cell r="B208">
            <v>0.2</v>
          </cell>
          <cell r="C208">
            <v>0.3</v>
          </cell>
        </row>
        <row r="209">
          <cell r="B209">
            <v>0</v>
          </cell>
          <cell r="C209">
            <v>0.5</v>
          </cell>
        </row>
        <row r="210">
          <cell r="B210">
            <v>-0.4</v>
          </cell>
          <cell r="C210">
            <v>0.5</v>
          </cell>
        </row>
        <row r="211">
          <cell r="A211">
            <v>4</v>
          </cell>
          <cell r="B211">
            <v>-0.4</v>
          </cell>
          <cell r="C211">
            <v>0.6</v>
          </cell>
        </row>
        <row r="212">
          <cell r="B212">
            <v>-0.4</v>
          </cell>
          <cell r="C212">
            <v>0.6</v>
          </cell>
        </row>
        <row r="213">
          <cell r="B213">
            <v>0.4</v>
          </cell>
          <cell r="C213">
            <v>1</v>
          </cell>
        </row>
        <row r="214">
          <cell r="A214">
            <v>7</v>
          </cell>
          <cell r="B214">
            <v>1.2</v>
          </cell>
          <cell r="C214">
            <v>0.9</v>
          </cell>
        </row>
        <row r="215">
          <cell r="B215">
            <v>2</v>
          </cell>
          <cell r="C215">
            <v>1.1</v>
          </cell>
        </row>
        <row r="216">
          <cell r="B216">
            <v>3</v>
          </cell>
          <cell r="C216">
            <v>1.9</v>
          </cell>
        </row>
        <row r="217">
          <cell r="A217">
            <v>10</v>
          </cell>
          <cell r="B217">
            <v>3.1</v>
          </cell>
          <cell r="C217">
            <v>2.2</v>
          </cell>
        </row>
        <row r="218">
          <cell r="B218">
            <v>2.1</v>
          </cell>
          <cell r="C218">
            <v>1.4</v>
          </cell>
        </row>
        <row r="219">
          <cell r="B219">
            <v>1.9</v>
          </cell>
          <cell r="C219">
            <v>1.5</v>
          </cell>
        </row>
        <row r="220">
          <cell r="A220" t="str">
            <v>18年1</v>
          </cell>
          <cell r="B220">
            <v>0.5</v>
          </cell>
          <cell r="C220">
            <v>0.6</v>
          </cell>
        </row>
        <row r="221">
          <cell r="B221">
            <v>0.5</v>
          </cell>
          <cell r="C221">
            <v>1</v>
          </cell>
        </row>
        <row r="222">
          <cell r="B222">
            <v>0</v>
          </cell>
          <cell r="C222">
            <v>1</v>
          </cell>
        </row>
        <row r="223">
          <cell r="A223">
            <v>4</v>
          </cell>
          <cell r="B223">
            <v>0</v>
          </cell>
          <cell r="C223">
            <v>1</v>
          </cell>
        </row>
        <row r="224">
          <cell r="B224">
            <v>0.1</v>
          </cell>
          <cell r="C224">
            <v>1.1</v>
          </cell>
        </row>
        <row r="225">
          <cell r="B225">
            <v>0.9</v>
          </cell>
          <cell r="C225">
            <v>1.5</v>
          </cell>
        </row>
        <row r="226">
          <cell r="A226">
            <v>7</v>
          </cell>
          <cell r="B226">
            <v>2.7</v>
          </cell>
          <cell r="C226">
            <v>2.3</v>
          </cell>
        </row>
        <row r="227">
          <cell r="B227">
            <v>3.6</v>
          </cell>
          <cell r="C227">
            <v>2.7</v>
          </cell>
        </row>
        <row r="228">
          <cell r="B228">
            <v>4.1</v>
          </cell>
          <cell r="C228">
            <v>3</v>
          </cell>
        </row>
        <row r="229">
          <cell r="A229">
            <v>10</v>
          </cell>
          <cell r="B229">
            <v>3.5</v>
          </cell>
          <cell r="C229">
            <v>2.6</v>
          </cell>
        </row>
        <row r="230">
          <cell r="B230">
            <v>3</v>
          </cell>
          <cell r="C230">
            <v>2.3</v>
          </cell>
        </row>
        <row r="231">
          <cell r="B231">
            <v>2.3</v>
          </cell>
          <cell r="C231">
            <v>2</v>
          </cell>
        </row>
        <row r="232">
          <cell r="A232" t="str">
            <v>19年1</v>
          </cell>
          <cell r="B232">
            <v>1.5</v>
          </cell>
          <cell r="C232">
            <v>1.6</v>
          </cell>
        </row>
        <row r="233">
          <cell r="B233">
            <v>0.7</v>
          </cell>
          <cell r="C233">
            <v>1.2</v>
          </cell>
        </row>
        <row r="234">
          <cell r="B234">
            <v>0.3</v>
          </cell>
          <cell r="C234">
            <v>1.3</v>
          </cell>
        </row>
        <row r="235">
          <cell r="A235">
            <v>4</v>
          </cell>
          <cell r="B235">
            <v>0.7</v>
          </cell>
          <cell r="C235">
            <v>1.8</v>
          </cell>
        </row>
        <row r="236">
          <cell r="B236">
            <v>0.4</v>
          </cell>
          <cell r="C236">
            <v>1.3</v>
          </cell>
        </row>
        <row r="237">
          <cell r="B237">
            <v>0.5</v>
          </cell>
          <cell r="C237">
            <v>1.1</v>
          </cell>
        </row>
        <row r="238">
          <cell r="A238">
            <v>7</v>
          </cell>
          <cell r="B238">
            <v>1.4</v>
          </cell>
          <cell r="C238">
            <v>1</v>
          </cell>
        </row>
        <row r="239">
          <cell r="B239">
            <v>1.7</v>
          </cell>
          <cell r="C239">
            <v>0.8</v>
          </cell>
        </row>
        <row r="240">
          <cell r="B240">
            <v>1.7</v>
          </cell>
          <cell r="C240">
            <v>0.6</v>
          </cell>
        </row>
        <row r="241">
          <cell r="A241">
            <v>10</v>
          </cell>
          <cell r="B241">
            <v>1</v>
          </cell>
          <cell r="C241">
            <v>0.1</v>
          </cell>
        </row>
        <row r="242">
          <cell r="B242">
            <v>0.3</v>
          </cell>
          <cell r="C242">
            <v>-0.4</v>
          </cell>
        </row>
        <row r="243">
          <cell r="B243">
            <v>-0.1</v>
          </cell>
          <cell r="C243">
            <v>-0.4</v>
          </cell>
        </row>
        <row r="244">
          <cell r="A244" t="str">
            <v>20年1</v>
          </cell>
          <cell r="B244">
            <v>-0.6</v>
          </cell>
          <cell r="C244">
            <v>-0.5</v>
          </cell>
        </row>
        <row r="245">
          <cell r="B245">
            <v>-1.2</v>
          </cell>
          <cell r="C245">
            <v>-0.7</v>
          </cell>
        </row>
        <row r="246">
          <cell r="B246">
            <v>-1.7</v>
          </cell>
          <cell r="C246">
            <v>-0.7</v>
          </cell>
        </row>
        <row r="247">
          <cell r="A247">
            <v>4</v>
          </cell>
          <cell r="B247">
            <v>-1.9</v>
          </cell>
          <cell r="C247">
            <v>-0.8</v>
          </cell>
        </row>
        <row r="248">
          <cell r="B248">
            <v>-1.6</v>
          </cell>
          <cell r="C248">
            <v>-0.7</v>
          </cell>
        </row>
        <row r="249">
          <cell r="B249">
            <v>-1.5</v>
          </cell>
          <cell r="C249">
            <v>-1</v>
          </cell>
        </row>
        <row r="250">
          <cell r="A250">
            <v>7</v>
          </cell>
          <cell r="B250">
            <v>-1.3</v>
          </cell>
          <cell r="C250">
            <v>-1.7</v>
          </cell>
        </row>
        <row r="251">
          <cell r="B251">
            <v>-0.5</v>
          </cell>
          <cell r="C251">
            <v>-1.4</v>
          </cell>
        </row>
        <row r="252">
          <cell r="B252">
            <v>-0.6</v>
          </cell>
          <cell r="C252">
            <v>-1.6</v>
          </cell>
        </row>
        <row r="253">
          <cell r="A253">
            <v>10</v>
          </cell>
          <cell r="B253">
            <v>-0.6</v>
          </cell>
          <cell r="C253">
            <v>-1.4</v>
          </cell>
        </row>
        <row r="254">
          <cell r="B254">
            <v>-0.6</v>
          </cell>
          <cell r="C254">
            <v>-1.2</v>
          </cell>
        </row>
        <row r="255">
          <cell r="B255">
            <v>-1.1</v>
          </cell>
          <cell r="C255">
            <v>-1.4</v>
          </cell>
        </row>
        <row r="256">
          <cell r="A256" t="str">
            <v>21年1</v>
          </cell>
          <cell r="B256">
            <v>-1.2</v>
          </cell>
          <cell r="C256">
            <v>-1.1</v>
          </cell>
        </row>
        <row r="257">
          <cell r="B257">
            <v>-1.4</v>
          </cell>
          <cell r="C257">
            <v>-0.9</v>
          </cell>
        </row>
        <row r="258">
          <cell r="B258">
            <v>-2.4</v>
          </cell>
          <cell r="C258">
            <v>-1.4</v>
          </cell>
        </row>
        <row r="259">
          <cell r="A259">
            <v>4</v>
          </cell>
          <cell r="B259">
            <v>-3</v>
          </cell>
          <cell r="C259">
            <v>-1.9</v>
          </cell>
        </row>
        <row r="260">
          <cell r="B260">
            <v>-3.2</v>
          </cell>
          <cell r="C260">
            <v>-2.4</v>
          </cell>
        </row>
        <row r="261">
          <cell r="B261">
            <v>-2.1</v>
          </cell>
          <cell r="C261">
            <v>-1.6</v>
          </cell>
        </row>
        <row r="262">
          <cell r="A262">
            <v>7</v>
          </cell>
          <cell r="B262">
            <v>-2.1</v>
          </cell>
          <cell r="C262">
            <v>-2.5</v>
          </cell>
        </row>
        <row r="263">
          <cell r="B263">
            <v>-2.1</v>
          </cell>
          <cell r="C263">
            <v>-3</v>
          </cell>
        </row>
        <row r="264">
          <cell r="B264">
            <v>-2.1</v>
          </cell>
          <cell r="C264">
            <v>-3.1</v>
          </cell>
        </row>
        <row r="265">
          <cell r="A265">
            <v>10</v>
          </cell>
          <cell r="B265">
            <v>-2.3</v>
          </cell>
          <cell r="C265">
            <v>-3.1</v>
          </cell>
        </row>
        <row r="266">
          <cell r="B266">
            <v>-2.2</v>
          </cell>
          <cell r="C266">
            <v>-2.8</v>
          </cell>
        </row>
        <row r="267">
          <cell r="B267">
            <v>-2.2</v>
          </cell>
          <cell r="C267">
            <v>-2.4</v>
          </cell>
        </row>
        <row r="268">
          <cell r="A268" t="str">
            <v>22年1</v>
          </cell>
          <cell r="B268">
            <v>-2.5</v>
          </cell>
          <cell r="C268">
            <v>-2.4</v>
          </cell>
        </row>
        <row r="269">
          <cell r="B269">
            <v>-2.5</v>
          </cell>
          <cell r="C269">
            <v>-2</v>
          </cell>
        </row>
        <row r="270">
          <cell r="B270">
            <v>-2.1</v>
          </cell>
          <cell r="C270">
            <v>-1</v>
          </cell>
        </row>
        <row r="271">
          <cell r="A271">
            <v>4</v>
          </cell>
          <cell r="B271">
            <v>-2.7</v>
          </cell>
          <cell r="C271">
            <v>-1.7</v>
          </cell>
        </row>
        <row r="272">
          <cell r="B272">
            <v>-1.9</v>
          </cell>
          <cell r="C272">
            <v>-1.1</v>
          </cell>
        </row>
        <row r="273">
          <cell r="B273">
            <v>-1.6</v>
          </cell>
          <cell r="C273">
            <v>-1.2</v>
          </cell>
        </row>
        <row r="274">
          <cell r="A274">
            <v>7</v>
          </cell>
          <cell r="B274">
            <v>-0.6</v>
          </cell>
          <cell r="C274">
            <v>-1</v>
          </cell>
        </row>
        <row r="275">
          <cell r="B275">
            <v>-0.2</v>
          </cell>
          <cell r="C275">
            <v>-1.2</v>
          </cell>
        </row>
        <row r="276">
          <cell r="B276">
            <v>0.1</v>
          </cell>
          <cell r="C276">
            <v>-0.9</v>
          </cell>
        </row>
        <row r="277">
          <cell r="A277">
            <v>10</v>
          </cell>
          <cell r="B277">
            <v>0.5</v>
          </cell>
          <cell r="C277">
            <v>-0.3</v>
          </cell>
        </row>
        <row r="278">
          <cell r="B278">
            <v>0.4</v>
          </cell>
          <cell r="C278">
            <v>-0.1</v>
          </cell>
        </row>
        <row r="279">
          <cell r="B279">
            <v>0</v>
          </cell>
          <cell r="C279">
            <v>-0.2</v>
          </cell>
        </row>
        <row r="280">
          <cell r="A280" t="str">
            <v>23年1</v>
          </cell>
          <cell r="B280">
            <v>-0.3</v>
          </cell>
          <cell r="C280">
            <v>-0.1</v>
          </cell>
        </row>
        <row r="281">
          <cell r="B281">
            <v>-0.4</v>
          </cell>
          <cell r="C281">
            <v>0.1</v>
          </cell>
        </row>
        <row r="282">
          <cell r="B282">
            <v>-1</v>
          </cell>
          <cell r="C282">
            <v>0.1</v>
          </cell>
        </row>
        <row r="283">
          <cell r="A283">
            <v>4</v>
          </cell>
          <cell r="B283">
            <v>-0.9</v>
          </cell>
          <cell r="C283">
            <v>0.1</v>
          </cell>
        </row>
        <row r="284">
          <cell r="B284">
            <v>-0.1</v>
          </cell>
          <cell r="C284">
            <v>0.6</v>
          </cell>
        </row>
        <row r="285">
          <cell r="B285">
            <v>0</v>
          </cell>
          <cell r="C285">
            <v>0.5</v>
          </cell>
        </row>
        <row r="286">
          <cell r="A286">
            <v>7</v>
          </cell>
          <cell r="B286">
            <v>2.4</v>
          </cell>
          <cell r="C286">
            <v>2</v>
          </cell>
        </row>
        <row r="287">
          <cell r="B287">
            <v>3.1</v>
          </cell>
          <cell r="C287">
            <v>2.1</v>
          </cell>
        </row>
        <row r="288">
          <cell r="B288">
            <v>3.3</v>
          </cell>
          <cell r="C288">
            <v>2.3</v>
          </cell>
        </row>
        <row r="289">
          <cell r="A289">
            <v>10</v>
          </cell>
          <cell r="B289">
            <v>2.9</v>
          </cell>
          <cell r="C289">
            <v>2</v>
          </cell>
        </row>
        <row r="290">
          <cell r="B290">
            <v>2.3</v>
          </cell>
          <cell r="C290">
            <v>1.8</v>
          </cell>
        </row>
        <row r="291">
          <cell r="B291">
            <v>1.2</v>
          </cell>
          <cell r="C291">
            <v>1</v>
          </cell>
        </row>
        <row r="292">
          <cell r="A292" t="str">
            <v>24年1</v>
          </cell>
          <cell r="B292">
            <v>1.8</v>
          </cell>
          <cell r="C292">
            <v>2</v>
          </cell>
        </row>
        <row r="293">
          <cell r="B293">
            <v>1.5</v>
          </cell>
          <cell r="C293">
            <v>2</v>
          </cell>
        </row>
        <row r="294">
          <cell r="B294">
            <v>0.9</v>
          </cell>
          <cell r="C294">
            <v>2.1</v>
          </cell>
        </row>
        <row r="295">
          <cell r="A295">
            <v>4</v>
          </cell>
          <cell r="B295">
            <v>1.4</v>
          </cell>
          <cell r="C295">
            <v>2.3</v>
          </cell>
        </row>
        <row r="296">
          <cell r="B296">
            <v>1.1</v>
          </cell>
          <cell r="C296">
            <v>1.8</v>
          </cell>
        </row>
        <row r="297">
          <cell r="B297">
            <v>1.1</v>
          </cell>
          <cell r="C297">
            <v>1.6</v>
          </cell>
        </row>
        <row r="298">
          <cell r="A298">
            <v>7</v>
          </cell>
          <cell r="B298">
            <v>1.7</v>
          </cell>
          <cell r="C298">
            <v>1.3</v>
          </cell>
        </row>
        <row r="299">
          <cell r="B299">
            <v>2.5</v>
          </cell>
          <cell r="C299">
            <v>1.4</v>
          </cell>
        </row>
        <row r="300">
          <cell r="B300">
            <v>1.9</v>
          </cell>
          <cell r="C300">
            <v>0.8</v>
          </cell>
        </row>
        <row r="301">
          <cell r="A301">
            <v>10</v>
          </cell>
          <cell r="B301">
            <v>2.2</v>
          </cell>
          <cell r="C301">
            <v>1.3</v>
          </cell>
        </row>
        <row r="302">
          <cell r="B302">
            <v>1.7</v>
          </cell>
          <cell r="C302">
            <v>1.3</v>
          </cell>
        </row>
        <row r="303">
          <cell r="B303">
            <v>1.1</v>
          </cell>
          <cell r="C303">
            <v>1</v>
          </cell>
        </row>
        <row r="304">
          <cell r="A304" t="str">
            <v>25年1</v>
          </cell>
          <cell r="B304">
            <v>1</v>
          </cell>
          <cell r="C304">
            <v>1.2</v>
          </cell>
        </row>
        <row r="305">
          <cell r="B305">
            <v>0.8</v>
          </cell>
          <cell r="C305">
            <v>1.3</v>
          </cell>
        </row>
        <row r="306">
          <cell r="B306">
            <v>0.2</v>
          </cell>
          <cell r="C306">
            <v>1.4</v>
          </cell>
        </row>
        <row r="307">
          <cell r="A307">
            <v>4</v>
          </cell>
          <cell r="B307">
            <v>1.4</v>
          </cell>
          <cell r="C307">
            <v>2.3</v>
          </cell>
        </row>
        <row r="308">
          <cell r="B308">
            <v>2</v>
          </cell>
          <cell r="C308">
            <v>2.7</v>
          </cell>
        </row>
        <row r="309">
          <cell r="B309">
            <v>1.5</v>
          </cell>
          <cell r="C309">
            <v>2</v>
          </cell>
        </row>
        <row r="310">
          <cell r="A310">
            <v>7</v>
          </cell>
          <cell r="B310">
            <v>2.2</v>
          </cell>
          <cell r="C310">
            <v>1.9</v>
          </cell>
        </row>
        <row r="311">
          <cell r="B311">
            <v>3.4</v>
          </cell>
          <cell r="C311">
            <v>2.3</v>
          </cell>
        </row>
        <row r="312">
          <cell r="B312">
            <v>3.9</v>
          </cell>
          <cell r="C312">
            <v>2.8</v>
          </cell>
        </row>
        <row r="313">
          <cell r="A313">
            <v>10</v>
          </cell>
          <cell r="B313">
            <v>3.6</v>
          </cell>
          <cell r="C313">
            <v>2.7</v>
          </cell>
        </row>
        <row r="314">
          <cell r="B314">
            <v>3.1</v>
          </cell>
          <cell r="C314">
            <v>2.7</v>
          </cell>
        </row>
        <row r="315">
          <cell r="B315">
            <v>3.5</v>
          </cell>
          <cell r="C315">
            <v>3.4</v>
          </cell>
        </row>
        <row r="316">
          <cell r="A316" t="str">
            <v>26年1</v>
          </cell>
          <cell r="B316">
            <v>3</v>
          </cell>
          <cell r="C316">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view="pageBreakPreview" zoomScale="60"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76">
        <v>26</v>
      </c>
      <c r="AA1" s="376"/>
      <c r="AB1" s="10" t="s">
        <v>1</v>
      </c>
      <c r="AC1" s="376">
        <v>2</v>
      </c>
      <c r="AD1" s="376"/>
      <c r="AE1" s="299" t="s">
        <v>2</v>
      </c>
      <c r="AF1" s="376">
        <v>25</v>
      </c>
      <c r="AG1" s="376"/>
      <c r="AH1" s="10" t="s">
        <v>3</v>
      </c>
      <c r="AI1" s="10"/>
      <c r="AJ1" s="10"/>
      <c r="AK1" s="10"/>
    </row>
    <row r="2" spans="24:37" s="9" customFormat="1" ht="14.25">
      <c r="X2" s="289"/>
      <c r="Y2" s="289"/>
      <c r="Z2" s="290"/>
      <c r="AA2" s="290"/>
      <c r="AB2" s="289"/>
      <c r="AC2" s="290"/>
      <c r="AD2" s="290"/>
      <c r="AE2" s="289"/>
      <c r="AF2" s="290"/>
      <c r="AG2" s="290"/>
      <c r="AH2" s="289"/>
      <c r="AI2" s="289"/>
      <c r="AJ2" s="289"/>
      <c r="AK2" s="289"/>
    </row>
    <row r="3" spans="24:37" s="9" customFormat="1" ht="14.25">
      <c r="X3" s="289"/>
      <c r="Y3" s="289"/>
      <c r="Z3" s="290"/>
      <c r="AA3" s="290"/>
      <c r="AB3" s="289"/>
      <c r="AC3" s="290"/>
      <c r="AD3" s="290"/>
      <c r="AE3" s="289"/>
      <c r="AF3" s="290"/>
      <c r="AG3" s="290"/>
      <c r="AH3" s="289"/>
      <c r="AI3" s="289"/>
      <c r="AJ3" s="289"/>
      <c r="AK3" s="289"/>
    </row>
    <row r="4" ht="4.5" customHeight="1"/>
    <row r="5" spans="1:38" ht="30.75">
      <c r="A5" s="377" t="s">
        <v>4</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
    </row>
    <row r="6" spans="1:38" s="9" customFormat="1" ht="20.25">
      <c r="A6" s="7"/>
      <c r="B6" s="8"/>
      <c r="C6" s="8"/>
      <c r="D6" s="8"/>
      <c r="E6" s="8"/>
      <c r="F6" s="8"/>
      <c r="G6" s="8"/>
      <c r="H6" s="8"/>
      <c r="I6" s="8"/>
      <c r="J6" s="8"/>
      <c r="K6" s="8"/>
      <c r="M6" s="8" t="s">
        <v>5</v>
      </c>
      <c r="N6" s="8"/>
      <c r="O6" s="8"/>
      <c r="P6" s="378">
        <v>26</v>
      </c>
      <c r="Q6" s="378"/>
      <c r="R6" s="378"/>
      <c r="S6" s="7" t="s">
        <v>1</v>
      </c>
      <c r="T6" s="8"/>
      <c r="U6" s="378">
        <v>1</v>
      </c>
      <c r="V6" s="378"/>
      <c r="W6" s="378"/>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6"/>
      <c r="Q7" s="286"/>
      <c r="R7" s="286"/>
      <c r="S7" s="7"/>
      <c r="T7" s="8"/>
      <c r="U7" s="286"/>
      <c r="V7" s="286"/>
      <c r="W7" s="286"/>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6"/>
      <c r="Q8" s="286"/>
      <c r="R8" s="286"/>
      <c r="S8" s="7"/>
      <c r="T8" s="8"/>
      <c r="U8" s="286"/>
      <c r="V8" s="286"/>
      <c r="W8" s="286"/>
      <c r="X8" s="7"/>
      <c r="Z8" s="8"/>
      <c r="AB8" s="8"/>
      <c r="AC8" s="8"/>
      <c r="AD8" s="8"/>
      <c r="AE8" s="8"/>
      <c r="AF8" s="8"/>
      <c r="AG8" s="8"/>
      <c r="AH8" s="8"/>
      <c r="AI8" s="8"/>
      <c r="AJ8" s="8"/>
      <c r="AK8" s="8"/>
      <c r="AL8" s="8"/>
    </row>
    <row r="9" ht="4.5" customHeight="1"/>
    <row r="11" spans="21:34" ht="13.5">
      <c r="U11" s="4" t="s">
        <v>249</v>
      </c>
      <c r="V11" s="4"/>
      <c r="W11" s="4"/>
      <c r="X11" s="4"/>
      <c r="Y11" s="4"/>
      <c r="Z11" s="4"/>
      <c r="AA11" s="4"/>
      <c r="AB11" s="4"/>
      <c r="AC11" s="4"/>
      <c r="AD11" s="4"/>
      <c r="AE11" s="4"/>
      <c r="AF11" s="4"/>
      <c r="AG11" s="4"/>
      <c r="AH11" s="4"/>
    </row>
    <row r="12" spans="21:34" ht="13.5">
      <c r="U12" s="4"/>
      <c r="V12" s="4"/>
      <c r="W12" s="4" t="s">
        <v>265</v>
      </c>
      <c r="X12" s="4"/>
      <c r="Y12" s="4"/>
      <c r="Z12" s="4"/>
      <c r="AA12" s="4"/>
      <c r="AB12" s="4"/>
      <c r="AC12" s="4"/>
      <c r="AD12" s="4"/>
      <c r="AE12" s="4"/>
      <c r="AF12" s="4"/>
      <c r="AG12" s="4"/>
      <c r="AH12" s="4"/>
    </row>
    <row r="13" spans="21:34" ht="13.5">
      <c r="U13" s="4"/>
      <c r="V13" s="4"/>
      <c r="W13" s="4" t="s">
        <v>268</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260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245</v>
      </c>
    </row>
    <row r="22" ht="5.25" customHeight="1">
      <c r="A22" s="6"/>
    </row>
    <row r="23" ht="7.5" customHeight="1"/>
    <row r="24" spans="4:33" ht="54" customHeight="1">
      <c r="D24" s="288" t="s">
        <v>240</v>
      </c>
      <c r="E24" s="374" t="s">
        <v>288</v>
      </c>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row>
    <row r="25" ht="3.75" customHeight="1"/>
    <row r="26" spans="1:33" ht="44.25" customHeight="1">
      <c r="A26" s="104"/>
      <c r="B26" s="104"/>
      <c r="C26" s="104"/>
      <c r="D26" s="288" t="s">
        <v>240</v>
      </c>
      <c r="E26" s="374" t="s">
        <v>289</v>
      </c>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row>
    <row r="27" spans="1:33" ht="47.25" customHeight="1">
      <c r="A27" s="104"/>
      <c r="B27" s="104"/>
      <c r="C27" s="104"/>
      <c r="D27" s="288" t="s">
        <v>240</v>
      </c>
      <c r="E27" s="374" t="s">
        <v>306</v>
      </c>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row>
    <row r="28" spans="1:33" ht="43.5" customHeight="1">
      <c r="A28" s="104"/>
      <c r="B28" s="104"/>
      <c r="C28" s="104"/>
      <c r="D28" s="288" t="s">
        <v>240</v>
      </c>
      <c r="E28" s="374" t="s">
        <v>290</v>
      </c>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row>
    <row r="29" spans="1:33" ht="4.5" customHeight="1">
      <c r="A29" s="104"/>
      <c r="B29" s="104"/>
      <c r="C29" s="104"/>
      <c r="D29" s="291"/>
      <c r="E29" s="292"/>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row>
    <row r="30" ht="6" customHeight="1"/>
    <row r="34" ht="9" customHeight="1"/>
    <row r="35" ht="17.25">
      <c r="A35" s="6" t="s">
        <v>13</v>
      </c>
    </row>
    <row r="36" ht="17.25">
      <c r="A36" s="6"/>
    </row>
    <row r="37" ht="5.25" customHeight="1">
      <c r="A37" s="6"/>
    </row>
    <row r="38" ht="7.5" customHeight="1"/>
    <row r="39" spans="4:27" ht="17.25" customHeight="1">
      <c r="D39" s="1" t="s">
        <v>14</v>
      </c>
      <c r="I39" s="379">
        <v>2.1</v>
      </c>
      <c r="J39" s="379"/>
      <c r="K39" s="380"/>
      <c r="L39" s="1" t="s">
        <v>254</v>
      </c>
      <c r="S39" s="125"/>
      <c r="T39" s="125"/>
      <c r="U39" s="125"/>
      <c r="V39" s="282"/>
      <c r="W39" s="282"/>
      <c r="X39" s="283"/>
      <c r="Z39" s="125"/>
      <c r="AA39" s="191"/>
    </row>
    <row r="40" spans="6:33" ht="43.5" customHeight="1">
      <c r="F40" s="57"/>
      <c r="H40" s="288" t="s">
        <v>240</v>
      </c>
      <c r="I40" s="381" t="s">
        <v>301</v>
      </c>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row>
    <row r="41" ht="9" customHeight="1"/>
    <row r="42" spans="4:25" ht="17.25" customHeight="1">
      <c r="D42" s="1" t="s">
        <v>17</v>
      </c>
      <c r="I42" s="379">
        <v>3</v>
      </c>
      <c r="J42" s="379"/>
      <c r="K42" s="380"/>
      <c r="L42" s="1" t="s">
        <v>254</v>
      </c>
      <c r="Q42" s="11"/>
      <c r="R42" s="11"/>
      <c r="V42" s="282"/>
      <c r="W42" s="282"/>
      <c r="X42" s="283"/>
      <c r="Y42" s="192"/>
    </row>
    <row r="43" spans="1:33" ht="43.5" customHeight="1">
      <c r="A43" s="104"/>
      <c r="B43" s="104"/>
      <c r="C43" s="104"/>
      <c r="D43" s="104"/>
      <c r="F43" s="57"/>
      <c r="H43" s="288" t="s">
        <v>240</v>
      </c>
      <c r="I43" s="381" t="s">
        <v>302</v>
      </c>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view="pageBreakPreview" zoomScale="60" workbookViewId="0" topLeftCell="A1">
      <selection activeCell="E26" sqref="E26"/>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157</v>
      </c>
      <c r="K4" s="1" t="s">
        <v>0</v>
      </c>
      <c r="M4" s="623">
        <v>25</v>
      </c>
      <c r="N4" s="623"/>
      <c r="O4" s="1" t="s">
        <v>158</v>
      </c>
      <c r="W4" s="88"/>
      <c r="X4" s="89"/>
      <c r="Y4" s="624">
        <v>0.5833333333333334</v>
      </c>
      <c r="Z4" s="624"/>
      <c r="AA4" s="624"/>
      <c r="AB4" s="90" t="s">
        <v>159</v>
      </c>
    </row>
    <row r="6" spans="3:36" s="22" customFormat="1" ht="17.25" customHeight="1" thickBot="1">
      <c r="C6" s="23"/>
      <c r="D6" s="24"/>
      <c r="E6" s="24"/>
      <c r="F6" s="24"/>
      <c r="G6" s="24"/>
      <c r="H6" s="24"/>
      <c r="I6" s="24"/>
      <c r="J6" s="25"/>
      <c r="K6" s="617" t="s">
        <v>160</v>
      </c>
      <c r="L6" s="618"/>
      <c r="M6" s="618"/>
      <c r="N6" s="618"/>
      <c r="O6" s="618"/>
      <c r="P6" s="618"/>
      <c r="Q6" s="618"/>
      <c r="R6" s="618"/>
      <c r="S6" s="619"/>
      <c r="T6" s="23"/>
      <c r="U6" s="24"/>
      <c r="V6" s="24"/>
      <c r="W6" s="24"/>
      <c r="X6" s="24"/>
      <c r="Y6" s="24"/>
      <c r="Z6" s="24"/>
      <c r="AA6" s="25"/>
      <c r="AB6" s="617" t="s">
        <v>160</v>
      </c>
      <c r="AC6" s="618"/>
      <c r="AD6" s="618"/>
      <c r="AE6" s="618"/>
      <c r="AF6" s="618"/>
      <c r="AG6" s="618"/>
      <c r="AH6" s="618"/>
      <c r="AI6" s="618"/>
      <c r="AJ6" s="619"/>
    </row>
    <row r="7" spans="3:36" s="22" customFormat="1" ht="17.25" customHeight="1" thickTop="1">
      <c r="C7" s="26" t="s">
        <v>0</v>
      </c>
      <c r="D7" s="27"/>
      <c r="E7" s="613">
        <v>25</v>
      </c>
      <c r="F7" s="613"/>
      <c r="G7" s="27" t="s">
        <v>1</v>
      </c>
      <c r="H7" s="27">
        <v>3</v>
      </c>
      <c r="I7" s="625" t="s">
        <v>161</v>
      </c>
      <c r="J7" s="626"/>
      <c r="K7" s="612">
        <v>4</v>
      </c>
      <c r="L7" s="613"/>
      <c r="M7" s="27" t="s">
        <v>2</v>
      </c>
      <c r="N7" s="613">
        <v>25</v>
      </c>
      <c r="O7" s="613"/>
      <c r="P7" s="27" t="s">
        <v>162</v>
      </c>
      <c r="Q7" s="27" t="s">
        <v>163</v>
      </c>
      <c r="R7" s="27" t="s">
        <v>266</v>
      </c>
      <c r="S7" s="28" t="s">
        <v>164</v>
      </c>
      <c r="T7" s="26" t="s">
        <v>0</v>
      </c>
      <c r="U7" s="27"/>
      <c r="V7" s="613">
        <v>25</v>
      </c>
      <c r="W7" s="613"/>
      <c r="X7" s="27" t="s">
        <v>1</v>
      </c>
      <c r="Y7" s="27">
        <v>9</v>
      </c>
      <c r="Z7" s="625" t="s">
        <v>161</v>
      </c>
      <c r="AA7" s="626"/>
      <c r="AB7" s="612">
        <v>10</v>
      </c>
      <c r="AC7" s="613"/>
      <c r="AD7" s="27" t="s">
        <v>2</v>
      </c>
      <c r="AE7" s="613">
        <v>25</v>
      </c>
      <c r="AF7" s="613"/>
      <c r="AG7" s="27" t="s">
        <v>162</v>
      </c>
      <c r="AH7" s="27" t="s">
        <v>163</v>
      </c>
      <c r="AI7" s="27" t="s">
        <v>252</v>
      </c>
      <c r="AJ7" s="28" t="s">
        <v>164</v>
      </c>
    </row>
    <row r="8" spans="3:36" s="22" customFormat="1" ht="17.25" customHeight="1">
      <c r="C8" s="26" t="s">
        <v>0</v>
      </c>
      <c r="D8" s="27"/>
      <c r="E8" s="609">
        <v>25</v>
      </c>
      <c r="F8" s="609"/>
      <c r="G8" s="27" t="s">
        <v>1</v>
      </c>
      <c r="H8" s="27">
        <v>4</v>
      </c>
      <c r="I8" s="521" t="s">
        <v>161</v>
      </c>
      <c r="J8" s="615"/>
      <c r="K8" s="614">
        <v>5</v>
      </c>
      <c r="L8" s="609"/>
      <c r="M8" s="27" t="s">
        <v>2</v>
      </c>
      <c r="N8" s="609">
        <v>24</v>
      </c>
      <c r="O8" s="609"/>
      <c r="P8" s="27" t="s">
        <v>162</v>
      </c>
      <c r="Q8" s="27" t="s">
        <v>163</v>
      </c>
      <c r="R8" s="27" t="s">
        <v>252</v>
      </c>
      <c r="S8" s="28" t="s">
        <v>164</v>
      </c>
      <c r="T8" s="26" t="s">
        <v>0</v>
      </c>
      <c r="U8" s="27"/>
      <c r="V8" s="609">
        <v>25</v>
      </c>
      <c r="W8" s="609"/>
      <c r="X8" s="27" t="s">
        <v>1</v>
      </c>
      <c r="Y8" s="27">
        <v>10</v>
      </c>
      <c r="Z8" s="521" t="s">
        <v>161</v>
      </c>
      <c r="AA8" s="615"/>
      <c r="AB8" s="614">
        <v>11</v>
      </c>
      <c r="AC8" s="609"/>
      <c r="AD8" s="27" t="s">
        <v>2</v>
      </c>
      <c r="AE8" s="609">
        <v>25</v>
      </c>
      <c r="AF8" s="609"/>
      <c r="AG8" s="27" t="s">
        <v>162</v>
      </c>
      <c r="AH8" s="27" t="s">
        <v>163</v>
      </c>
      <c r="AI8" s="27" t="s">
        <v>2</v>
      </c>
      <c r="AJ8" s="28" t="s">
        <v>164</v>
      </c>
    </row>
    <row r="9" spans="3:36" s="22" customFormat="1" ht="17.25" customHeight="1">
      <c r="C9" s="26" t="s">
        <v>0</v>
      </c>
      <c r="D9" s="27"/>
      <c r="E9" s="609">
        <v>25</v>
      </c>
      <c r="F9" s="609"/>
      <c r="G9" s="27" t="s">
        <v>1</v>
      </c>
      <c r="H9" s="27">
        <v>5</v>
      </c>
      <c r="I9" s="521" t="s">
        <v>161</v>
      </c>
      <c r="J9" s="615"/>
      <c r="K9" s="614">
        <v>6</v>
      </c>
      <c r="L9" s="609"/>
      <c r="M9" s="27" t="s">
        <v>2</v>
      </c>
      <c r="N9" s="609">
        <v>25</v>
      </c>
      <c r="O9" s="609"/>
      <c r="P9" s="27" t="s">
        <v>162</v>
      </c>
      <c r="Q9" s="27" t="s">
        <v>163</v>
      </c>
      <c r="R9" s="27" t="s">
        <v>251</v>
      </c>
      <c r="S9" s="28" t="s">
        <v>164</v>
      </c>
      <c r="T9" s="26" t="s">
        <v>0</v>
      </c>
      <c r="U9" s="27"/>
      <c r="V9" s="609">
        <v>25</v>
      </c>
      <c r="W9" s="609"/>
      <c r="X9" s="27" t="s">
        <v>1</v>
      </c>
      <c r="Y9" s="27">
        <v>11</v>
      </c>
      <c r="Z9" s="521" t="s">
        <v>161</v>
      </c>
      <c r="AA9" s="615"/>
      <c r="AB9" s="614">
        <v>12</v>
      </c>
      <c r="AC9" s="609"/>
      <c r="AD9" s="27" t="s">
        <v>2</v>
      </c>
      <c r="AE9" s="609">
        <v>25</v>
      </c>
      <c r="AF9" s="609"/>
      <c r="AG9" s="27" t="s">
        <v>162</v>
      </c>
      <c r="AH9" s="27" t="s">
        <v>163</v>
      </c>
      <c r="AI9" s="27" t="s">
        <v>267</v>
      </c>
      <c r="AJ9" s="28" t="s">
        <v>164</v>
      </c>
    </row>
    <row r="10" spans="3:36" s="22" customFormat="1" ht="17.25" customHeight="1">
      <c r="C10" s="26" t="s">
        <v>0</v>
      </c>
      <c r="D10" s="27"/>
      <c r="E10" s="609">
        <v>25</v>
      </c>
      <c r="F10" s="609"/>
      <c r="G10" s="27" t="s">
        <v>1</v>
      </c>
      <c r="H10" s="27">
        <v>6</v>
      </c>
      <c r="I10" s="521" t="s">
        <v>161</v>
      </c>
      <c r="J10" s="615"/>
      <c r="K10" s="614">
        <v>7</v>
      </c>
      <c r="L10" s="609"/>
      <c r="M10" s="27" t="s">
        <v>2</v>
      </c>
      <c r="N10" s="609">
        <v>25</v>
      </c>
      <c r="O10" s="609"/>
      <c r="P10" s="27" t="s">
        <v>162</v>
      </c>
      <c r="Q10" s="27" t="s">
        <v>163</v>
      </c>
      <c r="R10" s="27" t="s">
        <v>266</v>
      </c>
      <c r="S10" s="28" t="s">
        <v>164</v>
      </c>
      <c r="T10" s="26" t="s">
        <v>0</v>
      </c>
      <c r="U10" s="27"/>
      <c r="V10" s="609">
        <v>25</v>
      </c>
      <c r="W10" s="609"/>
      <c r="X10" s="27" t="s">
        <v>1</v>
      </c>
      <c r="Y10" s="27">
        <v>12</v>
      </c>
      <c r="Z10" s="521" t="s">
        <v>161</v>
      </c>
      <c r="AA10" s="615"/>
      <c r="AB10" s="614">
        <v>1</v>
      </c>
      <c r="AC10" s="609"/>
      <c r="AD10" s="27" t="s">
        <v>2</v>
      </c>
      <c r="AE10" s="609">
        <v>27</v>
      </c>
      <c r="AF10" s="609"/>
      <c r="AG10" s="27" t="s">
        <v>162</v>
      </c>
      <c r="AH10" s="27" t="s">
        <v>163</v>
      </c>
      <c r="AI10" s="27" t="s">
        <v>2</v>
      </c>
      <c r="AJ10" s="28" t="s">
        <v>164</v>
      </c>
    </row>
    <row r="11" spans="3:36" s="22" customFormat="1" ht="17.25" customHeight="1">
      <c r="C11" s="26" t="s">
        <v>0</v>
      </c>
      <c r="D11" s="27"/>
      <c r="E11" s="609">
        <v>25</v>
      </c>
      <c r="F11" s="609"/>
      <c r="G11" s="27" t="s">
        <v>1</v>
      </c>
      <c r="H11" s="27">
        <v>7</v>
      </c>
      <c r="I11" s="521" t="s">
        <v>161</v>
      </c>
      <c r="J11" s="615"/>
      <c r="K11" s="614">
        <v>8</v>
      </c>
      <c r="L11" s="609"/>
      <c r="M11" s="27" t="s">
        <v>2</v>
      </c>
      <c r="N11" s="609">
        <v>26</v>
      </c>
      <c r="O11" s="609"/>
      <c r="P11" s="27" t="s">
        <v>162</v>
      </c>
      <c r="Q11" s="27" t="s">
        <v>163</v>
      </c>
      <c r="R11" s="27" t="s">
        <v>2</v>
      </c>
      <c r="S11" s="28" t="s">
        <v>164</v>
      </c>
      <c r="T11" s="26" t="s">
        <v>0</v>
      </c>
      <c r="U11" s="27"/>
      <c r="V11" s="609">
        <v>26</v>
      </c>
      <c r="W11" s="609"/>
      <c r="X11" s="27" t="s">
        <v>1</v>
      </c>
      <c r="Y11" s="27">
        <v>1</v>
      </c>
      <c r="Z11" s="521" t="s">
        <v>161</v>
      </c>
      <c r="AA11" s="615"/>
      <c r="AB11" s="614">
        <v>2</v>
      </c>
      <c r="AC11" s="609"/>
      <c r="AD11" s="27" t="s">
        <v>2</v>
      </c>
      <c r="AE11" s="609">
        <v>25</v>
      </c>
      <c r="AF11" s="609"/>
      <c r="AG11" s="27" t="s">
        <v>162</v>
      </c>
      <c r="AH11" s="27" t="s">
        <v>163</v>
      </c>
      <c r="AI11" s="27" t="s">
        <v>251</v>
      </c>
      <c r="AJ11" s="28" t="s">
        <v>164</v>
      </c>
    </row>
    <row r="12" spans="3:36" s="22" customFormat="1" ht="17.25" customHeight="1">
      <c r="C12" s="29" t="s">
        <v>0</v>
      </c>
      <c r="D12" s="30"/>
      <c r="E12" s="611">
        <v>25</v>
      </c>
      <c r="F12" s="611"/>
      <c r="G12" s="30" t="s">
        <v>1</v>
      </c>
      <c r="H12" s="30">
        <v>8</v>
      </c>
      <c r="I12" s="562" t="s">
        <v>161</v>
      </c>
      <c r="J12" s="616"/>
      <c r="K12" s="610">
        <v>9</v>
      </c>
      <c r="L12" s="611"/>
      <c r="M12" s="30" t="s">
        <v>2</v>
      </c>
      <c r="N12" s="611">
        <v>26</v>
      </c>
      <c r="O12" s="611"/>
      <c r="P12" s="30" t="s">
        <v>162</v>
      </c>
      <c r="Q12" s="30" t="s">
        <v>163</v>
      </c>
      <c r="R12" s="30" t="s">
        <v>266</v>
      </c>
      <c r="S12" s="31" t="s">
        <v>164</v>
      </c>
      <c r="T12" s="29" t="s">
        <v>0</v>
      </c>
      <c r="U12" s="30"/>
      <c r="V12" s="611">
        <v>26</v>
      </c>
      <c r="W12" s="611"/>
      <c r="X12" s="30" t="s">
        <v>1</v>
      </c>
      <c r="Y12" s="30">
        <v>2</v>
      </c>
      <c r="Z12" s="562" t="s">
        <v>161</v>
      </c>
      <c r="AA12" s="616"/>
      <c r="AB12" s="610">
        <v>3</v>
      </c>
      <c r="AC12" s="611"/>
      <c r="AD12" s="30" t="s">
        <v>2</v>
      </c>
      <c r="AE12" s="611">
        <v>25</v>
      </c>
      <c r="AF12" s="611"/>
      <c r="AG12" s="30" t="s">
        <v>162</v>
      </c>
      <c r="AH12" s="30" t="s">
        <v>163</v>
      </c>
      <c r="AI12" s="30" t="s">
        <v>251</v>
      </c>
      <c r="AJ12" s="31" t="s">
        <v>164</v>
      </c>
    </row>
    <row r="13" ht="13.5">
      <c r="C13" s="32" t="s">
        <v>165</v>
      </c>
    </row>
    <row r="19" spans="3:30" ht="17.25" customHeight="1" thickBot="1">
      <c r="C19" s="23" t="s">
        <v>166</v>
      </c>
      <c r="D19" s="16"/>
      <c r="E19" s="16"/>
      <c r="F19" s="16"/>
      <c r="G19" s="16"/>
      <c r="H19" s="622">
        <v>1335</v>
      </c>
      <c r="I19" s="622"/>
      <c r="J19" s="622"/>
      <c r="K19" s="622"/>
      <c r="L19" s="622"/>
      <c r="M19" s="622"/>
      <c r="N19" s="24" t="s">
        <v>167</v>
      </c>
      <c r="O19" s="16"/>
      <c r="P19" s="21"/>
      <c r="Q19" s="24" t="s">
        <v>168</v>
      </c>
      <c r="R19" s="16"/>
      <c r="S19" s="16"/>
      <c r="T19" s="16"/>
      <c r="U19" s="87"/>
      <c r="V19" s="622">
        <v>10329</v>
      </c>
      <c r="W19" s="622"/>
      <c r="X19" s="622"/>
      <c r="Y19" s="622"/>
      <c r="Z19" s="622"/>
      <c r="AA19" s="622"/>
      <c r="AB19" s="24" t="s">
        <v>169</v>
      </c>
      <c r="AC19" s="16"/>
      <c r="AD19" s="21"/>
    </row>
    <row r="20" spans="3:30" ht="17.25" customHeight="1" thickBot="1" thickTop="1">
      <c r="C20" s="117" t="s">
        <v>170</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20">
        <v>2456</v>
      </c>
      <c r="J21" s="620"/>
      <c r="K21" s="620"/>
      <c r="L21" s="620"/>
      <c r="M21" s="620"/>
      <c r="N21" s="620"/>
      <c r="O21" s="120" t="s">
        <v>171</v>
      </c>
      <c r="P21" s="35"/>
      <c r="Q21" s="120" t="s">
        <v>24</v>
      </c>
      <c r="R21" s="33"/>
      <c r="S21" s="33"/>
      <c r="T21" s="33"/>
      <c r="U21" s="33"/>
      <c r="V21" s="33"/>
      <c r="W21" s="33"/>
      <c r="X21" s="620">
        <v>3706</v>
      </c>
      <c r="Y21" s="620"/>
      <c r="Z21" s="620"/>
      <c r="AA21" s="620"/>
      <c r="AB21" s="620"/>
      <c r="AC21" s="120" t="s">
        <v>171</v>
      </c>
      <c r="AD21" s="37"/>
    </row>
    <row r="22" spans="3:30" ht="17.25" customHeight="1">
      <c r="C22" s="119" t="s">
        <v>172</v>
      </c>
      <c r="D22" s="34"/>
      <c r="E22" s="34"/>
      <c r="F22" s="34"/>
      <c r="G22" s="34"/>
      <c r="H22" s="34"/>
      <c r="I22" s="608">
        <v>1700</v>
      </c>
      <c r="J22" s="608"/>
      <c r="K22" s="608"/>
      <c r="L22" s="608"/>
      <c r="M22" s="608"/>
      <c r="N22" s="608"/>
      <c r="O22" s="121" t="s">
        <v>171</v>
      </c>
      <c r="P22" s="36"/>
      <c r="Q22" s="121" t="s">
        <v>26</v>
      </c>
      <c r="R22" s="34"/>
      <c r="S22" s="34"/>
      <c r="T22" s="34"/>
      <c r="U22" s="34"/>
      <c r="V22" s="34"/>
      <c r="W22" s="34"/>
      <c r="X22" s="608">
        <v>5363</v>
      </c>
      <c r="Y22" s="608"/>
      <c r="Z22" s="608"/>
      <c r="AA22" s="608"/>
      <c r="AB22" s="608"/>
      <c r="AC22" s="121" t="s">
        <v>171</v>
      </c>
      <c r="AD22" s="38"/>
    </row>
    <row r="23" spans="3:30" ht="17.25" customHeight="1">
      <c r="C23" s="119" t="s">
        <v>27</v>
      </c>
      <c r="D23" s="34"/>
      <c r="E23" s="34"/>
      <c r="F23" s="34"/>
      <c r="G23" s="34"/>
      <c r="H23" s="34"/>
      <c r="I23" s="608">
        <v>898</v>
      </c>
      <c r="J23" s="608"/>
      <c r="K23" s="608"/>
      <c r="L23" s="608"/>
      <c r="M23" s="608"/>
      <c r="N23" s="608"/>
      <c r="O23" s="121" t="s">
        <v>171</v>
      </c>
      <c r="P23" s="36"/>
      <c r="Q23" s="121" t="s">
        <v>28</v>
      </c>
      <c r="R23" s="34"/>
      <c r="S23" s="34"/>
      <c r="T23" s="34"/>
      <c r="U23" s="34"/>
      <c r="V23" s="34"/>
      <c r="W23" s="34"/>
      <c r="X23" s="608">
        <v>2964</v>
      </c>
      <c r="Y23" s="608"/>
      <c r="Z23" s="608"/>
      <c r="AA23" s="608"/>
      <c r="AB23" s="608"/>
      <c r="AC23" s="121" t="s">
        <v>171</v>
      </c>
      <c r="AD23" s="38"/>
    </row>
    <row r="24" spans="3:30" ht="17.25" customHeight="1">
      <c r="C24" s="119" t="s">
        <v>173</v>
      </c>
      <c r="D24" s="34"/>
      <c r="E24" s="34"/>
      <c r="F24" s="34"/>
      <c r="G24" s="34"/>
      <c r="H24" s="34"/>
      <c r="I24" s="608">
        <v>7619</v>
      </c>
      <c r="J24" s="608"/>
      <c r="K24" s="608"/>
      <c r="L24" s="608"/>
      <c r="M24" s="608"/>
      <c r="N24" s="608"/>
      <c r="O24" s="121" t="s">
        <v>171</v>
      </c>
      <c r="P24" s="36"/>
      <c r="Q24" s="121" t="s">
        <v>31</v>
      </c>
      <c r="R24" s="34"/>
      <c r="S24" s="34"/>
      <c r="T24" s="34"/>
      <c r="U24" s="34"/>
      <c r="V24" s="34"/>
      <c r="W24" s="34"/>
      <c r="X24" s="608">
        <v>4164</v>
      </c>
      <c r="Y24" s="608"/>
      <c r="Z24" s="608"/>
      <c r="AA24" s="608"/>
      <c r="AB24" s="608"/>
      <c r="AC24" s="121" t="s">
        <v>171</v>
      </c>
      <c r="AD24" s="38"/>
    </row>
    <row r="25" spans="3:30" ht="17.25" customHeight="1">
      <c r="C25" s="15"/>
      <c r="D25" s="2"/>
      <c r="E25" s="2"/>
      <c r="F25" s="2"/>
      <c r="G25" s="2"/>
      <c r="H25" s="2"/>
      <c r="I25" s="2"/>
      <c r="J25" s="30" t="s">
        <v>174</v>
      </c>
      <c r="K25" s="2"/>
      <c r="L25" s="2"/>
      <c r="M25" s="2"/>
      <c r="N25" s="2"/>
      <c r="O25" s="621">
        <f>SUM(I21:N24,X21:AB24)</f>
        <v>28870</v>
      </c>
      <c r="P25" s="621"/>
      <c r="Q25" s="621"/>
      <c r="R25" s="621"/>
      <c r="S25" s="621"/>
      <c r="T25" s="621"/>
      <c r="U25" s="621"/>
      <c r="V25" s="621"/>
      <c r="W25" s="30" t="s">
        <v>171</v>
      </c>
      <c r="X25" s="2"/>
      <c r="Y25" s="2"/>
      <c r="Z25" s="2"/>
      <c r="AA25" s="2"/>
      <c r="AB25" s="2"/>
      <c r="AC25" s="2"/>
      <c r="AD25" s="12"/>
    </row>
    <row r="27" ht="13.5">
      <c r="C27" s="116" t="s">
        <v>175</v>
      </c>
    </row>
    <row r="28" ht="13.5">
      <c r="C28" s="116" t="s">
        <v>176</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2"/>
  <sheetViews>
    <sheetView workbookViewId="0" topLeftCell="B24">
      <selection activeCell="BO39" sqref="BO39"/>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76">
        <v>4</v>
      </c>
      <c r="AA1" s="376"/>
      <c r="AB1" s="10" t="s">
        <v>2</v>
      </c>
      <c r="AI1" s="10" t="s">
        <v>0</v>
      </c>
      <c r="AJ1" s="376">
        <v>23</v>
      </c>
      <c r="AK1" s="376"/>
      <c r="AL1" s="10" t="s">
        <v>1</v>
      </c>
      <c r="AM1" s="376">
        <v>4</v>
      </c>
      <c r="AN1" s="376"/>
      <c r="AO1" s="10" t="s">
        <v>2</v>
      </c>
      <c r="AP1" s="10" t="s">
        <v>3</v>
      </c>
      <c r="AQ1" s="10"/>
      <c r="AR1" s="10"/>
      <c r="AS1" s="10"/>
    </row>
    <row r="2" ht="4.5" customHeight="1" hidden="1"/>
    <row r="3" spans="1:46" ht="30.75" customHeight="1" hidden="1">
      <c r="A3" s="377" t="s">
        <v>4</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
    </row>
    <row r="4" spans="1:46" s="9" customFormat="1" ht="20.25" customHeight="1" hidden="1">
      <c r="A4" s="7"/>
      <c r="B4" s="8"/>
      <c r="C4" s="8"/>
      <c r="D4" s="8"/>
      <c r="E4" s="8"/>
      <c r="F4" s="8"/>
      <c r="G4" s="8"/>
      <c r="H4" s="8"/>
      <c r="I4" s="8"/>
      <c r="J4" s="8"/>
      <c r="K4" s="8"/>
      <c r="M4" s="8" t="s">
        <v>5</v>
      </c>
      <c r="N4" s="8"/>
      <c r="O4" s="8"/>
      <c r="P4" s="378">
        <v>23</v>
      </c>
      <c r="Q4" s="378"/>
      <c r="R4" s="286"/>
      <c r="S4" s="286"/>
      <c r="T4" s="286"/>
      <c r="U4" s="286"/>
      <c r="V4" s="286"/>
      <c r="W4" s="286"/>
      <c r="Y4" s="8"/>
      <c r="Z4" s="8"/>
      <c r="AA4" s="8"/>
      <c r="AB4" s="8"/>
      <c r="AC4" s="286"/>
      <c r="AD4" s="7" t="s">
        <v>1</v>
      </c>
      <c r="AE4" s="8"/>
      <c r="AF4" s="378">
        <v>3</v>
      </c>
      <c r="AG4" s="378"/>
      <c r="AH4" s="378"/>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79">
        <v>0.6</v>
      </c>
      <c r="J18" s="379"/>
      <c r="K18" s="379"/>
      <c r="L18" s="1" t="s">
        <v>15</v>
      </c>
      <c r="X18" s="191"/>
      <c r="AD18" s="125"/>
      <c r="AE18" s="125"/>
      <c r="AF18" s="125"/>
      <c r="AG18" s="282"/>
      <c r="AH18" s="282"/>
      <c r="AI18" s="283"/>
      <c r="AJ18" s="125"/>
      <c r="AK18" s="191"/>
    </row>
    <row r="19" spans="6:41" ht="43.5" customHeight="1" hidden="1">
      <c r="F19" s="57"/>
      <c r="H19" s="288" t="s">
        <v>240</v>
      </c>
      <c r="I19" s="381" t="s">
        <v>244</v>
      </c>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row>
    <row r="20" ht="3.75" customHeight="1" hidden="1"/>
    <row r="21" spans="4:35" ht="17.25" customHeight="1" hidden="1">
      <c r="D21" s="1" t="s">
        <v>17</v>
      </c>
      <c r="I21" s="379">
        <v>1</v>
      </c>
      <c r="J21" s="379"/>
      <c r="K21" s="379"/>
      <c r="L21" s="1" t="s">
        <v>15</v>
      </c>
      <c r="Q21" s="11"/>
      <c r="R21" s="11"/>
      <c r="S21" s="11"/>
      <c r="T21" s="11"/>
      <c r="U21" s="11"/>
      <c r="V21" s="11"/>
      <c r="W21" s="11"/>
      <c r="AC21" s="11"/>
      <c r="AG21" s="282"/>
      <c r="AH21" s="282"/>
      <c r="AI21" s="283"/>
    </row>
    <row r="22" spans="1:41" ht="33.75" customHeight="1" hidden="1">
      <c r="A22" s="104"/>
      <c r="B22" s="104"/>
      <c r="C22" s="104"/>
      <c r="D22" s="104"/>
      <c r="F22" s="57"/>
      <c r="H22" s="288" t="s">
        <v>240</v>
      </c>
      <c r="I22" s="381" t="s">
        <v>243</v>
      </c>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row>
    <row r="23" ht="6" customHeight="1" hidden="1"/>
    <row r="24" ht="6" customHeight="1"/>
    <row r="25" ht="17.25">
      <c r="A25" s="6" t="s">
        <v>242</v>
      </c>
    </row>
    <row r="26" ht="6" customHeight="1">
      <c r="A26" s="6"/>
    </row>
    <row r="27" ht="5.25" customHeight="1">
      <c r="A27" s="6"/>
    </row>
    <row r="28" ht="7.5" customHeight="1"/>
    <row r="29" spans="4:36" ht="17.25" customHeight="1">
      <c r="D29" s="1" t="s">
        <v>14</v>
      </c>
      <c r="I29" s="379">
        <v>2.1</v>
      </c>
      <c r="J29" s="379"/>
      <c r="K29" s="379"/>
      <c r="L29" s="1" t="s">
        <v>254</v>
      </c>
      <c r="AI29" s="379"/>
      <c r="AJ29" s="379"/>
    </row>
    <row r="30" spans="4:36" ht="17.25" customHeight="1">
      <c r="D30" s="1" t="s">
        <v>17</v>
      </c>
      <c r="I30" s="379">
        <v>1.6</v>
      </c>
      <c r="J30" s="379"/>
      <c r="K30" s="379"/>
      <c r="L30" s="1" t="s">
        <v>254</v>
      </c>
      <c r="AI30" s="282"/>
      <c r="AJ30" s="287"/>
    </row>
    <row r="31" spans="9:36" ht="6" customHeight="1">
      <c r="I31" s="282"/>
      <c r="J31" s="282"/>
      <c r="K31" s="282"/>
      <c r="AI31" s="282"/>
      <c r="AJ31" s="287"/>
    </row>
    <row r="32" spans="6:41" ht="51" customHeight="1">
      <c r="F32" s="57"/>
      <c r="H32" s="288" t="s">
        <v>240</v>
      </c>
      <c r="I32" s="381" t="s">
        <v>308</v>
      </c>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row>
    <row r="33" ht="6.75" customHeight="1"/>
    <row r="34" spans="1:41" ht="25.5" customHeight="1">
      <c r="A34" s="104"/>
      <c r="B34" s="104"/>
      <c r="C34" s="104"/>
      <c r="D34" s="104"/>
      <c r="F34" s="57"/>
      <c r="H34" s="288" t="s">
        <v>240</v>
      </c>
      <c r="I34" s="381" t="s">
        <v>291</v>
      </c>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row>
    <row r="35" ht="6" customHeight="1"/>
    <row r="36" ht="6.75" customHeight="1"/>
    <row r="37" ht="17.25">
      <c r="A37" s="6" t="s">
        <v>241</v>
      </c>
    </row>
    <row r="38" ht="6.75" customHeight="1">
      <c r="A38" s="6"/>
    </row>
    <row r="39" spans="2:44" ht="34.5" customHeight="1">
      <c r="B39" s="102"/>
      <c r="C39" s="285" t="s">
        <v>18</v>
      </c>
      <c r="D39" s="399" t="s">
        <v>300</v>
      </c>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58"/>
      <c r="AR39" s="43"/>
    </row>
    <row r="40" spans="2:44" ht="33.75" customHeight="1">
      <c r="B40" s="102"/>
      <c r="C40" s="285" t="s">
        <v>240</v>
      </c>
      <c r="D40" s="399" t="s">
        <v>307</v>
      </c>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58"/>
      <c r="AR40" s="43"/>
    </row>
    <row r="41" spans="2:44" ht="28.5" customHeight="1">
      <c r="B41" s="102"/>
      <c r="C41" s="285" t="s">
        <v>240</v>
      </c>
      <c r="D41" s="399" t="s">
        <v>274</v>
      </c>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58"/>
      <c r="AR41" s="43"/>
    </row>
    <row r="42" ht="6" customHeight="1" thickBot="1"/>
    <row r="43" spans="3:42" ht="19.5" customHeight="1" thickBot="1" thickTop="1">
      <c r="C43" s="64"/>
      <c r="D43" s="126"/>
      <c r="E43" s="126"/>
      <c r="F43" s="126"/>
      <c r="G43" s="126"/>
      <c r="H43" s="126"/>
      <c r="I43" s="126"/>
      <c r="J43" s="126"/>
      <c r="K43" s="444" t="s">
        <v>19</v>
      </c>
      <c r="L43" s="445"/>
      <c r="M43" s="445"/>
      <c r="N43" s="445"/>
      <c r="O43" s="445"/>
      <c r="P43" s="445"/>
      <c r="Q43" s="446"/>
      <c r="R43" s="448" t="s">
        <v>246</v>
      </c>
      <c r="S43" s="440"/>
      <c r="T43" s="440"/>
      <c r="U43" s="440"/>
      <c r="V43" s="440"/>
      <c r="W43" s="443"/>
      <c r="X43" s="439" t="s">
        <v>247</v>
      </c>
      <c r="Y43" s="440"/>
      <c r="Z43" s="440"/>
      <c r="AA43" s="440"/>
      <c r="AB43" s="440"/>
      <c r="AC43" s="441"/>
      <c r="AD43" s="442" t="s">
        <v>20</v>
      </c>
      <c r="AE43" s="440"/>
      <c r="AF43" s="440"/>
      <c r="AG43" s="440"/>
      <c r="AH43" s="440"/>
      <c r="AI43" s="440"/>
      <c r="AJ43" s="443"/>
      <c r="AK43" s="439" t="s">
        <v>21</v>
      </c>
      <c r="AL43" s="440"/>
      <c r="AM43" s="440"/>
      <c r="AN43" s="440"/>
      <c r="AO43" s="440"/>
      <c r="AP43" s="441"/>
    </row>
    <row r="44" spans="3:42" ht="19.5" customHeight="1">
      <c r="C44" s="451" t="s">
        <v>22</v>
      </c>
      <c r="D44" s="452"/>
      <c r="E44" s="452"/>
      <c r="F44" s="452"/>
      <c r="G44" s="452"/>
      <c r="H44" s="452"/>
      <c r="I44" s="452"/>
      <c r="J44" s="453"/>
      <c r="K44" s="454">
        <v>3.0015797788309637</v>
      </c>
      <c r="L44" s="455"/>
      <c r="M44" s="455"/>
      <c r="N44" s="455"/>
      <c r="O44" s="455"/>
      <c r="P44" s="127" t="s">
        <v>23</v>
      </c>
      <c r="Q44" s="128"/>
      <c r="R44" s="449">
        <v>3.4482758620689653</v>
      </c>
      <c r="S44" s="450"/>
      <c r="T44" s="450"/>
      <c r="U44" s="450"/>
      <c r="V44" s="450"/>
      <c r="W44" s="300" t="s">
        <v>23</v>
      </c>
      <c r="X44" s="433">
        <f>ROUND(K44,1)-ROUND(R44,1)</f>
        <v>-0.3999999999999999</v>
      </c>
      <c r="Y44" s="434"/>
      <c r="Z44" s="434"/>
      <c r="AA44" s="434"/>
      <c r="AB44" s="434"/>
      <c r="AC44" s="294"/>
      <c r="AD44" s="415">
        <v>1.6209476309226933</v>
      </c>
      <c r="AE44" s="447"/>
      <c r="AF44" s="447"/>
      <c r="AG44" s="447"/>
      <c r="AH44" s="447"/>
      <c r="AI44" s="129" t="s">
        <v>23</v>
      </c>
      <c r="AJ44" s="44"/>
      <c r="AK44" s="433">
        <f aca="true" t="shared" si="0" ref="AK44:AK53">ROUND(K44,1)-ROUND(AD44,1)</f>
        <v>1.4</v>
      </c>
      <c r="AL44" s="434"/>
      <c r="AM44" s="434"/>
      <c r="AN44" s="434"/>
      <c r="AO44" s="434"/>
      <c r="AP44" s="294"/>
    </row>
    <row r="45" spans="3:42" ht="19.5" customHeight="1">
      <c r="C45" s="438" t="s">
        <v>24</v>
      </c>
      <c r="D45" s="393"/>
      <c r="E45" s="393"/>
      <c r="F45" s="393"/>
      <c r="G45" s="393"/>
      <c r="H45" s="393"/>
      <c r="I45" s="393"/>
      <c r="J45" s="394"/>
      <c r="K45" s="422">
        <v>3.136434918975431</v>
      </c>
      <c r="L45" s="423"/>
      <c r="M45" s="423"/>
      <c r="N45" s="423"/>
      <c r="O45" s="423"/>
      <c r="P45" s="130" t="s">
        <v>23</v>
      </c>
      <c r="Q45" s="133"/>
      <c r="R45" s="425">
        <v>3.995243757431629</v>
      </c>
      <c r="S45" s="426"/>
      <c r="T45" s="426"/>
      <c r="U45" s="426"/>
      <c r="V45" s="426"/>
      <c r="W45" s="301" t="s">
        <v>23</v>
      </c>
      <c r="X45" s="390">
        <f aca="true" t="shared" si="1" ref="X45:X53">ROUND(K45,1)-ROUND(R45,1)</f>
        <v>-0.8999999999999999</v>
      </c>
      <c r="Y45" s="391"/>
      <c r="Z45" s="391"/>
      <c r="AA45" s="391"/>
      <c r="AB45" s="391"/>
      <c r="AC45" s="295"/>
      <c r="AD45" s="436">
        <v>0.9616829451540196</v>
      </c>
      <c r="AE45" s="436"/>
      <c r="AF45" s="436"/>
      <c r="AG45" s="436"/>
      <c r="AH45" s="436"/>
      <c r="AI45" s="13" t="s">
        <v>23</v>
      </c>
      <c r="AJ45" s="13"/>
      <c r="AK45" s="390">
        <f t="shared" si="0"/>
        <v>2.1</v>
      </c>
      <c r="AL45" s="391"/>
      <c r="AM45" s="391"/>
      <c r="AN45" s="391"/>
      <c r="AO45" s="391"/>
      <c r="AP45" s="295"/>
    </row>
    <row r="46" spans="3:42" ht="19.5" customHeight="1">
      <c r="C46" s="438" t="s">
        <v>25</v>
      </c>
      <c r="D46" s="393"/>
      <c r="E46" s="393"/>
      <c r="F46" s="393"/>
      <c r="G46" s="393"/>
      <c r="H46" s="393"/>
      <c r="I46" s="393"/>
      <c r="J46" s="394"/>
      <c r="K46" s="422">
        <v>2.968036529680365</v>
      </c>
      <c r="L46" s="423"/>
      <c r="M46" s="423"/>
      <c r="N46" s="423"/>
      <c r="O46" s="423"/>
      <c r="P46" s="131" t="s">
        <v>23</v>
      </c>
      <c r="Q46" s="132"/>
      <c r="R46" s="425">
        <v>1.184346035015448</v>
      </c>
      <c r="S46" s="426"/>
      <c r="T46" s="426"/>
      <c r="U46" s="426"/>
      <c r="V46" s="426"/>
      <c r="W46" s="302" t="s">
        <v>23</v>
      </c>
      <c r="X46" s="390">
        <f t="shared" si="1"/>
        <v>1.8</v>
      </c>
      <c r="Y46" s="391"/>
      <c r="Z46" s="391"/>
      <c r="AA46" s="391"/>
      <c r="AB46" s="391"/>
      <c r="AC46" s="295"/>
      <c r="AD46" s="436">
        <v>1.1071744906997343</v>
      </c>
      <c r="AE46" s="436"/>
      <c r="AF46" s="436"/>
      <c r="AG46" s="436"/>
      <c r="AH46" s="436"/>
      <c r="AI46" s="50" t="s">
        <v>23</v>
      </c>
      <c r="AJ46" s="13"/>
      <c r="AK46" s="390">
        <f t="shared" si="0"/>
        <v>1.9</v>
      </c>
      <c r="AL46" s="391"/>
      <c r="AM46" s="391"/>
      <c r="AN46" s="391"/>
      <c r="AO46" s="391"/>
      <c r="AP46" s="295"/>
    </row>
    <row r="47" spans="3:42" ht="19.5" customHeight="1">
      <c r="C47" s="438" t="s">
        <v>26</v>
      </c>
      <c r="D47" s="393"/>
      <c r="E47" s="393"/>
      <c r="F47" s="393"/>
      <c r="G47" s="393"/>
      <c r="H47" s="393"/>
      <c r="I47" s="393"/>
      <c r="J47" s="394"/>
      <c r="K47" s="422">
        <v>3.051643192488263</v>
      </c>
      <c r="L47" s="423"/>
      <c r="M47" s="423"/>
      <c r="N47" s="423"/>
      <c r="O47" s="423"/>
      <c r="P47" s="130" t="s">
        <v>23</v>
      </c>
      <c r="Q47" s="133"/>
      <c r="R47" s="425">
        <v>4.092319627618308</v>
      </c>
      <c r="S47" s="426"/>
      <c r="T47" s="426"/>
      <c r="U47" s="426"/>
      <c r="V47" s="426"/>
      <c r="W47" s="301" t="s">
        <v>23</v>
      </c>
      <c r="X47" s="390">
        <f t="shared" si="1"/>
        <v>-0.9999999999999996</v>
      </c>
      <c r="Y47" s="391"/>
      <c r="Z47" s="391"/>
      <c r="AA47" s="391"/>
      <c r="AB47" s="391"/>
      <c r="AC47" s="295"/>
      <c r="AD47" s="436">
        <v>0.7775731532637611</v>
      </c>
      <c r="AE47" s="436"/>
      <c r="AF47" s="436"/>
      <c r="AG47" s="436"/>
      <c r="AH47" s="436"/>
      <c r="AI47" s="13" t="s">
        <v>23</v>
      </c>
      <c r="AJ47" s="13"/>
      <c r="AK47" s="390">
        <f t="shared" si="0"/>
        <v>2.3</v>
      </c>
      <c r="AL47" s="391"/>
      <c r="AM47" s="391"/>
      <c r="AN47" s="391"/>
      <c r="AO47" s="391"/>
      <c r="AP47" s="295"/>
    </row>
    <row r="48" spans="3:42" ht="19.5" customHeight="1">
      <c r="C48" s="438" t="s">
        <v>27</v>
      </c>
      <c r="D48" s="393"/>
      <c r="E48" s="393"/>
      <c r="F48" s="393"/>
      <c r="G48" s="393"/>
      <c r="H48" s="393"/>
      <c r="I48" s="393"/>
      <c r="J48" s="394"/>
      <c r="K48" s="422">
        <v>2.391304347826087</v>
      </c>
      <c r="L48" s="423"/>
      <c r="M48" s="423"/>
      <c r="N48" s="423"/>
      <c r="O48" s="423"/>
      <c r="P48" s="130" t="s">
        <v>23</v>
      </c>
      <c r="Q48" s="133"/>
      <c r="R48" s="425">
        <v>1.7045454545454544</v>
      </c>
      <c r="S48" s="426"/>
      <c r="T48" s="426"/>
      <c r="U48" s="426"/>
      <c r="V48" s="426"/>
      <c r="W48" s="301" t="s">
        <v>23</v>
      </c>
      <c r="X48" s="390">
        <f t="shared" si="1"/>
        <v>0.7</v>
      </c>
      <c r="Y48" s="391"/>
      <c r="Z48" s="391"/>
      <c r="AA48" s="391"/>
      <c r="AB48" s="391"/>
      <c r="AC48" s="295"/>
      <c r="AD48" s="436">
        <v>1.3722126929674099</v>
      </c>
      <c r="AE48" s="436"/>
      <c r="AF48" s="436"/>
      <c r="AG48" s="436"/>
      <c r="AH48" s="436"/>
      <c r="AI48" s="13" t="s">
        <v>23</v>
      </c>
      <c r="AJ48" s="13"/>
      <c r="AK48" s="390">
        <f t="shared" si="0"/>
        <v>1</v>
      </c>
      <c r="AL48" s="391"/>
      <c r="AM48" s="391"/>
      <c r="AN48" s="391"/>
      <c r="AO48" s="391"/>
      <c r="AP48" s="295"/>
    </row>
    <row r="49" spans="3:42" ht="19.5" customHeight="1" thickBot="1">
      <c r="C49" s="421" t="s">
        <v>28</v>
      </c>
      <c r="D49" s="388"/>
      <c r="E49" s="388"/>
      <c r="F49" s="388"/>
      <c r="G49" s="388"/>
      <c r="H49" s="388"/>
      <c r="I49" s="388"/>
      <c r="J49" s="389"/>
      <c r="K49" s="429">
        <v>2.7877992784519514</v>
      </c>
      <c r="L49" s="430"/>
      <c r="M49" s="430"/>
      <c r="N49" s="430"/>
      <c r="O49" s="430"/>
      <c r="P49" s="134" t="s">
        <v>23</v>
      </c>
      <c r="Q49" s="135"/>
      <c r="R49" s="431">
        <v>3.77858800132582</v>
      </c>
      <c r="S49" s="432"/>
      <c r="T49" s="432"/>
      <c r="U49" s="432"/>
      <c r="V49" s="432"/>
      <c r="W49" s="303" t="s">
        <v>23</v>
      </c>
      <c r="X49" s="385">
        <f t="shared" si="1"/>
        <v>-1</v>
      </c>
      <c r="Y49" s="386"/>
      <c r="Z49" s="386"/>
      <c r="AA49" s="386"/>
      <c r="AB49" s="386"/>
      <c r="AC49" s="296"/>
      <c r="AD49" s="437">
        <v>0.9992111490928215</v>
      </c>
      <c r="AE49" s="437"/>
      <c r="AF49" s="437"/>
      <c r="AG49" s="437"/>
      <c r="AH49" s="437"/>
      <c r="AI49" s="45" t="s">
        <v>23</v>
      </c>
      <c r="AJ49" s="45"/>
      <c r="AK49" s="385">
        <f t="shared" si="0"/>
        <v>1.7999999999999998</v>
      </c>
      <c r="AL49" s="386"/>
      <c r="AM49" s="386"/>
      <c r="AN49" s="386"/>
      <c r="AO49" s="386"/>
      <c r="AP49" s="296"/>
    </row>
    <row r="50" spans="3:42" ht="19.5" customHeight="1" thickBot="1" thickTop="1">
      <c r="C50" s="416" t="s">
        <v>29</v>
      </c>
      <c r="D50" s="417"/>
      <c r="E50" s="417"/>
      <c r="F50" s="417"/>
      <c r="G50" s="417"/>
      <c r="H50" s="417"/>
      <c r="I50" s="417"/>
      <c r="J50" s="418"/>
      <c r="K50" s="419">
        <v>2.9743997275359026</v>
      </c>
      <c r="L50" s="420"/>
      <c r="M50" s="420"/>
      <c r="N50" s="420"/>
      <c r="O50" s="420"/>
      <c r="P50" s="137" t="s">
        <v>23</v>
      </c>
      <c r="Q50" s="138"/>
      <c r="R50" s="410">
        <v>3.5071090047393367</v>
      </c>
      <c r="S50" s="411"/>
      <c r="T50" s="411"/>
      <c r="U50" s="411"/>
      <c r="V50" s="411"/>
      <c r="W50" s="304" t="s">
        <v>23</v>
      </c>
      <c r="X50" s="412">
        <f t="shared" si="1"/>
        <v>-0.5</v>
      </c>
      <c r="Y50" s="413"/>
      <c r="Z50" s="413"/>
      <c r="AA50" s="413"/>
      <c r="AB50" s="413"/>
      <c r="AC50" s="297"/>
      <c r="AD50" s="414">
        <v>1.0055583628094997</v>
      </c>
      <c r="AE50" s="414"/>
      <c r="AF50" s="414"/>
      <c r="AG50" s="414"/>
      <c r="AH50" s="414"/>
      <c r="AI50" s="136" t="s">
        <v>23</v>
      </c>
      <c r="AJ50" s="136"/>
      <c r="AK50" s="412">
        <f t="shared" si="0"/>
        <v>2</v>
      </c>
      <c r="AL50" s="413"/>
      <c r="AM50" s="413"/>
      <c r="AN50" s="413"/>
      <c r="AO50" s="413"/>
      <c r="AP50" s="297"/>
    </row>
    <row r="51" spans="3:42" ht="19.5" customHeight="1" thickTop="1">
      <c r="C51" s="435" t="s">
        <v>30</v>
      </c>
      <c r="D51" s="401"/>
      <c r="E51" s="401"/>
      <c r="F51" s="401"/>
      <c r="G51" s="401"/>
      <c r="H51" s="401"/>
      <c r="I51" s="401"/>
      <c r="J51" s="402"/>
      <c r="K51" s="427">
        <v>0.7423808283407137</v>
      </c>
      <c r="L51" s="428"/>
      <c r="M51" s="428"/>
      <c r="N51" s="428"/>
      <c r="O51" s="428"/>
      <c r="P51" s="139" t="s">
        <v>23</v>
      </c>
      <c r="Q51" s="140"/>
      <c r="R51" s="424">
        <v>1.0057683774589556</v>
      </c>
      <c r="S51" s="409"/>
      <c r="T51" s="409"/>
      <c r="U51" s="409"/>
      <c r="V51" s="409"/>
      <c r="W51" s="305" t="s">
        <v>23</v>
      </c>
      <c r="X51" s="404">
        <f t="shared" si="1"/>
        <v>-0.30000000000000004</v>
      </c>
      <c r="Y51" s="405"/>
      <c r="Z51" s="405"/>
      <c r="AA51" s="405"/>
      <c r="AB51" s="405"/>
      <c r="AC51" s="298"/>
      <c r="AD51" s="415">
        <v>0.47068316299085533</v>
      </c>
      <c r="AE51" s="415"/>
      <c r="AF51" s="415"/>
      <c r="AG51" s="415"/>
      <c r="AH51" s="415"/>
      <c r="AI51" s="44" t="s">
        <v>23</v>
      </c>
      <c r="AJ51" s="44"/>
      <c r="AK51" s="404">
        <f t="shared" si="0"/>
        <v>0.19999999999999996</v>
      </c>
      <c r="AL51" s="405"/>
      <c r="AM51" s="405"/>
      <c r="AN51" s="405"/>
      <c r="AO51" s="405"/>
      <c r="AP51" s="298"/>
    </row>
    <row r="52" spans="3:42" ht="19.5" customHeight="1" thickBot="1">
      <c r="C52" s="421" t="s">
        <v>31</v>
      </c>
      <c r="D52" s="388"/>
      <c r="E52" s="388"/>
      <c r="F52" s="388"/>
      <c r="G52" s="388"/>
      <c r="H52" s="388"/>
      <c r="I52" s="388"/>
      <c r="J52" s="389"/>
      <c r="K52" s="429">
        <v>1.1630666983147402</v>
      </c>
      <c r="L52" s="430"/>
      <c r="M52" s="430"/>
      <c r="N52" s="430"/>
      <c r="O52" s="430"/>
      <c r="P52" s="134" t="s">
        <v>23</v>
      </c>
      <c r="Q52" s="135"/>
      <c r="R52" s="431">
        <v>1.0083620265617315</v>
      </c>
      <c r="S52" s="432"/>
      <c r="T52" s="432"/>
      <c r="U52" s="432"/>
      <c r="V52" s="432"/>
      <c r="W52" s="303" t="s">
        <v>23</v>
      </c>
      <c r="X52" s="385">
        <f t="shared" si="1"/>
        <v>0.19999999999999996</v>
      </c>
      <c r="Y52" s="386"/>
      <c r="Z52" s="386"/>
      <c r="AA52" s="386"/>
      <c r="AB52" s="386"/>
      <c r="AC52" s="296"/>
      <c r="AD52" s="437">
        <v>0.5849440488301119</v>
      </c>
      <c r="AE52" s="437"/>
      <c r="AF52" s="437"/>
      <c r="AG52" s="437"/>
      <c r="AH52" s="437"/>
      <c r="AI52" s="45" t="s">
        <v>23</v>
      </c>
      <c r="AJ52" s="45"/>
      <c r="AK52" s="385">
        <f t="shared" si="0"/>
        <v>0.6</v>
      </c>
      <c r="AL52" s="386"/>
      <c r="AM52" s="386"/>
      <c r="AN52" s="386"/>
      <c r="AO52" s="386"/>
      <c r="AP52" s="296"/>
    </row>
    <row r="53" spans="3:42" ht="19.5" customHeight="1" thickBot="1" thickTop="1">
      <c r="C53" s="416" t="s">
        <v>32</v>
      </c>
      <c r="D53" s="417"/>
      <c r="E53" s="417"/>
      <c r="F53" s="417"/>
      <c r="G53" s="417"/>
      <c r="H53" s="417"/>
      <c r="I53" s="417"/>
      <c r="J53" s="418"/>
      <c r="K53" s="419">
        <v>2.135014233428223</v>
      </c>
      <c r="L53" s="420"/>
      <c r="M53" s="420"/>
      <c r="N53" s="420"/>
      <c r="O53" s="420"/>
      <c r="P53" s="137" t="s">
        <v>23</v>
      </c>
      <c r="Q53" s="138"/>
      <c r="R53" s="410">
        <v>2.5300465586313927</v>
      </c>
      <c r="S53" s="411"/>
      <c r="T53" s="411"/>
      <c r="U53" s="411"/>
      <c r="V53" s="411"/>
      <c r="W53" s="304" t="s">
        <v>23</v>
      </c>
      <c r="X53" s="412">
        <f t="shared" si="1"/>
        <v>-0.3999999999999999</v>
      </c>
      <c r="Y53" s="413"/>
      <c r="Z53" s="413"/>
      <c r="AA53" s="413"/>
      <c r="AB53" s="413"/>
      <c r="AC53" s="297"/>
      <c r="AD53" s="414">
        <v>0.8248282944990051</v>
      </c>
      <c r="AE53" s="414"/>
      <c r="AF53" s="414"/>
      <c r="AG53" s="414"/>
      <c r="AH53" s="414"/>
      <c r="AI53" s="136" t="s">
        <v>23</v>
      </c>
      <c r="AJ53" s="136"/>
      <c r="AK53" s="412">
        <f t="shared" si="0"/>
        <v>1.3</v>
      </c>
      <c r="AL53" s="413"/>
      <c r="AM53" s="413"/>
      <c r="AN53" s="413"/>
      <c r="AO53" s="413"/>
      <c r="AP53" s="297"/>
    </row>
    <row r="54" ht="7.5" customHeight="1" thickTop="1"/>
    <row r="55" ht="13.5">
      <c r="D55" s="1" t="s">
        <v>33</v>
      </c>
    </row>
    <row r="56" ht="6" customHeight="1"/>
    <row r="57" ht="17.25">
      <c r="A57" s="6" t="s">
        <v>271</v>
      </c>
    </row>
    <row r="58" spans="1:42" ht="23.25" customHeight="1">
      <c r="A58" s="17"/>
      <c r="B58" s="285" t="s">
        <v>18</v>
      </c>
      <c r="C58" s="399" t="s">
        <v>275</v>
      </c>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row>
    <row r="59" spans="1:36" ht="2.25" customHeight="1">
      <c r="A59" s="57"/>
      <c r="B59" s="17"/>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43"/>
    </row>
    <row r="60" spans="1:42" ht="33.75" customHeight="1">
      <c r="A60" s="17"/>
      <c r="B60" s="285" t="s">
        <v>18</v>
      </c>
      <c r="C60" s="399" t="s">
        <v>303</v>
      </c>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row>
    <row r="61" ht="3.75" customHeight="1" thickBot="1"/>
    <row r="62" spans="3:42" ht="21" customHeight="1" thickBot="1" thickTop="1">
      <c r="C62" s="358"/>
      <c r="D62" s="359"/>
      <c r="E62" s="359"/>
      <c r="F62" s="359"/>
      <c r="G62" s="359"/>
      <c r="H62" s="359"/>
      <c r="I62" s="382" t="s">
        <v>19</v>
      </c>
      <c r="J62" s="383"/>
      <c r="K62" s="383"/>
      <c r="L62" s="383"/>
      <c r="M62" s="383"/>
      <c r="N62" s="383"/>
      <c r="O62" s="383"/>
      <c r="P62" s="384"/>
      <c r="Q62" s="406" t="s">
        <v>246</v>
      </c>
      <c r="R62" s="396"/>
      <c r="S62" s="396"/>
      <c r="T62" s="396"/>
      <c r="U62" s="396"/>
      <c r="V62" s="407"/>
      <c r="W62" s="395" t="s">
        <v>247</v>
      </c>
      <c r="X62" s="396"/>
      <c r="Y62" s="396"/>
      <c r="Z62" s="396"/>
      <c r="AA62" s="396"/>
      <c r="AB62" s="396"/>
      <c r="AC62" s="397"/>
      <c r="AD62" s="406" t="s">
        <v>20</v>
      </c>
      <c r="AE62" s="396"/>
      <c r="AF62" s="396"/>
      <c r="AG62" s="396"/>
      <c r="AH62" s="396"/>
      <c r="AI62" s="396"/>
      <c r="AJ62" s="407"/>
      <c r="AK62" s="395" t="s">
        <v>21</v>
      </c>
      <c r="AL62" s="396"/>
      <c r="AM62" s="396"/>
      <c r="AN62" s="396"/>
      <c r="AO62" s="396"/>
      <c r="AP62" s="408"/>
    </row>
    <row r="63" spans="3:42" ht="21" customHeight="1" thickTop="1">
      <c r="C63" s="400" t="s">
        <v>38</v>
      </c>
      <c r="D63" s="401"/>
      <c r="E63" s="401"/>
      <c r="F63" s="401"/>
      <c r="G63" s="401"/>
      <c r="H63" s="402"/>
      <c r="I63" s="348"/>
      <c r="J63" s="457">
        <v>3.0181086519114686</v>
      </c>
      <c r="K63" s="457"/>
      <c r="L63" s="457"/>
      <c r="M63" s="342" t="s">
        <v>23</v>
      </c>
      <c r="N63" s="343"/>
      <c r="O63" s="343"/>
      <c r="P63" s="342"/>
      <c r="Q63" s="344"/>
      <c r="R63" s="356"/>
      <c r="S63" s="409">
        <v>3.9067422810333965</v>
      </c>
      <c r="T63" s="409"/>
      <c r="U63" s="409"/>
      <c r="V63" s="345" t="s">
        <v>23</v>
      </c>
      <c r="W63" s="404">
        <f>ROUND(J63,1)-ROUND(S63,1)</f>
        <v>-0.8999999999999999</v>
      </c>
      <c r="X63" s="405"/>
      <c r="Y63" s="405"/>
      <c r="Z63" s="405"/>
      <c r="AA63" s="405"/>
      <c r="AB63" s="405"/>
      <c r="AC63" s="346"/>
      <c r="AD63" s="350"/>
      <c r="AE63" s="351"/>
      <c r="AF63" s="405">
        <v>1.0558069381598794</v>
      </c>
      <c r="AG63" s="405"/>
      <c r="AH63" s="405"/>
      <c r="AI63" s="347" t="s">
        <v>23</v>
      </c>
      <c r="AJ63" s="340"/>
      <c r="AK63" s="404">
        <f>ROUND(J63,1)-ROUND(AF63,1)</f>
        <v>1.9</v>
      </c>
      <c r="AL63" s="405"/>
      <c r="AM63" s="405"/>
      <c r="AN63" s="405"/>
      <c r="AO63" s="405"/>
      <c r="AP63" s="360"/>
    </row>
    <row r="64" spans="3:42" ht="21" customHeight="1">
      <c r="C64" s="392" t="s">
        <v>40</v>
      </c>
      <c r="D64" s="393"/>
      <c r="E64" s="393"/>
      <c r="F64" s="393"/>
      <c r="G64" s="393"/>
      <c r="H64" s="394"/>
      <c r="I64" s="349"/>
      <c r="J64" s="403">
        <v>2.0987654320987654</v>
      </c>
      <c r="K64" s="403"/>
      <c r="L64" s="403"/>
      <c r="M64" s="328" t="s">
        <v>23</v>
      </c>
      <c r="N64" s="327"/>
      <c r="O64" s="327"/>
      <c r="P64" s="328"/>
      <c r="Q64" s="341"/>
      <c r="R64" s="357"/>
      <c r="S64" s="426">
        <v>1.515847496554892</v>
      </c>
      <c r="T64" s="426"/>
      <c r="U64" s="426"/>
      <c r="V64" s="323" t="s">
        <v>23</v>
      </c>
      <c r="W64" s="390">
        <f aca="true" t="shared" si="2" ref="W64:W72">ROUND(J64,1)-ROUND(S64,1)</f>
        <v>0.6000000000000001</v>
      </c>
      <c r="X64" s="391"/>
      <c r="Y64" s="391"/>
      <c r="Z64" s="391"/>
      <c r="AA64" s="391"/>
      <c r="AB64" s="391"/>
      <c r="AC64" s="334"/>
      <c r="AD64" s="352"/>
      <c r="AE64" s="353"/>
      <c r="AF64" s="391">
        <v>1.3812154696132597</v>
      </c>
      <c r="AG64" s="391"/>
      <c r="AH64" s="391"/>
      <c r="AI64" s="13" t="s">
        <v>23</v>
      </c>
      <c r="AJ64" s="14"/>
      <c r="AK64" s="390">
        <f aca="true" t="shared" si="3" ref="AK64:AK72">ROUND(J64,1)-ROUND(AF64,1)</f>
        <v>0.7000000000000002</v>
      </c>
      <c r="AL64" s="391"/>
      <c r="AM64" s="391"/>
      <c r="AN64" s="391"/>
      <c r="AO64" s="391"/>
      <c r="AP64" s="361"/>
    </row>
    <row r="65" spans="3:42" ht="21" customHeight="1">
      <c r="C65" s="392" t="s">
        <v>41</v>
      </c>
      <c r="D65" s="393"/>
      <c r="E65" s="393"/>
      <c r="F65" s="393"/>
      <c r="G65" s="393"/>
      <c r="H65" s="394"/>
      <c r="I65" s="349"/>
      <c r="J65" s="403">
        <v>2.0476497102382485</v>
      </c>
      <c r="K65" s="403"/>
      <c r="L65" s="403"/>
      <c r="M65" s="329" t="s">
        <v>23</v>
      </c>
      <c r="N65" s="327"/>
      <c r="O65" s="327"/>
      <c r="P65" s="329"/>
      <c r="Q65" s="341"/>
      <c r="R65" s="357"/>
      <c r="S65" s="426">
        <v>3.569249542403905</v>
      </c>
      <c r="T65" s="426"/>
      <c r="U65" s="426"/>
      <c r="V65" s="324" t="s">
        <v>23</v>
      </c>
      <c r="W65" s="390">
        <f t="shared" si="2"/>
        <v>-1.6</v>
      </c>
      <c r="X65" s="391"/>
      <c r="Y65" s="391"/>
      <c r="Z65" s="391"/>
      <c r="AA65" s="391"/>
      <c r="AB65" s="391"/>
      <c r="AC65" s="334"/>
      <c r="AD65" s="352"/>
      <c r="AE65" s="353"/>
      <c r="AF65" s="391">
        <v>1.3684482313452104</v>
      </c>
      <c r="AG65" s="391"/>
      <c r="AH65" s="391"/>
      <c r="AI65" s="50" t="s">
        <v>23</v>
      </c>
      <c r="AJ65" s="14"/>
      <c r="AK65" s="390">
        <f t="shared" si="3"/>
        <v>0.6000000000000001</v>
      </c>
      <c r="AL65" s="391"/>
      <c r="AM65" s="391"/>
      <c r="AN65" s="391"/>
      <c r="AO65" s="391"/>
      <c r="AP65" s="361"/>
    </row>
    <row r="66" spans="3:42" ht="21" customHeight="1">
      <c r="C66" s="392" t="s">
        <v>42</v>
      </c>
      <c r="D66" s="393"/>
      <c r="E66" s="393"/>
      <c r="F66" s="393"/>
      <c r="G66" s="393"/>
      <c r="H66" s="394"/>
      <c r="I66" s="349"/>
      <c r="J66" s="403">
        <v>0.8862629246676514</v>
      </c>
      <c r="K66" s="403"/>
      <c r="L66" s="403"/>
      <c r="M66" s="328" t="s">
        <v>23</v>
      </c>
      <c r="N66" s="327"/>
      <c r="O66" s="327"/>
      <c r="P66" s="328"/>
      <c r="Q66" s="341"/>
      <c r="R66" s="357"/>
      <c r="S66" s="426">
        <v>3.0051150895140664</v>
      </c>
      <c r="T66" s="426"/>
      <c r="U66" s="426"/>
      <c r="V66" s="323" t="s">
        <v>23</v>
      </c>
      <c r="W66" s="390">
        <f t="shared" si="2"/>
        <v>-2.1</v>
      </c>
      <c r="X66" s="391"/>
      <c r="Y66" s="391"/>
      <c r="Z66" s="391"/>
      <c r="AA66" s="391"/>
      <c r="AB66" s="391"/>
      <c r="AC66" s="334"/>
      <c r="AD66" s="352"/>
      <c r="AE66" s="353"/>
      <c r="AF66" s="391">
        <v>1.7376194613379672</v>
      </c>
      <c r="AG66" s="391"/>
      <c r="AH66" s="391"/>
      <c r="AI66" s="13" t="s">
        <v>23</v>
      </c>
      <c r="AJ66" s="14"/>
      <c r="AK66" s="390">
        <f t="shared" si="3"/>
        <v>-0.7999999999999999</v>
      </c>
      <c r="AL66" s="391"/>
      <c r="AM66" s="391"/>
      <c r="AN66" s="391"/>
      <c r="AO66" s="391"/>
      <c r="AP66" s="361"/>
    </row>
    <row r="67" spans="3:42" ht="21" customHeight="1">
      <c r="C67" s="392" t="s">
        <v>43</v>
      </c>
      <c r="D67" s="393"/>
      <c r="E67" s="393"/>
      <c r="F67" s="393"/>
      <c r="G67" s="393"/>
      <c r="H67" s="394"/>
      <c r="I67" s="349"/>
      <c r="J67" s="403">
        <v>3.6009732360097324</v>
      </c>
      <c r="K67" s="403"/>
      <c r="L67" s="403"/>
      <c r="M67" s="328" t="s">
        <v>23</v>
      </c>
      <c r="N67" s="327"/>
      <c r="O67" s="327"/>
      <c r="P67" s="328"/>
      <c r="Q67" s="341"/>
      <c r="R67" s="357"/>
      <c r="S67" s="426">
        <v>3.5409035409035408</v>
      </c>
      <c r="T67" s="426"/>
      <c r="U67" s="426"/>
      <c r="V67" s="323" t="s">
        <v>23</v>
      </c>
      <c r="W67" s="390">
        <f t="shared" si="2"/>
        <v>0.10000000000000009</v>
      </c>
      <c r="X67" s="391"/>
      <c r="Y67" s="391"/>
      <c r="Z67" s="391"/>
      <c r="AA67" s="391"/>
      <c r="AB67" s="391"/>
      <c r="AC67" s="334"/>
      <c r="AD67" s="352"/>
      <c r="AE67" s="353"/>
      <c r="AF67" s="391">
        <v>1.592990840302668</v>
      </c>
      <c r="AG67" s="391"/>
      <c r="AH67" s="391"/>
      <c r="AI67" s="13" t="s">
        <v>23</v>
      </c>
      <c r="AJ67" s="14"/>
      <c r="AK67" s="390">
        <f t="shared" si="3"/>
        <v>2</v>
      </c>
      <c r="AL67" s="391"/>
      <c r="AM67" s="391"/>
      <c r="AN67" s="391"/>
      <c r="AO67" s="391"/>
      <c r="AP67" s="361"/>
    </row>
    <row r="68" spans="3:42" ht="21" customHeight="1">
      <c r="C68" s="392" t="s">
        <v>44</v>
      </c>
      <c r="D68" s="393"/>
      <c r="E68" s="393"/>
      <c r="F68" s="393"/>
      <c r="G68" s="393"/>
      <c r="H68" s="394"/>
      <c r="I68" s="349"/>
      <c r="J68" s="403">
        <v>0.9412528399870171</v>
      </c>
      <c r="K68" s="403"/>
      <c r="L68" s="403"/>
      <c r="M68" s="328" t="s">
        <v>23</v>
      </c>
      <c r="N68" s="327"/>
      <c r="O68" s="327"/>
      <c r="P68" s="328"/>
      <c r="Q68" s="341"/>
      <c r="R68" s="357"/>
      <c r="S68" s="426">
        <v>1.5946028825513645</v>
      </c>
      <c r="T68" s="426"/>
      <c r="U68" s="426"/>
      <c r="V68" s="323" t="s">
        <v>23</v>
      </c>
      <c r="W68" s="390">
        <f t="shared" si="2"/>
        <v>-0.7000000000000001</v>
      </c>
      <c r="X68" s="391"/>
      <c r="Y68" s="391"/>
      <c r="Z68" s="391"/>
      <c r="AA68" s="391"/>
      <c r="AB68" s="391"/>
      <c r="AC68" s="334"/>
      <c r="AD68" s="352"/>
      <c r="AE68" s="353"/>
      <c r="AF68" s="391">
        <v>0</v>
      </c>
      <c r="AG68" s="391"/>
      <c r="AH68" s="391"/>
      <c r="AI68" s="13" t="s">
        <v>23</v>
      </c>
      <c r="AJ68" s="14"/>
      <c r="AK68" s="390">
        <f t="shared" si="3"/>
        <v>0.9</v>
      </c>
      <c r="AL68" s="391"/>
      <c r="AM68" s="391"/>
      <c r="AN68" s="391"/>
      <c r="AO68" s="391"/>
      <c r="AP68" s="361"/>
    </row>
    <row r="69" spans="3:42" ht="21" customHeight="1">
      <c r="C69" s="392" t="s">
        <v>45</v>
      </c>
      <c r="D69" s="393"/>
      <c r="E69" s="393"/>
      <c r="F69" s="393"/>
      <c r="G69" s="393"/>
      <c r="H69" s="394"/>
      <c r="I69" s="349"/>
      <c r="J69" s="403">
        <v>2.6455026455026456</v>
      </c>
      <c r="K69" s="403"/>
      <c r="L69" s="403"/>
      <c r="M69" s="328" t="s">
        <v>23</v>
      </c>
      <c r="N69" s="327"/>
      <c r="O69" s="327"/>
      <c r="P69" s="328"/>
      <c r="Q69" s="341"/>
      <c r="R69" s="357"/>
      <c r="S69" s="426">
        <v>4.0735221063089915</v>
      </c>
      <c r="T69" s="426"/>
      <c r="U69" s="426"/>
      <c r="V69" s="323" t="s">
        <v>23</v>
      </c>
      <c r="W69" s="390">
        <f t="shared" si="2"/>
        <v>-1.4999999999999996</v>
      </c>
      <c r="X69" s="391"/>
      <c r="Y69" s="391"/>
      <c r="Z69" s="391"/>
      <c r="AA69" s="391"/>
      <c r="AB69" s="391"/>
      <c r="AC69" s="334"/>
      <c r="AD69" s="352"/>
      <c r="AE69" s="353"/>
      <c r="AF69" s="391">
        <v>0.22480329711502436</v>
      </c>
      <c r="AG69" s="391"/>
      <c r="AH69" s="391"/>
      <c r="AI69" s="13" t="s">
        <v>23</v>
      </c>
      <c r="AJ69" s="14"/>
      <c r="AK69" s="390">
        <f t="shared" si="3"/>
        <v>2.4</v>
      </c>
      <c r="AL69" s="391"/>
      <c r="AM69" s="391"/>
      <c r="AN69" s="391"/>
      <c r="AO69" s="391"/>
      <c r="AP69" s="361"/>
    </row>
    <row r="70" spans="3:42" ht="21" customHeight="1">
      <c r="C70" s="392" t="s">
        <v>46</v>
      </c>
      <c r="D70" s="393"/>
      <c r="E70" s="393"/>
      <c r="F70" s="393"/>
      <c r="G70" s="393"/>
      <c r="H70" s="394"/>
      <c r="I70" s="349"/>
      <c r="J70" s="403">
        <v>3.5127055306427506</v>
      </c>
      <c r="K70" s="403"/>
      <c r="L70" s="403"/>
      <c r="M70" s="328" t="s">
        <v>23</v>
      </c>
      <c r="N70" s="327"/>
      <c r="O70" s="327"/>
      <c r="P70" s="328"/>
      <c r="Q70" s="341"/>
      <c r="R70" s="357"/>
      <c r="S70" s="426">
        <v>2.06286836935167</v>
      </c>
      <c r="T70" s="426"/>
      <c r="U70" s="426"/>
      <c r="V70" s="323" t="s">
        <v>23</v>
      </c>
      <c r="W70" s="390">
        <f t="shared" si="2"/>
        <v>1.4</v>
      </c>
      <c r="X70" s="391"/>
      <c r="Y70" s="391"/>
      <c r="Z70" s="391"/>
      <c r="AA70" s="391"/>
      <c r="AB70" s="391"/>
      <c r="AC70" s="334"/>
      <c r="AD70" s="352"/>
      <c r="AE70" s="353"/>
      <c r="AF70" s="391">
        <v>0.27605244996549344</v>
      </c>
      <c r="AG70" s="391"/>
      <c r="AH70" s="391"/>
      <c r="AI70" s="13" t="s">
        <v>23</v>
      </c>
      <c r="AJ70" s="14"/>
      <c r="AK70" s="390">
        <f t="shared" si="3"/>
        <v>3.2</v>
      </c>
      <c r="AL70" s="391"/>
      <c r="AM70" s="391"/>
      <c r="AN70" s="391"/>
      <c r="AO70" s="391"/>
      <c r="AP70" s="361"/>
    </row>
    <row r="71" spans="3:42" ht="21" customHeight="1">
      <c r="C71" s="392" t="s">
        <v>47</v>
      </c>
      <c r="D71" s="393"/>
      <c r="E71" s="393"/>
      <c r="F71" s="393"/>
      <c r="G71" s="393"/>
      <c r="H71" s="394"/>
      <c r="I71" s="349"/>
      <c r="J71" s="403">
        <v>4.0111940298507465</v>
      </c>
      <c r="K71" s="403"/>
      <c r="L71" s="403"/>
      <c r="M71" s="328" t="s">
        <v>23</v>
      </c>
      <c r="N71" s="327"/>
      <c r="O71" s="327"/>
      <c r="P71" s="328"/>
      <c r="Q71" s="341"/>
      <c r="R71" s="357"/>
      <c r="S71" s="426">
        <v>2.864197530864198</v>
      </c>
      <c r="T71" s="426"/>
      <c r="U71" s="426"/>
      <c r="V71" s="323" t="s">
        <v>23</v>
      </c>
      <c r="W71" s="390">
        <f t="shared" si="2"/>
        <v>1.1</v>
      </c>
      <c r="X71" s="391"/>
      <c r="Y71" s="391"/>
      <c r="Z71" s="391"/>
      <c r="AA71" s="391"/>
      <c r="AB71" s="391"/>
      <c r="AC71" s="334"/>
      <c r="AD71" s="352"/>
      <c r="AE71" s="353"/>
      <c r="AF71" s="391">
        <v>1.7418490397498883</v>
      </c>
      <c r="AG71" s="391"/>
      <c r="AH71" s="391"/>
      <c r="AI71" s="13" t="s">
        <v>23</v>
      </c>
      <c r="AJ71" s="14"/>
      <c r="AK71" s="390">
        <f t="shared" si="3"/>
        <v>2.3</v>
      </c>
      <c r="AL71" s="391"/>
      <c r="AM71" s="391"/>
      <c r="AN71" s="391"/>
      <c r="AO71" s="391"/>
      <c r="AP71" s="361"/>
    </row>
    <row r="72" spans="3:42" ht="21" customHeight="1" thickBot="1">
      <c r="C72" s="387" t="s">
        <v>48</v>
      </c>
      <c r="D72" s="388"/>
      <c r="E72" s="388"/>
      <c r="F72" s="388"/>
      <c r="G72" s="388"/>
      <c r="H72" s="389"/>
      <c r="I72" s="362"/>
      <c r="J72" s="456">
        <v>1.1496384201743002</v>
      </c>
      <c r="K72" s="456"/>
      <c r="L72" s="456"/>
      <c r="M72" s="330" t="s">
        <v>23</v>
      </c>
      <c r="N72" s="363"/>
      <c r="O72" s="363"/>
      <c r="P72" s="330"/>
      <c r="Q72" s="364"/>
      <c r="R72" s="365"/>
      <c r="S72" s="432">
        <v>0.9202453987730062</v>
      </c>
      <c r="T72" s="432"/>
      <c r="U72" s="432"/>
      <c r="V72" s="333" t="s">
        <v>23</v>
      </c>
      <c r="W72" s="385">
        <f t="shared" si="2"/>
        <v>0.20000000000000007</v>
      </c>
      <c r="X72" s="386"/>
      <c r="Y72" s="386"/>
      <c r="Z72" s="386"/>
      <c r="AA72" s="386"/>
      <c r="AB72" s="386"/>
      <c r="AC72" s="366"/>
      <c r="AD72" s="367"/>
      <c r="AE72" s="368"/>
      <c r="AF72" s="386">
        <v>0</v>
      </c>
      <c r="AG72" s="386"/>
      <c r="AH72" s="386"/>
      <c r="AI72" s="319" t="s">
        <v>23</v>
      </c>
      <c r="AJ72" s="326"/>
      <c r="AK72" s="385">
        <f t="shared" si="3"/>
        <v>1.1</v>
      </c>
      <c r="AL72" s="386"/>
      <c r="AM72" s="386"/>
      <c r="AN72" s="386"/>
      <c r="AO72" s="386"/>
      <c r="AP72" s="369"/>
    </row>
    <row r="73" ht="14.25" thickTop="1"/>
  </sheetData>
  <sheetProtection/>
  <mergeCells count="151">
    <mergeCell ref="AF68:AH68"/>
    <mergeCell ref="S69:U69"/>
    <mergeCell ref="S70:U70"/>
    <mergeCell ref="S71:U71"/>
    <mergeCell ref="S72:U72"/>
    <mergeCell ref="W71:AB71"/>
    <mergeCell ref="W68:AB68"/>
    <mergeCell ref="W69:AB69"/>
    <mergeCell ref="J71:L71"/>
    <mergeCell ref="J63:L63"/>
    <mergeCell ref="J64:L64"/>
    <mergeCell ref="J65:L65"/>
    <mergeCell ref="J66:L66"/>
    <mergeCell ref="S68:U68"/>
    <mergeCell ref="J68:L68"/>
    <mergeCell ref="S64:U64"/>
    <mergeCell ref="J72:L72"/>
    <mergeCell ref="AF71:AH71"/>
    <mergeCell ref="AF72:AH72"/>
    <mergeCell ref="W72:AB72"/>
    <mergeCell ref="AF63:AH63"/>
    <mergeCell ref="AF64:AH64"/>
    <mergeCell ref="AF65:AH65"/>
    <mergeCell ref="AF66:AH66"/>
    <mergeCell ref="AF67:AH67"/>
    <mergeCell ref="W67:AB67"/>
    <mergeCell ref="Z1:AA1"/>
    <mergeCell ref="I30:K30"/>
    <mergeCell ref="X43:AC43"/>
    <mergeCell ref="R44:V44"/>
    <mergeCell ref="R45:V45"/>
    <mergeCell ref="R46:V46"/>
    <mergeCell ref="C44:J44"/>
    <mergeCell ref="I18:K18"/>
    <mergeCell ref="I19:AO19"/>
    <mergeCell ref="K44:O44"/>
    <mergeCell ref="D41:AP41"/>
    <mergeCell ref="J67:L67"/>
    <mergeCell ref="S65:U65"/>
    <mergeCell ref="S66:U66"/>
    <mergeCell ref="S67:U67"/>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C52:J52"/>
    <mergeCell ref="K46:O46"/>
    <mergeCell ref="R51:V51"/>
    <mergeCell ref="R47:V47"/>
    <mergeCell ref="K51:O51"/>
    <mergeCell ref="K47:O47"/>
    <mergeCell ref="K48:O48"/>
    <mergeCell ref="K49:O49"/>
    <mergeCell ref="R49:V49"/>
    <mergeCell ref="R50:V50"/>
    <mergeCell ref="R53:V53"/>
    <mergeCell ref="AK53:AO53"/>
    <mergeCell ref="C58:AP58"/>
    <mergeCell ref="AD53:AH53"/>
    <mergeCell ref="AD50:AH50"/>
    <mergeCell ref="AD51:AH51"/>
    <mergeCell ref="C53:J53"/>
    <mergeCell ref="K50:O50"/>
    <mergeCell ref="X50:AB50"/>
    <mergeCell ref="X53:AB53"/>
    <mergeCell ref="Q62:V62"/>
    <mergeCell ref="AD62:AJ62"/>
    <mergeCell ref="AK62:AP62"/>
    <mergeCell ref="W63:AB63"/>
    <mergeCell ref="W64:AB64"/>
    <mergeCell ref="W65:AB65"/>
    <mergeCell ref="S63:U63"/>
    <mergeCell ref="AK69:AO69"/>
    <mergeCell ref="C69:H69"/>
    <mergeCell ref="AK68:AO68"/>
    <mergeCell ref="C68:H68"/>
    <mergeCell ref="AK65:AO65"/>
    <mergeCell ref="AK63:AO63"/>
    <mergeCell ref="AK64:AO64"/>
    <mergeCell ref="AK67:AO67"/>
    <mergeCell ref="C67:H67"/>
    <mergeCell ref="W66:AB66"/>
    <mergeCell ref="C59:AI59"/>
    <mergeCell ref="C60:AP60"/>
    <mergeCell ref="C63:H63"/>
    <mergeCell ref="C64:H64"/>
    <mergeCell ref="C65:H65"/>
    <mergeCell ref="AK70:AO70"/>
    <mergeCell ref="C70:H70"/>
    <mergeCell ref="J69:L69"/>
    <mergeCell ref="J70:L70"/>
    <mergeCell ref="W70:AB70"/>
    <mergeCell ref="I62:P62"/>
    <mergeCell ref="AK72:AO72"/>
    <mergeCell ref="C72:H72"/>
    <mergeCell ref="AK71:AO71"/>
    <mergeCell ref="C71:H71"/>
    <mergeCell ref="W62:AC62"/>
    <mergeCell ref="AF69:AH69"/>
    <mergeCell ref="AF70:AH70"/>
    <mergeCell ref="AK66:AO66"/>
    <mergeCell ref="C66:H66"/>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P51"/>
  <sheetViews>
    <sheetView workbookViewId="0" topLeftCell="A10">
      <selection activeCell="AT17" sqref="AT17"/>
    </sheetView>
  </sheetViews>
  <sheetFormatPr defaultColWidth="2.50390625" defaultRowHeight="13.5"/>
  <cols>
    <col min="1" max="18" width="2.50390625" style="1" customWidth="1"/>
    <col min="19" max="22" width="3.00390625" style="1" customWidth="1"/>
    <col min="23" max="16384" width="2.50390625" style="1" customWidth="1"/>
  </cols>
  <sheetData>
    <row r="4" ht="17.25">
      <c r="A4" s="6" t="s">
        <v>287</v>
      </c>
    </row>
    <row r="5" spans="1:36" ht="31.5" customHeight="1">
      <c r="A5" s="17"/>
      <c r="B5" s="285" t="s">
        <v>18</v>
      </c>
      <c r="C5" s="399" t="s">
        <v>276</v>
      </c>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row>
    <row r="6" spans="1:36" ht="2.25" customHeight="1">
      <c r="A6" s="57"/>
      <c r="B6" s="17"/>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43"/>
    </row>
    <row r="7" spans="1:36" ht="33.75" customHeight="1">
      <c r="A7" s="17"/>
      <c r="B7" s="285" t="s">
        <v>18</v>
      </c>
      <c r="C7" s="399" t="s">
        <v>304</v>
      </c>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31"/>
      <c r="D10" s="332"/>
      <c r="E10" s="332"/>
      <c r="F10" s="332"/>
      <c r="G10" s="332"/>
      <c r="H10" s="461" t="s">
        <v>19</v>
      </c>
      <c r="I10" s="462"/>
      <c r="J10" s="462"/>
      <c r="K10" s="462"/>
      <c r="L10" s="462"/>
      <c r="M10" s="463"/>
      <c r="N10" s="464" t="s">
        <v>246</v>
      </c>
      <c r="O10" s="465"/>
      <c r="P10" s="465"/>
      <c r="Q10" s="465"/>
      <c r="R10" s="465"/>
      <c r="S10" s="465"/>
      <c r="T10" s="465" t="s">
        <v>247</v>
      </c>
      <c r="U10" s="465"/>
      <c r="V10" s="465"/>
      <c r="W10" s="465"/>
      <c r="X10" s="460"/>
      <c r="Y10" s="466" t="s">
        <v>20</v>
      </c>
      <c r="Z10" s="467"/>
      <c r="AA10" s="467"/>
      <c r="AB10" s="467"/>
      <c r="AC10" s="467"/>
      <c r="AD10" s="468"/>
      <c r="AE10" s="460" t="s">
        <v>21</v>
      </c>
      <c r="AF10" s="401"/>
      <c r="AG10" s="401"/>
      <c r="AH10" s="401"/>
      <c r="AI10" s="401"/>
      <c r="AJ10" s="402"/>
    </row>
    <row r="11" spans="3:36" ht="17.25" customHeight="1">
      <c r="C11" s="392" t="s">
        <v>38</v>
      </c>
      <c r="D11" s="393"/>
      <c r="E11" s="393"/>
      <c r="F11" s="393"/>
      <c r="G11" s="393"/>
      <c r="H11" s="354"/>
      <c r="I11" s="403">
        <v>3.073967339097022</v>
      </c>
      <c r="J11" s="403"/>
      <c r="K11" s="403"/>
      <c r="L11" s="335" t="s">
        <v>23</v>
      </c>
      <c r="M11" s="336"/>
      <c r="N11" s="370"/>
      <c r="O11" s="426">
        <v>3.552859618717504</v>
      </c>
      <c r="P11" s="426"/>
      <c r="Q11" s="426"/>
      <c r="R11" s="320" t="s">
        <v>23</v>
      </c>
      <c r="S11" s="322"/>
      <c r="T11" s="390">
        <f>ROUND(I11,1)-ROUND(O11,1)</f>
        <v>-0.5</v>
      </c>
      <c r="U11" s="391"/>
      <c r="V11" s="391"/>
      <c r="W11" s="391"/>
      <c r="X11" s="353"/>
      <c r="Y11" s="372"/>
      <c r="Z11" s="391">
        <v>1.4830508474576272</v>
      </c>
      <c r="AA11" s="391"/>
      <c r="AB11" s="391"/>
      <c r="AC11" s="321" t="s">
        <v>23</v>
      </c>
      <c r="AD11" s="14"/>
      <c r="AE11" s="390">
        <f>ROUND(I11,1)-ROUND(Z11,1)</f>
        <v>1.6</v>
      </c>
      <c r="AF11" s="391"/>
      <c r="AG11" s="391"/>
      <c r="AH11" s="391"/>
      <c r="AI11" s="391"/>
      <c r="AJ11" s="458"/>
    </row>
    <row r="12" spans="3:36" ht="17.25" customHeight="1">
      <c r="C12" s="392" t="s">
        <v>40</v>
      </c>
      <c r="D12" s="393"/>
      <c r="E12" s="393"/>
      <c r="F12" s="393"/>
      <c r="G12" s="393"/>
      <c r="H12" s="354"/>
      <c r="I12" s="403">
        <v>1.5718562874251496</v>
      </c>
      <c r="J12" s="403"/>
      <c r="K12" s="403"/>
      <c r="L12" s="328" t="s">
        <v>23</v>
      </c>
      <c r="M12" s="337"/>
      <c r="N12" s="370"/>
      <c r="O12" s="426">
        <v>0.18709073900841908</v>
      </c>
      <c r="P12" s="426"/>
      <c r="Q12" s="426"/>
      <c r="R12" s="301" t="s">
        <v>23</v>
      </c>
      <c r="S12" s="323"/>
      <c r="T12" s="390">
        <f aca="true" t="shared" si="0" ref="T12:T20">ROUND(I12,1)-ROUND(O12,1)</f>
        <v>1.4000000000000001</v>
      </c>
      <c r="U12" s="391"/>
      <c r="V12" s="391"/>
      <c r="W12" s="391"/>
      <c r="X12" s="353"/>
      <c r="Y12" s="372"/>
      <c r="Z12" s="391">
        <v>1.1922503725782414</v>
      </c>
      <c r="AA12" s="391"/>
      <c r="AB12" s="391"/>
      <c r="AC12" s="13" t="s">
        <v>23</v>
      </c>
      <c r="AD12" s="14"/>
      <c r="AE12" s="390">
        <f aca="true" t="shared" si="1" ref="AE12:AE20">ROUND(I12,1)-ROUND(Z12,1)</f>
        <v>0.40000000000000013</v>
      </c>
      <c r="AF12" s="391"/>
      <c r="AG12" s="391"/>
      <c r="AH12" s="391"/>
      <c r="AI12" s="391"/>
      <c r="AJ12" s="458"/>
    </row>
    <row r="13" spans="3:36" ht="17.25" customHeight="1">
      <c r="C13" s="392" t="s">
        <v>41</v>
      </c>
      <c r="D13" s="393"/>
      <c r="E13" s="393"/>
      <c r="F13" s="393"/>
      <c r="G13" s="393"/>
      <c r="H13" s="354"/>
      <c r="I13" s="403">
        <v>2.5119178584525117</v>
      </c>
      <c r="J13" s="403"/>
      <c r="K13" s="403"/>
      <c r="L13" s="329" t="s">
        <v>23</v>
      </c>
      <c r="M13" s="338"/>
      <c r="N13" s="370"/>
      <c r="O13" s="426">
        <v>4.366721854304636</v>
      </c>
      <c r="P13" s="426"/>
      <c r="Q13" s="426"/>
      <c r="R13" s="302" t="s">
        <v>23</v>
      </c>
      <c r="S13" s="324"/>
      <c r="T13" s="390">
        <f t="shared" si="0"/>
        <v>-1.9000000000000004</v>
      </c>
      <c r="U13" s="391"/>
      <c r="V13" s="391"/>
      <c r="W13" s="391"/>
      <c r="X13" s="353"/>
      <c r="Y13" s="372"/>
      <c r="Z13" s="391">
        <v>1.6548008466422939</v>
      </c>
      <c r="AA13" s="391"/>
      <c r="AB13" s="391"/>
      <c r="AC13" s="50" t="s">
        <v>23</v>
      </c>
      <c r="AD13" s="14"/>
      <c r="AE13" s="390">
        <f t="shared" si="1"/>
        <v>0.8</v>
      </c>
      <c r="AF13" s="391"/>
      <c r="AG13" s="391"/>
      <c r="AH13" s="391"/>
      <c r="AI13" s="391"/>
      <c r="AJ13" s="458"/>
    </row>
    <row r="14" spans="3:36" ht="17.25" customHeight="1">
      <c r="C14" s="392" t="s">
        <v>42</v>
      </c>
      <c r="D14" s="393"/>
      <c r="E14" s="393"/>
      <c r="F14" s="393"/>
      <c r="G14" s="393"/>
      <c r="H14" s="354"/>
      <c r="I14" s="403">
        <v>1.5384615384615385</v>
      </c>
      <c r="J14" s="403"/>
      <c r="K14" s="403"/>
      <c r="L14" s="328" t="s">
        <v>23</v>
      </c>
      <c r="M14" s="337"/>
      <c r="N14" s="370"/>
      <c r="O14" s="426">
        <v>4.849137931034483</v>
      </c>
      <c r="P14" s="426"/>
      <c r="Q14" s="426"/>
      <c r="R14" s="301" t="s">
        <v>23</v>
      </c>
      <c r="S14" s="323"/>
      <c r="T14" s="390">
        <f t="shared" si="0"/>
        <v>-3.3</v>
      </c>
      <c r="U14" s="391"/>
      <c r="V14" s="391"/>
      <c r="W14" s="391"/>
      <c r="X14" s="353"/>
      <c r="Y14" s="372"/>
      <c r="Z14" s="391">
        <v>1.1235955056179776</v>
      </c>
      <c r="AA14" s="391"/>
      <c r="AB14" s="391"/>
      <c r="AC14" s="13" t="s">
        <v>23</v>
      </c>
      <c r="AD14" s="14"/>
      <c r="AE14" s="390">
        <f t="shared" si="1"/>
        <v>0.3999999999999999</v>
      </c>
      <c r="AF14" s="391"/>
      <c r="AG14" s="391"/>
      <c r="AH14" s="391"/>
      <c r="AI14" s="391"/>
      <c r="AJ14" s="458"/>
    </row>
    <row r="15" spans="3:36" ht="17.25" customHeight="1">
      <c r="C15" s="392" t="s">
        <v>43</v>
      </c>
      <c r="D15" s="393"/>
      <c r="E15" s="393"/>
      <c r="F15" s="393"/>
      <c r="G15" s="393"/>
      <c r="H15" s="354"/>
      <c r="I15" s="403">
        <v>4.7879616963064295</v>
      </c>
      <c r="J15" s="403"/>
      <c r="K15" s="403"/>
      <c r="L15" s="328" t="s">
        <v>23</v>
      </c>
      <c r="M15" s="337"/>
      <c r="N15" s="370"/>
      <c r="O15" s="426">
        <v>4.3927648578811365</v>
      </c>
      <c r="P15" s="426"/>
      <c r="Q15" s="426"/>
      <c r="R15" s="301" t="s">
        <v>23</v>
      </c>
      <c r="S15" s="323"/>
      <c r="T15" s="390">
        <f t="shared" si="0"/>
        <v>0.39999999999999947</v>
      </c>
      <c r="U15" s="391"/>
      <c r="V15" s="391"/>
      <c r="W15" s="391"/>
      <c r="X15" s="353"/>
      <c r="Y15" s="372"/>
      <c r="Z15" s="391">
        <v>1.8850141376060319</v>
      </c>
      <c r="AA15" s="391"/>
      <c r="AB15" s="391"/>
      <c r="AC15" s="13" t="s">
        <v>23</v>
      </c>
      <c r="AD15" s="14"/>
      <c r="AE15" s="390">
        <f t="shared" si="1"/>
        <v>2.9</v>
      </c>
      <c r="AF15" s="391"/>
      <c r="AG15" s="391"/>
      <c r="AH15" s="391"/>
      <c r="AI15" s="391"/>
      <c r="AJ15" s="458"/>
    </row>
    <row r="16" spans="3:36" ht="17.25" customHeight="1">
      <c r="C16" s="392" t="s">
        <v>44</v>
      </c>
      <c r="D16" s="393"/>
      <c r="E16" s="393"/>
      <c r="F16" s="393"/>
      <c r="G16" s="393"/>
      <c r="H16" s="354"/>
      <c r="I16" s="403">
        <v>2.6954177897574128</v>
      </c>
      <c r="J16" s="403"/>
      <c r="K16" s="403"/>
      <c r="L16" s="328" t="s">
        <v>23</v>
      </c>
      <c r="M16" s="337"/>
      <c r="N16" s="370"/>
      <c r="O16" s="426">
        <v>4.2283298097251585</v>
      </c>
      <c r="P16" s="426"/>
      <c r="Q16" s="426"/>
      <c r="R16" s="301" t="s">
        <v>23</v>
      </c>
      <c r="S16" s="323"/>
      <c r="T16" s="390">
        <f t="shared" si="0"/>
        <v>-1.5</v>
      </c>
      <c r="U16" s="391"/>
      <c r="V16" s="391"/>
      <c r="W16" s="391"/>
      <c r="X16" s="353"/>
      <c r="Y16" s="372"/>
      <c r="Z16" s="391">
        <v>0.2869440459110474</v>
      </c>
      <c r="AA16" s="391"/>
      <c r="AB16" s="391"/>
      <c r="AC16" s="13" t="s">
        <v>23</v>
      </c>
      <c r="AD16" s="14"/>
      <c r="AE16" s="390">
        <f t="shared" si="1"/>
        <v>2.4000000000000004</v>
      </c>
      <c r="AF16" s="391"/>
      <c r="AG16" s="391"/>
      <c r="AH16" s="391"/>
      <c r="AI16" s="391"/>
      <c r="AJ16" s="458"/>
    </row>
    <row r="17" spans="3:36" ht="17.25" customHeight="1">
      <c r="C17" s="392" t="s">
        <v>45</v>
      </c>
      <c r="D17" s="393"/>
      <c r="E17" s="393"/>
      <c r="F17" s="393"/>
      <c r="G17" s="393"/>
      <c r="H17" s="354"/>
      <c r="I17" s="403">
        <v>3.6585365853658534</v>
      </c>
      <c r="J17" s="403"/>
      <c r="K17" s="403"/>
      <c r="L17" s="328" t="s">
        <v>23</v>
      </c>
      <c r="M17" s="337"/>
      <c r="N17" s="370"/>
      <c r="O17" s="426">
        <v>6.725663716814159</v>
      </c>
      <c r="P17" s="426"/>
      <c r="Q17" s="426"/>
      <c r="R17" s="301" t="s">
        <v>23</v>
      </c>
      <c r="S17" s="323"/>
      <c r="T17" s="390">
        <f t="shared" si="0"/>
        <v>-3</v>
      </c>
      <c r="U17" s="391"/>
      <c r="V17" s="391"/>
      <c r="W17" s="391"/>
      <c r="X17" s="353"/>
      <c r="Y17" s="372"/>
      <c r="Z17" s="391">
        <v>0.2560819462227913</v>
      </c>
      <c r="AA17" s="391"/>
      <c r="AB17" s="391"/>
      <c r="AC17" s="13" t="s">
        <v>23</v>
      </c>
      <c r="AD17" s="14"/>
      <c r="AE17" s="390">
        <f t="shared" si="1"/>
        <v>3.4000000000000004</v>
      </c>
      <c r="AF17" s="391"/>
      <c r="AG17" s="391"/>
      <c r="AH17" s="391"/>
      <c r="AI17" s="391"/>
      <c r="AJ17" s="458"/>
    </row>
    <row r="18" spans="3:36" ht="17.25" customHeight="1">
      <c r="C18" s="392" t="s">
        <v>46</v>
      </c>
      <c r="D18" s="393"/>
      <c r="E18" s="393"/>
      <c r="F18" s="393"/>
      <c r="G18" s="393"/>
      <c r="H18" s="354"/>
      <c r="I18" s="403">
        <v>6.267806267806268</v>
      </c>
      <c r="J18" s="403"/>
      <c r="K18" s="403"/>
      <c r="L18" s="328" t="s">
        <v>23</v>
      </c>
      <c r="M18" s="337"/>
      <c r="N18" s="370"/>
      <c r="O18" s="426">
        <v>3.966597077244259</v>
      </c>
      <c r="P18" s="426"/>
      <c r="Q18" s="426"/>
      <c r="R18" s="301" t="s">
        <v>23</v>
      </c>
      <c r="S18" s="323"/>
      <c r="T18" s="390">
        <f t="shared" si="0"/>
        <v>2.3</v>
      </c>
      <c r="U18" s="391"/>
      <c r="V18" s="391"/>
      <c r="W18" s="391"/>
      <c r="X18" s="353"/>
      <c r="Y18" s="372"/>
      <c r="Z18" s="391">
        <v>0</v>
      </c>
      <c r="AA18" s="391"/>
      <c r="AB18" s="391"/>
      <c r="AC18" s="13" t="s">
        <v>23</v>
      </c>
      <c r="AD18" s="14"/>
      <c r="AE18" s="390">
        <f t="shared" si="1"/>
        <v>6.3</v>
      </c>
      <c r="AF18" s="391"/>
      <c r="AG18" s="391"/>
      <c r="AH18" s="391"/>
      <c r="AI18" s="391"/>
      <c r="AJ18" s="458"/>
    </row>
    <row r="19" spans="3:36" ht="17.25" customHeight="1">
      <c r="C19" s="392" t="s">
        <v>47</v>
      </c>
      <c r="D19" s="393"/>
      <c r="E19" s="393"/>
      <c r="F19" s="393"/>
      <c r="G19" s="393"/>
      <c r="H19" s="354"/>
      <c r="I19" s="403">
        <v>6.782334384858044</v>
      </c>
      <c r="J19" s="403"/>
      <c r="K19" s="403"/>
      <c r="L19" s="328" t="s">
        <v>23</v>
      </c>
      <c r="M19" s="337"/>
      <c r="N19" s="370"/>
      <c r="O19" s="426">
        <v>4.773869346733668</v>
      </c>
      <c r="P19" s="426"/>
      <c r="Q19" s="426"/>
      <c r="R19" s="301" t="s">
        <v>23</v>
      </c>
      <c r="S19" s="323"/>
      <c r="T19" s="390">
        <f t="shared" si="0"/>
        <v>2</v>
      </c>
      <c r="U19" s="391"/>
      <c r="V19" s="391"/>
      <c r="W19" s="391"/>
      <c r="X19" s="353"/>
      <c r="Y19" s="372"/>
      <c r="Z19" s="391">
        <v>2.8244274809160306</v>
      </c>
      <c r="AA19" s="391"/>
      <c r="AB19" s="391"/>
      <c r="AC19" s="13" t="s">
        <v>23</v>
      </c>
      <c r="AD19" s="14"/>
      <c r="AE19" s="390">
        <f t="shared" si="1"/>
        <v>4</v>
      </c>
      <c r="AF19" s="391"/>
      <c r="AG19" s="391"/>
      <c r="AH19" s="391"/>
      <c r="AI19" s="391"/>
      <c r="AJ19" s="458"/>
    </row>
    <row r="20" spans="3:36" ht="17.25" customHeight="1" thickBot="1">
      <c r="C20" s="387" t="s">
        <v>48</v>
      </c>
      <c r="D20" s="388"/>
      <c r="E20" s="388"/>
      <c r="F20" s="388"/>
      <c r="G20" s="388"/>
      <c r="H20" s="355"/>
      <c r="I20" s="456">
        <v>1.430274135876043</v>
      </c>
      <c r="J20" s="456"/>
      <c r="K20" s="456"/>
      <c r="L20" s="330" t="s">
        <v>23</v>
      </c>
      <c r="M20" s="339"/>
      <c r="N20" s="371"/>
      <c r="O20" s="432">
        <v>1.254075746175069</v>
      </c>
      <c r="P20" s="432"/>
      <c r="Q20" s="432"/>
      <c r="R20" s="325" t="s">
        <v>23</v>
      </c>
      <c r="S20" s="333"/>
      <c r="T20" s="385">
        <f t="shared" si="0"/>
        <v>0.09999999999999987</v>
      </c>
      <c r="U20" s="386"/>
      <c r="V20" s="386"/>
      <c r="W20" s="386"/>
      <c r="X20" s="368"/>
      <c r="Y20" s="373"/>
      <c r="Z20" s="386">
        <v>0</v>
      </c>
      <c r="AA20" s="386"/>
      <c r="AB20" s="386"/>
      <c r="AC20" s="319" t="s">
        <v>23</v>
      </c>
      <c r="AD20" s="326"/>
      <c r="AE20" s="385">
        <f t="shared" si="1"/>
        <v>1.4</v>
      </c>
      <c r="AF20" s="386"/>
      <c r="AG20" s="386"/>
      <c r="AH20" s="386"/>
      <c r="AI20" s="386"/>
      <c r="AJ20" s="459"/>
    </row>
    <row r="21" ht="17.25" customHeight="1" thickTop="1"/>
    <row r="22" ht="17.25">
      <c r="A22" s="6" t="s">
        <v>272</v>
      </c>
    </row>
    <row r="23" spans="1:36" ht="17.25" customHeight="1">
      <c r="A23" s="472" t="s">
        <v>18</v>
      </c>
      <c r="B23" s="527"/>
      <c r="C23" s="399" t="s">
        <v>305</v>
      </c>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row>
    <row r="24" spans="1:36" ht="17.25" customHeight="1">
      <c r="A24" s="527"/>
      <c r="B24" s="527"/>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row>
    <row r="25" spans="1:36" ht="17.25" customHeight="1">
      <c r="A25" s="527"/>
      <c r="B25" s="527"/>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row>
    <row r="26" spans="1:36" ht="17.25" customHeight="1">
      <c r="A26" s="472" t="s">
        <v>18</v>
      </c>
      <c r="B26" s="527"/>
      <c r="C26" s="528" t="s">
        <v>309</v>
      </c>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9"/>
    </row>
    <row r="27" spans="1:36" ht="17.25" customHeight="1">
      <c r="A27" s="472"/>
      <c r="B27" s="527"/>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row>
    <row r="28" spans="1:36" ht="3.75" customHeight="1">
      <c r="A28" s="527"/>
      <c r="B28" s="527"/>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row>
    <row r="29" spans="2:36" ht="14.25" thickBot="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42"/>
    </row>
    <row r="30" spans="3:36" ht="17.25" customHeight="1" thickBot="1">
      <c r="C30" s="541" t="s">
        <v>49</v>
      </c>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3"/>
      <c r="AI30" s="19"/>
      <c r="AJ30" s="19"/>
    </row>
    <row r="31" spans="3:34" ht="17.25" customHeight="1" thickBot="1">
      <c r="C31" s="530"/>
      <c r="D31" s="531"/>
      <c r="E31" s="531"/>
      <c r="F31" s="531"/>
      <c r="G31" s="531"/>
      <c r="H31" s="531"/>
      <c r="I31" s="200"/>
      <c r="J31" s="193"/>
      <c r="K31" s="521">
        <v>3</v>
      </c>
      <c r="L31" s="521"/>
      <c r="M31" s="199" t="s">
        <v>50</v>
      </c>
      <c r="N31" s="48"/>
      <c r="O31" s="48"/>
      <c r="P31" s="48"/>
      <c r="Q31" s="48"/>
      <c r="R31" s="49"/>
      <c r="S31" s="530"/>
      <c r="T31" s="531"/>
      <c r="U31" s="531"/>
      <c r="V31" s="531"/>
      <c r="W31" s="531"/>
      <c r="X31" s="531"/>
      <c r="Y31" s="200"/>
      <c r="Z31" s="196"/>
      <c r="AA31" s="531">
        <v>4</v>
      </c>
      <c r="AB31" s="531"/>
      <c r="AC31" s="201" t="s">
        <v>50</v>
      </c>
      <c r="AD31" s="48"/>
      <c r="AE31" s="48"/>
      <c r="AF31" s="48"/>
      <c r="AG31" s="48"/>
      <c r="AH31" s="49"/>
    </row>
    <row r="32" spans="3:34" ht="17.25" customHeight="1" thickBot="1" thickTop="1">
      <c r="C32" s="516"/>
      <c r="D32" s="517"/>
      <c r="E32" s="517"/>
      <c r="F32" s="517"/>
      <c r="G32" s="517"/>
      <c r="H32" s="517"/>
      <c r="I32" s="444" t="s">
        <v>36</v>
      </c>
      <c r="J32" s="445"/>
      <c r="K32" s="445"/>
      <c r="L32" s="445"/>
      <c r="M32" s="446"/>
      <c r="N32" s="535" t="s">
        <v>37</v>
      </c>
      <c r="O32" s="535"/>
      <c r="P32" s="535"/>
      <c r="Q32" s="535"/>
      <c r="R32" s="536"/>
      <c r="S32" s="516"/>
      <c r="T32" s="517"/>
      <c r="U32" s="517"/>
      <c r="V32" s="517"/>
      <c r="W32" s="517"/>
      <c r="X32" s="517"/>
      <c r="Y32" s="444" t="s">
        <v>36</v>
      </c>
      <c r="Z32" s="445"/>
      <c r="AA32" s="445"/>
      <c r="AB32" s="445"/>
      <c r="AC32" s="446"/>
      <c r="AD32" s="535" t="s">
        <v>37</v>
      </c>
      <c r="AE32" s="535"/>
      <c r="AF32" s="535"/>
      <c r="AG32" s="535"/>
      <c r="AH32" s="536"/>
    </row>
    <row r="33" spans="3:34" ht="17.25" customHeight="1">
      <c r="C33" s="451" t="s">
        <v>51</v>
      </c>
      <c r="D33" s="452"/>
      <c r="E33" s="452"/>
      <c r="F33" s="452"/>
      <c r="G33" s="452"/>
      <c r="H33" s="453"/>
      <c r="I33" s="514">
        <v>18.202247191011235</v>
      </c>
      <c r="J33" s="515"/>
      <c r="K33" s="515"/>
      <c r="L33" s="515"/>
      <c r="M33" s="140" t="s">
        <v>39</v>
      </c>
      <c r="N33" s="519">
        <v>7.321131447587355</v>
      </c>
      <c r="O33" s="434"/>
      <c r="P33" s="434"/>
      <c r="Q33" s="434"/>
      <c r="R33" s="49" t="s">
        <v>39</v>
      </c>
      <c r="S33" s="537" t="s">
        <v>51</v>
      </c>
      <c r="T33" s="538"/>
      <c r="U33" s="538"/>
      <c r="V33" s="538"/>
      <c r="W33" s="538"/>
      <c r="X33" s="539"/>
      <c r="Y33" s="514">
        <v>29.51310861423221</v>
      </c>
      <c r="Z33" s="515"/>
      <c r="AA33" s="515"/>
      <c r="AB33" s="515"/>
      <c r="AC33" s="140" t="s">
        <v>39</v>
      </c>
      <c r="AD33" s="540">
        <v>13.738551207327227</v>
      </c>
      <c r="AE33" s="540"/>
      <c r="AF33" s="540"/>
      <c r="AG33" s="540"/>
      <c r="AH33" s="52" t="s">
        <v>39</v>
      </c>
    </row>
    <row r="34" spans="3:34" ht="17.25" customHeight="1">
      <c r="C34" s="520" t="s">
        <v>52</v>
      </c>
      <c r="D34" s="521"/>
      <c r="E34" s="521"/>
      <c r="F34" s="521"/>
      <c r="G34" s="521"/>
      <c r="H34" s="522"/>
      <c r="I34" s="526">
        <v>29.662921348314608</v>
      </c>
      <c r="J34" s="403"/>
      <c r="K34" s="403"/>
      <c r="L34" s="403"/>
      <c r="M34" s="133" t="s">
        <v>39</v>
      </c>
      <c r="N34" s="471">
        <v>17.554076539101498</v>
      </c>
      <c r="O34" s="391"/>
      <c r="P34" s="391"/>
      <c r="Q34" s="391"/>
      <c r="R34" s="46" t="s">
        <v>39</v>
      </c>
      <c r="S34" s="532" t="s">
        <v>53</v>
      </c>
      <c r="T34" s="533"/>
      <c r="U34" s="533"/>
      <c r="V34" s="533"/>
      <c r="W34" s="533"/>
      <c r="X34" s="534"/>
      <c r="Y34" s="526">
        <v>51.98501872659176</v>
      </c>
      <c r="Z34" s="403"/>
      <c r="AA34" s="403"/>
      <c r="AB34" s="403"/>
      <c r="AC34" s="133" t="s">
        <v>39</v>
      </c>
      <c r="AD34" s="391">
        <v>64.02997502081598</v>
      </c>
      <c r="AE34" s="391"/>
      <c r="AF34" s="391"/>
      <c r="AG34" s="391"/>
      <c r="AH34" s="46" t="s">
        <v>39</v>
      </c>
    </row>
    <row r="35" spans="3:34" ht="17.25" customHeight="1">
      <c r="C35" s="438" t="s">
        <v>53</v>
      </c>
      <c r="D35" s="393"/>
      <c r="E35" s="393"/>
      <c r="F35" s="393"/>
      <c r="G35" s="393"/>
      <c r="H35" s="394"/>
      <c r="I35" s="526">
        <v>45.39325842696629</v>
      </c>
      <c r="J35" s="403"/>
      <c r="K35" s="403"/>
      <c r="L35" s="403"/>
      <c r="M35" s="133" t="s">
        <v>39</v>
      </c>
      <c r="N35" s="471">
        <v>64.47587354409318</v>
      </c>
      <c r="O35" s="391"/>
      <c r="P35" s="391"/>
      <c r="Q35" s="391"/>
      <c r="R35" s="46" t="s">
        <v>39</v>
      </c>
      <c r="S35" s="532" t="s">
        <v>54</v>
      </c>
      <c r="T35" s="533"/>
      <c r="U35" s="533"/>
      <c r="V35" s="533"/>
      <c r="W35" s="533"/>
      <c r="X35" s="534"/>
      <c r="Y35" s="526">
        <v>10.037453183520599</v>
      </c>
      <c r="Z35" s="403"/>
      <c r="AA35" s="403"/>
      <c r="AB35" s="403"/>
      <c r="AC35" s="133" t="s">
        <v>39</v>
      </c>
      <c r="AD35" s="391">
        <v>13.40549542048293</v>
      </c>
      <c r="AE35" s="391"/>
      <c r="AF35" s="391"/>
      <c r="AG35" s="391"/>
      <c r="AH35" s="46" t="s">
        <v>39</v>
      </c>
    </row>
    <row r="36" spans="3:34" ht="17.25" customHeight="1" thickBot="1">
      <c r="C36" s="520" t="s">
        <v>55</v>
      </c>
      <c r="D36" s="521"/>
      <c r="E36" s="521"/>
      <c r="F36" s="521"/>
      <c r="G36" s="521"/>
      <c r="H36" s="522"/>
      <c r="I36" s="526">
        <v>2.7715355805243447</v>
      </c>
      <c r="J36" s="403"/>
      <c r="K36" s="403"/>
      <c r="L36" s="403"/>
      <c r="M36" s="133" t="s">
        <v>39</v>
      </c>
      <c r="N36" s="471">
        <v>4.908485856905158</v>
      </c>
      <c r="O36" s="391"/>
      <c r="P36" s="391"/>
      <c r="Q36" s="391"/>
      <c r="R36" s="46" t="s">
        <v>39</v>
      </c>
      <c r="S36" s="501" t="s">
        <v>56</v>
      </c>
      <c r="T36" s="502"/>
      <c r="U36" s="502"/>
      <c r="V36" s="502"/>
      <c r="W36" s="502"/>
      <c r="X36" s="503"/>
      <c r="Y36" s="523">
        <v>8.464419475655431</v>
      </c>
      <c r="Z36" s="456"/>
      <c r="AA36" s="456"/>
      <c r="AB36" s="456"/>
      <c r="AC36" s="198" t="s">
        <v>39</v>
      </c>
      <c r="AD36" s="525">
        <v>8.825978351373855</v>
      </c>
      <c r="AE36" s="525"/>
      <c r="AF36" s="525"/>
      <c r="AG36" s="525"/>
      <c r="AH36" s="47" t="s">
        <v>39</v>
      </c>
    </row>
    <row r="37" spans="3:34" ht="17.25" customHeight="1">
      <c r="C37" s="438" t="s">
        <v>54</v>
      </c>
      <c r="D37" s="393"/>
      <c r="E37" s="393"/>
      <c r="F37" s="393"/>
      <c r="G37" s="393"/>
      <c r="H37" s="394"/>
      <c r="I37" s="526">
        <v>3.5205992509363293</v>
      </c>
      <c r="J37" s="403"/>
      <c r="K37" s="403"/>
      <c r="L37" s="403"/>
      <c r="M37" s="133" t="s">
        <v>39</v>
      </c>
      <c r="N37" s="471">
        <v>5.657237936772046</v>
      </c>
      <c r="O37" s="391"/>
      <c r="P37" s="391"/>
      <c r="Q37" s="391"/>
      <c r="R37" s="46" t="s">
        <v>39</v>
      </c>
      <c r="S37" s="17"/>
      <c r="T37" s="17"/>
      <c r="U37" s="17"/>
      <c r="V37" s="17"/>
      <c r="W37" s="17"/>
      <c r="X37" s="17"/>
      <c r="Y37" s="17"/>
      <c r="Z37" s="17"/>
      <c r="AA37" s="17"/>
      <c r="AB37" s="17"/>
      <c r="AC37" s="17"/>
      <c r="AD37" s="17"/>
      <c r="AE37" s="17"/>
      <c r="AF37" s="17"/>
      <c r="AG37" s="17"/>
      <c r="AH37" s="17"/>
    </row>
    <row r="38" spans="3:34" ht="17.25" customHeight="1" thickBot="1">
      <c r="C38" s="516" t="s">
        <v>56</v>
      </c>
      <c r="D38" s="517"/>
      <c r="E38" s="517"/>
      <c r="F38" s="517"/>
      <c r="G38" s="517"/>
      <c r="H38" s="518"/>
      <c r="I38" s="523">
        <v>0.44943820224719105</v>
      </c>
      <c r="J38" s="456"/>
      <c r="K38" s="456"/>
      <c r="L38" s="456"/>
      <c r="M38" s="198" t="s">
        <v>39</v>
      </c>
      <c r="N38" s="524">
        <v>0.08319467554076539</v>
      </c>
      <c r="O38" s="525"/>
      <c r="P38" s="525"/>
      <c r="Q38" s="525"/>
      <c r="R38" s="47" t="s">
        <v>39</v>
      </c>
      <c r="S38" s="17"/>
      <c r="T38" s="17"/>
      <c r="U38" s="17"/>
      <c r="V38" s="17"/>
      <c r="W38" s="17"/>
      <c r="X38" s="17"/>
      <c r="Y38" s="17"/>
      <c r="Z38" s="17"/>
      <c r="AA38" s="17"/>
      <c r="AB38" s="17"/>
      <c r="AC38" s="17"/>
      <c r="AD38" s="17"/>
      <c r="AE38" s="17"/>
      <c r="AF38" s="17"/>
      <c r="AG38" s="17"/>
      <c r="AH38" s="17"/>
    </row>
    <row r="39" spans="4:10" s="20" customFormat="1" ht="17.25" customHeight="1">
      <c r="D39" s="51" t="s">
        <v>57</v>
      </c>
      <c r="E39" s="513">
        <v>26</v>
      </c>
      <c r="F39" s="513"/>
      <c r="G39" s="20" t="s">
        <v>1</v>
      </c>
      <c r="H39" s="513">
        <v>4</v>
      </c>
      <c r="I39" s="513"/>
      <c r="J39" s="20" t="s">
        <v>58</v>
      </c>
    </row>
    <row r="41" ht="17.25">
      <c r="A41" s="6" t="s">
        <v>273</v>
      </c>
    </row>
    <row r="42" spans="1:42" ht="13.5">
      <c r="A42" s="472" t="s">
        <v>59</v>
      </c>
      <c r="B42" s="472"/>
      <c r="C42" s="528" t="s">
        <v>292</v>
      </c>
      <c r="D42" s="529"/>
      <c r="E42" s="529"/>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8"/>
      <c r="AL42" s="58"/>
      <c r="AP42" s="105"/>
    </row>
    <row r="43" spans="1:36" ht="13.5">
      <c r="A43" s="472"/>
      <c r="B43" s="472"/>
      <c r="C43" s="529"/>
      <c r="D43" s="529"/>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row>
    <row r="44" spans="1:38" ht="18" customHeight="1">
      <c r="A44" s="472"/>
      <c r="B44" s="472"/>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L44" s="57"/>
    </row>
    <row r="45" spans="1:38" s="18" customFormat="1" ht="17.25" customHeight="1">
      <c r="A45" s="472" t="s">
        <v>59</v>
      </c>
      <c r="B45" s="472"/>
      <c r="C45" s="544" t="s">
        <v>293</v>
      </c>
      <c r="D45" s="544"/>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8"/>
      <c r="AL45" s="58"/>
    </row>
    <row r="46" spans="1:36" s="18" customFormat="1" ht="17.25" customHeight="1">
      <c r="A46" s="472"/>
      <c r="B46" s="472"/>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row>
    <row r="47" spans="1:2" s="18" customFormat="1" ht="17.25" customHeight="1" thickBot="1">
      <c r="A47" s="472"/>
      <c r="B47" s="472"/>
    </row>
    <row r="48" spans="3:34" s="18" customFormat="1" ht="14.25" customHeight="1" thickTop="1">
      <c r="C48" s="479" t="s">
        <v>60</v>
      </c>
      <c r="D48" s="480"/>
      <c r="E48" s="480"/>
      <c r="F48" s="480"/>
      <c r="G48" s="480"/>
      <c r="H48" s="480"/>
      <c r="I48" s="480"/>
      <c r="J48" s="480"/>
      <c r="K48" s="487" t="s">
        <v>61</v>
      </c>
      <c r="L48" s="488"/>
      <c r="M48" s="488"/>
      <c r="N48" s="488"/>
      <c r="O48" s="488"/>
      <c r="P48" s="488"/>
      <c r="Q48" s="488"/>
      <c r="R48" s="488"/>
      <c r="S48" s="488"/>
      <c r="T48" s="488"/>
      <c r="U48" s="488"/>
      <c r="V48" s="488"/>
      <c r="W48" s="488"/>
      <c r="X48" s="488"/>
      <c r="Y48" s="488"/>
      <c r="Z48" s="488"/>
      <c r="AA48" s="488"/>
      <c r="AB48" s="488"/>
      <c r="AC48" s="488"/>
      <c r="AD48" s="488"/>
      <c r="AE48" s="489"/>
      <c r="AF48" s="489"/>
      <c r="AG48" s="489"/>
      <c r="AH48" s="490"/>
    </row>
    <row r="49" spans="3:34" s="18" customFormat="1" ht="13.5" customHeight="1">
      <c r="C49" s="481"/>
      <c r="D49" s="482"/>
      <c r="E49" s="482"/>
      <c r="F49" s="482"/>
      <c r="G49" s="482"/>
      <c r="H49" s="482"/>
      <c r="I49" s="482"/>
      <c r="J49" s="483"/>
      <c r="K49" s="484" t="s">
        <v>62</v>
      </c>
      <c r="L49" s="485"/>
      <c r="M49" s="485"/>
      <c r="N49" s="486"/>
      <c r="O49" s="473" t="s">
        <v>63</v>
      </c>
      <c r="P49" s="474"/>
      <c r="Q49" s="474"/>
      <c r="R49" s="475"/>
      <c r="S49" s="476" t="s">
        <v>282</v>
      </c>
      <c r="T49" s="477"/>
      <c r="U49" s="477"/>
      <c r="V49" s="478"/>
      <c r="W49" s="491" t="s">
        <v>269</v>
      </c>
      <c r="X49" s="508"/>
      <c r="Y49" s="508"/>
      <c r="Z49" s="509"/>
      <c r="AA49" s="491" t="s">
        <v>64</v>
      </c>
      <c r="AB49" s="492"/>
      <c r="AC49" s="492"/>
      <c r="AD49" s="492"/>
      <c r="AE49" s="491" t="s">
        <v>56</v>
      </c>
      <c r="AF49" s="492"/>
      <c r="AG49" s="492"/>
      <c r="AH49" s="506"/>
    </row>
    <row r="50" spans="3:34" s="18" customFormat="1" ht="14.25" thickBot="1">
      <c r="C50" s="481"/>
      <c r="D50" s="482"/>
      <c r="E50" s="482"/>
      <c r="F50" s="482"/>
      <c r="G50" s="482"/>
      <c r="H50" s="482"/>
      <c r="I50" s="482"/>
      <c r="J50" s="483"/>
      <c r="K50" s="495" t="s">
        <v>65</v>
      </c>
      <c r="L50" s="496"/>
      <c r="M50" s="496"/>
      <c r="N50" s="497"/>
      <c r="O50" s="498" t="s">
        <v>66</v>
      </c>
      <c r="P50" s="499"/>
      <c r="Q50" s="499"/>
      <c r="R50" s="500"/>
      <c r="S50" s="498" t="s">
        <v>283</v>
      </c>
      <c r="T50" s="499"/>
      <c r="U50" s="499"/>
      <c r="V50" s="500"/>
      <c r="W50" s="510" t="s">
        <v>270</v>
      </c>
      <c r="X50" s="511"/>
      <c r="Y50" s="511"/>
      <c r="Z50" s="512"/>
      <c r="AA50" s="493"/>
      <c r="AB50" s="494"/>
      <c r="AC50" s="494"/>
      <c r="AD50" s="494"/>
      <c r="AE50" s="493"/>
      <c r="AF50" s="494"/>
      <c r="AG50" s="494"/>
      <c r="AH50" s="507"/>
    </row>
    <row r="51" spans="3:34" ht="14.25" thickBot="1">
      <c r="C51" s="504">
        <v>4.937554458321231</v>
      </c>
      <c r="D51" s="505"/>
      <c r="E51" s="505"/>
      <c r="F51" s="505"/>
      <c r="G51" s="505"/>
      <c r="H51" s="505"/>
      <c r="I51" s="312" t="s">
        <v>39</v>
      </c>
      <c r="J51" s="313"/>
      <c r="K51" s="469">
        <v>13.488372093023257</v>
      </c>
      <c r="L51" s="470"/>
      <c r="M51" s="470"/>
      <c r="N51" s="280" t="s">
        <v>39</v>
      </c>
      <c r="O51" s="469">
        <v>14.883720930232558</v>
      </c>
      <c r="P51" s="470"/>
      <c r="Q51" s="470"/>
      <c r="R51" s="280" t="s">
        <v>39</v>
      </c>
      <c r="S51" s="469">
        <v>14.883720930232558</v>
      </c>
      <c r="T51" s="470"/>
      <c r="U51" s="470"/>
      <c r="V51" s="280" t="s">
        <v>39</v>
      </c>
      <c r="W51" s="469">
        <v>38.139534883720934</v>
      </c>
      <c r="X51" s="470"/>
      <c r="Y51" s="470"/>
      <c r="Z51" s="280" t="s">
        <v>39</v>
      </c>
      <c r="AA51" s="469">
        <v>18.6046511627907</v>
      </c>
      <c r="AB51" s="470"/>
      <c r="AC51" s="470"/>
      <c r="AD51" s="284" t="s">
        <v>39</v>
      </c>
      <c r="AE51" s="469">
        <v>0</v>
      </c>
      <c r="AF51" s="470"/>
      <c r="AG51" s="470"/>
      <c r="AH51" s="281" t="s">
        <v>39</v>
      </c>
    </row>
    <row r="52" ht="14.25" thickTop="1"/>
  </sheetData>
  <sheetProtection/>
  <mergeCells count="136">
    <mergeCell ref="O18:Q18"/>
    <mergeCell ref="O19:Q19"/>
    <mergeCell ref="O20:Q20"/>
    <mergeCell ref="Z11:AB11"/>
    <mergeCell ref="Z12:AB12"/>
    <mergeCell ref="Z13:AB13"/>
    <mergeCell ref="Z14:AB14"/>
    <mergeCell ref="O15:Q15"/>
    <mergeCell ref="O16:Q16"/>
    <mergeCell ref="Z15:AB15"/>
    <mergeCell ref="Z16:AB16"/>
    <mergeCell ref="I14:K14"/>
    <mergeCell ref="I15:K15"/>
    <mergeCell ref="I16:K16"/>
    <mergeCell ref="T12:W12"/>
    <mergeCell ref="T13:W13"/>
    <mergeCell ref="O12:Q12"/>
    <mergeCell ref="O13:Q13"/>
    <mergeCell ref="O14:Q14"/>
    <mergeCell ref="Z19:AB19"/>
    <mergeCell ref="I19:K19"/>
    <mergeCell ref="T16:W16"/>
    <mergeCell ref="Z17:AB17"/>
    <mergeCell ref="Z18:AB18"/>
    <mergeCell ref="C45:AJ46"/>
    <mergeCell ref="N37:Q37"/>
    <mergeCell ref="I36:L36"/>
    <mergeCell ref="N36:Q36"/>
    <mergeCell ref="Y34:AB34"/>
    <mergeCell ref="I35:L35"/>
    <mergeCell ref="S35:X35"/>
    <mergeCell ref="AD36:AG36"/>
    <mergeCell ref="AD35:AG35"/>
    <mergeCell ref="AD34:AG34"/>
    <mergeCell ref="C5:AJ5"/>
    <mergeCell ref="C7:AJ7"/>
    <mergeCell ref="I33:L33"/>
    <mergeCell ref="K31:L31"/>
    <mergeCell ref="S31:X32"/>
    <mergeCell ref="C42:AJ44"/>
    <mergeCell ref="C6:AI6"/>
    <mergeCell ref="C17:G17"/>
    <mergeCell ref="C37:H37"/>
    <mergeCell ref="C34:H34"/>
    <mergeCell ref="T11:W11"/>
    <mergeCell ref="C35:H35"/>
    <mergeCell ref="I34:L34"/>
    <mergeCell ref="C33:H33"/>
    <mergeCell ref="C30:AH30"/>
    <mergeCell ref="Z20:AB20"/>
    <mergeCell ref="I20:K20"/>
    <mergeCell ref="AA31:AB31"/>
    <mergeCell ref="N34:Q34"/>
    <mergeCell ref="S34:X34"/>
    <mergeCell ref="AD32:AH32"/>
    <mergeCell ref="N32:R32"/>
    <mergeCell ref="Y32:AC32"/>
    <mergeCell ref="S33:X33"/>
    <mergeCell ref="AD33:AG33"/>
    <mergeCell ref="N38:Q38"/>
    <mergeCell ref="I37:L37"/>
    <mergeCell ref="Y36:AB36"/>
    <mergeCell ref="A26:B28"/>
    <mergeCell ref="C26:AJ28"/>
    <mergeCell ref="A23:B25"/>
    <mergeCell ref="I32:M32"/>
    <mergeCell ref="C23:AJ25"/>
    <mergeCell ref="C31:H32"/>
    <mergeCell ref="Y35:AB35"/>
    <mergeCell ref="W51:Y51"/>
    <mergeCell ref="W49:Z49"/>
    <mergeCell ref="W50:Z50"/>
    <mergeCell ref="E39:F39"/>
    <mergeCell ref="H39:I39"/>
    <mergeCell ref="Y33:AB33"/>
    <mergeCell ref="C38:H38"/>
    <mergeCell ref="N33:Q33"/>
    <mergeCell ref="C36:H36"/>
    <mergeCell ref="I38:L38"/>
    <mergeCell ref="AA49:AD50"/>
    <mergeCell ref="K50:N50"/>
    <mergeCell ref="O50:R50"/>
    <mergeCell ref="S36:X36"/>
    <mergeCell ref="AE51:AG51"/>
    <mergeCell ref="C51:H51"/>
    <mergeCell ref="AE49:AH50"/>
    <mergeCell ref="S51:U51"/>
    <mergeCell ref="AA51:AC51"/>
    <mergeCell ref="S50:V50"/>
    <mergeCell ref="K51:M51"/>
    <mergeCell ref="O51:Q51"/>
    <mergeCell ref="N35:Q35"/>
    <mergeCell ref="A42:B44"/>
    <mergeCell ref="O49:R49"/>
    <mergeCell ref="S49:V49"/>
    <mergeCell ref="A45:B47"/>
    <mergeCell ref="C48:J50"/>
    <mergeCell ref="K49:N49"/>
    <mergeCell ref="K48:AH48"/>
    <mergeCell ref="T20:W20"/>
    <mergeCell ref="T18:W18"/>
    <mergeCell ref="T19:W19"/>
    <mergeCell ref="T17:W17"/>
    <mergeCell ref="I17:K17"/>
    <mergeCell ref="C15:G15"/>
    <mergeCell ref="T15:W15"/>
    <mergeCell ref="C19:G19"/>
    <mergeCell ref="C20:G20"/>
    <mergeCell ref="O17:Q17"/>
    <mergeCell ref="C11:G11"/>
    <mergeCell ref="I11:K11"/>
    <mergeCell ref="I12:K12"/>
    <mergeCell ref="I13:K13"/>
    <mergeCell ref="C16:G16"/>
    <mergeCell ref="C18:G18"/>
    <mergeCell ref="I18:K18"/>
    <mergeCell ref="C12:G12"/>
    <mergeCell ref="C13:G13"/>
    <mergeCell ref="C14:G14"/>
    <mergeCell ref="H10:M10"/>
    <mergeCell ref="N10:S10"/>
    <mergeCell ref="AE11:AJ11"/>
    <mergeCell ref="AE12:AJ12"/>
    <mergeCell ref="AE13:AJ13"/>
    <mergeCell ref="AE14:AJ14"/>
    <mergeCell ref="Y10:AD10"/>
    <mergeCell ref="T10:X10"/>
    <mergeCell ref="T14:W14"/>
    <mergeCell ref="O11:Q11"/>
    <mergeCell ref="AE17:AJ17"/>
    <mergeCell ref="AE18:AJ18"/>
    <mergeCell ref="AE20:AJ20"/>
    <mergeCell ref="AE19:AJ19"/>
    <mergeCell ref="AE10:AJ10"/>
    <mergeCell ref="AE15:AJ15"/>
    <mergeCell ref="AE16:AJ16"/>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31">
      <selection activeCell="V56" sqref="V5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67</v>
      </c>
    </row>
    <row r="4" spans="3:34" ht="18.75" customHeight="1" thickBot="1" thickTop="1">
      <c r="C4" s="64"/>
      <c r="D4" s="126"/>
      <c r="E4" s="126"/>
      <c r="F4" s="126"/>
      <c r="G4" s="126"/>
      <c r="H4" s="126"/>
      <c r="I4" s="126"/>
      <c r="J4" s="126"/>
      <c r="K4" s="444" t="s">
        <v>68</v>
      </c>
      <c r="L4" s="445"/>
      <c r="M4" s="445"/>
      <c r="N4" s="445"/>
      <c r="O4" s="445"/>
      <c r="P4" s="445"/>
      <c r="Q4" s="445"/>
      <c r="R4" s="446"/>
      <c r="S4" s="440" t="s">
        <v>69</v>
      </c>
      <c r="T4" s="440"/>
      <c r="U4" s="440"/>
      <c r="V4" s="440"/>
      <c r="W4" s="440"/>
      <c r="X4" s="440"/>
      <c r="Y4" s="440"/>
      <c r="Z4" s="443"/>
      <c r="AA4" s="440" t="s">
        <v>70</v>
      </c>
      <c r="AB4" s="440"/>
      <c r="AC4" s="440"/>
      <c r="AD4" s="440"/>
      <c r="AE4" s="440"/>
      <c r="AF4" s="440"/>
      <c r="AG4" s="440"/>
      <c r="AH4" s="441"/>
    </row>
    <row r="5" spans="3:34" ht="18.75" customHeight="1">
      <c r="C5" s="561" t="s">
        <v>22</v>
      </c>
      <c r="D5" s="562"/>
      <c r="E5" s="562"/>
      <c r="F5" s="562"/>
      <c r="G5" s="562"/>
      <c r="H5" s="562"/>
      <c r="I5" s="562"/>
      <c r="J5" s="562"/>
      <c r="K5" s="514">
        <v>2.24712539606883</v>
      </c>
      <c r="L5" s="583"/>
      <c r="M5" s="583"/>
      <c r="N5" s="583"/>
      <c r="O5" s="583"/>
      <c r="P5" s="583"/>
      <c r="Q5" s="139" t="s">
        <v>23</v>
      </c>
      <c r="R5" s="140"/>
      <c r="S5" s="540">
        <v>3.07712459088326</v>
      </c>
      <c r="T5" s="540"/>
      <c r="U5" s="540"/>
      <c r="V5" s="540"/>
      <c r="W5" s="540"/>
      <c r="X5" s="540"/>
      <c r="Y5" s="44" t="s">
        <v>23</v>
      </c>
      <c r="Z5" s="194"/>
      <c r="AA5" s="540">
        <f>ROUND(K5,1)-ROUND(S5,1)</f>
        <v>-0.8999999999999999</v>
      </c>
      <c r="AB5" s="540"/>
      <c r="AC5" s="540"/>
      <c r="AD5" s="540"/>
      <c r="AE5" s="540"/>
      <c r="AF5" s="540"/>
      <c r="AG5" s="44"/>
      <c r="AH5" s="52"/>
    </row>
    <row r="6" spans="3:34" ht="18.75" customHeight="1">
      <c r="C6" s="438" t="s">
        <v>24</v>
      </c>
      <c r="D6" s="393"/>
      <c r="E6" s="393"/>
      <c r="F6" s="393"/>
      <c r="G6" s="393"/>
      <c r="H6" s="393"/>
      <c r="I6" s="393"/>
      <c r="J6" s="393"/>
      <c r="K6" s="526">
        <v>3.61880440805995</v>
      </c>
      <c r="L6" s="403"/>
      <c r="M6" s="403"/>
      <c r="N6" s="403"/>
      <c r="O6" s="403"/>
      <c r="P6" s="403"/>
      <c r="Q6" s="130" t="s">
        <v>23</v>
      </c>
      <c r="R6" s="133"/>
      <c r="S6" s="391">
        <v>3.2184903776152</v>
      </c>
      <c r="T6" s="391"/>
      <c r="U6" s="391"/>
      <c r="V6" s="391"/>
      <c r="W6" s="391"/>
      <c r="X6" s="391"/>
      <c r="Y6" s="13" t="s">
        <v>23</v>
      </c>
      <c r="Z6" s="14"/>
      <c r="AA6" s="391">
        <f aca="true" t="shared" si="0" ref="AA6:AA14">ROUND(K6,1)-ROUND(S6,1)</f>
        <v>0.3999999999999999</v>
      </c>
      <c r="AB6" s="391"/>
      <c r="AC6" s="391"/>
      <c r="AD6" s="391"/>
      <c r="AE6" s="391"/>
      <c r="AF6" s="391"/>
      <c r="AG6" s="13"/>
      <c r="AH6" s="46"/>
    </row>
    <row r="7" spans="3:34" ht="18.75" customHeight="1">
      <c r="C7" s="438" t="s">
        <v>25</v>
      </c>
      <c r="D7" s="393"/>
      <c r="E7" s="393"/>
      <c r="F7" s="393"/>
      <c r="G7" s="393"/>
      <c r="H7" s="393"/>
      <c r="I7" s="393"/>
      <c r="J7" s="393"/>
      <c r="K7" s="526">
        <v>2.32684949409622</v>
      </c>
      <c r="L7" s="403"/>
      <c r="M7" s="403"/>
      <c r="N7" s="403"/>
      <c r="O7" s="403"/>
      <c r="P7" s="403"/>
      <c r="Q7" s="130" t="s">
        <v>23</v>
      </c>
      <c r="R7" s="133"/>
      <c r="S7" s="391">
        <v>0.389036196968873</v>
      </c>
      <c r="T7" s="391"/>
      <c r="U7" s="391"/>
      <c r="V7" s="391"/>
      <c r="W7" s="391"/>
      <c r="X7" s="391"/>
      <c r="Y7" s="13" t="s">
        <v>23</v>
      </c>
      <c r="Z7" s="14"/>
      <c r="AA7" s="391">
        <f t="shared" si="0"/>
        <v>1.9</v>
      </c>
      <c r="AB7" s="391"/>
      <c r="AC7" s="391"/>
      <c r="AD7" s="391"/>
      <c r="AE7" s="391"/>
      <c r="AF7" s="391"/>
      <c r="AG7" s="13"/>
      <c r="AH7" s="46"/>
    </row>
    <row r="8" spans="3:34" ht="18.75" customHeight="1">
      <c r="C8" s="438" t="s">
        <v>26</v>
      </c>
      <c r="D8" s="393"/>
      <c r="E8" s="393"/>
      <c r="F8" s="393"/>
      <c r="G8" s="393"/>
      <c r="H8" s="393"/>
      <c r="I8" s="393"/>
      <c r="J8" s="393"/>
      <c r="K8" s="526">
        <v>2.4524345283438502</v>
      </c>
      <c r="L8" s="403"/>
      <c r="M8" s="403"/>
      <c r="N8" s="403"/>
      <c r="O8" s="403"/>
      <c r="P8" s="403"/>
      <c r="Q8" s="130" t="s">
        <v>23</v>
      </c>
      <c r="R8" s="133"/>
      <c r="S8" s="391">
        <v>3.8848623605141603</v>
      </c>
      <c r="T8" s="391"/>
      <c r="U8" s="391"/>
      <c r="V8" s="391"/>
      <c r="W8" s="391"/>
      <c r="X8" s="391"/>
      <c r="Y8" s="13" t="s">
        <v>23</v>
      </c>
      <c r="Z8" s="14"/>
      <c r="AA8" s="391">
        <f t="shared" si="0"/>
        <v>-1.4</v>
      </c>
      <c r="AB8" s="391"/>
      <c r="AC8" s="391"/>
      <c r="AD8" s="391"/>
      <c r="AE8" s="391"/>
      <c r="AF8" s="391"/>
      <c r="AG8" s="13"/>
      <c r="AH8" s="46"/>
    </row>
    <row r="9" spans="3:34" ht="18.75" customHeight="1">
      <c r="C9" s="438" t="s">
        <v>27</v>
      </c>
      <c r="D9" s="393"/>
      <c r="E9" s="393"/>
      <c r="F9" s="393"/>
      <c r="G9" s="393"/>
      <c r="H9" s="393"/>
      <c r="I9" s="393"/>
      <c r="J9" s="393"/>
      <c r="K9" s="526">
        <v>3.18706203995059</v>
      </c>
      <c r="L9" s="403"/>
      <c r="M9" s="403"/>
      <c r="N9" s="403"/>
      <c r="O9" s="403"/>
      <c r="P9" s="403"/>
      <c r="Q9" s="130" t="s">
        <v>23</v>
      </c>
      <c r="R9" s="133"/>
      <c r="S9" s="391">
        <v>3.1873478706118803</v>
      </c>
      <c r="T9" s="391"/>
      <c r="U9" s="391"/>
      <c r="V9" s="391"/>
      <c r="W9" s="391"/>
      <c r="X9" s="391"/>
      <c r="Y9" s="13" t="s">
        <v>23</v>
      </c>
      <c r="Z9" s="14"/>
      <c r="AA9" s="391">
        <f t="shared" si="0"/>
        <v>0</v>
      </c>
      <c r="AB9" s="391"/>
      <c r="AC9" s="391"/>
      <c r="AD9" s="391"/>
      <c r="AE9" s="391"/>
      <c r="AF9" s="391"/>
      <c r="AG9" s="13"/>
      <c r="AH9" s="46"/>
    </row>
    <row r="10" spans="3:34" ht="18.75" customHeight="1" thickBot="1">
      <c r="C10" s="569" t="s">
        <v>28</v>
      </c>
      <c r="D10" s="570"/>
      <c r="E10" s="570"/>
      <c r="F10" s="570"/>
      <c r="G10" s="570"/>
      <c r="H10" s="570"/>
      <c r="I10" s="570"/>
      <c r="J10" s="570"/>
      <c r="K10" s="571">
        <v>5.07668712102409</v>
      </c>
      <c r="L10" s="572"/>
      <c r="M10" s="572"/>
      <c r="N10" s="572"/>
      <c r="O10" s="572"/>
      <c r="P10" s="572"/>
      <c r="Q10" s="134" t="s">
        <v>23</v>
      </c>
      <c r="R10" s="135"/>
      <c r="S10" s="566">
        <v>5.8255385663755295</v>
      </c>
      <c r="T10" s="566"/>
      <c r="U10" s="566"/>
      <c r="V10" s="566"/>
      <c r="W10" s="566"/>
      <c r="X10" s="566"/>
      <c r="Y10" s="45" t="s">
        <v>23</v>
      </c>
      <c r="Z10" s="195"/>
      <c r="AA10" s="566">
        <f t="shared" si="0"/>
        <v>-0.7000000000000002</v>
      </c>
      <c r="AB10" s="566"/>
      <c r="AC10" s="566"/>
      <c r="AD10" s="566"/>
      <c r="AE10" s="566"/>
      <c r="AF10" s="566"/>
      <c r="AG10" s="45"/>
      <c r="AH10" s="202"/>
    </row>
    <row r="11" spans="3:34" ht="18.75" customHeight="1" thickBot="1" thickTop="1">
      <c r="C11" s="567" t="s">
        <v>29</v>
      </c>
      <c r="D11" s="568"/>
      <c r="E11" s="568"/>
      <c r="F11" s="568"/>
      <c r="G11" s="568"/>
      <c r="H11" s="568"/>
      <c r="I11" s="568"/>
      <c r="J11" s="568"/>
      <c r="K11" s="564">
        <v>3.27695066739612</v>
      </c>
      <c r="L11" s="565"/>
      <c r="M11" s="565"/>
      <c r="N11" s="565"/>
      <c r="O11" s="565"/>
      <c r="P11" s="565"/>
      <c r="Q11" s="137" t="s">
        <v>23</v>
      </c>
      <c r="R11" s="138"/>
      <c r="S11" s="411">
        <v>3.3842297342739904</v>
      </c>
      <c r="T11" s="411"/>
      <c r="U11" s="411"/>
      <c r="V11" s="411"/>
      <c r="W11" s="411"/>
      <c r="X11" s="411"/>
      <c r="Y11" s="203" t="s">
        <v>23</v>
      </c>
      <c r="Z11" s="204"/>
      <c r="AA11" s="411">
        <f t="shared" si="0"/>
        <v>-0.10000000000000009</v>
      </c>
      <c r="AB11" s="411"/>
      <c r="AC11" s="411"/>
      <c r="AD11" s="411"/>
      <c r="AE11" s="411"/>
      <c r="AF11" s="411"/>
      <c r="AG11" s="203"/>
      <c r="AH11" s="205"/>
    </row>
    <row r="12" spans="3:34" ht="18.75" customHeight="1" thickTop="1">
      <c r="C12" s="561" t="s">
        <v>30</v>
      </c>
      <c r="D12" s="562"/>
      <c r="E12" s="562"/>
      <c r="F12" s="562"/>
      <c r="G12" s="562"/>
      <c r="H12" s="562"/>
      <c r="I12" s="562"/>
      <c r="J12" s="562"/>
      <c r="K12" s="514">
        <v>0.48455756481504</v>
      </c>
      <c r="L12" s="515"/>
      <c r="M12" s="515"/>
      <c r="N12" s="515"/>
      <c r="O12" s="515"/>
      <c r="P12" s="515"/>
      <c r="Q12" s="139" t="s">
        <v>23</v>
      </c>
      <c r="R12" s="140"/>
      <c r="S12" s="540">
        <v>0.731561187990775</v>
      </c>
      <c r="T12" s="540"/>
      <c r="U12" s="540"/>
      <c r="V12" s="540"/>
      <c r="W12" s="540"/>
      <c r="X12" s="540"/>
      <c r="Y12" s="44" t="s">
        <v>23</v>
      </c>
      <c r="Z12" s="194"/>
      <c r="AA12" s="540">
        <f t="shared" si="0"/>
        <v>-0.19999999999999996</v>
      </c>
      <c r="AB12" s="540"/>
      <c r="AC12" s="540"/>
      <c r="AD12" s="540"/>
      <c r="AE12" s="540"/>
      <c r="AF12" s="540"/>
      <c r="AG12" s="44"/>
      <c r="AH12" s="52"/>
    </row>
    <row r="13" spans="3:34" ht="18.75" customHeight="1" thickBot="1">
      <c r="C13" s="520" t="s">
        <v>31</v>
      </c>
      <c r="D13" s="521"/>
      <c r="E13" s="521"/>
      <c r="F13" s="521"/>
      <c r="G13" s="521"/>
      <c r="H13" s="521"/>
      <c r="I13" s="521"/>
      <c r="J13" s="521"/>
      <c r="K13" s="571">
        <v>0.846232881288633</v>
      </c>
      <c r="L13" s="572"/>
      <c r="M13" s="572"/>
      <c r="N13" s="572"/>
      <c r="O13" s="572"/>
      <c r="P13" s="572"/>
      <c r="Q13" s="134" t="s">
        <v>23</v>
      </c>
      <c r="R13" s="135"/>
      <c r="S13" s="566">
        <v>0.74745980705872</v>
      </c>
      <c r="T13" s="566"/>
      <c r="U13" s="566"/>
      <c r="V13" s="566"/>
      <c r="W13" s="566"/>
      <c r="X13" s="566"/>
      <c r="Y13" s="45" t="s">
        <v>23</v>
      </c>
      <c r="Z13" s="195"/>
      <c r="AA13" s="566">
        <f t="shared" si="0"/>
        <v>0.10000000000000009</v>
      </c>
      <c r="AB13" s="566"/>
      <c r="AC13" s="566"/>
      <c r="AD13" s="566"/>
      <c r="AE13" s="566"/>
      <c r="AF13" s="566"/>
      <c r="AG13" s="45"/>
      <c r="AH13" s="202"/>
    </row>
    <row r="14" spans="3:34" ht="18.75" customHeight="1" thickBot="1" thickTop="1">
      <c r="C14" s="567" t="s">
        <v>32</v>
      </c>
      <c r="D14" s="568"/>
      <c r="E14" s="568"/>
      <c r="F14" s="568"/>
      <c r="G14" s="568"/>
      <c r="H14" s="568"/>
      <c r="I14" s="568"/>
      <c r="J14" s="568"/>
      <c r="K14" s="564">
        <v>2.21260849568857</v>
      </c>
      <c r="L14" s="565"/>
      <c r="M14" s="565"/>
      <c r="N14" s="565"/>
      <c r="O14" s="565"/>
      <c r="P14" s="565"/>
      <c r="Q14" s="137" t="s">
        <v>23</v>
      </c>
      <c r="R14" s="138"/>
      <c r="S14" s="411">
        <v>2.27194460624011</v>
      </c>
      <c r="T14" s="411"/>
      <c r="U14" s="411"/>
      <c r="V14" s="411"/>
      <c r="W14" s="411"/>
      <c r="X14" s="411"/>
      <c r="Y14" s="203" t="s">
        <v>23</v>
      </c>
      <c r="Z14" s="204"/>
      <c r="AA14" s="411">
        <f t="shared" si="0"/>
        <v>-0.09999999999999964</v>
      </c>
      <c r="AB14" s="411"/>
      <c r="AC14" s="411"/>
      <c r="AD14" s="411"/>
      <c r="AE14" s="411"/>
      <c r="AF14" s="411"/>
      <c r="AG14" s="203"/>
      <c r="AH14" s="205"/>
    </row>
    <row r="15" ht="14.25" thickTop="1"/>
    <row r="16" ht="14.25" thickBot="1">
      <c r="A16" s="1" t="s">
        <v>71</v>
      </c>
    </row>
    <row r="17" spans="3:37" ht="17.25" customHeight="1" thickBot="1">
      <c r="C17" s="574"/>
      <c r="D17" s="575"/>
      <c r="E17" s="575"/>
      <c r="F17" s="575"/>
      <c r="G17" s="576"/>
      <c r="H17" s="530" t="s">
        <v>34</v>
      </c>
      <c r="I17" s="531"/>
      <c r="J17" s="531"/>
      <c r="K17" s="531"/>
      <c r="L17" s="531"/>
      <c r="M17" s="452"/>
      <c r="N17" s="452"/>
      <c r="O17" s="452"/>
      <c r="P17" s="452"/>
      <c r="Q17" s="452"/>
      <c r="R17" s="452"/>
      <c r="S17" s="452"/>
      <c r="T17" s="452"/>
      <c r="U17" s="452"/>
      <c r="V17" s="573"/>
      <c r="W17" s="531" t="s">
        <v>35</v>
      </c>
      <c r="X17" s="531"/>
      <c r="Y17" s="531"/>
      <c r="Z17" s="531"/>
      <c r="AA17" s="531"/>
      <c r="AB17" s="452"/>
      <c r="AC17" s="452"/>
      <c r="AD17" s="452"/>
      <c r="AE17" s="452"/>
      <c r="AF17" s="452"/>
      <c r="AG17" s="452"/>
      <c r="AH17" s="452"/>
      <c r="AI17" s="452"/>
      <c r="AJ17" s="452"/>
      <c r="AK17" s="573"/>
    </row>
    <row r="18" spans="3:37" ht="17.25" customHeight="1" thickBot="1" thickTop="1">
      <c r="C18" s="577"/>
      <c r="D18" s="578"/>
      <c r="E18" s="578"/>
      <c r="F18" s="578"/>
      <c r="G18" s="579"/>
      <c r="H18" s="444" t="s">
        <v>36</v>
      </c>
      <c r="I18" s="445"/>
      <c r="J18" s="445"/>
      <c r="K18" s="445"/>
      <c r="L18" s="446"/>
      <c r="M18" s="517" t="s">
        <v>72</v>
      </c>
      <c r="N18" s="517"/>
      <c r="O18" s="517"/>
      <c r="P18" s="517"/>
      <c r="Q18" s="559"/>
      <c r="R18" s="584" t="s">
        <v>70</v>
      </c>
      <c r="S18" s="517"/>
      <c r="T18" s="517"/>
      <c r="U18" s="517"/>
      <c r="V18" s="517"/>
      <c r="W18" s="444" t="s">
        <v>36</v>
      </c>
      <c r="X18" s="445"/>
      <c r="Y18" s="445"/>
      <c r="Z18" s="445"/>
      <c r="AA18" s="446"/>
      <c r="AB18" s="517" t="s">
        <v>72</v>
      </c>
      <c r="AC18" s="517"/>
      <c r="AD18" s="517"/>
      <c r="AE18" s="517"/>
      <c r="AF18" s="559"/>
      <c r="AG18" s="558" t="s">
        <v>70</v>
      </c>
      <c r="AH18" s="535"/>
      <c r="AI18" s="535"/>
      <c r="AJ18" s="535"/>
      <c r="AK18" s="536"/>
    </row>
    <row r="19" spans="3:37" ht="17.25" customHeight="1">
      <c r="C19" s="580" t="s">
        <v>38</v>
      </c>
      <c r="D19" s="581"/>
      <c r="E19" s="581"/>
      <c r="F19" s="581"/>
      <c r="G19" s="582"/>
      <c r="H19" s="552">
        <v>3.63536450973233</v>
      </c>
      <c r="I19" s="553"/>
      <c r="J19" s="553"/>
      <c r="K19" s="553"/>
      <c r="L19" s="206" t="s">
        <v>39</v>
      </c>
      <c r="M19" s="549">
        <v>4.1317975500102495</v>
      </c>
      <c r="N19" s="549"/>
      <c r="O19" s="549"/>
      <c r="P19" s="549"/>
      <c r="Q19" s="208" t="s">
        <v>39</v>
      </c>
      <c r="R19" s="556">
        <f>ROUND(H19,1)-ROUND(M19,1)</f>
        <v>-0.49999999999999956</v>
      </c>
      <c r="S19" s="556"/>
      <c r="T19" s="556"/>
      <c r="U19" s="557"/>
      <c r="V19" s="207"/>
      <c r="W19" s="552">
        <v>3.8227954708245897</v>
      </c>
      <c r="X19" s="553"/>
      <c r="Y19" s="553"/>
      <c r="Z19" s="553"/>
      <c r="AA19" s="206" t="s">
        <v>39</v>
      </c>
      <c r="AB19" s="549">
        <v>4.2905137026218</v>
      </c>
      <c r="AC19" s="549"/>
      <c r="AD19" s="549"/>
      <c r="AE19" s="549"/>
      <c r="AF19" s="207" t="s">
        <v>39</v>
      </c>
      <c r="AG19" s="557">
        <f aca="true" t="shared" si="1" ref="AG19:AG28">ROUND(W19,1)-ROUND(AB19,1)</f>
        <v>-0.5</v>
      </c>
      <c r="AH19" s="549"/>
      <c r="AI19" s="549"/>
      <c r="AJ19" s="549"/>
      <c r="AK19" s="209"/>
    </row>
    <row r="20" spans="3:37" ht="17.25" customHeight="1">
      <c r="C20" s="563" t="s">
        <v>40</v>
      </c>
      <c r="D20" s="533"/>
      <c r="E20" s="533"/>
      <c r="F20" s="533"/>
      <c r="G20" s="534"/>
      <c r="H20" s="545">
        <v>1.24794880556697</v>
      </c>
      <c r="I20" s="546"/>
      <c r="J20" s="546"/>
      <c r="K20" s="546"/>
      <c r="L20" s="210" t="s">
        <v>39</v>
      </c>
      <c r="M20" s="550">
        <v>1.10599236862905</v>
      </c>
      <c r="N20" s="550"/>
      <c r="O20" s="550"/>
      <c r="P20" s="550"/>
      <c r="Q20" s="55" t="s">
        <v>39</v>
      </c>
      <c r="R20" s="560">
        <f aca="true" t="shared" si="2" ref="R20:R28">ROUND(H20,1)-ROUND(M20,1)</f>
        <v>0.09999999999999987</v>
      </c>
      <c r="S20" s="560"/>
      <c r="T20" s="560"/>
      <c r="U20" s="554"/>
      <c r="V20" s="53"/>
      <c r="W20" s="545">
        <v>0.911539758297539</v>
      </c>
      <c r="X20" s="546"/>
      <c r="Y20" s="546"/>
      <c r="Z20" s="546"/>
      <c r="AA20" s="210" t="s">
        <v>39</v>
      </c>
      <c r="AB20" s="550">
        <v>0.264402092076389</v>
      </c>
      <c r="AC20" s="550"/>
      <c r="AD20" s="550"/>
      <c r="AE20" s="550"/>
      <c r="AF20" s="53" t="s">
        <v>39</v>
      </c>
      <c r="AG20" s="554">
        <f t="shared" si="1"/>
        <v>0.6000000000000001</v>
      </c>
      <c r="AH20" s="550"/>
      <c r="AI20" s="550"/>
      <c r="AJ20" s="550"/>
      <c r="AK20" s="54"/>
    </row>
    <row r="21" spans="3:37" ht="17.25" customHeight="1">
      <c r="C21" s="563" t="s">
        <v>41</v>
      </c>
      <c r="D21" s="533"/>
      <c r="E21" s="533"/>
      <c r="F21" s="533"/>
      <c r="G21" s="534"/>
      <c r="H21" s="545">
        <v>2.34145308635336</v>
      </c>
      <c r="I21" s="546"/>
      <c r="J21" s="546"/>
      <c r="K21" s="546"/>
      <c r="L21" s="210" t="s">
        <v>39</v>
      </c>
      <c r="M21" s="550">
        <v>3.8104983114939</v>
      </c>
      <c r="N21" s="550"/>
      <c r="O21" s="550"/>
      <c r="P21" s="550"/>
      <c r="Q21" s="55" t="s">
        <v>39</v>
      </c>
      <c r="R21" s="560">
        <f t="shared" si="2"/>
        <v>-1.5</v>
      </c>
      <c r="S21" s="560"/>
      <c r="T21" s="560"/>
      <c r="U21" s="554"/>
      <c r="V21" s="53"/>
      <c r="W21" s="545">
        <v>3.10679525038433</v>
      </c>
      <c r="X21" s="546"/>
      <c r="Y21" s="546"/>
      <c r="Z21" s="546"/>
      <c r="AA21" s="210" t="s">
        <v>39</v>
      </c>
      <c r="AB21" s="550">
        <v>5.12725098179574</v>
      </c>
      <c r="AC21" s="550"/>
      <c r="AD21" s="550"/>
      <c r="AE21" s="550"/>
      <c r="AF21" s="53" t="s">
        <v>39</v>
      </c>
      <c r="AG21" s="554">
        <f t="shared" si="1"/>
        <v>-1.9999999999999996</v>
      </c>
      <c r="AH21" s="550"/>
      <c r="AI21" s="550"/>
      <c r="AJ21" s="550"/>
      <c r="AK21" s="54"/>
    </row>
    <row r="22" spans="3:37" ht="17.25" customHeight="1">
      <c r="C22" s="563" t="s">
        <v>42</v>
      </c>
      <c r="D22" s="533"/>
      <c r="E22" s="533"/>
      <c r="F22" s="533"/>
      <c r="G22" s="534"/>
      <c r="H22" s="545">
        <v>1.4013647650186</v>
      </c>
      <c r="I22" s="546"/>
      <c r="J22" s="546"/>
      <c r="K22" s="546"/>
      <c r="L22" s="210" t="s">
        <v>39</v>
      </c>
      <c r="M22" s="550">
        <v>3.17017390293048</v>
      </c>
      <c r="N22" s="550"/>
      <c r="O22" s="550"/>
      <c r="P22" s="550"/>
      <c r="Q22" s="55" t="s">
        <v>39</v>
      </c>
      <c r="R22" s="560">
        <f t="shared" si="2"/>
        <v>-1.8000000000000003</v>
      </c>
      <c r="S22" s="560"/>
      <c r="T22" s="560"/>
      <c r="U22" s="554"/>
      <c r="V22" s="53"/>
      <c r="W22" s="545">
        <v>2.22982433758062</v>
      </c>
      <c r="X22" s="546"/>
      <c r="Y22" s="546"/>
      <c r="Z22" s="546"/>
      <c r="AA22" s="210" t="s">
        <v>39</v>
      </c>
      <c r="AB22" s="550">
        <v>5.43190593633874</v>
      </c>
      <c r="AC22" s="550"/>
      <c r="AD22" s="550"/>
      <c r="AE22" s="550"/>
      <c r="AF22" s="53" t="s">
        <v>39</v>
      </c>
      <c r="AG22" s="554">
        <f t="shared" si="1"/>
        <v>-3.2</v>
      </c>
      <c r="AH22" s="550"/>
      <c r="AI22" s="550"/>
      <c r="AJ22" s="550"/>
      <c r="AK22" s="54"/>
    </row>
    <row r="23" spans="3:37" ht="17.25" customHeight="1">
      <c r="C23" s="563" t="s">
        <v>43</v>
      </c>
      <c r="D23" s="533"/>
      <c r="E23" s="533"/>
      <c r="F23" s="533"/>
      <c r="G23" s="534"/>
      <c r="H23" s="545">
        <v>3.60071710219404</v>
      </c>
      <c r="I23" s="546"/>
      <c r="J23" s="546"/>
      <c r="K23" s="546"/>
      <c r="L23" s="210" t="s">
        <v>39</v>
      </c>
      <c r="M23" s="550">
        <v>3.10710891505994</v>
      </c>
      <c r="N23" s="550"/>
      <c r="O23" s="550"/>
      <c r="P23" s="550"/>
      <c r="Q23" s="55" t="s">
        <v>39</v>
      </c>
      <c r="R23" s="560">
        <f t="shared" si="2"/>
        <v>0.5</v>
      </c>
      <c r="S23" s="560"/>
      <c r="T23" s="560"/>
      <c r="U23" s="554"/>
      <c r="V23" s="53"/>
      <c r="W23" s="545">
        <v>4.84537656677286</v>
      </c>
      <c r="X23" s="546"/>
      <c r="Y23" s="546"/>
      <c r="Z23" s="546"/>
      <c r="AA23" s="210" t="s">
        <v>39</v>
      </c>
      <c r="AB23" s="550">
        <v>4.1211686944360295</v>
      </c>
      <c r="AC23" s="550"/>
      <c r="AD23" s="550"/>
      <c r="AE23" s="550"/>
      <c r="AF23" s="53" t="s">
        <v>39</v>
      </c>
      <c r="AG23" s="554">
        <f t="shared" si="1"/>
        <v>0.7000000000000002</v>
      </c>
      <c r="AH23" s="550"/>
      <c r="AI23" s="550"/>
      <c r="AJ23" s="550"/>
      <c r="AK23" s="54"/>
    </row>
    <row r="24" spans="3:37" ht="17.25" customHeight="1">
      <c r="C24" s="563" t="s">
        <v>44</v>
      </c>
      <c r="D24" s="533"/>
      <c r="E24" s="533"/>
      <c r="F24" s="533"/>
      <c r="G24" s="534"/>
      <c r="H24" s="545">
        <v>1.39111874160846</v>
      </c>
      <c r="I24" s="546"/>
      <c r="J24" s="546"/>
      <c r="K24" s="546"/>
      <c r="L24" s="210" t="s">
        <v>39</v>
      </c>
      <c r="M24" s="550">
        <v>1.81447937726506</v>
      </c>
      <c r="N24" s="550"/>
      <c r="O24" s="550"/>
      <c r="P24" s="550"/>
      <c r="Q24" s="55" t="s">
        <v>39</v>
      </c>
      <c r="R24" s="560">
        <f t="shared" si="2"/>
        <v>-0.40000000000000013</v>
      </c>
      <c r="S24" s="560"/>
      <c r="T24" s="560"/>
      <c r="U24" s="554"/>
      <c r="V24" s="53"/>
      <c r="W24" s="545">
        <v>4.17308195788521</v>
      </c>
      <c r="X24" s="546"/>
      <c r="Y24" s="546"/>
      <c r="Z24" s="546"/>
      <c r="AA24" s="210" t="s">
        <v>39</v>
      </c>
      <c r="AB24" s="550">
        <v>4.92426364463999</v>
      </c>
      <c r="AC24" s="550"/>
      <c r="AD24" s="550"/>
      <c r="AE24" s="550"/>
      <c r="AF24" s="53" t="s">
        <v>39</v>
      </c>
      <c r="AG24" s="554">
        <f t="shared" si="1"/>
        <v>-0.7000000000000002</v>
      </c>
      <c r="AH24" s="550"/>
      <c r="AI24" s="550"/>
      <c r="AJ24" s="550"/>
      <c r="AK24" s="54"/>
    </row>
    <row r="25" spans="3:37" ht="17.25" customHeight="1">
      <c r="C25" s="563" t="s">
        <v>45</v>
      </c>
      <c r="D25" s="533"/>
      <c r="E25" s="533"/>
      <c r="F25" s="533"/>
      <c r="G25" s="534"/>
      <c r="H25" s="545">
        <v>2.75702368580233</v>
      </c>
      <c r="I25" s="546"/>
      <c r="J25" s="546"/>
      <c r="K25" s="546"/>
      <c r="L25" s="210" t="s">
        <v>39</v>
      </c>
      <c r="M25" s="550">
        <v>3.36931910151443</v>
      </c>
      <c r="N25" s="550"/>
      <c r="O25" s="550"/>
      <c r="P25" s="550"/>
      <c r="Q25" s="55" t="s">
        <v>39</v>
      </c>
      <c r="R25" s="560">
        <f t="shared" si="2"/>
        <v>-0.6000000000000001</v>
      </c>
      <c r="S25" s="560"/>
      <c r="T25" s="560"/>
      <c r="U25" s="554"/>
      <c r="V25" s="53"/>
      <c r="W25" s="545">
        <v>4.290449495702299</v>
      </c>
      <c r="X25" s="546"/>
      <c r="Y25" s="546"/>
      <c r="Z25" s="546"/>
      <c r="AA25" s="210" t="s">
        <v>39</v>
      </c>
      <c r="AB25" s="550">
        <v>6.050730676724941</v>
      </c>
      <c r="AC25" s="550"/>
      <c r="AD25" s="550"/>
      <c r="AE25" s="550"/>
      <c r="AF25" s="53" t="s">
        <v>39</v>
      </c>
      <c r="AG25" s="554">
        <f t="shared" si="1"/>
        <v>-1.7999999999999998</v>
      </c>
      <c r="AH25" s="550"/>
      <c r="AI25" s="550"/>
      <c r="AJ25" s="550"/>
      <c r="AK25" s="54"/>
    </row>
    <row r="26" spans="3:37" ht="17.25" customHeight="1">
      <c r="C26" s="563" t="s">
        <v>46</v>
      </c>
      <c r="D26" s="533"/>
      <c r="E26" s="533"/>
      <c r="F26" s="533"/>
      <c r="G26" s="534"/>
      <c r="H26" s="545">
        <v>2.9317264081025103</v>
      </c>
      <c r="I26" s="546"/>
      <c r="J26" s="546"/>
      <c r="K26" s="546"/>
      <c r="L26" s="210" t="s">
        <v>39</v>
      </c>
      <c r="M26" s="550">
        <v>1.3833307921354299</v>
      </c>
      <c r="N26" s="550"/>
      <c r="O26" s="550"/>
      <c r="P26" s="550"/>
      <c r="Q26" s="55" t="s">
        <v>39</v>
      </c>
      <c r="R26" s="560">
        <f t="shared" si="2"/>
        <v>1.5</v>
      </c>
      <c r="S26" s="560"/>
      <c r="T26" s="560"/>
      <c r="U26" s="554"/>
      <c r="V26" s="53"/>
      <c r="W26" s="545">
        <v>6.41272518525397</v>
      </c>
      <c r="X26" s="546"/>
      <c r="Y26" s="546"/>
      <c r="Z26" s="546"/>
      <c r="AA26" s="210" t="s">
        <v>39</v>
      </c>
      <c r="AB26" s="550">
        <v>3.0622145131750598</v>
      </c>
      <c r="AC26" s="550"/>
      <c r="AD26" s="550"/>
      <c r="AE26" s="550"/>
      <c r="AF26" s="53" t="s">
        <v>39</v>
      </c>
      <c r="AG26" s="554">
        <f t="shared" si="1"/>
        <v>3.3000000000000003</v>
      </c>
      <c r="AH26" s="550"/>
      <c r="AI26" s="550"/>
      <c r="AJ26" s="550"/>
      <c r="AK26" s="54"/>
    </row>
    <row r="27" spans="3:37" ht="17.25" customHeight="1">
      <c r="C27" s="563" t="s">
        <v>47</v>
      </c>
      <c r="D27" s="533"/>
      <c r="E27" s="533"/>
      <c r="F27" s="533"/>
      <c r="G27" s="534"/>
      <c r="H27" s="545">
        <v>3.6856748420047403</v>
      </c>
      <c r="I27" s="546"/>
      <c r="J27" s="546"/>
      <c r="K27" s="546"/>
      <c r="L27" s="210" t="s">
        <v>39</v>
      </c>
      <c r="M27" s="550">
        <v>1.96805409788188</v>
      </c>
      <c r="N27" s="550"/>
      <c r="O27" s="550"/>
      <c r="P27" s="550"/>
      <c r="Q27" s="55" t="s">
        <v>39</v>
      </c>
      <c r="R27" s="560">
        <f t="shared" si="2"/>
        <v>1.7000000000000002</v>
      </c>
      <c r="S27" s="560"/>
      <c r="T27" s="560"/>
      <c r="U27" s="554"/>
      <c r="V27" s="53"/>
      <c r="W27" s="545">
        <v>6.30268617652495</v>
      </c>
      <c r="X27" s="546"/>
      <c r="Y27" s="546"/>
      <c r="Z27" s="546"/>
      <c r="AA27" s="210" t="s">
        <v>39</v>
      </c>
      <c r="AB27" s="550">
        <v>3.4414882199597203</v>
      </c>
      <c r="AC27" s="550"/>
      <c r="AD27" s="550"/>
      <c r="AE27" s="550"/>
      <c r="AF27" s="53" t="s">
        <v>39</v>
      </c>
      <c r="AG27" s="554">
        <f t="shared" si="1"/>
        <v>2.9</v>
      </c>
      <c r="AH27" s="550"/>
      <c r="AI27" s="550"/>
      <c r="AJ27" s="550"/>
      <c r="AK27" s="54"/>
    </row>
    <row r="28" spans="3:37" ht="17.25" customHeight="1" thickBot="1">
      <c r="C28" s="501" t="s">
        <v>48</v>
      </c>
      <c r="D28" s="502"/>
      <c r="E28" s="502"/>
      <c r="F28" s="502"/>
      <c r="G28" s="558"/>
      <c r="H28" s="547">
        <v>0.979037942990415</v>
      </c>
      <c r="I28" s="548"/>
      <c r="J28" s="548"/>
      <c r="K28" s="548"/>
      <c r="L28" s="211" t="s">
        <v>39</v>
      </c>
      <c r="M28" s="551">
        <v>0.734637090313699</v>
      </c>
      <c r="N28" s="551"/>
      <c r="O28" s="551"/>
      <c r="P28" s="551"/>
      <c r="Q28" s="212" t="s">
        <v>39</v>
      </c>
      <c r="R28" s="585">
        <f t="shared" si="2"/>
        <v>0.30000000000000004</v>
      </c>
      <c r="S28" s="585"/>
      <c r="T28" s="585"/>
      <c r="U28" s="555"/>
      <c r="V28" s="197"/>
      <c r="W28" s="547">
        <v>1.24351010627164</v>
      </c>
      <c r="X28" s="548"/>
      <c r="Y28" s="548"/>
      <c r="Z28" s="548"/>
      <c r="AA28" s="211" t="s">
        <v>39</v>
      </c>
      <c r="AB28" s="551">
        <v>1.09795265854797</v>
      </c>
      <c r="AC28" s="551"/>
      <c r="AD28" s="551"/>
      <c r="AE28" s="551"/>
      <c r="AF28" s="197" t="s">
        <v>39</v>
      </c>
      <c r="AG28" s="555">
        <f t="shared" si="1"/>
        <v>0.09999999999999987</v>
      </c>
      <c r="AH28" s="551"/>
      <c r="AI28" s="551"/>
      <c r="AJ28" s="551"/>
      <c r="AK28" s="56"/>
    </row>
    <row r="30" ht="14.25" thickBot="1">
      <c r="A30" s="1" t="s">
        <v>73</v>
      </c>
    </row>
    <row r="31" spans="3:34" ht="18.75" customHeight="1" thickBot="1" thickTop="1">
      <c r="C31" s="64"/>
      <c r="D31" s="126"/>
      <c r="E31" s="126"/>
      <c r="F31" s="126"/>
      <c r="G31" s="126"/>
      <c r="H31" s="126"/>
      <c r="I31" s="126"/>
      <c r="J31" s="126"/>
      <c r="K31" s="444" t="s">
        <v>68</v>
      </c>
      <c r="L31" s="445"/>
      <c r="M31" s="445"/>
      <c r="N31" s="445"/>
      <c r="O31" s="445"/>
      <c r="P31" s="445"/>
      <c r="Q31" s="445"/>
      <c r="R31" s="446"/>
      <c r="S31" s="440" t="s">
        <v>74</v>
      </c>
      <c r="T31" s="440"/>
      <c r="U31" s="440"/>
      <c r="V31" s="440"/>
      <c r="W31" s="440"/>
      <c r="X31" s="440"/>
      <c r="Y31" s="440"/>
      <c r="Z31" s="443"/>
      <c r="AA31" s="439" t="s">
        <v>69</v>
      </c>
      <c r="AB31" s="440"/>
      <c r="AC31" s="440"/>
      <c r="AD31" s="440"/>
      <c r="AE31" s="440"/>
      <c r="AF31" s="440"/>
      <c r="AG31" s="440"/>
      <c r="AH31" s="441"/>
    </row>
    <row r="32" spans="3:34" ht="18.75" customHeight="1">
      <c r="C32" s="561" t="s">
        <v>22</v>
      </c>
      <c r="D32" s="562"/>
      <c r="E32" s="562"/>
      <c r="F32" s="562"/>
      <c r="G32" s="562"/>
      <c r="H32" s="562"/>
      <c r="I32" s="562"/>
      <c r="J32" s="562"/>
      <c r="K32" s="514">
        <v>11.16005873715125</v>
      </c>
      <c r="L32" s="515"/>
      <c r="M32" s="515"/>
      <c r="N32" s="515"/>
      <c r="O32" s="515"/>
      <c r="P32" s="139" t="s">
        <v>39</v>
      </c>
      <c r="Q32" s="139"/>
      <c r="R32" s="140"/>
      <c r="S32" s="540">
        <v>9.26517571884984</v>
      </c>
      <c r="T32" s="540"/>
      <c r="U32" s="540"/>
      <c r="V32" s="540"/>
      <c r="W32" s="540"/>
      <c r="X32" s="44" t="s">
        <v>39</v>
      </c>
      <c r="Y32" s="44"/>
      <c r="Z32" s="194"/>
      <c r="AA32" s="540">
        <v>10.207336523125997</v>
      </c>
      <c r="AB32" s="540"/>
      <c r="AC32" s="540"/>
      <c r="AD32" s="540"/>
      <c r="AE32" s="540"/>
      <c r="AF32" s="44" t="s">
        <v>39</v>
      </c>
      <c r="AG32" s="44"/>
      <c r="AH32" s="52"/>
    </row>
    <row r="33" spans="3:34" ht="18.75" customHeight="1">
      <c r="C33" s="438" t="s">
        <v>24</v>
      </c>
      <c r="D33" s="393"/>
      <c r="E33" s="393"/>
      <c r="F33" s="393"/>
      <c r="G33" s="393"/>
      <c r="H33" s="393"/>
      <c r="I33" s="393"/>
      <c r="J33" s="393"/>
      <c r="K33" s="526">
        <v>6.920415224913495</v>
      </c>
      <c r="L33" s="403"/>
      <c r="M33" s="403"/>
      <c r="N33" s="403"/>
      <c r="O33" s="403"/>
      <c r="P33" s="130" t="s">
        <v>39</v>
      </c>
      <c r="Q33" s="130"/>
      <c r="R33" s="133"/>
      <c r="S33" s="391">
        <v>1.9271303824149353</v>
      </c>
      <c r="T33" s="391"/>
      <c r="U33" s="391"/>
      <c r="V33" s="391"/>
      <c r="W33" s="391"/>
      <c r="X33" s="13" t="s">
        <v>39</v>
      </c>
      <c r="Y33" s="13"/>
      <c r="Z33" s="14"/>
      <c r="AA33" s="391">
        <v>6.190125276344879</v>
      </c>
      <c r="AB33" s="391"/>
      <c r="AC33" s="391"/>
      <c r="AD33" s="391"/>
      <c r="AE33" s="391"/>
      <c r="AF33" s="13" t="s">
        <v>39</v>
      </c>
      <c r="AG33" s="13"/>
      <c r="AH33" s="46"/>
    </row>
    <row r="34" spans="3:34" ht="18.75" customHeight="1">
      <c r="C34" s="438" t="s">
        <v>25</v>
      </c>
      <c r="D34" s="393"/>
      <c r="E34" s="393"/>
      <c r="F34" s="393"/>
      <c r="G34" s="393"/>
      <c r="H34" s="393"/>
      <c r="I34" s="393"/>
      <c r="J34" s="393"/>
      <c r="K34" s="526">
        <v>6.310679611650485</v>
      </c>
      <c r="L34" s="403"/>
      <c r="M34" s="403"/>
      <c r="N34" s="403"/>
      <c r="O34" s="403"/>
      <c r="P34" s="130" t="s">
        <v>39</v>
      </c>
      <c r="Q34" s="130"/>
      <c r="R34" s="133"/>
      <c r="S34" s="391">
        <v>2.0684168655529036</v>
      </c>
      <c r="T34" s="391"/>
      <c r="U34" s="391"/>
      <c r="V34" s="391"/>
      <c r="W34" s="391"/>
      <c r="X34" s="13" t="s">
        <v>39</v>
      </c>
      <c r="Y34" s="13"/>
      <c r="Z34" s="14"/>
      <c r="AA34" s="391">
        <v>2.2072936660268714</v>
      </c>
      <c r="AB34" s="391"/>
      <c r="AC34" s="391"/>
      <c r="AD34" s="391"/>
      <c r="AE34" s="391"/>
      <c r="AF34" s="13" t="s">
        <v>39</v>
      </c>
      <c r="AG34" s="13"/>
      <c r="AH34" s="46"/>
    </row>
    <row r="35" spans="3:34" ht="18.75" customHeight="1">
      <c r="C35" s="438" t="s">
        <v>26</v>
      </c>
      <c r="D35" s="393"/>
      <c r="E35" s="393"/>
      <c r="F35" s="393"/>
      <c r="G35" s="393"/>
      <c r="H35" s="393"/>
      <c r="I35" s="393"/>
      <c r="J35" s="393"/>
      <c r="K35" s="526">
        <v>9.249471458773785</v>
      </c>
      <c r="L35" s="403"/>
      <c r="M35" s="403"/>
      <c r="N35" s="403"/>
      <c r="O35" s="403"/>
      <c r="P35" s="130" t="s">
        <v>39</v>
      </c>
      <c r="Q35" s="130"/>
      <c r="R35" s="133"/>
      <c r="S35" s="391">
        <v>5.231509320505111</v>
      </c>
      <c r="T35" s="391"/>
      <c r="U35" s="391"/>
      <c r="V35" s="391"/>
      <c r="W35" s="391"/>
      <c r="X35" s="13" t="s">
        <v>39</v>
      </c>
      <c r="Y35" s="13"/>
      <c r="Z35" s="14"/>
      <c r="AA35" s="391">
        <v>12.567004169148301</v>
      </c>
      <c r="AB35" s="391"/>
      <c r="AC35" s="391"/>
      <c r="AD35" s="391"/>
      <c r="AE35" s="391"/>
      <c r="AF35" s="13" t="s">
        <v>39</v>
      </c>
      <c r="AG35" s="13"/>
      <c r="AH35" s="46"/>
    </row>
    <row r="36" spans="3:34" ht="18.75" customHeight="1">
      <c r="C36" s="438" t="s">
        <v>27</v>
      </c>
      <c r="D36" s="393"/>
      <c r="E36" s="393"/>
      <c r="F36" s="393"/>
      <c r="G36" s="393"/>
      <c r="H36" s="393"/>
      <c r="I36" s="393"/>
      <c r="J36" s="393"/>
      <c r="K36" s="526">
        <v>9.90990990990991</v>
      </c>
      <c r="L36" s="403"/>
      <c r="M36" s="403"/>
      <c r="N36" s="403"/>
      <c r="O36" s="403"/>
      <c r="P36" s="130" t="s">
        <v>39</v>
      </c>
      <c r="Q36" s="130"/>
      <c r="R36" s="133"/>
      <c r="S36" s="391">
        <v>8</v>
      </c>
      <c r="T36" s="391"/>
      <c r="U36" s="391"/>
      <c r="V36" s="391"/>
      <c r="W36" s="391"/>
      <c r="X36" s="13" t="s">
        <v>39</v>
      </c>
      <c r="Y36" s="13"/>
      <c r="Z36" s="14"/>
      <c r="AA36" s="391">
        <v>4.8979591836734695</v>
      </c>
      <c r="AB36" s="391"/>
      <c r="AC36" s="391"/>
      <c r="AD36" s="391"/>
      <c r="AE36" s="391"/>
      <c r="AF36" s="13" t="s">
        <v>39</v>
      </c>
      <c r="AG36" s="13"/>
      <c r="AH36" s="46"/>
    </row>
    <row r="37" spans="3:34" ht="18.75" customHeight="1" thickBot="1">
      <c r="C37" s="569" t="s">
        <v>28</v>
      </c>
      <c r="D37" s="570"/>
      <c r="E37" s="570"/>
      <c r="F37" s="570"/>
      <c r="G37" s="570"/>
      <c r="H37" s="570"/>
      <c r="I37" s="570"/>
      <c r="J37" s="570"/>
      <c r="K37" s="571">
        <v>5.389980976537729</v>
      </c>
      <c r="L37" s="572"/>
      <c r="M37" s="572"/>
      <c r="N37" s="572"/>
      <c r="O37" s="572"/>
      <c r="P37" s="134" t="s">
        <v>39</v>
      </c>
      <c r="Q37" s="134"/>
      <c r="R37" s="135"/>
      <c r="S37" s="566">
        <v>1.9374068554396422</v>
      </c>
      <c r="T37" s="566"/>
      <c r="U37" s="566"/>
      <c r="V37" s="566"/>
      <c r="W37" s="566"/>
      <c r="X37" s="45" t="s">
        <v>39</v>
      </c>
      <c r="Y37" s="45"/>
      <c r="Z37" s="195"/>
      <c r="AA37" s="566">
        <v>6.426155580608793</v>
      </c>
      <c r="AB37" s="566"/>
      <c r="AC37" s="566"/>
      <c r="AD37" s="566"/>
      <c r="AE37" s="566"/>
      <c r="AF37" s="45" t="s">
        <v>39</v>
      </c>
      <c r="AG37" s="45"/>
      <c r="AH37" s="202"/>
    </row>
    <row r="38" spans="3:34" ht="18.75" customHeight="1" thickBot="1" thickTop="1">
      <c r="C38" s="567" t="s">
        <v>29</v>
      </c>
      <c r="D38" s="568"/>
      <c r="E38" s="568"/>
      <c r="F38" s="568"/>
      <c r="G38" s="568"/>
      <c r="H38" s="568"/>
      <c r="I38" s="568"/>
      <c r="J38" s="568"/>
      <c r="K38" s="564">
        <v>7.6479076479076475</v>
      </c>
      <c r="L38" s="565"/>
      <c r="M38" s="565"/>
      <c r="N38" s="565"/>
      <c r="O38" s="565"/>
      <c r="P38" s="137" t="s">
        <v>39</v>
      </c>
      <c r="Q38" s="137"/>
      <c r="R38" s="138"/>
      <c r="S38" s="411">
        <v>2.919118495442483</v>
      </c>
      <c r="T38" s="411"/>
      <c r="U38" s="411"/>
      <c r="V38" s="411"/>
      <c r="W38" s="411"/>
      <c r="X38" s="203" t="s">
        <v>39</v>
      </c>
      <c r="Y38" s="203"/>
      <c r="Z38" s="204"/>
      <c r="AA38" s="411">
        <v>7.325826011632223</v>
      </c>
      <c r="AB38" s="411"/>
      <c r="AC38" s="411"/>
      <c r="AD38" s="411"/>
      <c r="AE38" s="411"/>
      <c r="AF38" s="203" t="s">
        <v>39</v>
      </c>
      <c r="AG38" s="203"/>
      <c r="AH38" s="205"/>
    </row>
    <row r="39" spans="3:34" ht="18.75" customHeight="1" thickTop="1">
      <c r="C39" s="561" t="s">
        <v>30</v>
      </c>
      <c r="D39" s="562"/>
      <c r="E39" s="562"/>
      <c r="F39" s="562"/>
      <c r="G39" s="562"/>
      <c r="H39" s="562"/>
      <c r="I39" s="562"/>
      <c r="J39" s="562"/>
      <c r="K39" s="514">
        <v>3.2759578012215433</v>
      </c>
      <c r="L39" s="515"/>
      <c r="M39" s="515"/>
      <c r="N39" s="515"/>
      <c r="O39" s="515"/>
      <c r="P39" s="139" t="s">
        <v>39</v>
      </c>
      <c r="Q39" s="139"/>
      <c r="R39" s="140"/>
      <c r="S39" s="540">
        <v>2.075368651010377</v>
      </c>
      <c r="T39" s="540"/>
      <c r="U39" s="540"/>
      <c r="V39" s="540"/>
      <c r="W39" s="540"/>
      <c r="X39" s="44" t="s">
        <v>39</v>
      </c>
      <c r="Y39" s="44"/>
      <c r="Z39" s="194"/>
      <c r="AA39" s="540">
        <v>3.60082304526749</v>
      </c>
      <c r="AB39" s="540"/>
      <c r="AC39" s="540"/>
      <c r="AD39" s="540"/>
      <c r="AE39" s="540"/>
      <c r="AF39" s="44" t="s">
        <v>39</v>
      </c>
      <c r="AG39" s="44"/>
      <c r="AH39" s="52"/>
    </row>
    <row r="40" spans="3:34" ht="18.75" customHeight="1" thickBot="1">
      <c r="C40" s="520" t="s">
        <v>31</v>
      </c>
      <c r="D40" s="521"/>
      <c r="E40" s="521"/>
      <c r="F40" s="521"/>
      <c r="G40" s="521"/>
      <c r="H40" s="521"/>
      <c r="I40" s="521"/>
      <c r="J40" s="521"/>
      <c r="K40" s="571">
        <v>2.6049973418394474</v>
      </c>
      <c r="L40" s="572"/>
      <c r="M40" s="572"/>
      <c r="N40" s="572"/>
      <c r="O40" s="572"/>
      <c r="P40" s="134" t="s">
        <v>39</v>
      </c>
      <c r="Q40" s="134"/>
      <c r="R40" s="135"/>
      <c r="S40" s="566">
        <v>2.083333333333333</v>
      </c>
      <c r="T40" s="566"/>
      <c r="U40" s="566"/>
      <c r="V40" s="566"/>
      <c r="W40" s="566"/>
      <c r="X40" s="45" t="s">
        <v>39</v>
      </c>
      <c r="Y40" s="45"/>
      <c r="Z40" s="195"/>
      <c r="AA40" s="566">
        <v>2.236089443577743</v>
      </c>
      <c r="AB40" s="566"/>
      <c r="AC40" s="566"/>
      <c r="AD40" s="566"/>
      <c r="AE40" s="566"/>
      <c r="AF40" s="45" t="s">
        <v>39</v>
      </c>
      <c r="AG40" s="45"/>
      <c r="AH40" s="202"/>
    </row>
    <row r="41" spans="3:34" ht="18.75" customHeight="1" thickBot="1" thickTop="1">
      <c r="C41" s="567" t="s">
        <v>32</v>
      </c>
      <c r="D41" s="568"/>
      <c r="E41" s="568"/>
      <c r="F41" s="568"/>
      <c r="G41" s="568"/>
      <c r="H41" s="568"/>
      <c r="I41" s="568"/>
      <c r="J41" s="568"/>
      <c r="K41" s="564">
        <v>6.0120618168111575</v>
      </c>
      <c r="L41" s="565"/>
      <c r="M41" s="565"/>
      <c r="N41" s="565"/>
      <c r="O41" s="565"/>
      <c r="P41" s="137" t="s">
        <v>39</v>
      </c>
      <c r="Q41" s="137"/>
      <c r="R41" s="138"/>
      <c r="S41" s="411">
        <v>2.6913372582001682</v>
      </c>
      <c r="T41" s="411"/>
      <c r="U41" s="411"/>
      <c r="V41" s="411"/>
      <c r="W41" s="411"/>
      <c r="X41" s="203" t="s">
        <v>39</v>
      </c>
      <c r="Y41" s="203"/>
      <c r="Z41" s="204"/>
      <c r="AA41" s="411">
        <v>5.900569132909274</v>
      </c>
      <c r="AB41" s="411"/>
      <c r="AC41" s="411"/>
      <c r="AD41" s="411"/>
      <c r="AE41" s="411"/>
      <c r="AF41" s="203" t="s">
        <v>39</v>
      </c>
      <c r="AG41" s="203"/>
      <c r="AH41" s="205"/>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59">
      <selection activeCell="B66" sqref="B66"/>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75</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7" t="s">
        <v>76</v>
      </c>
      <c r="B5" s="215" t="s">
        <v>77</v>
      </c>
      <c r="C5" s="214"/>
      <c r="D5" s="213" t="s">
        <v>78</v>
      </c>
      <c r="E5" s="214"/>
      <c r="F5" s="213" t="s">
        <v>79</v>
      </c>
      <c r="G5" s="214"/>
      <c r="H5" s="213" t="s">
        <v>80</v>
      </c>
      <c r="I5" s="214"/>
      <c r="J5" s="213" t="s">
        <v>81</v>
      </c>
      <c r="K5" s="214"/>
      <c r="L5" s="213" t="s">
        <v>82</v>
      </c>
      <c r="M5" s="215"/>
      <c r="N5" s="238" t="s">
        <v>83</v>
      </c>
      <c r="O5" s="239"/>
      <c r="P5" s="215" t="s">
        <v>84</v>
      </c>
      <c r="Q5" s="214"/>
      <c r="R5" s="213" t="s">
        <v>85</v>
      </c>
      <c r="S5" s="215"/>
      <c r="T5" s="238" t="s">
        <v>86</v>
      </c>
      <c r="U5" s="239"/>
    </row>
    <row r="6" spans="1:21" s="11" customFormat="1" ht="14.25" thickBot="1">
      <c r="A6" s="228"/>
      <c r="B6" s="65" t="s">
        <v>87</v>
      </c>
      <c r="C6" s="62"/>
      <c r="D6" s="65" t="s">
        <v>87</v>
      </c>
      <c r="E6" s="62"/>
      <c r="F6" s="65" t="s">
        <v>87</v>
      </c>
      <c r="G6" s="62"/>
      <c r="H6" s="65" t="s">
        <v>87</v>
      </c>
      <c r="I6" s="62"/>
      <c r="J6" s="65" t="s">
        <v>87</v>
      </c>
      <c r="K6" s="62"/>
      <c r="L6" s="65" t="s">
        <v>87</v>
      </c>
      <c r="M6" s="63"/>
      <c r="N6" s="240" t="s">
        <v>87</v>
      </c>
      <c r="O6" s="241"/>
      <c r="P6" s="66" t="s">
        <v>87</v>
      </c>
      <c r="Q6" s="62"/>
      <c r="R6" s="65" t="s">
        <v>87</v>
      </c>
      <c r="S6" s="63"/>
      <c r="T6" s="240" t="s">
        <v>87</v>
      </c>
      <c r="U6" s="241"/>
    </row>
    <row r="7" spans="1:21" s="11" customFormat="1" ht="13.5">
      <c r="A7" s="228"/>
      <c r="B7" s="218"/>
      <c r="C7" s="66" t="s">
        <v>88</v>
      </c>
      <c r="D7" s="106"/>
      <c r="E7" s="66" t="s">
        <v>88</v>
      </c>
      <c r="F7" s="106"/>
      <c r="G7" s="66" t="s">
        <v>88</v>
      </c>
      <c r="H7" s="106"/>
      <c r="I7" s="66" t="s">
        <v>88</v>
      </c>
      <c r="J7" s="106"/>
      <c r="K7" s="66" t="s">
        <v>88</v>
      </c>
      <c r="L7" s="106"/>
      <c r="M7" s="66" t="s">
        <v>88</v>
      </c>
      <c r="N7" s="242"/>
      <c r="O7" s="243" t="s">
        <v>88</v>
      </c>
      <c r="P7" s="218"/>
      <c r="Q7" s="66" t="s">
        <v>88</v>
      </c>
      <c r="R7" s="106"/>
      <c r="S7" s="66" t="s">
        <v>88</v>
      </c>
      <c r="T7" s="242"/>
      <c r="U7" s="245" t="s">
        <v>88</v>
      </c>
    </row>
    <row r="8" spans="1:21" s="11" customFormat="1" ht="13.5">
      <c r="A8" s="228"/>
      <c r="B8" s="219"/>
      <c r="C8" s="11" t="s">
        <v>89</v>
      </c>
      <c r="D8" s="107"/>
      <c r="E8" s="11" t="s">
        <v>89</v>
      </c>
      <c r="F8" s="107"/>
      <c r="G8" s="11" t="s">
        <v>89</v>
      </c>
      <c r="H8" s="107"/>
      <c r="I8" s="11" t="s">
        <v>89</v>
      </c>
      <c r="J8" s="107"/>
      <c r="K8" s="11" t="s">
        <v>89</v>
      </c>
      <c r="L8" s="107"/>
      <c r="M8" s="11" t="s">
        <v>89</v>
      </c>
      <c r="N8" s="244"/>
      <c r="O8" s="245" t="s">
        <v>89</v>
      </c>
      <c r="P8" s="219"/>
      <c r="Q8" s="11" t="s">
        <v>89</v>
      </c>
      <c r="R8" s="107"/>
      <c r="S8" s="11" t="s">
        <v>89</v>
      </c>
      <c r="T8" s="244"/>
      <c r="U8" s="245" t="s">
        <v>89</v>
      </c>
    </row>
    <row r="9" spans="1:21" s="11" customFormat="1" ht="14.25" thickBot="1">
      <c r="A9" s="229" t="s">
        <v>90</v>
      </c>
      <c r="B9" s="220" t="s">
        <v>23</v>
      </c>
      <c r="C9" s="217" t="s">
        <v>16</v>
      </c>
      <c r="D9" s="216" t="s">
        <v>23</v>
      </c>
      <c r="E9" s="217" t="s">
        <v>16</v>
      </c>
      <c r="F9" s="216" t="s">
        <v>23</v>
      </c>
      <c r="G9" s="217" t="s">
        <v>16</v>
      </c>
      <c r="H9" s="216" t="s">
        <v>23</v>
      </c>
      <c r="I9" s="217" t="s">
        <v>16</v>
      </c>
      <c r="J9" s="216" t="s">
        <v>23</v>
      </c>
      <c r="K9" s="217" t="s">
        <v>16</v>
      </c>
      <c r="L9" s="216" t="s">
        <v>23</v>
      </c>
      <c r="M9" s="217" t="s">
        <v>16</v>
      </c>
      <c r="N9" s="246" t="s">
        <v>23</v>
      </c>
      <c r="O9" s="247" t="s">
        <v>16</v>
      </c>
      <c r="P9" s="220" t="s">
        <v>23</v>
      </c>
      <c r="Q9" s="217" t="s">
        <v>16</v>
      </c>
      <c r="R9" s="216" t="s">
        <v>23</v>
      </c>
      <c r="S9" s="217" t="s">
        <v>16</v>
      </c>
      <c r="T9" s="246" t="s">
        <v>23</v>
      </c>
      <c r="U9" s="247" t="s">
        <v>16</v>
      </c>
    </row>
    <row r="10" spans="1:21" s="67" customFormat="1" ht="16.5" customHeight="1">
      <c r="A10" s="230" t="s">
        <v>178</v>
      </c>
      <c r="B10" s="221">
        <v>2.9</v>
      </c>
      <c r="C10" s="91"/>
      <c r="D10" s="108">
        <v>1.9</v>
      </c>
      <c r="E10" s="91"/>
      <c r="F10" s="108">
        <v>1.6</v>
      </c>
      <c r="G10" s="91"/>
      <c r="H10" s="108">
        <v>2.7</v>
      </c>
      <c r="I10" s="91"/>
      <c r="J10" s="108">
        <v>3.2</v>
      </c>
      <c r="K10" s="91"/>
      <c r="L10" s="108">
        <v>1.9</v>
      </c>
      <c r="M10" s="91"/>
      <c r="N10" s="248">
        <v>2.2</v>
      </c>
      <c r="O10" s="249"/>
      <c r="P10" s="221"/>
      <c r="Q10" s="91"/>
      <c r="R10" s="108"/>
      <c r="S10" s="91"/>
      <c r="T10" s="248"/>
      <c r="U10" s="249"/>
    </row>
    <row r="11" spans="1:21" s="67" customFormat="1" ht="16.5" customHeight="1">
      <c r="A11" s="231" t="s">
        <v>179</v>
      </c>
      <c r="B11" s="222">
        <v>0.9</v>
      </c>
      <c r="C11" s="101">
        <f aca="true" t="shared" si="0" ref="C11:C43">ROUND(B11,1)-ROUND(B10,1)</f>
        <v>-2</v>
      </c>
      <c r="D11" s="109">
        <v>0.1</v>
      </c>
      <c r="E11" s="101">
        <f aca="true" t="shared" si="1" ref="E11:E43">ROUND(D11,1)-ROUND(D10,1)</f>
        <v>-1.7999999999999998</v>
      </c>
      <c r="F11" s="109">
        <v>0</v>
      </c>
      <c r="G11" s="101">
        <f aca="true" t="shared" si="2" ref="G11:G43">ROUND(F11,1)-ROUND(F10,1)</f>
        <v>-1.6</v>
      </c>
      <c r="H11" s="109">
        <v>1</v>
      </c>
      <c r="I11" s="101">
        <f aca="true" t="shared" si="3" ref="I11:I43">ROUND(H11,1)-ROUND(H10,1)</f>
        <v>-1.7000000000000002</v>
      </c>
      <c r="J11" s="109">
        <v>0.5</v>
      </c>
      <c r="K11" s="101">
        <f aca="true" t="shared" si="4" ref="K11:K43">ROUND(J11,1)-ROUND(J10,1)</f>
        <v>-2.7</v>
      </c>
      <c r="L11" s="109">
        <v>0.9</v>
      </c>
      <c r="M11" s="101">
        <f aca="true" t="shared" si="5" ref="M11:M43">ROUND(L11,1)-ROUND(L10,1)</f>
        <v>-0.9999999999999999</v>
      </c>
      <c r="N11" s="250">
        <v>0.5</v>
      </c>
      <c r="O11" s="251">
        <f aca="true" t="shared" si="6" ref="O11:O43">ROUND(N11,1)-ROUND(N10,1)</f>
        <v>-1.7000000000000002</v>
      </c>
      <c r="P11" s="222"/>
      <c r="Q11" s="101"/>
      <c r="R11" s="109"/>
      <c r="S11" s="101"/>
      <c r="T11" s="250"/>
      <c r="U11" s="251"/>
    </row>
    <row r="12" spans="1:21" s="67" customFormat="1" ht="16.5" customHeight="1">
      <c r="A12" s="231" t="s">
        <v>180</v>
      </c>
      <c r="B12" s="222">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50">
        <v>-0.1</v>
      </c>
      <c r="O12" s="251">
        <f t="shared" si="6"/>
        <v>-0.6</v>
      </c>
      <c r="P12" s="222"/>
      <c r="Q12" s="101"/>
      <c r="R12" s="109"/>
      <c r="S12" s="101"/>
      <c r="T12" s="250"/>
      <c r="U12" s="251"/>
    </row>
    <row r="13" spans="1:21" s="67" customFormat="1" ht="16.5" customHeight="1">
      <c r="A13" s="231" t="s">
        <v>181</v>
      </c>
      <c r="B13" s="222">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50">
        <v>0</v>
      </c>
      <c r="O13" s="251">
        <f t="shared" si="6"/>
        <v>0.1</v>
      </c>
      <c r="P13" s="222"/>
      <c r="Q13" s="101"/>
      <c r="R13" s="109"/>
      <c r="S13" s="101"/>
      <c r="T13" s="250"/>
      <c r="U13" s="251"/>
    </row>
    <row r="14" spans="1:21" s="67" customFormat="1" ht="16.5" customHeight="1">
      <c r="A14" s="231" t="s">
        <v>182</v>
      </c>
      <c r="B14" s="222">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50">
        <v>0.1</v>
      </c>
      <c r="O14" s="251">
        <f t="shared" si="6"/>
        <v>0.1</v>
      </c>
      <c r="P14" s="222"/>
      <c r="Q14" s="101"/>
      <c r="R14" s="109"/>
      <c r="S14" s="101"/>
      <c r="T14" s="250"/>
      <c r="U14" s="251"/>
    </row>
    <row r="15" spans="1:21" s="67" customFormat="1" ht="16.5" customHeight="1">
      <c r="A15" s="231" t="s">
        <v>183</v>
      </c>
      <c r="B15" s="222">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50">
        <v>0.7</v>
      </c>
      <c r="O15" s="251">
        <f t="shared" si="6"/>
        <v>0.6</v>
      </c>
      <c r="P15" s="222"/>
      <c r="Q15" s="101"/>
      <c r="R15" s="109"/>
      <c r="S15" s="101"/>
      <c r="T15" s="250"/>
      <c r="U15" s="251"/>
    </row>
    <row r="16" spans="1:21" s="67" customFormat="1" ht="16.5" customHeight="1">
      <c r="A16" s="231" t="s">
        <v>184</v>
      </c>
      <c r="B16" s="222">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50">
        <v>1.1</v>
      </c>
      <c r="O16" s="251">
        <f t="shared" si="6"/>
        <v>0.40000000000000013</v>
      </c>
      <c r="P16" s="222"/>
      <c r="Q16" s="101"/>
      <c r="R16" s="109"/>
      <c r="S16" s="101"/>
      <c r="T16" s="250"/>
      <c r="U16" s="251"/>
    </row>
    <row r="17" spans="1:21" s="67" customFormat="1" ht="16.5" customHeight="1">
      <c r="A17" s="231" t="s">
        <v>185</v>
      </c>
      <c r="B17" s="222">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50">
        <v>2.2</v>
      </c>
      <c r="O17" s="251">
        <f t="shared" si="6"/>
        <v>1.1</v>
      </c>
      <c r="P17" s="222"/>
      <c r="Q17" s="101"/>
      <c r="R17" s="109"/>
      <c r="S17" s="101"/>
      <c r="T17" s="250"/>
      <c r="U17" s="251"/>
    </row>
    <row r="18" spans="1:21" s="67" customFormat="1" ht="16.5" customHeight="1">
      <c r="A18" s="231" t="s">
        <v>186</v>
      </c>
      <c r="B18" s="222">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50">
        <v>3</v>
      </c>
      <c r="O18" s="251">
        <f t="shared" si="6"/>
        <v>0.7999999999999998</v>
      </c>
      <c r="P18" s="222"/>
      <c r="Q18" s="101"/>
      <c r="R18" s="109"/>
      <c r="S18" s="101"/>
      <c r="T18" s="250"/>
      <c r="U18" s="251"/>
    </row>
    <row r="19" spans="1:21" s="67" customFormat="1" ht="16.5" customHeight="1">
      <c r="A19" s="231" t="s">
        <v>187</v>
      </c>
      <c r="B19" s="222">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50">
        <v>3.4</v>
      </c>
      <c r="O19" s="251">
        <f t="shared" si="6"/>
        <v>0.3999999999999999</v>
      </c>
      <c r="P19" s="222"/>
      <c r="Q19" s="101"/>
      <c r="R19" s="109"/>
      <c r="S19" s="101"/>
      <c r="T19" s="250"/>
      <c r="U19" s="251"/>
    </row>
    <row r="20" spans="1:21" s="67" customFormat="1" ht="16.5" customHeight="1">
      <c r="A20" s="231" t="s">
        <v>188</v>
      </c>
      <c r="B20" s="222">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50">
        <v>4.2</v>
      </c>
      <c r="O20" s="251">
        <f t="shared" si="6"/>
        <v>0.8000000000000003</v>
      </c>
      <c r="P20" s="222"/>
      <c r="Q20" s="101"/>
      <c r="R20" s="109"/>
      <c r="S20" s="101"/>
      <c r="T20" s="250"/>
      <c r="U20" s="251"/>
    </row>
    <row r="21" spans="1:21" s="67" customFormat="1" ht="16.5" customHeight="1">
      <c r="A21" s="231" t="s">
        <v>189</v>
      </c>
      <c r="B21" s="222">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50">
        <v>3</v>
      </c>
      <c r="O21" s="251">
        <f t="shared" si="6"/>
        <v>-1.2000000000000002</v>
      </c>
      <c r="P21" s="222"/>
      <c r="Q21" s="101"/>
      <c r="R21" s="109"/>
      <c r="S21" s="101"/>
      <c r="T21" s="250"/>
      <c r="U21" s="251"/>
    </row>
    <row r="22" spans="1:21" s="67" customFormat="1" ht="16.5" customHeight="1">
      <c r="A22" s="231" t="s">
        <v>190</v>
      </c>
      <c r="B22" s="222">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50">
        <v>1.1</v>
      </c>
      <c r="O22" s="251">
        <f t="shared" si="6"/>
        <v>-1.9</v>
      </c>
      <c r="P22" s="222"/>
      <c r="Q22" s="101"/>
      <c r="R22" s="109"/>
      <c r="S22" s="101"/>
      <c r="T22" s="250"/>
      <c r="U22" s="251"/>
    </row>
    <row r="23" spans="1:21" s="67" customFormat="1" ht="16.5" customHeight="1">
      <c r="A23" s="231" t="s">
        <v>191</v>
      </c>
      <c r="B23" s="222">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50">
        <v>0.3</v>
      </c>
      <c r="O23" s="251">
        <f t="shared" si="6"/>
        <v>-0.8</v>
      </c>
      <c r="P23" s="222">
        <v>0.1</v>
      </c>
      <c r="Q23" s="101"/>
      <c r="R23" s="109">
        <v>0.8</v>
      </c>
      <c r="S23" s="101"/>
      <c r="T23" s="250">
        <v>0.4</v>
      </c>
      <c r="U23" s="251"/>
    </row>
    <row r="24" spans="1:21" s="67" customFormat="1" ht="16.5" customHeight="1">
      <c r="A24" s="231" t="s">
        <v>192</v>
      </c>
      <c r="B24" s="222">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50">
        <v>0.8</v>
      </c>
      <c r="O24" s="251">
        <f t="shared" si="6"/>
        <v>0.5</v>
      </c>
      <c r="P24" s="222">
        <v>0.1</v>
      </c>
      <c r="Q24" s="101">
        <f aca="true" t="shared" si="7" ref="Q24:Q43">ROUND(P24,1)-ROUND(P23,1)</f>
        <v>0</v>
      </c>
      <c r="R24" s="109">
        <v>0.7</v>
      </c>
      <c r="S24" s="101">
        <f aca="true" t="shared" si="8" ref="S24:S43">ROUND(R24,1)-ROUND(R23,1)</f>
        <v>-0.10000000000000009</v>
      </c>
      <c r="T24" s="250">
        <v>0.6</v>
      </c>
      <c r="U24" s="251">
        <f aca="true" t="shared" si="9" ref="U24:U43">ROUND(T24,1)-ROUND(T23,1)</f>
        <v>0.19999999999999996</v>
      </c>
    </row>
    <row r="25" spans="1:21" s="67" customFormat="1" ht="16.5" customHeight="1">
      <c r="A25" s="231" t="s">
        <v>193</v>
      </c>
      <c r="B25" s="222">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50">
        <v>0.8</v>
      </c>
      <c r="O25" s="251">
        <f t="shared" si="6"/>
        <v>0</v>
      </c>
      <c r="P25" s="222">
        <v>0</v>
      </c>
      <c r="Q25" s="101">
        <f t="shared" si="7"/>
        <v>-0.1</v>
      </c>
      <c r="R25" s="109">
        <v>0.5</v>
      </c>
      <c r="S25" s="101">
        <f t="shared" si="8"/>
        <v>-0.19999999999999996</v>
      </c>
      <c r="T25" s="250">
        <v>0.6</v>
      </c>
      <c r="U25" s="251">
        <f t="shared" si="9"/>
        <v>0</v>
      </c>
    </row>
    <row r="26" spans="1:21" s="67" customFormat="1" ht="16.5" customHeight="1">
      <c r="A26" s="231" t="s">
        <v>194</v>
      </c>
      <c r="B26" s="222">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50">
        <v>0.6</v>
      </c>
      <c r="O26" s="251">
        <f t="shared" si="6"/>
        <v>-0.20000000000000007</v>
      </c>
      <c r="P26" s="222">
        <v>0.2</v>
      </c>
      <c r="Q26" s="101">
        <f t="shared" si="7"/>
        <v>0.2</v>
      </c>
      <c r="R26" s="109">
        <v>0.5</v>
      </c>
      <c r="S26" s="101">
        <f t="shared" si="8"/>
        <v>0</v>
      </c>
      <c r="T26" s="250">
        <v>0.5</v>
      </c>
      <c r="U26" s="251">
        <f t="shared" si="9"/>
        <v>-0.09999999999999998</v>
      </c>
    </row>
    <row r="27" spans="1:21" s="67" customFormat="1" ht="16.5" customHeight="1">
      <c r="A27" s="231" t="s">
        <v>195</v>
      </c>
      <c r="B27" s="222">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50">
        <v>0.5</v>
      </c>
      <c r="O27" s="251">
        <f t="shared" si="6"/>
        <v>-0.09999999999999998</v>
      </c>
      <c r="P27" s="222">
        <v>0.2</v>
      </c>
      <c r="Q27" s="101">
        <f t="shared" si="7"/>
        <v>0</v>
      </c>
      <c r="R27" s="109">
        <v>0.8</v>
      </c>
      <c r="S27" s="101">
        <f t="shared" si="8"/>
        <v>0.30000000000000004</v>
      </c>
      <c r="T27" s="250">
        <v>0.5</v>
      </c>
      <c r="U27" s="251">
        <f t="shared" si="9"/>
        <v>0</v>
      </c>
    </row>
    <row r="28" spans="1:21" s="67" customFormat="1" ht="16.5" customHeight="1">
      <c r="A28" s="231" t="s">
        <v>196</v>
      </c>
      <c r="B28" s="222">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50">
        <v>-0.4</v>
      </c>
      <c r="O28" s="251">
        <f t="shared" si="6"/>
        <v>-0.9</v>
      </c>
      <c r="P28" s="222">
        <v>-0.4</v>
      </c>
      <c r="Q28" s="101">
        <f t="shared" si="7"/>
        <v>-0.6000000000000001</v>
      </c>
      <c r="R28" s="109">
        <v>0.3</v>
      </c>
      <c r="S28" s="101">
        <f t="shared" si="8"/>
        <v>-0.5</v>
      </c>
      <c r="T28" s="250">
        <v>-0.3</v>
      </c>
      <c r="U28" s="251">
        <f t="shared" si="9"/>
        <v>-0.8</v>
      </c>
    </row>
    <row r="29" spans="1:21" s="67" customFormat="1" ht="16.5" customHeight="1">
      <c r="A29" s="231" t="s">
        <v>197</v>
      </c>
      <c r="B29" s="222">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50">
        <v>-0.3</v>
      </c>
      <c r="O29" s="251">
        <f t="shared" si="6"/>
        <v>0.10000000000000003</v>
      </c>
      <c r="P29" s="222">
        <v>0</v>
      </c>
      <c r="Q29" s="101">
        <f t="shared" si="7"/>
        <v>0.4</v>
      </c>
      <c r="R29" s="109">
        <v>-0.1</v>
      </c>
      <c r="S29" s="101">
        <f t="shared" si="8"/>
        <v>-0.4</v>
      </c>
      <c r="T29" s="250">
        <v>-0.3</v>
      </c>
      <c r="U29" s="251">
        <f t="shared" si="9"/>
        <v>0</v>
      </c>
    </row>
    <row r="30" spans="1:21" s="67" customFormat="1" ht="16.5" customHeight="1">
      <c r="A30" s="231" t="s">
        <v>198</v>
      </c>
      <c r="B30" s="222">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50">
        <v>0</v>
      </c>
      <c r="O30" s="251">
        <f t="shared" si="6"/>
        <v>0.3</v>
      </c>
      <c r="P30" s="222">
        <v>0.1</v>
      </c>
      <c r="Q30" s="101">
        <f t="shared" si="7"/>
        <v>0.1</v>
      </c>
      <c r="R30" s="109">
        <v>0.1</v>
      </c>
      <c r="S30" s="101">
        <f t="shared" si="8"/>
        <v>0.2</v>
      </c>
      <c r="T30" s="250">
        <v>0</v>
      </c>
      <c r="U30" s="251">
        <f t="shared" si="9"/>
        <v>0.3</v>
      </c>
    </row>
    <row r="31" spans="1:21" s="67" customFormat="1" ht="16.5" customHeight="1">
      <c r="A31" s="231" t="s">
        <v>199</v>
      </c>
      <c r="B31" s="222">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50">
        <v>-0.2</v>
      </c>
      <c r="O31" s="251">
        <f t="shared" si="6"/>
        <v>-0.2</v>
      </c>
      <c r="P31" s="222">
        <v>0</v>
      </c>
      <c r="Q31" s="101">
        <f t="shared" si="7"/>
        <v>-0.1</v>
      </c>
      <c r="R31" s="109">
        <v>0.2</v>
      </c>
      <c r="S31" s="101">
        <f t="shared" si="8"/>
        <v>0.1</v>
      </c>
      <c r="T31" s="250">
        <v>-0.1</v>
      </c>
      <c r="U31" s="251">
        <f t="shared" si="9"/>
        <v>-0.1</v>
      </c>
    </row>
    <row r="32" spans="1:21" s="67" customFormat="1" ht="16.5" customHeight="1">
      <c r="A32" s="231" t="s">
        <v>200</v>
      </c>
      <c r="B32" s="222">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50">
        <v>-0.4</v>
      </c>
      <c r="O32" s="251">
        <f t="shared" si="6"/>
        <v>-0.2</v>
      </c>
      <c r="P32" s="222">
        <v>-0.2</v>
      </c>
      <c r="Q32" s="101">
        <f t="shared" si="7"/>
        <v>-0.2</v>
      </c>
      <c r="R32" s="109">
        <v>0.1</v>
      </c>
      <c r="S32" s="101">
        <f t="shared" si="8"/>
        <v>-0.1</v>
      </c>
      <c r="T32" s="250">
        <v>-0.3</v>
      </c>
      <c r="U32" s="251">
        <f t="shared" si="9"/>
        <v>-0.19999999999999998</v>
      </c>
    </row>
    <row r="33" spans="1:21" s="67" customFormat="1" ht="16.5" customHeight="1">
      <c r="A33" s="231" t="s">
        <v>201</v>
      </c>
      <c r="B33" s="222">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50">
        <v>-0.7430629350985937</v>
      </c>
      <c r="O33" s="251">
        <f t="shared" si="6"/>
        <v>-0.29999999999999993</v>
      </c>
      <c r="P33" s="222">
        <v>-0.2648687695641705</v>
      </c>
      <c r="Q33" s="101">
        <f t="shared" si="7"/>
        <v>-0.09999999999999998</v>
      </c>
      <c r="R33" s="109">
        <v>-0.10872251050160613</v>
      </c>
      <c r="S33" s="101">
        <f t="shared" si="8"/>
        <v>-0.2</v>
      </c>
      <c r="T33" s="250">
        <v>-0.5590539033848269</v>
      </c>
      <c r="U33" s="251">
        <f t="shared" si="9"/>
        <v>-0.3</v>
      </c>
    </row>
    <row r="34" spans="1:21" s="67" customFormat="1" ht="16.5" customHeight="1">
      <c r="A34" s="231" t="s">
        <v>202</v>
      </c>
      <c r="B34" s="222">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50">
        <v>-0.34512024309759515</v>
      </c>
      <c r="O34" s="251">
        <f t="shared" si="6"/>
        <v>0.39999999999999997</v>
      </c>
      <c r="P34" s="222">
        <v>-0.164259471648232</v>
      </c>
      <c r="Q34" s="101">
        <f t="shared" si="7"/>
        <v>0.09999999999999998</v>
      </c>
      <c r="R34" s="109">
        <v>-0.019405417992703563</v>
      </c>
      <c r="S34" s="101">
        <f t="shared" si="8"/>
        <v>0.1</v>
      </c>
      <c r="T34" s="250">
        <v>-0.2604569501593293</v>
      </c>
      <c r="U34" s="251">
        <f t="shared" si="9"/>
        <v>0.3</v>
      </c>
    </row>
    <row r="35" spans="1:21" s="67" customFormat="1" ht="16.5" customHeight="1">
      <c r="A35" s="231" t="s">
        <v>203</v>
      </c>
      <c r="B35" s="222">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50">
        <v>1.1389872696291385</v>
      </c>
      <c r="O35" s="251">
        <f t="shared" si="6"/>
        <v>1.4000000000000001</v>
      </c>
      <c r="P35" s="222">
        <v>0.1445606076337585</v>
      </c>
      <c r="Q35" s="101">
        <f t="shared" si="7"/>
        <v>0.30000000000000004</v>
      </c>
      <c r="R35" s="109">
        <v>0.39183163259173787</v>
      </c>
      <c r="S35" s="101">
        <f t="shared" si="8"/>
        <v>0.4</v>
      </c>
      <c r="T35" s="250">
        <v>0.8010023392744628</v>
      </c>
      <c r="U35" s="251">
        <f t="shared" si="9"/>
        <v>1.1</v>
      </c>
    </row>
    <row r="36" spans="1:21" s="67" customFormat="1" ht="16.5" customHeight="1">
      <c r="A36" s="231" t="s">
        <v>204</v>
      </c>
      <c r="B36" s="222">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50">
        <v>1.8129185063890756</v>
      </c>
      <c r="O36" s="251">
        <f t="shared" si="6"/>
        <v>0.7</v>
      </c>
      <c r="P36" s="222">
        <v>0.3080826386371874</v>
      </c>
      <c r="Q36" s="101">
        <f t="shared" si="7"/>
        <v>0.19999999999999998</v>
      </c>
      <c r="R36" s="109">
        <v>0.4677819433904563</v>
      </c>
      <c r="S36" s="101">
        <f t="shared" si="8"/>
        <v>0.09999999999999998</v>
      </c>
      <c r="T36" s="250">
        <v>1.2477097479878658</v>
      </c>
      <c r="U36" s="251">
        <f t="shared" si="9"/>
        <v>0.3999999999999999</v>
      </c>
    </row>
    <row r="37" spans="1:21" s="67" customFormat="1" ht="16.5" customHeight="1">
      <c r="A37" s="231" t="s">
        <v>205</v>
      </c>
      <c r="B37" s="222">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50">
        <v>0.8709532443783222</v>
      </c>
      <c r="O37" s="251">
        <f t="shared" si="6"/>
        <v>-0.9</v>
      </c>
      <c r="P37" s="222">
        <v>0.4998220698133351</v>
      </c>
      <c r="Q37" s="101">
        <f t="shared" si="7"/>
        <v>0.2</v>
      </c>
      <c r="R37" s="109">
        <v>0.4930745439060469</v>
      </c>
      <c r="S37" s="101">
        <f t="shared" si="8"/>
        <v>0</v>
      </c>
      <c r="T37" s="250">
        <v>0.7322595604883809</v>
      </c>
      <c r="U37" s="251">
        <f t="shared" si="9"/>
        <v>-0.5</v>
      </c>
    </row>
    <row r="38" spans="1:21" s="67" customFormat="1" ht="16.5" customHeight="1">
      <c r="A38" s="231" t="s">
        <v>206</v>
      </c>
      <c r="B38" s="222">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50">
        <v>-1.1009545702626604</v>
      </c>
      <c r="O38" s="251">
        <f t="shared" si="6"/>
        <v>-2</v>
      </c>
      <c r="P38" s="222">
        <v>0.059437809762431654</v>
      </c>
      <c r="Q38" s="101">
        <f t="shared" si="7"/>
        <v>-0.4</v>
      </c>
      <c r="R38" s="109">
        <v>-0.01024380249948781</v>
      </c>
      <c r="S38" s="101">
        <f t="shared" si="8"/>
        <v>-0.5</v>
      </c>
      <c r="T38" s="250">
        <v>-0.6718413671645685</v>
      </c>
      <c r="U38" s="251">
        <f t="shared" si="9"/>
        <v>-1.4</v>
      </c>
    </row>
    <row r="39" spans="1:21" s="67" customFormat="1" ht="16.5" customHeight="1">
      <c r="A39" s="231" t="s">
        <v>207</v>
      </c>
      <c r="B39" s="222">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50">
        <v>-2.229783892551573</v>
      </c>
      <c r="O39" s="251">
        <f t="shared" si="6"/>
        <v>-1.1</v>
      </c>
      <c r="P39" s="222">
        <v>-0.24297646165527714</v>
      </c>
      <c r="Q39" s="101">
        <f t="shared" si="7"/>
        <v>-0.30000000000000004</v>
      </c>
      <c r="R39" s="109">
        <v>-0.22252752568741657</v>
      </c>
      <c r="S39" s="101">
        <f t="shared" si="8"/>
        <v>-0.2</v>
      </c>
      <c r="T39" s="250">
        <v>-1.450141577449215</v>
      </c>
      <c r="U39" s="251">
        <f t="shared" si="9"/>
        <v>-0.8</v>
      </c>
    </row>
    <row r="40" spans="1:21" s="67" customFormat="1" ht="16.5" customHeight="1">
      <c r="A40" s="231" t="s">
        <v>208</v>
      </c>
      <c r="B40" s="222">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50">
        <v>-1.0324050743848732</v>
      </c>
      <c r="O40" s="251">
        <f t="shared" si="6"/>
        <v>1.2000000000000002</v>
      </c>
      <c r="P40" s="222">
        <v>-0.014403440364612805</v>
      </c>
      <c r="Q40" s="101">
        <f t="shared" si="7"/>
        <v>0.2</v>
      </c>
      <c r="R40" s="109">
        <v>-0.09501087346663008</v>
      </c>
      <c r="S40" s="101">
        <f t="shared" si="8"/>
        <v>0.1</v>
      </c>
      <c r="T40" s="250">
        <v>-0.6478577771100983</v>
      </c>
      <c r="U40" s="251">
        <f t="shared" si="9"/>
        <v>0.9</v>
      </c>
    </row>
    <row r="41" spans="1:21" s="67" customFormat="1" ht="16.5" customHeight="1">
      <c r="A41" s="231" t="s">
        <v>255</v>
      </c>
      <c r="B41" s="222">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50">
        <v>1.2522811953463615</v>
      </c>
      <c r="O41" s="251">
        <f t="shared" si="6"/>
        <v>2.3</v>
      </c>
      <c r="P41" s="222">
        <v>0.05563503417580671</v>
      </c>
      <c r="Q41" s="101">
        <f t="shared" si="7"/>
        <v>0.1</v>
      </c>
      <c r="R41" s="109">
        <v>-0.12490692032379719</v>
      </c>
      <c r="S41" s="101">
        <f t="shared" si="8"/>
        <v>0</v>
      </c>
      <c r="T41" s="250">
        <v>0.7738422502579964</v>
      </c>
      <c r="U41" s="251">
        <f t="shared" si="9"/>
        <v>1.4</v>
      </c>
    </row>
    <row r="42" spans="1:21" s="67" customFormat="1" ht="16.5" customHeight="1">
      <c r="A42" s="231" t="s">
        <v>262</v>
      </c>
      <c r="B42" s="222">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50">
        <v>1.5682508421365653</v>
      </c>
      <c r="O42" s="251">
        <f t="shared" si="6"/>
        <v>0.30000000000000004</v>
      </c>
      <c r="P42" s="222">
        <v>0.1751076182237</v>
      </c>
      <c r="Q42" s="101">
        <f t="shared" si="7"/>
        <v>0.1</v>
      </c>
      <c r="R42" s="109">
        <v>0.42520696298096117</v>
      </c>
      <c r="S42" s="101">
        <f t="shared" si="8"/>
        <v>0.5</v>
      </c>
      <c r="T42" s="250">
        <v>1.0120074827219934</v>
      </c>
      <c r="U42" s="251">
        <f t="shared" si="9"/>
        <v>0.19999999999999996</v>
      </c>
    </row>
    <row r="43" spans="1:21" s="67" customFormat="1" ht="16.5" customHeight="1" thickBot="1">
      <c r="A43" s="231" t="s">
        <v>284</v>
      </c>
      <c r="B43" s="222">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50">
        <v>2.230128617504059</v>
      </c>
      <c r="O43" s="251">
        <f t="shared" si="6"/>
        <v>0.6000000000000001</v>
      </c>
      <c r="P43" s="222">
        <v>0.44798250134079276</v>
      </c>
      <c r="Q43" s="101">
        <f t="shared" si="7"/>
        <v>0.2</v>
      </c>
      <c r="R43" s="109">
        <v>0.816173206297169</v>
      </c>
      <c r="S43" s="101">
        <f t="shared" si="8"/>
        <v>0.4</v>
      </c>
      <c r="T43" s="250">
        <v>1.569998377668343</v>
      </c>
      <c r="U43" s="251">
        <f t="shared" si="9"/>
        <v>0.6000000000000001</v>
      </c>
    </row>
    <row r="44" spans="1:21" s="67" customFormat="1" ht="16.5" customHeight="1" hidden="1" thickBot="1">
      <c r="A44" s="232" t="s">
        <v>220</v>
      </c>
      <c r="B44" s="223">
        <v>0.2756719503790489</v>
      </c>
      <c r="C44" s="100"/>
      <c r="D44" s="110">
        <v>0.07019185774450164</v>
      </c>
      <c r="E44" s="100"/>
      <c r="F44" s="110">
        <v>-0.4835164835164835</v>
      </c>
      <c r="G44" s="100"/>
      <c r="H44" s="110">
        <v>0.4316219900045434</v>
      </c>
      <c r="I44" s="100"/>
      <c r="J44" s="110">
        <v>-0.6766917293233082</v>
      </c>
      <c r="K44" s="100"/>
      <c r="L44" s="110">
        <v>-1.8032786885245904</v>
      </c>
      <c r="M44" s="100"/>
      <c r="N44" s="252">
        <v>-0.2971925914132569</v>
      </c>
      <c r="O44" s="253"/>
      <c r="P44" s="223">
        <v>0.32679738562091504</v>
      </c>
      <c r="Q44" s="100"/>
      <c r="R44" s="110">
        <v>0.11263798152737103</v>
      </c>
      <c r="S44" s="100"/>
      <c r="T44" s="252">
        <v>-0.07221350078492936</v>
      </c>
      <c r="U44" s="260"/>
    </row>
    <row r="45" spans="1:21" s="67" customFormat="1" ht="16.5" customHeight="1" hidden="1" thickBot="1">
      <c r="A45" s="233" t="s">
        <v>219</v>
      </c>
      <c r="B45" s="224">
        <v>0.07380073800738007</v>
      </c>
      <c r="C45" s="94"/>
      <c r="D45" s="111">
        <v>-0.853413654618474</v>
      </c>
      <c r="E45" s="94"/>
      <c r="F45" s="111">
        <v>-0.46491969568892644</v>
      </c>
      <c r="G45" s="94"/>
      <c r="H45" s="111">
        <v>-0.3727865796831314</v>
      </c>
      <c r="I45" s="94"/>
      <c r="J45" s="111">
        <v>-0.5186721991701244</v>
      </c>
      <c r="K45" s="94"/>
      <c r="L45" s="111">
        <v>-0.0370919881305638</v>
      </c>
      <c r="M45" s="94"/>
      <c r="N45" s="254">
        <v>-0.38270907836125223</v>
      </c>
      <c r="O45" s="255"/>
      <c r="P45" s="224">
        <v>0.21082220660576245</v>
      </c>
      <c r="Q45" s="94"/>
      <c r="R45" s="111">
        <v>0</v>
      </c>
      <c r="S45" s="94"/>
      <c r="T45" s="254">
        <v>-0.15195957168604446</v>
      </c>
      <c r="U45" s="261"/>
    </row>
    <row r="46" spans="1:21" s="67" customFormat="1" ht="16.5" customHeight="1" hidden="1" thickBot="1">
      <c r="A46" s="233" t="s">
        <v>209</v>
      </c>
      <c r="B46" s="224">
        <v>-0.9715025906735751</v>
      </c>
      <c r="C46" s="94"/>
      <c r="D46" s="111">
        <v>-2.6582625376815567</v>
      </c>
      <c r="E46" s="94"/>
      <c r="F46" s="111">
        <v>-1.2690355329949239</v>
      </c>
      <c r="G46" s="94"/>
      <c r="H46" s="111">
        <v>-1.8622628250175683</v>
      </c>
      <c r="I46" s="94"/>
      <c r="J46" s="111">
        <v>-0.35502958579881655</v>
      </c>
      <c r="K46" s="94"/>
      <c r="L46" s="111">
        <v>2.58973194002726</v>
      </c>
      <c r="M46" s="94"/>
      <c r="N46" s="254">
        <v>-1.041746457296055</v>
      </c>
      <c r="O46" s="255"/>
      <c r="P46" s="224">
        <v>0.01398014818957081</v>
      </c>
      <c r="Q46" s="94"/>
      <c r="R46" s="111">
        <v>-0.03557452863749555</v>
      </c>
      <c r="S46" s="94"/>
      <c r="T46" s="254">
        <v>-0.5908162822016595</v>
      </c>
      <c r="U46" s="261"/>
    </row>
    <row r="47" spans="1:21" s="67" customFormat="1" ht="16.5" customHeight="1" hidden="1" thickBot="1">
      <c r="A47" s="233" t="s">
        <v>210</v>
      </c>
      <c r="B47" s="224">
        <v>-1.977587343441002</v>
      </c>
      <c r="C47" s="94"/>
      <c r="D47" s="111">
        <v>-1.3306908267270667</v>
      </c>
      <c r="E47" s="94"/>
      <c r="F47" s="111">
        <v>-1.592215833701902</v>
      </c>
      <c r="G47" s="94"/>
      <c r="H47" s="111">
        <v>-1.4889091461561836</v>
      </c>
      <c r="I47" s="94"/>
      <c r="J47" s="111">
        <v>0.8650519031141869</v>
      </c>
      <c r="K47" s="94"/>
      <c r="L47" s="111">
        <v>1.9972131908964235</v>
      </c>
      <c r="M47" s="94"/>
      <c r="N47" s="254">
        <v>-0.8550855085508551</v>
      </c>
      <c r="O47" s="255"/>
      <c r="P47" s="224">
        <v>-0.5544683626875407</v>
      </c>
      <c r="Q47" s="94"/>
      <c r="R47" s="111">
        <v>-1.442672741078208</v>
      </c>
      <c r="S47" s="94"/>
      <c r="T47" s="254">
        <v>-0.8417051316861255</v>
      </c>
      <c r="U47" s="261"/>
    </row>
    <row r="48" spans="1:21" s="67" customFormat="1" ht="16.5" customHeight="1" hidden="1" thickBot="1">
      <c r="A48" s="233" t="s">
        <v>211</v>
      </c>
      <c r="B48" s="224">
        <v>-1.6839378238341969</v>
      </c>
      <c r="C48" s="94"/>
      <c r="D48" s="111">
        <v>0.36816765788728406</v>
      </c>
      <c r="E48" s="94"/>
      <c r="F48" s="111">
        <v>-0.906344410876133</v>
      </c>
      <c r="G48" s="94"/>
      <c r="H48" s="111">
        <v>0.022753128555176336</v>
      </c>
      <c r="I48" s="94"/>
      <c r="J48" s="111">
        <v>-1.079136690647482</v>
      </c>
      <c r="K48" s="94"/>
      <c r="L48" s="111">
        <v>1.2127894156560088</v>
      </c>
      <c r="M48" s="94"/>
      <c r="N48" s="254">
        <v>-0.07656479295603905</v>
      </c>
      <c r="O48" s="255"/>
      <c r="P48" s="224">
        <v>-0.7708585247883918</v>
      </c>
      <c r="Q48" s="94"/>
      <c r="R48" s="111">
        <v>-0.47994514912581415</v>
      </c>
      <c r="S48" s="94"/>
      <c r="T48" s="254">
        <v>-0.3054828215504245</v>
      </c>
      <c r="U48" s="261"/>
    </row>
    <row r="49" spans="1:21" s="67" customFormat="1" ht="16.5" customHeight="1" hidden="1" thickBot="1">
      <c r="A49" s="233" t="s">
        <v>212</v>
      </c>
      <c r="B49" s="224">
        <v>-1.1342155009451798</v>
      </c>
      <c r="C49" s="94"/>
      <c r="D49" s="111">
        <v>1.1389521640091116</v>
      </c>
      <c r="E49" s="94"/>
      <c r="F49" s="111">
        <v>-0.6984387838948234</v>
      </c>
      <c r="G49" s="94"/>
      <c r="H49" s="111">
        <v>-0.5964214711729622</v>
      </c>
      <c r="I49" s="94"/>
      <c r="J49" s="111">
        <v>0.6265664160401002</v>
      </c>
      <c r="K49" s="94"/>
      <c r="L49" s="111">
        <v>0.7726980038634901</v>
      </c>
      <c r="M49" s="94"/>
      <c r="N49" s="254">
        <v>0.043848659483838634</v>
      </c>
      <c r="O49" s="255"/>
      <c r="P49" s="224">
        <v>-0.20255531318167652</v>
      </c>
      <c r="Q49" s="94"/>
      <c r="R49" s="111">
        <v>-0.2841918294849023</v>
      </c>
      <c r="S49" s="94"/>
      <c r="T49" s="254">
        <v>-0.05556217009961503</v>
      </c>
      <c r="U49" s="261"/>
    </row>
    <row r="50" spans="1:21" s="67" customFormat="1" ht="16.5" customHeight="1" hidden="1" thickBot="1">
      <c r="A50" s="233" t="s">
        <v>213</v>
      </c>
      <c r="B50" s="224">
        <v>-0.06531678641410843</v>
      </c>
      <c r="C50" s="94"/>
      <c r="D50" s="111">
        <v>3.3600802407221666</v>
      </c>
      <c r="E50" s="94"/>
      <c r="F50" s="111">
        <v>-1.5294117647058825</v>
      </c>
      <c r="G50" s="94"/>
      <c r="H50" s="111">
        <v>1.0299166257969592</v>
      </c>
      <c r="I50" s="94"/>
      <c r="J50" s="111">
        <v>0.5706134094151213</v>
      </c>
      <c r="K50" s="94"/>
      <c r="L50" s="111">
        <v>6.743185078909613</v>
      </c>
      <c r="M50" s="94"/>
      <c r="N50" s="254">
        <v>2.4117422382277516</v>
      </c>
      <c r="O50" s="255"/>
      <c r="P50" s="224">
        <v>0.029256875365710942</v>
      </c>
      <c r="Q50" s="94"/>
      <c r="R50" s="111">
        <v>-0.5112474437627812</v>
      </c>
      <c r="S50" s="94"/>
      <c r="T50" s="254">
        <v>1.526853400718938</v>
      </c>
      <c r="U50" s="261"/>
    </row>
    <row r="51" spans="1:21" s="67" customFormat="1" ht="16.5" customHeight="1" hidden="1" thickBot="1" thickTop="1">
      <c r="A51" s="233" t="s">
        <v>214</v>
      </c>
      <c r="B51" s="224">
        <v>0.6142506142506142</v>
      </c>
      <c r="C51" s="94"/>
      <c r="D51" s="111">
        <v>3.142796878295718</v>
      </c>
      <c r="E51" s="94"/>
      <c r="F51" s="111">
        <v>0.07369196757553427</v>
      </c>
      <c r="G51" s="94"/>
      <c r="H51" s="111">
        <v>1.4383227693807898</v>
      </c>
      <c r="I51" s="94"/>
      <c r="J51" s="111">
        <v>5.903614457831325</v>
      </c>
      <c r="K51" s="94"/>
      <c r="L51" s="111">
        <v>7.388059701492537</v>
      </c>
      <c r="M51" s="94"/>
      <c r="N51" s="254">
        <v>3.138342112558913</v>
      </c>
      <c r="O51" s="255"/>
      <c r="P51" s="224">
        <v>0.22607385079125847</v>
      </c>
      <c r="Q51" s="94"/>
      <c r="R51" s="111">
        <v>-0.29022895840051594</v>
      </c>
      <c r="S51" s="94"/>
      <c r="T51" s="254">
        <v>2.059702567426452</v>
      </c>
      <c r="U51" s="261"/>
    </row>
    <row r="52" spans="1:21" s="67" customFormat="1" ht="16.5" customHeight="1" hidden="1" thickBot="1" thickTop="1">
      <c r="A52" s="233" t="s">
        <v>215</v>
      </c>
      <c r="B52" s="224">
        <v>1.132686084142395</v>
      </c>
      <c r="C52" s="94"/>
      <c r="D52" s="111">
        <v>3.4747744737721344</v>
      </c>
      <c r="E52" s="94"/>
      <c r="F52" s="111">
        <v>1.7919075144508672</v>
      </c>
      <c r="G52" s="94"/>
      <c r="H52" s="111">
        <v>1.5949929335756108</v>
      </c>
      <c r="I52" s="94"/>
      <c r="J52" s="111">
        <v>4.871447902571042</v>
      </c>
      <c r="K52" s="94"/>
      <c r="L52" s="111">
        <v>7.201858544140423</v>
      </c>
      <c r="M52" s="94"/>
      <c r="N52" s="254">
        <v>3.2828524872999134</v>
      </c>
      <c r="O52" s="255"/>
      <c r="P52" s="224">
        <v>0.10105384726432798</v>
      </c>
      <c r="Q52" s="94"/>
      <c r="R52" s="111">
        <v>0.03125</v>
      </c>
      <c r="S52" s="94"/>
      <c r="T52" s="254">
        <v>2.2359887716581164</v>
      </c>
      <c r="U52" s="261"/>
    </row>
    <row r="53" spans="1:21" s="67" customFormat="1" ht="16.5" customHeight="1" hidden="1" thickBot="1" thickTop="1">
      <c r="A53" s="233" t="s">
        <v>216</v>
      </c>
      <c r="B53" s="224">
        <v>1.830776843146957</v>
      </c>
      <c r="C53" s="94"/>
      <c r="D53" s="111">
        <v>4.085226272231027</v>
      </c>
      <c r="E53" s="94"/>
      <c r="F53" s="111">
        <v>1.0934937124111537</v>
      </c>
      <c r="G53" s="94"/>
      <c r="H53" s="111">
        <v>1.5963978714695046</v>
      </c>
      <c r="I53" s="94"/>
      <c r="J53" s="111">
        <v>2.806122448979592</v>
      </c>
      <c r="K53" s="94"/>
      <c r="L53" s="111">
        <v>5.268817204301075</v>
      </c>
      <c r="M53" s="94"/>
      <c r="N53" s="254">
        <v>2.91594370541739</v>
      </c>
      <c r="O53" s="255"/>
      <c r="P53" s="224">
        <v>0.32847194849559846</v>
      </c>
      <c r="Q53" s="94"/>
      <c r="R53" s="111">
        <v>0.17371163867979156</v>
      </c>
      <c r="S53" s="94"/>
      <c r="T53" s="254">
        <v>1.99918272404363</v>
      </c>
      <c r="U53" s="261"/>
    </row>
    <row r="54" spans="1:21" s="67" customFormat="1" ht="16.5" customHeight="1" hidden="1" thickBot="1" thickTop="1">
      <c r="A54" s="233" t="s">
        <v>217</v>
      </c>
      <c r="B54" s="224">
        <v>1.5531062124248496</v>
      </c>
      <c r="C54" s="94"/>
      <c r="D54" s="111">
        <v>3.5707392395290487</v>
      </c>
      <c r="E54" s="94"/>
      <c r="F54" s="111">
        <v>1.5997754701094584</v>
      </c>
      <c r="G54" s="94"/>
      <c r="H54" s="111">
        <v>0.865979381443299</v>
      </c>
      <c r="I54" s="94"/>
      <c r="J54" s="111">
        <v>2.6047565118912797</v>
      </c>
      <c r="K54" s="94"/>
      <c r="L54" s="111">
        <v>3.5344609946983088</v>
      </c>
      <c r="M54" s="94"/>
      <c r="N54" s="254">
        <v>2.33923852402858</v>
      </c>
      <c r="O54" s="255"/>
      <c r="P54" s="224">
        <v>0.3061849357011635</v>
      </c>
      <c r="Q54" s="94"/>
      <c r="R54" s="111">
        <v>0.30654696737464415</v>
      </c>
      <c r="S54" s="94"/>
      <c r="T54" s="254">
        <v>1.5588253030211663</v>
      </c>
      <c r="U54" s="261"/>
    </row>
    <row r="55" spans="1:21" s="67" customFormat="1" ht="16.5" customHeight="1" hidden="1" thickBot="1" thickTop="1">
      <c r="A55" s="273" t="s">
        <v>218</v>
      </c>
      <c r="B55" s="274">
        <v>1.0739856801909307</v>
      </c>
      <c r="C55" s="275"/>
      <c r="D55" s="276">
        <v>0.991300829455796</v>
      </c>
      <c r="E55" s="275"/>
      <c r="F55" s="276">
        <v>1.037483266398929</v>
      </c>
      <c r="G55" s="275"/>
      <c r="H55" s="276">
        <v>1.1168192986374805</v>
      </c>
      <c r="I55" s="275"/>
      <c r="J55" s="276">
        <v>0.620347394540943</v>
      </c>
      <c r="K55" s="275"/>
      <c r="L55" s="276">
        <v>1.7389288198469743</v>
      </c>
      <c r="M55" s="275"/>
      <c r="N55" s="277">
        <v>1.18731448211217</v>
      </c>
      <c r="O55" s="278"/>
      <c r="P55" s="274">
        <v>0.30678466076696165</v>
      </c>
      <c r="Q55" s="275"/>
      <c r="R55" s="276">
        <v>0.14172909495849362</v>
      </c>
      <c r="S55" s="275"/>
      <c r="T55" s="277">
        <v>0.8001962166968145</v>
      </c>
      <c r="U55" s="279"/>
    </row>
    <row r="56" spans="1:21" s="67" customFormat="1" ht="16.5" customHeight="1" thickBot="1" thickTop="1">
      <c r="A56" s="266" t="s">
        <v>256</v>
      </c>
      <c r="B56" s="267">
        <v>1.9607843137254901</v>
      </c>
      <c r="C56" s="268">
        <f>ROUND(B56,1)-ROUND(B44,1)</f>
        <v>1.7</v>
      </c>
      <c r="D56" s="269">
        <v>0.9977324263038548</v>
      </c>
      <c r="E56" s="268">
        <f aca="true" t="shared" si="10" ref="E56:E80">ROUND(D56,1)-ROUND(D44,1)</f>
        <v>0.9</v>
      </c>
      <c r="F56" s="269">
        <v>1.7140898183064794</v>
      </c>
      <c r="G56" s="268">
        <f aca="true" t="shared" si="11" ref="G56:G80">ROUND(F56,1)-ROUND(F44,1)</f>
        <v>2.2</v>
      </c>
      <c r="H56" s="269">
        <v>2.455222378748239</v>
      </c>
      <c r="I56" s="268">
        <f aca="true" t="shared" si="12" ref="I56:I80">ROUND(H56,1)-ROUND(H44,1)</f>
        <v>2.1</v>
      </c>
      <c r="J56" s="269">
        <v>1.6073478760045925</v>
      </c>
      <c r="K56" s="268">
        <f aca="true" t="shared" si="13" ref="K56:K80">ROUND(J56,1)-ROUND(J44,1)</f>
        <v>2.3</v>
      </c>
      <c r="L56" s="269">
        <v>1.7543859649122806</v>
      </c>
      <c r="M56" s="268">
        <f aca="true" t="shared" si="14" ref="M56:M80">ROUND(L56,1)-ROUND(L44,1)</f>
        <v>3.6</v>
      </c>
      <c r="N56" s="270">
        <v>1.769864185648594</v>
      </c>
      <c r="O56" s="271">
        <f aca="true" t="shared" si="15" ref="O56:O80">ROUND(N56,1)-ROUND(N44,1)</f>
        <v>2.1</v>
      </c>
      <c r="P56" s="267">
        <v>0.29550827423167847</v>
      </c>
      <c r="Q56" s="268">
        <f aca="true" t="shared" si="16" ref="Q56:Q80">ROUND(P56,1)-ROUND(P44,1)</f>
        <v>0</v>
      </c>
      <c r="R56" s="269">
        <v>0.35579740477187105</v>
      </c>
      <c r="S56" s="268">
        <f aca="true" t="shared" si="17" ref="S56:S80">ROUND(R56,1)-ROUND(R44,1)</f>
        <v>0.30000000000000004</v>
      </c>
      <c r="T56" s="270">
        <v>1.1678146524733877</v>
      </c>
      <c r="U56" s="272">
        <f aca="true" t="shared" si="18" ref="U56:U80">ROUND(T56,1)-ROUND(T44,1)</f>
        <v>1.3</v>
      </c>
    </row>
    <row r="57" spans="1:21" s="67" customFormat="1" ht="16.5" customHeight="1" thickTop="1">
      <c r="A57" s="234" t="s">
        <v>219</v>
      </c>
      <c r="B57" s="225">
        <v>0.9596928982725527</v>
      </c>
      <c r="C57" s="91">
        <f>ROUND(B57,1)-ROUND(B45,1)</f>
        <v>0.9</v>
      </c>
      <c r="D57" s="112">
        <v>0.5018120992472819</v>
      </c>
      <c r="E57" s="91">
        <f t="shared" si="10"/>
        <v>1.4</v>
      </c>
      <c r="F57" s="112">
        <v>1.6184971098265895</v>
      </c>
      <c r="G57" s="91">
        <f t="shared" si="11"/>
        <v>2.1</v>
      </c>
      <c r="H57" s="112">
        <v>2.282541640962369</v>
      </c>
      <c r="I57" s="91">
        <f t="shared" si="12"/>
        <v>2.6999999999999997</v>
      </c>
      <c r="J57" s="112">
        <v>0</v>
      </c>
      <c r="K57" s="91">
        <f t="shared" si="13"/>
        <v>0.5</v>
      </c>
      <c r="L57" s="112">
        <v>2.1505376344086025</v>
      </c>
      <c r="M57" s="91">
        <f t="shared" si="14"/>
        <v>2.2</v>
      </c>
      <c r="N57" s="256">
        <v>1.48722734165403</v>
      </c>
      <c r="O57" s="249">
        <f t="shared" si="15"/>
        <v>1.9</v>
      </c>
      <c r="P57" s="225">
        <v>0.24271844660194172</v>
      </c>
      <c r="Q57" s="91">
        <f t="shared" si="16"/>
        <v>0</v>
      </c>
      <c r="R57" s="112">
        <v>0.20896656534954405</v>
      </c>
      <c r="S57" s="91">
        <f t="shared" si="17"/>
        <v>0.2</v>
      </c>
      <c r="T57" s="256">
        <v>0.933115823817292</v>
      </c>
      <c r="U57" s="262">
        <f t="shared" si="18"/>
        <v>1.1</v>
      </c>
    </row>
    <row r="58" spans="1:21" s="67" customFormat="1" ht="16.5" customHeight="1">
      <c r="A58" s="235" t="s">
        <v>209</v>
      </c>
      <c r="B58" s="226">
        <v>-0.4122766834631242</v>
      </c>
      <c r="C58" s="92">
        <f>ROUND(B58,1)-ROUND(B46,1)</f>
        <v>0.6</v>
      </c>
      <c r="D58" s="113">
        <v>-0.05405405405405406</v>
      </c>
      <c r="E58" s="92">
        <f t="shared" si="10"/>
        <v>2.6</v>
      </c>
      <c r="F58" s="113">
        <v>0.4329004329004329</v>
      </c>
      <c r="G58" s="92">
        <f t="shared" si="11"/>
        <v>1.7000000000000002</v>
      </c>
      <c r="H58" s="113">
        <v>1.3967164910561138</v>
      </c>
      <c r="I58" s="92">
        <f t="shared" si="12"/>
        <v>3.3</v>
      </c>
      <c r="J58" s="113">
        <v>0</v>
      </c>
      <c r="K58" s="92">
        <f t="shared" si="13"/>
        <v>0.4</v>
      </c>
      <c r="L58" s="113">
        <v>3.6741214057507987</v>
      </c>
      <c r="M58" s="92">
        <f t="shared" si="14"/>
        <v>1.1</v>
      </c>
      <c r="N58" s="257">
        <v>0.9424950646373306</v>
      </c>
      <c r="O58" s="258">
        <f t="shared" si="15"/>
        <v>1.9</v>
      </c>
      <c r="P58" s="226">
        <v>0.1694473409801877</v>
      </c>
      <c r="Q58" s="92">
        <f t="shared" si="16"/>
        <v>0.2</v>
      </c>
      <c r="R58" s="113">
        <v>0.08892841262783459</v>
      </c>
      <c r="S58" s="92">
        <f t="shared" si="17"/>
        <v>0.1</v>
      </c>
      <c r="T58" s="257">
        <v>0.5919707243569045</v>
      </c>
      <c r="U58" s="263">
        <f t="shared" si="18"/>
        <v>1.2</v>
      </c>
    </row>
    <row r="59" spans="1:21" s="67" customFormat="1" ht="16.5" customHeight="1">
      <c r="A59" s="235" t="s">
        <v>210</v>
      </c>
      <c r="B59" s="226">
        <v>1.4114627887082978</v>
      </c>
      <c r="C59" s="92">
        <f aca="true" t="shared" si="19" ref="C59:C80">ROUND(B59,1)-ROUND(B47,1)</f>
        <v>3.4</v>
      </c>
      <c r="D59" s="113">
        <v>0.08187772925764192</v>
      </c>
      <c r="E59" s="92">
        <f t="shared" si="10"/>
        <v>1.4000000000000001</v>
      </c>
      <c r="F59" s="113">
        <v>-0.05515719801434087</v>
      </c>
      <c r="G59" s="92">
        <f t="shared" si="11"/>
        <v>1.5</v>
      </c>
      <c r="H59" s="113">
        <v>0.570399279495647</v>
      </c>
      <c r="I59" s="92">
        <f t="shared" si="12"/>
        <v>2.1</v>
      </c>
      <c r="J59" s="113">
        <v>1.5310233682514103</v>
      </c>
      <c r="K59" s="92">
        <f t="shared" si="13"/>
        <v>0.6</v>
      </c>
      <c r="L59" s="113">
        <v>5.223600150319429</v>
      </c>
      <c r="M59" s="92">
        <f t="shared" si="14"/>
        <v>3.2</v>
      </c>
      <c r="N59" s="257">
        <v>1.4088250930356194</v>
      </c>
      <c r="O59" s="258">
        <f t="shared" si="15"/>
        <v>2.3</v>
      </c>
      <c r="P59" s="226">
        <v>0</v>
      </c>
      <c r="Q59" s="92">
        <f t="shared" si="16"/>
        <v>0.6</v>
      </c>
      <c r="R59" s="113">
        <v>0.1159823706796567</v>
      </c>
      <c r="S59" s="92">
        <f t="shared" si="17"/>
        <v>1.5</v>
      </c>
      <c r="T59" s="257">
        <v>0.814503415659485</v>
      </c>
      <c r="U59" s="263">
        <f t="shared" si="18"/>
        <v>1.6</v>
      </c>
    </row>
    <row r="60" spans="1:21" s="67" customFormat="1" ht="16.5" customHeight="1">
      <c r="A60" s="235" t="s">
        <v>211</v>
      </c>
      <c r="B60" s="226">
        <v>0.41570438799076215</v>
      </c>
      <c r="C60" s="92">
        <f t="shared" si="19"/>
        <v>2.1</v>
      </c>
      <c r="D60" s="113">
        <v>1.1019798281658573</v>
      </c>
      <c r="E60" s="92">
        <f t="shared" si="10"/>
        <v>0.7000000000000001</v>
      </c>
      <c r="F60" s="113">
        <v>-0.16380016380016382</v>
      </c>
      <c r="G60" s="92">
        <f t="shared" si="11"/>
        <v>0.7</v>
      </c>
      <c r="H60" s="113">
        <v>0.04322455154527772</v>
      </c>
      <c r="I60" s="92">
        <f t="shared" si="12"/>
        <v>0</v>
      </c>
      <c r="J60" s="113">
        <v>1.5135135135135136</v>
      </c>
      <c r="K60" s="92">
        <f t="shared" si="13"/>
        <v>2.6</v>
      </c>
      <c r="L60" s="113">
        <v>3.522794552989935</v>
      </c>
      <c r="M60" s="92">
        <f t="shared" si="14"/>
        <v>2.3</v>
      </c>
      <c r="N60" s="257">
        <v>1.053411677518395</v>
      </c>
      <c r="O60" s="258">
        <f t="shared" si="15"/>
        <v>1.2000000000000002</v>
      </c>
      <c r="P60" s="226">
        <v>-0.25979024343308</v>
      </c>
      <c r="Q60" s="92">
        <f t="shared" si="16"/>
        <v>0.5</v>
      </c>
      <c r="R60" s="113">
        <v>-0.03526507581991301</v>
      </c>
      <c r="S60" s="92">
        <f t="shared" si="17"/>
        <v>0.5</v>
      </c>
      <c r="T60" s="257">
        <v>0.4471964224286206</v>
      </c>
      <c r="U60" s="264">
        <f t="shared" si="18"/>
        <v>0.7</v>
      </c>
    </row>
    <row r="61" spans="1:21" s="68" customFormat="1" ht="16.5" customHeight="1">
      <c r="A61" s="235" t="s">
        <v>212</v>
      </c>
      <c r="B61" s="226">
        <v>0.19218449711723257</v>
      </c>
      <c r="C61" s="92">
        <f t="shared" si="19"/>
        <v>1.3</v>
      </c>
      <c r="D61" s="113">
        <v>-0.3701284563466144</v>
      </c>
      <c r="E61" s="92">
        <f t="shared" si="10"/>
        <v>-1.5</v>
      </c>
      <c r="F61" s="113">
        <v>0.05336179295624333</v>
      </c>
      <c r="G61" s="92">
        <f t="shared" si="11"/>
        <v>0.7999999999999999</v>
      </c>
      <c r="H61" s="113">
        <v>0.8492569002123143</v>
      </c>
      <c r="I61" s="92">
        <f t="shared" si="12"/>
        <v>1.4</v>
      </c>
      <c r="J61" s="113">
        <v>1.25</v>
      </c>
      <c r="K61" s="92">
        <f t="shared" si="13"/>
        <v>0.7000000000000001</v>
      </c>
      <c r="L61" s="113">
        <v>4.3202416918429</v>
      </c>
      <c r="M61" s="92">
        <f t="shared" si="14"/>
        <v>3.5</v>
      </c>
      <c r="N61" s="257">
        <v>1.0805004423101225</v>
      </c>
      <c r="O61" s="258">
        <f t="shared" si="15"/>
        <v>1.1</v>
      </c>
      <c r="P61" s="226">
        <v>-0.01856837805217714</v>
      </c>
      <c r="Q61" s="92">
        <f t="shared" si="16"/>
        <v>0.2</v>
      </c>
      <c r="R61" s="113">
        <v>0.1161271592393671</v>
      </c>
      <c r="S61" s="92">
        <f t="shared" si="17"/>
        <v>0.4</v>
      </c>
      <c r="T61" s="257">
        <v>0.5285791076867945</v>
      </c>
      <c r="U61" s="263">
        <f t="shared" si="18"/>
        <v>0.6</v>
      </c>
    </row>
    <row r="62" spans="1:21" s="67" customFormat="1" ht="16.5" customHeight="1">
      <c r="A62" s="236" t="s">
        <v>213</v>
      </c>
      <c r="B62" s="226">
        <v>1.0850942318675043</v>
      </c>
      <c r="C62" s="92">
        <f t="shared" si="19"/>
        <v>1.2000000000000002</v>
      </c>
      <c r="D62" s="113">
        <v>2.146690518783542</v>
      </c>
      <c r="E62" s="92">
        <f t="shared" si="10"/>
        <v>-1.2999999999999998</v>
      </c>
      <c r="F62" s="113">
        <v>0.24479804161566704</v>
      </c>
      <c r="G62" s="92">
        <f t="shared" si="11"/>
        <v>1.7</v>
      </c>
      <c r="H62" s="113">
        <v>0.41928721174004197</v>
      </c>
      <c r="I62" s="92">
        <f t="shared" si="12"/>
        <v>-0.6</v>
      </c>
      <c r="J62" s="113">
        <v>2.677165354330709</v>
      </c>
      <c r="K62" s="92">
        <f t="shared" si="13"/>
        <v>2.1</v>
      </c>
      <c r="L62" s="113">
        <v>3.57511172224132</v>
      </c>
      <c r="M62" s="92">
        <f t="shared" si="14"/>
        <v>-3.1</v>
      </c>
      <c r="N62" s="257">
        <v>1.7344998098136173</v>
      </c>
      <c r="O62" s="258">
        <f t="shared" si="15"/>
        <v>-0.7</v>
      </c>
      <c r="P62" s="226">
        <v>-0.5322052401746725</v>
      </c>
      <c r="Q62" s="92">
        <f t="shared" si="16"/>
        <v>-0.5</v>
      </c>
      <c r="R62" s="113">
        <v>0.0936110461034402</v>
      </c>
      <c r="S62" s="92">
        <f t="shared" si="17"/>
        <v>0.6</v>
      </c>
      <c r="T62" s="257">
        <v>0.7799240281257577</v>
      </c>
      <c r="U62" s="263">
        <f t="shared" si="18"/>
        <v>-0.7</v>
      </c>
    </row>
    <row r="63" spans="1:21" s="67" customFormat="1" ht="16.5" customHeight="1">
      <c r="A63" s="235" t="s">
        <v>214</v>
      </c>
      <c r="B63" s="226">
        <v>0.7314524555903866</v>
      </c>
      <c r="C63" s="92">
        <f t="shared" si="19"/>
        <v>0.09999999999999998</v>
      </c>
      <c r="D63" s="113">
        <v>2.394791908858405</v>
      </c>
      <c r="E63" s="92">
        <f t="shared" si="10"/>
        <v>-0.7000000000000002</v>
      </c>
      <c r="F63" s="113">
        <v>0.5428226779252111</v>
      </c>
      <c r="G63" s="92">
        <f t="shared" si="11"/>
        <v>0.4</v>
      </c>
      <c r="H63" s="113">
        <v>-0.12554927809165098</v>
      </c>
      <c r="I63" s="92">
        <f t="shared" si="12"/>
        <v>-1.5</v>
      </c>
      <c r="J63" s="113">
        <v>4.53920220082531</v>
      </c>
      <c r="K63" s="92">
        <f t="shared" si="13"/>
        <v>-1.4000000000000004</v>
      </c>
      <c r="L63" s="113">
        <v>6.912302070645554</v>
      </c>
      <c r="M63" s="92">
        <f t="shared" si="14"/>
        <v>-0.5</v>
      </c>
      <c r="N63" s="257">
        <v>2.534837425348374</v>
      </c>
      <c r="O63" s="258">
        <f t="shared" si="15"/>
        <v>-0.6000000000000001</v>
      </c>
      <c r="P63" s="226">
        <v>0.1901696898771211</v>
      </c>
      <c r="Q63" s="92">
        <f t="shared" si="16"/>
        <v>0</v>
      </c>
      <c r="R63" s="113">
        <v>0.4770423375074538</v>
      </c>
      <c r="S63" s="92">
        <f t="shared" si="17"/>
        <v>0.8</v>
      </c>
      <c r="T63" s="257">
        <v>1.6270783847980999</v>
      </c>
      <c r="U63" s="263">
        <f t="shared" si="18"/>
        <v>-0.5</v>
      </c>
    </row>
    <row r="64" spans="1:21" s="69" customFormat="1" ht="16.5" customHeight="1">
      <c r="A64" s="235" t="s">
        <v>215</v>
      </c>
      <c r="B64" s="226">
        <v>0.9890109890109889</v>
      </c>
      <c r="C64" s="93">
        <f t="shared" si="19"/>
        <v>-0.10000000000000009</v>
      </c>
      <c r="D64" s="113">
        <v>1.8750881150430003</v>
      </c>
      <c r="E64" s="93">
        <f t="shared" si="10"/>
        <v>-1.6</v>
      </c>
      <c r="F64" s="113">
        <v>0.6790402897238569</v>
      </c>
      <c r="G64" s="93">
        <f t="shared" si="11"/>
        <v>-1.1</v>
      </c>
      <c r="H64" s="113">
        <v>1.0949673615498</v>
      </c>
      <c r="I64" s="93">
        <f t="shared" si="12"/>
        <v>-0.5</v>
      </c>
      <c r="J64" s="113">
        <v>6.299212598425196</v>
      </c>
      <c r="K64" s="93">
        <f t="shared" si="13"/>
        <v>1.3999999999999995</v>
      </c>
      <c r="L64" s="113">
        <v>3.454189122978932</v>
      </c>
      <c r="M64" s="237">
        <f t="shared" si="14"/>
        <v>-3.7</v>
      </c>
      <c r="N64" s="257">
        <v>1.938022148824558</v>
      </c>
      <c r="O64" s="259">
        <f t="shared" si="15"/>
        <v>-1.4</v>
      </c>
      <c r="P64" s="226">
        <v>0.911854103343465</v>
      </c>
      <c r="Q64" s="93">
        <f t="shared" si="16"/>
        <v>0.8</v>
      </c>
      <c r="R64" s="113">
        <v>0.5852620377760043</v>
      </c>
      <c r="S64" s="237">
        <f t="shared" si="17"/>
        <v>0.6</v>
      </c>
      <c r="T64" s="257">
        <v>1.548502687484003</v>
      </c>
      <c r="U64" s="264">
        <f t="shared" si="18"/>
        <v>-0.7000000000000002</v>
      </c>
    </row>
    <row r="65" spans="1:21" s="67" customFormat="1" ht="16.5" customHeight="1">
      <c r="A65" s="235" t="s">
        <v>216</v>
      </c>
      <c r="B65" s="226">
        <v>0.8815426997245178</v>
      </c>
      <c r="C65" s="93">
        <f t="shared" si="19"/>
        <v>-0.9</v>
      </c>
      <c r="D65" s="113">
        <v>1.9607843137254901</v>
      </c>
      <c r="E65" s="93">
        <f t="shared" si="10"/>
        <v>-2.0999999999999996</v>
      </c>
      <c r="F65" s="113">
        <v>0.6060606060606061</v>
      </c>
      <c r="G65" s="93">
        <f t="shared" si="11"/>
        <v>-0.5000000000000001</v>
      </c>
      <c r="H65" s="113">
        <v>1.308641975308642</v>
      </c>
      <c r="I65" s="93">
        <f t="shared" si="12"/>
        <v>-0.30000000000000004</v>
      </c>
      <c r="J65" s="113">
        <v>4.313725490196078</v>
      </c>
      <c r="K65" s="93">
        <f t="shared" si="13"/>
        <v>1.5</v>
      </c>
      <c r="L65" s="113">
        <v>4.424545693968923</v>
      </c>
      <c r="M65" s="237">
        <f t="shared" si="14"/>
        <v>-0.8999999999999995</v>
      </c>
      <c r="N65" s="257">
        <v>2.1544176174051475</v>
      </c>
      <c r="O65" s="259">
        <f t="shared" si="15"/>
        <v>-0.6999999999999997</v>
      </c>
      <c r="P65" s="226">
        <v>0.2826379542395693</v>
      </c>
      <c r="Q65" s="93">
        <f t="shared" si="16"/>
        <v>0</v>
      </c>
      <c r="R65" s="113">
        <v>0.7181844297615628</v>
      </c>
      <c r="S65" s="237">
        <f t="shared" si="17"/>
        <v>0.49999999999999994</v>
      </c>
      <c r="T65" s="265">
        <v>1.51902137384057</v>
      </c>
      <c r="U65" s="263">
        <f t="shared" si="18"/>
        <v>-0.5</v>
      </c>
    </row>
    <row r="66" spans="1:21" s="67" customFormat="1" ht="16.5" customHeight="1">
      <c r="A66" s="235" t="s">
        <v>217</v>
      </c>
      <c r="B66" s="226">
        <v>2.0043336944745396</v>
      </c>
      <c r="C66" s="93">
        <f t="shared" si="19"/>
        <v>0.3999999999999999</v>
      </c>
      <c r="D66" s="113">
        <v>1.9543973941368076</v>
      </c>
      <c r="E66" s="93">
        <f t="shared" si="10"/>
        <v>-1.6</v>
      </c>
      <c r="F66" s="113">
        <v>0.7794589637780834</v>
      </c>
      <c r="G66" s="93">
        <f t="shared" si="11"/>
        <v>-0.8</v>
      </c>
      <c r="H66" s="113">
        <v>1.5618125824901012</v>
      </c>
      <c r="I66" s="93">
        <f t="shared" si="12"/>
        <v>0.7000000000000001</v>
      </c>
      <c r="J66" s="113">
        <v>-0.8635578583765112</v>
      </c>
      <c r="K66" s="93">
        <f t="shared" si="13"/>
        <v>-3.5</v>
      </c>
      <c r="L66" s="113">
        <v>2.1739130434782608</v>
      </c>
      <c r="M66" s="237">
        <f t="shared" si="14"/>
        <v>-1.2999999999999998</v>
      </c>
      <c r="N66" s="257">
        <v>1.6529398307023564</v>
      </c>
      <c r="O66" s="259">
        <f t="shared" si="15"/>
        <v>-0.5999999999999999</v>
      </c>
      <c r="P66" s="226">
        <v>0.49348869088416725</v>
      </c>
      <c r="Q66" s="93">
        <f t="shared" si="16"/>
        <v>0.2</v>
      </c>
      <c r="R66" s="113">
        <v>1.559792027729636</v>
      </c>
      <c r="S66" s="237">
        <f t="shared" si="17"/>
        <v>1.3</v>
      </c>
      <c r="T66" s="257">
        <v>1.3463807342633076</v>
      </c>
      <c r="U66" s="263">
        <f t="shared" si="18"/>
        <v>-0.30000000000000004</v>
      </c>
    </row>
    <row r="67" spans="1:21" s="67" customFormat="1" ht="16.5" customHeight="1" thickBot="1">
      <c r="A67" s="235" t="s">
        <v>218</v>
      </c>
      <c r="B67" s="226">
        <v>1.270941652224148</v>
      </c>
      <c r="C67" s="93">
        <f t="shared" si="19"/>
        <v>0.19999999999999996</v>
      </c>
      <c r="D67" s="113">
        <v>1.6596104995766299</v>
      </c>
      <c r="E67" s="93">
        <f t="shared" si="10"/>
        <v>0.7</v>
      </c>
      <c r="F67" s="113">
        <v>1.4352047277332207</v>
      </c>
      <c r="G67" s="93">
        <f t="shared" si="11"/>
        <v>0.3999999999999999</v>
      </c>
      <c r="H67" s="113">
        <v>0.5891913856156035</v>
      </c>
      <c r="I67" s="93">
        <f t="shared" si="12"/>
        <v>-0.5000000000000001</v>
      </c>
      <c r="J67" s="113">
        <v>0.6983240223463687</v>
      </c>
      <c r="K67" s="93">
        <f t="shared" si="13"/>
        <v>0.09999999999999998</v>
      </c>
      <c r="L67" s="113">
        <v>0.2958579881656805</v>
      </c>
      <c r="M67" s="237">
        <f t="shared" si="14"/>
        <v>-1.4</v>
      </c>
      <c r="N67" s="257">
        <v>1.0543216483810542</v>
      </c>
      <c r="O67" s="259">
        <f t="shared" si="15"/>
        <v>-0.09999999999999987</v>
      </c>
      <c r="P67" s="226">
        <v>0.614418350628072</v>
      </c>
      <c r="Q67" s="93">
        <f t="shared" si="16"/>
        <v>0.3</v>
      </c>
      <c r="R67" s="113">
        <v>1.6345723242274968</v>
      </c>
      <c r="S67" s="237">
        <f t="shared" si="17"/>
        <v>1.5</v>
      </c>
      <c r="T67" s="257">
        <v>1.03363412633306</v>
      </c>
      <c r="U67" s="263">
        <f t="shared" si="18"/>
        <v>0.19999999999999996</v>
      </c>
    </row>
    <row r="68" spans="1:21" s="69" customFormat="1" ht="16.5" customHeight="1" thickBot="1" thickTop="1">
      <c r="A68" s="266" t="s">
        <v>263</v>
      </c>
      <c r="B68" s="267">
        <v>1.6209476309226933</v>
      </c>
      <c r="C68" s="306">
        <f t="shared" si="19"/>
        <v>-0.3999999999999999</v>
      </c>
      <c r="D68" s="269">
        <v>0.9616829451540196</v>
      </c>
      <c r="E68" s="306">
        <f t="shared" si="10"/>
        <v>0</v>
      </c>
      <c r="F68" s="269">
        <v>1.1071744906997343</v>
      </c>
      <c r="G68" s="306">
        <f t="shared" si="11"/>
        <v>-0.5999999999999999</v>
      </c>
      <c r="H68" s="269">
        <v>0.7775731532637611</v>
      </c>
      <c r="I68" s="306">
        <f t="shared" si="12"/>
        <v>-1.7</v>
      </c>
      <c r="J68" s="269">
        <v>1.3722126929674099</v>
      </c>
      <c r="K68" s="306">
        <f t="shared" si="13"/>
        <v>-0.20000000000000018</v>
      </c>
      <c r="L68" s="269">
        <v>0.9992111490928215</v>
      </c>
      <c r="M68" s="307">
        <f t="shared" si="14"/>
        <v>-0.8</v>
      </c>
      <c r="N68" s="270">
        <v>1.0055583628094997</v>
      </c>
      <c r="O68" s="308">
        <f t="shared" si="15"/>
        <v>-0.8</v>
      </c>
      <c r="P68" s="267">
        <v>0.47068316299085533</v>
      </c>
      <c r="Q68" s="306">
        <f t="shared" si="16"/>
        <v>0.2</v>
      </c>
      <c r="R68" s="269">
        <v>0.5849440488301119</v>
      </c>
      <c r="S68" s="307">
        <f t="shared" si="17"/>
        <v>0.19999999999999996</v>
      </c>
      <c r="T68" s="270">
        <v>0.8248282944990051</v>
      </c>
      <c r="U68" s="272">
        <f t="shared" si="18"/>
        <v>-0.3999999999999999</v>
      </c>
    </row>
    <row r="69" spans="1:21" s="68" customFormat="1" ht="16.5" customHeight="1" thickTop="1">
      <c r="A69" s="234" t="s">
        <v>219</v>
      </c>
      <c r="B69" s="225">
        <v>0.885478158205431</v>
      </c>
      <c r="C69" s="309">
        <f t="shared" si="19"/>
        <v>-0.09999999999999998</v>
      </c>
      <c r="D69" s="112">
        <v>0.6428571428571428</v>
      </c>
      <c r="E69" s="309">
        <f t="shared" si="10"/>
        <v>0.09999999999999998</v>
      </c>
      <c r="F69" s="112">
        <v>0.5191127890514393</v>
      </c>
      <c r="G69" s="309">
        <f t="shared" si="11"/>
        <v>-1.1</v>
      </c>
      <c r="H69" s="112">
        <v>1.205564142194745</v>
      </c>
      <c r="I69" s="309">
        <f t="shared" si="12"/>
        <v>-1.0999999999999999</v>
      </c>
      <c r="J69" s="112">
        <v>2.008608321377331</v>
      </c>
      <c r="K69" s="309">
        <f t="shared" si="13"/>
        <v>2</v>
      </c>
      <c r="L69" s="112">
        <v>0.3083247687564234</v>
      </c>
      <c r="M69" s="310">
        <f t="shared" si="14"/>
        <v>-1.9000000000000001</v>
      </c>
      <c r="N69" s="256">
        <v>0.7624200688637481</v>
      </c>
      <c r="O69" s="311">
        <f t="shared" si="15"/>
        <v>-0.7</v>
      </c>
      <c r="P69" s="225">
        <v>0.3748958622604832</v>
      </c>
      <c r="Q69" s="309">
        <f t="shared" si="16"/>
        <v>0.2</v>
      </c>
      <c r="R69" s="112">
        <v>1.848140725896237</v>
      </c>
      <c r="S69" s="310">
        <f t="shared" si="17"/>
        <v>1.6</v>
      </c>
      <c r="T69" s="256">
        <v>0.8369996780770469</v>
      </c>
      <c r="U69" s="262">
        <f t="shared" si="18"/>
        <v>-0.09999999999999998</v>
      </c>
    </row>
    <row r="70" spans="1:21" s="67" customFormat="1" ht="16.5" customHeight="1">
      <c r="A70" s="235" t="s">
        <v>209</v>
      </c>
      <c r="B70" s="226">
        <v>0.2167630057803468</v>
      </c>
      <c r="C70" s="92">
        <f t="shared" si="19"/>
        <v>0.6000000000000001</v>
      </c>
      <c r="D70" s="113">
        <v>0.2920962199312715</v>
      </c>
      <c r="E70" s="92">
        <f t="shared" si="10"/>
        <v>0.4</v>
      </c>
      <c r="F70" s="113">
        <v>0.12414649286157665</v>
      </c>
      <c r="G70" s="92">
        <f t="shared" si="11"/>
        <v>-0.30000000000000004</v>
      </c>
      <c r="H70" s="113">
        <v>-0.43258832011535686</v>
      </c>
      <c r="I70" s="92">
        <f t="shared" si="12"/>
        <v>-1.7999999999999998</v>
      </c>
      <c r="J70" s="113">
        <v>1.4059753954305798</v>
      </c>
      <c r="K70" s="92">
        <f t="shared" si="13"/>
        <v>1.4</v>
      </c>
      <c r="L70" s="113">
        <v>0.556947925368978</v>
      </c>
      <c r="M70" s="92">
        <f t="shared" si="14"/>
        <v>-3.1</v>
      </c>
      <c r="N70" s="257">
        <v>0.18674136321195145</v>
      </c>
      <c r="O70" s="258">
        <f t="shared" si="15"/>
        <v>-0.7</v>
      </c>
      <c r="P70" s="226">
        <v>0.5430683360989591</v>
      </c>
      <c r="Q70" s="92">
        <f t="shared" si="16"/>
        <v>0.3</v>
      </c>
      <c r="R70" s="113">
        <v>0.24925224327018944</v>
      </c>
      <c r="S70" s="92">
        <f t="shared" si="17"/>
        <v>0.1</v>
      </c>
      <c r="T70" s="257">
        <v>0.28080786262015334</v>
      </c>
      <c r="U70" s="263">
        <f t="shared" si="18"/>
        <v>-0.3</v>
      </c>
    </row>
    <row r="71" spans="1:21" s="67" customFormat="1" ht="16.5" customHeight="1">
      <c r="A71" s="235" t="s">
        <v>210</v>
      </c>
      <c r="B71" s="226">
        <v>1.2242899118511263</v>
      </c>
      <c r="C71" s="92">
        <f t="shared" si="19"/>
        <v>-0.19999999999999996</v>
      </c>
      <c r="D71" s="113">
        <v>1.2447487163528863</v>
      </c>
      <c r="E71" s="92">
        <f t="shared" si="10"/>
        <v>1.0999999999999999</v>
      </c>
      <c r="F71" s="113">
        <v>0.04205214465937763</v>
      </c>
      <c r="G71" s="92">
        <f t="shared" si="11"/>
        <v>0.1</v>
      </c>
      <c r="H71" s="113">
        <v>1.4925373134328357</v>
      </c>
      <c r="I71" s="92">
        <f t="shared" si="12"/>
        <v>0.9</v>
      </c>
      <c r="J71" s="113">
        <v>2.6515151515151514</v>
      </c>
      <c r="K71" s="92">
        <f t="shared" si="13"/>
        <v>1.2000000000000002</v>
      </c>
      <c r="L71" s="113">
        <v>2.2843942505133468</v>
      </c>
      <c r="M71" s="92">
        <f t="shared" si="14"/>
        <v>-2.9000000000000004</v>
      </c>
      <c r="N71" s="257">
        <v>1.4329580348004094</v>
      </c>
      <c r="O71" s="258">
        <f t="shared" si="15"/>
        <v>0</v>
      </c>
      <c r="P71" s="226">
        <v>0.11237357972281184</v>
      </c>
      <c r="Q71" s="92">
        <f t="shared" si="16"/>
        <v>0.1</v>
      </c>
      <c r="R71" s="113">
        <v>0.22235698403072568</v>
      </c>
      <c r="S71" s="92">
        <f t="shared" si="17"/>
        <v>0.1</v>
      </c>
      <c r="T71" s="257">
        <v>0.9521044992743106</v>
      </c>
      <c r="U71" s="263">
        <f t="shared" si="18"/>
        <v>0.19999999999999996</v>
      </c>
    </row>
    <row r="72" spans="1:21" s="67" customFormat="1" ht="16.5" customHeight="1">
      <c r="A72" s="235" t="s">
        <v>211</v>
      </c>
      <c r="B72" s="226">
        <v>2.8190671450538187</v>
      </c>
      <c r="C72" s="92">
        <f t="shared" si="19"/>
        <v>2.4</v>
      </c>
      <c r="D72" s="113">
        <v>1.0774075915796453</v>
      </c>
      <c r="E72" s="92">
        <f t="shared" si="10"/>
        <v>0</v>
      </c>
      <c r="F72" s="113">
        <v>0.6087662337662338</v>
      </c>
      <c r="G72" s="92">
        <f t="shared" si="11"/>
        <v>0.8</v>
      </c>
      <c r="H72" s="113">
        <v>1.525804038893044</v>
      </c>
      <c r="I72" s="92">
        <f t="shared" si="12"/>
        <v>1.5</v>
      </c>
      <c r="J72" s="113">
        <v>2.3346303501945527</v>
      </c>
      <c r="K72" s="92">
        <f t="shared" si="13"/>
        <v>0.7999999999999998</v>
      </c>
      <c r="L72" s="113">
        <v>5.0606688369340045</v>
      </c>
      <c r="M72" s="92">
        <f t="shared" si="14"/>
        <v>1.5999999999999996</v>
      </c>
      <c r="N72" s="257">
        <v>2.001597519146737</v>
      </c>
      <c r="O72" s="258">
        <f t="shared" si="15"/>
        <v>0.8999999999999999</v>
      </c>
      <c r="P72" s="226">
        <v>0.2068787173519524</v>
      </c>
      <c r="Q72" s="92">
        <f t="shared" si="16"/>
        <v>0.5</v>
      </c>
      <c r="R72" s="113">
        <v>0.5370157268891446</v>
      </c>
      <c r="S72" s="92">
        <f t="shared" si="17"/>
        <v>0.5</v>
      </c>
      <c r="T72" s="257">
        <v>1.3730244515205516</v>
      </c>
      <c r="U72" s="263">
        <f t="shared" si="18"/>
        <v>0.9999999999999999</v>
      </c>
    </row>
    <row r="73" spans="1:21" s="11" customFormat="1" ht="16.5" customHeight="1">
      <c r="A73" s="235" t="s">
        <v>212</v>
      </c>
      <c r="B73" s="226">
        <v>2.947598253275109</v>
      </c>
      <c r="C73" s="92">
        <f t="shared" si="19"/>
        <v>2.6999999999999997</v>
      </c>
      <c r="D73" s="113">
        <v>0.6648080634784473</v>
      </c>
      <c r="E73" s="92">
        <f t="shared" si="10"/>
        <v>1.1</v>
      </c>
      <c r="F73" s="113">
        <v>0.13605442176870747</v>
      </c>
      <c r="G73" s="92">
        <f t="shared" si="11"/>
        <v>0</v>
      </c>
      <c r="H73" s="113">
        <v>1.3232830820770518</v>
      </c>
      <c r="I73" s="92">
        <f t="shared" si="12"/>
        <v>0.5</v>
      </c>
      <c r="J73" s="113">
        <v>1.7811704834605597</v>
      </c>
      <c r="K73" s="92">
        <f t="shared" si="13"/>
        <v>0.5</v>
      </c>
      <c r="L73" s="113">
        <v>2.8537805236834366</v>
      </c>
      <c r="M73" s="92">
        <f t="shared" si="14"/>
        <v>-1.4</v>
      </c>
      <c r="N73" s="257">
        <v>1.4744099708300187</v>
      </c>
      <c r="O73" s="258">
        <f t="shared" si="15"/>
        <v>0.3999999999999999</v>
      </c>
      <c r="P73" s="226">
        <v>0.1729890028419622</v>
      </c>
      <c r="Q73" s="92">
        <f t="shared" si="16"/>
        <v>0.2</v>
      </c>
      <c r="R73" s="113">
        <v>0.851528384279476</v>
      </c>
      <c r="S73" s="92">
        <f t="shared" si="17"/>
        <v>0.8</v>
      </c>
      <c r="T73" s="257">
        <v>1.0498604415123065</v>
      </c>
      <c r="U73" s="263">
        <f t="shared" si="18"/>
        <v>0.5</v>
      </c>
    </row>
    <row r="74" spans="1:21" s="11" customFormat="1" ht="16.5" customHeight="1">
      <c r="A74" s="236" t="s">
        <v>213</v>
      </c>
      <c r="B74" s="226">
        <v>1.5930113052415211</v>
      </c>
      <c r="C74" s="92">
        <f t="shared" si="19"/>
        <v>0.5</v>
      </c>
      <c r="D74" s="113">
        <v>2.360876897133221</v>
      </c>
      <c r="E74" s="92">
        <f t="shared" si="10"/>
        <v>0.2999999999999998</v>
      </c>
      <c r="F74" s="113">
        <v>0.516795865633075</v>
      </c>
      <c r="G74" s="92">
        <f t="shared" si="11"/>
        <v>0.3</v>
      </c>
      <c r="H74" s="113">
        <v>1.958650707290533</v>
      </c>
      <c r="I74" s="92">
        <f t="shared" si="12"/>
        <v>1.6</v>
      </c>
      <c r="J74" s="113">
        <v>3.708609271523179</v>
      </c>
      <c r="K74" s="92">
        <f t="shared" si="13"/>
        <v>1</v>
      </c>
      <c r="L74" s="113">
        <v>3.19001386962552</v>
      </c>
      <c r="M74" s="92">
        <f t="shared" si="14"/>
        <v>-0.3999999999999999</v>
      </c>
      <c r="N74" s="257">
        <v>2.181835619065887</v>
      </c>
      <c r="O74" s="258">
        <f t="shared" si="15"/>
        <v>0.5000000000000002</v>
      </c>
      <c r="P74" s="226">
        <v>0.5369551484523057</v>
      </c>
      <c r="Q74" s="92">
        <f t="shared" si="16"/>
        <v>1</v>
      </c>
      <c r="R74" s="113">
        <v>0.44826967903890985</v>
      </c>
      <c r="S74" s="92">
        <f t="shared" si="17"/>
        <v>0.30000000000000004</v>
      </c>
      <c r="T74" s="257">
        <v>1.4779147763644966</v>
      </c>
      <c r="U74" s="263">
        <f t="shared" si="18"/>
        <v>0.7</v>
      </c>
    </row>
    <row r="75" spans="1:21" s="11" customFormat="1" ht="16.5" customHeight="1">
      <c r="A75" s="235" t="s">
        <v>214</v>
      </c>
      <c r="B75" s="226">
        <v>2.3958333333333335</v>
      </c>
      <c r="C75" s="92">
        <f t="shared" si="19"/>
        <v>1.7</v>
      </c>
      <c r="D75" s="113">
        <v>3.0927835051546393</v>
      </c>
      <c r="E75" s="92">
        <f t="shared" si="10"/>
        <v>0.7000000000000002</v>
      </c>
      <c r="F75" s="113">
        <v>0.9098101265822784</v>
      </c>
      <c r="G75" s="92">
        <f t="shared" si="11"/>
        <v>0.4</v>
      </c>
      <c r="H75" s="113">
        <v>3.3298465829846577</v>
      </c>
      <c r="I75" s="92">
        <f t="shared" si="12"/>
        <v>3.4</v>
      </c>
      <c r="J75" s="113">
        <v>7.744874715261959</v>
      </c>
      <c r="K75" s="92">
        <f t="shared" si="13"/>
        <v>3.2</v>
      </c>
      <c r="L75" s="113">
        <v>5.452402004126141</v>
      </c>
      <c r="M75" s="92">
        <f t="shared" si="14"/>
        <v>-1.4000000000000004</v>
      </c>
      <c r="N75" s="257">
        <v>3.4292712798530314</v>
      </c>
      <c r="O75" s="258">
        <f t="shared" si="15"/>
        <v>0.8999999999999999</v>
      </c>
      <c r="P75" s="226">
        <v>0.351952770208901</v>
      </c>
      <c r="Q75" s="92">
        <f t="shared" si="16"/>
        <v>0.2</v>
      </c>
      <c r="R75" s="113">
        <v>0.3546670965661777</v>
      </c>
      <c r="S75" s="92">
        <f t="shared" si="17"/>
        <v>-0.09999999999999998</v>
      </c>
      <c r="T75" s="257">
        <v>2.094951888346288</v>
      </c>
      <c r="U75" s="263">
        <f t="shared" si="18"/>
        <v>0.5</v>
      </c>
    </row>
    <row r="76" spans="1:21" s="11" customFormat="1" ht="16.5" customHeight="1">
      <c r="A76" s="235" t="s">
        <v>215</v>
      </c>
      <c r="B76" s="226">
        <v>3.197158081705151</v>
      </c>
      <c r="C76" s="92">
        <f t="shared" si="19"/>
        <v>2.2</v>
      </c>
      <c r="D76" s="113">
        <v>3.94054614586934</v>
      </c>
      <c r="E76" s="92">
        <f t="shared" si="10"/>
        <v>2</v>
      </c>
      <c r="F76" s="113">
        <v>1.1710581346716855</v>
      </c>
      <c r="G76" s="92">
        <f t="shared" si="11"/>
        <v>0.5</v>
      </c>
      <c r="H76" s="113">
        <v>3.7144775117475946</v>
      </c>
      <c r="I76" s="92">
        <f t="shared" si="12"/>
        <v>2.6</v>
      </c>
      <c r="J76" s="113">
        <v>5.721393034825871</v>
      </c>
      <c r="K76" s="92">
        <f t="shared" si="13"/>
        <v>-0.5999999999999996</v>
      </c>
      <c r="L76" s="113">
        <v>5.766809367917401</v>
      </c>
      <c r="M76" s="92">
        <f t="shared" si="14"/>
        <v>2.3</v>
      </c>
      <c r="N76" s="257">
        <v>3.9298796441653585</v>
      </c>
      <c r="O76" s="258">
        <f t="shared" si="15"/>
        <v>2</v>
      </c>
      <c r="P76" s="226">
        <v>0.5033373454426086</v>
      </c>
      <c r="Q76" s="92">
        <f t="shared" si="16"/>
        <v>-0.4</v>
      </c>
      <c r="R76" s="113">
        <v>0.5318173482486704</v>
      </c>
      <c r="S76" s="92">
        <f t="shared" si="17"/>
        <v>-0.09999999999999998</v>
      </c>
      <c r="T76" s="257">
        <v>2.450893122069907</v>
      </c>
      <c r="U76" s="263">
        <f t="shared" si="18"/>
        <v>1</v>
      </c>
    </row>
    <row r="77" spans="1:21" s="11" customFormat="1" ht="16.5" customHeight="1">
      <c r="A77" s="235" t="s">
        <v>216</v>
      </c>
      <c r="B77" s="226">
        <v>7.319347319347319</v>
      </c>
      <c r="C77" s="92">
        <f t="shared" si="19"/>
        <v>6.3999999999999995</v>
      </c>
      <c r="D77" s="113">
        <v>3.2647267565649396</v>
      </c>
      <c r="E77" s="92">
        <f t="shared" si="10"/>
        <v>1.2999999999999998</v>
      </c>
      <c r="F77" s="113">
        <v>1.0672853828306266</v>
      </c>
      <c r="G77" s="92">
        <f t="shared" si="11"/>
        <v>0.5000000000000001</v>
      </c>
      <c r="H77" s="113">
        <v>3.4745762711864407</v>
      </c>
      <c r="I77" s="92">
        <f t="shared" si="12"/>
        <v>2.2</v>
      </c>
      <c r="J77" s="113">
        <v>5.152224824355972</v>
      </c>
      <c r="K77" s="92">
        <f t="shared" si="13"/>
        <v>0.9000000000000004</v>
      </c>
      <c r="L77" s="113">
        <v>3.2890290605992343</v>
      </c>
      <c r="M77" s="92">
        <f t="shared" si="14"/>
        <v>-1.1000000000000005</v>
      </c>
      <c r="N77" s="257">
        <v>3.5991779036543186</v>
      </c>
      <c r="O77" s="258">
        <f t="shared" si="15"/>
        <v>1.4</v>
      </c>
      <c r="P77" s="226">
        <v>0.6378020360603458</v>
      </c>
      <c r="Q77" s="92">
        <f t="shared" si="16"/>
        <v>0.3</v>
      </c>
      <c r="R77" s="113">
        <v>2.198581560283688</v>
      </c>
      <c r="S77" s="92">
        <f t="shared" si="17"/>
        <v>1.5000000000000002</v>
      </c>
      <c r="T77" s="257">
        <v>2.6495169225297848</v>
      </c>
      <c r="U77" s="263">
        <f t="shared" si="18"/>
        <v>1.1</v>
      </c>
    </row>
    <row r="78" spans="1:21" s="11" customFormat="1" ht="16.5" customHeight="1">
      <c r="A78" s="235" t="s">
        <v>217</v>
      </c>
      <c r="B78" s="226">
        <v>5.017386984600099</v>
      </c>
      <c r="C78" s="92">
        <f t="shared" si="19"/>
        <v>3</v>
      </c>
      <c r="D78" s="113">
        <v>3.5165813487647455</v>
      </c>
      <c r="E78" s="92">
        <f t="shared" si="10"/>
        <v>1.5</v>
      </c>
      <c r="F78" s="113">
        <v>0.7110208227526663</v>
      </c>
      <c r="G78" s="92">
        <f t="shared" si="11"/>
        <v>-0.10000000000000009</v>
      </c>
      <c r="H78" s="113">
        <v>2.180508153204399</v>
      </c>
      <c r="I78" s="92">
        <f t="shared" si="12"/>
        <v>0.6000000000000001</v>
      </c>
      <c r="J78" s="113">
        <v>5.752753977968176</v>
      </c>
      <c r="K78" s="92">
        <f t="shared" si="13"/>
        <v>6.7</v>
      </c>
      <c r="L78" s="113">
        <v>3.8827838827838828</v>
      </c>
      <c r="M78" s="92">
        <f t="shared" si="14"/>
        <v>1.6999999999999997</v>
      </c>
      <c r="N78" s="257">
        <v>3.1278908418131355</v>
      </c>
      <c r="O78" s="258">
        <f t="shared" si="15"/>
        <v>1.4000000000000001</v>
      </c>
      <c r="P78" s="226">
        <v>0.5372821386450006</v>
      </c>
      <c r="Q78" s="92">
        <f t="shared" si="16"/>
        <v>0</v>
      </c>
      <c r="R78" s="113">
        <v>0.9660750393170073</v>
      </c>
      <c r="S78" s="92">
        <f t="shared" si="17"/>
        <v>-0.6000000000000001</v>
      </c>
      <c r="T78" s="257">
        <v>2.127442303764722</v>
      </c>
      <c r="U78" s="263">
        <f t="shared" si="18"/>
        <v>0.8</v>
      </c>
    </row>
    <row r="79" spans="1:21" s="11" customFormat="1" ht="16.5" customHeight="1" thickBot="1">
      <c r="A79" s="235" t="s">
        <v>218</v>
      </c>
      <c r="B79" s="226">
        <v>3.4482758620689653</v>
      </c>
      <c r="C79" s="92">
        <f t="shared" si="19"/>
        <v>2.0999999999999996</v>
      </c>
      <c r="D79" s="113">
        <v>3.995243757431629</v>
      </c>
      <c r="E79" s="92">
        <f t="shared" si="10"/>
        <v>2.3</v>
      </c>
      <c r="F79" s="113">
        <v>1.184346035015448</v>
      </c>
      <c r="G79" s="92">
        <f t="shared" si="11"/>
        <v>-0.19999999999999996</v>
      </c>
      <c r="H79" s="113">
        <v>4.092319627618308</v>
      </c>
      <c r="I79" s="92">
        <f t="shared" si="12"/>
        <v>3.4999999999999996</v>
      </c>
      <c r="J79" s="113">
        <v>1.7045454545454544</v>
      </c>
      <c r="K79" s="92">
        <f t="shared" si="13"/>
        <v>1</v>
      </c>
      <c r="L79" s="113">
        <v>3.77858800132582</v>
      </c>
      <c r="M79" s="92">
        <f t="shared" si="14"/>
        <v>3.5</v>
      </c>
      <c r="N79" s="257">
        <v>3.5071090047393367</v>
      </c>
      <c r="O79" s="258">
        <f t="shared" si="15"/>
        <v>2.4</v>
      </c>
      <c r="P79" s="226">
        <v>1.0057683774589556</v>
      </c>
      <c r="Q79" s="92">
        <f t="shared" si="16"/>
        <v>0.4</v>
      </c>
      <c r="R79" s="113">
        <v>1.0083620265617315</v>
      </c>
      <c r="S79" s="92">
        <f t="shared" si="17"/>
        <v>-0.6000000000000001</v>
      </c>
      <c r="T79" s="257">
        <v>2.5300465586313927</v>
      </c>
      <c r="U79" s="263">
        <f t="shared" si="18"/>
        <v>1.5</v>
      </c>
    </row>
    <row r="80" spans="1:21" s="1" customFormat="1" ht="16.5" customHeight="1" thickBot="1" thickTop="1">
      <c r="A80" s="266" t="s">
        <v>294</v>
      </c>
      <c r="B80" s="267">
        <v>3.0015797788309637</v>
      </c>
      <c r="C80" s="268">
        <f t="shared" si="19"/>
        <v>1.4</v>
      </c>
      <c r="D80" s="269">
        <v>3.136434918975431</v>
      </c>
      <c r="E80" s="268">
        <f t="shared" si="10"/>
        <v>2.1</v>
      </c>
      <c r="F80" s="269">
        <v>2.968036529680365</v>
      </c>
      <c r="G80" s="268">
        <f t="shared" si="11"/>
        <v>1.9</v>
      </c>
      <c r="H80" s="269">
        <v>3.051643192488263</v>
      </c>
      <c r="I80" s="268">
        <f t="shared" si="12"/>
        <v>2.3</v>
      </c>
      <c r="J80" s="269">
        <v>2.391304347826087</v>
      </c>
      <c r="K80" s="268">
        <f t="shared" si="13"/>
        <v>1</v>
      </c>
      <c r="L80" s="269">
        <v>2.7877992784519514</v>
      </c>
      <c r="M80" s="268">
        <f t="shared" si="14"/>
        <v>1.7999999999999998</v>
      </c>
      <c r="N80" s="270">
        <v>2.9743997275359026</v>
      </c>
      <c r="O80" s="271">
        <f t="shared" si="15"/>
        <v>2</v>
      </c>
      <c r="P80" s="267">
        <v>0.7423808283407137</v>
      </c>
      <c r="Q80" s="268">
        <f t="shared" si="16"/>
        <v>0.19999999999999996</v>
      </c>
      <c r="R80" s="269">
        <v>1.1630666983147402</v>
      </c>
      <c r="S80" s="268">
        <f t="shared" si="17"/>
        <v>0.6</v>
      </c>
      <c r="T80" s="270">
        <v>2.135014233428223</v>
      </c>
      <c r="U80" s="272">
        <f t="shared" si="18"/>
        <v>1.3</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7"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31">
      <selection activeCell="O15" sqref="O15"/>
    </sheetView>
  </sheetViews>
  <sheetFormatPr defaultColWidth="9.00390625" defaultRowHeight="13.5"/>
  <cols>
    <col min="3" max="3" width="12.00390625" style="0" customWidth="1"/>
    <col min="4" max="14" width="5.625" style="0" customWidth="1"/>
  </cols>
  <sheetData>
    <row r="2" spans="1:14" ht="18.75">
      <c r="A2" s="317" t="s">
        <v>261</v>
      </c>
      <c r="B2" s="318"/>
      <c r="C2" s="318"/>
      <c r="D2" s="318"/>
      <c r="E2" s="60"/>
      <c r="F2" s="60"/>
      <c r="G2" s="60"/>
      <c r="H2" s="60"/>
      <c r="I2" s="60"/>
      <c r="J2" s="60"/>
      <c r="K2" s="60"/>
      <c r="L2" s="60"/>
      <c r="M2" s="60"/>
      <c r="N2" s="60"/>
    </row>
    <row r="5" ht="14.25" thickBot="1"/>
    <row r="6" spans="1:14" s="20" customFormat="1" ht="14.25" customHeight="1">
      <c r="A6" s="141" t="s">
        <v>91</v>
      </c>
      <c r="B6" s="595" t="s">
        <v>92</v>
      </c>
      <c r="C6" s="596"/>
      <c r="D6" s="142" t="s">
        <v>93</v>
      </c>
      <c r="E6" s="143" t="s">
        <v>94</v>
      </c>
      <c r="F6" s="143" t="s">
        <v>95</v>
      </c>
      <c r="G6" s="143" t="s">
        <v>93</v>
      </c>
      <c r="H6" s="143" t="s">
        <v>96</v>
      </c>
      <c r="I6" s="143" t="s">
        <v>97</v>
      </c>
      <c r="J6" s="143" t="s">
        <v>96</v>
      </c>
      <c r="K6" s="143" t="s">
        <v>98</v>
      </c>
      <c r="L6" s="143" t="s">
        <v>99</v>
      </c>
      <c r="M6" s="144" t="s">
        <v>100</v>
      </c>
      <c r="N6" s="145" t="s">
        <v>101</v>
      </c>
    </row>
    <row r="7" spans="1:14" s="20" customFormat="1" ht="14.25" customHeight="1">
      <c r="A7" s="146"/>
      <c r="B7" s="597"/>
      <c r="C7" s="598"/>
      <c r="D7" s="71" t="s">
        <v>102</v>
      </c>
      <c r="E7" s="72"/>
      <c r="F7" s="72"/>
      <c r="G7" s="72"/>
      <c r="H7" s="72"/>
      <c r="I7" s="72"/>
      <c r="J7" s="72"/>
      <c r="K7" s="72"/>
      <c r="L7" s="72"/>
      <c r="M7" s="73"/>
      <c r="N7" s="147" t="s">
        <v>103</v>
      </c>
    </row>
    <row r="8" spans="1:15" s="20" customFormat="1" ht="14.25" customHeight="1" thickBot="1">
      <c r="A8" s="148" t="s">
        <v>104</v>
      </c>
      <c r="B8" s="599"/>
      <c r="C8" s="600"/>
      <c r="D8" s="149" t="s">
        <v>105</v>
      </c>
      <c r="E8" s="150" t="s">
        <v>93</v>
      </c>
      <c r="F8" s="150" t="s">
        <v>94</v>
      </c>
      <c r="G8" s="150" t="s">
        <v>106</v>
      </c>
      <c r="H8" s="150" t="s">
        <v>107</v>
      </c>
      <c r="I8" s="150" t="s">
        <v>108</v>
      </c>
      <c r="J8" s="150" t="s">
        <v>103</v>
      </c>
      <c r="K8" s="150" t="s">
        <v>103</v>
      </c>
      <c r="L8" s="150" t="s">
        <v>109</v>
      </c>
      <c r="M8" s="151" t="s">
        <v>110</v>
      </c>
      <c r="N8" s="152" t="s">
        <v>111</v>
      </c>
      <c r="O8" s="20" t="s">
        <v>112</v>
      </c>
    </row>
    <row r="9" spans="1:14" ht="13.5">
      <c r="A9" s="153"/>
      <c r="B9" s="602" t="s">
        <v>113</v>
      </c>
      <c r="C9" s="154" t="s">
        <v>295</v>
      </c>
      <c r="D9" s="79">
        <v>2.40174672489083</v>
      </c>
      <c r="E9" s="74">
        <v>1.33928571428571</v>
      </c>
      <c r="F9" s="75">
        <v>2.72873194221509</v>
      </c>
      <c r="G9" s="74">
        <v>0.869565217391304</v>
      </c>
      <c r="H9" s="74">
        <v>4.15512465373961</v>
      </c>
      <c r="I9" s="74">
        <v>0</v>
      </c>
      <c r="J9" s="74">
        <v>1.93236714975845</v>
      </c>
      <c r="K9" s="74">
        <v>6.89655172413793</v>
      </c>
      <c r="L9" s="74">
        <v>3.92156862745098</v>
      </c>
      <c r="M9" s="74">
        <v>5.31914893617021</v>
      </c>
      <c r="N9" s="114">
        <v>3.00157977883096</v>
      </c>
    </row>
    <row r="10" spans="1:14" ht="13.5">
      <c r="A10" s="153" t="s">
        <v>258</v>
      </c>
      <c r="B10" s="587" t="s">
        <v>114</v>
      </c>
      <c r="C10" s="155" t="s">
        <v>296</v>
      </c>
      <c r="D10" s="156">
        <v>0</v>
      </c>
      <c r="E10" s="76">
        <v>0</v>
      </c>
      <c r="F10" s="77">
        <v>6.14886731391586</v>
      </c>
      <c r="G10" s="76">
        <v>2.9126213592233</v>
      </c>
      <c r="H10" s="76">
        <v>0</v>
      </c>
      <c r="I10" s="76">
        <v>3.50877192982456</v>
      </c>
      <c r="J10" s="76">
        <v>0</v>
      </c>
      <c r="K10" s="76">
        <v>0</v>
      </c>
      <c r="L10" s="76">
        <v>1.53846153846154</v>
      </c>
      <c r="M10" s="76">
        <v>0</v>
      </c>
      <c r="N10" s="157">
        <v>1.62094763092269</v>
      </c>
    </row>
    <row r="11" spans="1:14" ht="13.5">
      <c r="A11" s="153" t="s">
        <v>115</v>
      </c>
      <c r="B11" s="158" t="s">
        <v>116</v>
      </c>
      <c r="C11" s="154" t="s">
        <v>285</v>
      </c>
      <c r="D11" s="314" t="s">
        <v>177</v>
      </c>
      <c r="E11" s="75" t="s">
        <v>177</v>
      </c>
      <c r="F11" s="75" t="s">
        <v>177</v>
      </c>
      <c r="G11" s="75" t="s">
        <v>177</v>
      </c>
      <c r="H11" s="75" t="s">
        <v>177</v>
      </c>
      <c r="I11" s="75" t="s">
        <v>177</v>
      </c>
      <c r="J11" s="75" t="s">
        <v>177</v>
      </c>
      <c r="K11" s="75" t="s">
        <v>177</v>
      </c>
      <c r="L11" s="75" t="s">
        <v>177</v>
      </c>
      <c r="M11" s="75" t="s">
        <v>177</v>
      </c>
      <c r="N11" s="115" t="s">
        <v>177</v>
      </c>
    </row>
    <row r="12" spans="1:14" ht="13.5">
      <c r="A12" s="159"/>
      <c r="B12" s="158" t="s">
        <v>117</v>
      </c>
      <c r="C12" s="161" t="s">
        <v>297</v>
      </c>
      <c r="D12" s="315" t="s">
        <v>177</v>
      </c>
      <c r="E12" s="78" t="s">
        <v>177</v>
      </c>
      <c r="F12" s="78" t="s">
        <v>248</v>
      </c>
      <c r="G12" s="78" t="s">
        <v>177</v>
      </c>
      <c r="H12" s="78" t="s">
        <v>177</v>
      </c>
      <c r="I12" s="78" t="s">
        <v>177</v>
      </c>
      <c r="J12" s="78" t="s">
        <v>177</v>
      </c>
      <c r="K12" s="78" t="s">
        <v>177</v>
      </c>
      <c r="L12" s="78" t="s">
        <v>177</v>
      </c>
      <c r="M12" s="78" t="s">
        <v>177</v>
      </c>
      <c r="N12" s="162" t="s">
        <v>177</v>
      </c>
    </row>
    <row r="13" spans="1:14" ht="13.5">
      <c r="A13" s="163"/>
      <c r="B13" s="586" t="s">
        <v>113</v>
      </c>
      <c r="C13" s="164" t="s">
        <v>295</v>
      </c>
      <c r="D13" s="79">
        <v>0</v>
      </c>
      <c r="E13" s="74">
        <v>0.321027287319422</v>
      </c>
      <c r="F13" s="75">
        <v>3.55871886120996</v>
      </c>
      <c r="G13" s="74">
        <v>5.69948186528497</v>
      </c>
      <c r="H13" s="74">
        <v>0</v>
      </c>
      <c r="I13" s="74">
        <v>1.73010380622837</v>
      </c>
      <c r="J13" s="74">
        <v>7.08215297450425</v>
      </c>
      <c r="K13" s="74">
        <v>14.8760330578512</v>
      </c>
      <c r="L13" s="74">
        <v>9.17721518987342</v>
      </c>
      <c r="M13" s="74">
        <v>0.905797101449275</v>
      </c>
      <c r="N13" s="114">
        <v>3.13643491897543</v>
      </c>
    </row>
    <row r="14" spans="1:14" ht="13.5">
      <c r="A14" s="153" t="s">
        <v>258</v>
      </c>
      <c r="B14" s="587" t="s">
        <v>114</v>
      </c>
      <c r="C14" s="155" t="s">
        <v>296</v>
      </c>
      <c r="D14" s="156">
        <v>0</v>
      </c>
      <c r="E14" s="76">
        <v>0</v>
      </c>
      <c r="F14" s="77">
        <v>1.51285930408472</v>
      </c>
      <c r="G14" s="76">
        <v>0</v>
      </c>
      <c r="H14" s="76">
        <v>2.67942583732057</v>
      </c>
      <c r="I14" s="76">
        <v>0</v>
      </c>
      <c r="J14" s="76">
        <v>2.74390243902439</v>
      </c>
      <c r="K14" s="76">
        <v>0</v>
      </c>
      <c r="L14" s="76">
        <v>1.99430199430199</v>
      </c>
      <c r="M14" s="76">
        <v>0</v>
      </c>
      <c r="N14" s="157">
        <v>0.96168294515402</v>
      </c>
    </row>
    <row r="15" spans="1:14" ht="13.5">
      <c r="A15" s="153" t="s">
        <v>118</v>
      </c>
      <c r="B15" s="158" t="s">
        <v>116</v>
      </c>
      <c r="C15" s="154" t="s">
        <v>285</v>
      </c>
      <c r="D15" s="314" t="s">
        <v>253</v>
      </c>
      <c r="E15" s="75" t="s">
        <v>177</v>
      </c>
      <c r="F15" s="75" t="s">
        <v>177</v>
      </c>
      <c r="G15" s="316" t="s">
        <v>177</v>
      </c>
      <c r="H15" s="316" t="s">
        <v>177</v>
      </c>
      <c r="I15" s="316" t="s">
        <v>177</v>
      </c>
      <c r="J15" s="316" t="s">
        <v>253</v>
      </c>
      <c r="K15" s="75" t="s">
        <v>253</v>
      </c>
      <c r="L15" s="75" t="s">
        <v>248</v>
      </c>
      <c r="M15" s="75" t="s">
        <v>177</v>
      </c>
      <c r="N15" s="115" t="s">
        <v>253</v>
      </c>
    </row>
    <row r="16" spans="1:14" ht="13.5">
      <c r="A16" s="159"/>
      <c r="B16" s="160" t="s">
        <v>117</v>
      </c>
      <c r="C16" s="161" t="s">
        <v>297</v>
      </c>
      <c r="D16" s="315" t="s">
        <v>177</v>
      </c>
      <c r="E16" s="78" t="s">
        <v>248</v>
      </c>
      <c r="F16" s="78" t="s">
        <v>248</v>
      </c>
      <c r="G16" s="78" t="s">
        <v>177</v>
      </c>
      <c r="H16" s="78" t="s">
        <v>177</v>
      </c>
      <c r="I16" s="78" t="s">
        <v>248</v>
      </c>
      <c r="J16" s="78" t="s">
        <v>177</v>
      </c>
      <c r="K16" s="78" t="s">
        <v>177</v>
      </c>
      <c r="L16" s="78" t="s">
        <v>248</v>
      </c>
      <c r="M16" s="78" t="s">
        <v>248</v>
      </c>
      <c r="N16" s="162" t="s">
        <v>248</v>
      </c>
    </row>
    <row r="17" spans="1:14" ht="13.5">
      <c r="A17" s="601" t="s">
        <v>259</v>
      </c>
      <c r="B17" s="586" t="s">
        <v>113</v>
      </c>
      <c r="C17" s="164" t="s">
        <v>295</v>
      </c>
      <c r="D17" s="79">
        <v>0</v>
      </c>
      <c r="E17" s="74">
        <v>0</v>
      </c>
      <c r="F17" s="75">
        <v>2.51256281407035</v>
      </c>
      <c r="G17" s="74">
        <v>0</v>
      </c>
      <c r="H17" s="74">
        <v>8.40336134453782</v>
      </c>
      <c r="I17" s="74">
        <v>0</v>
      </c>
      <c r="J17" s="74">
        <v>2.73972602739726</v>
      </c>
      <c r="K17" s="74">
        <v>5.30973451327434</v>
      </c>
      <c r="L17" s="74">
        <v>6.10328638497653</v>
      </c>
      <c r="M17" s="74">
        <v>2.1505376344086</v>
      </c>
      <c r="N17" s="114">
        <v>2.96803652968037</v>
      </c>
    </row>
    <row r="18" spans="1:14" ht="13.5">
      <c r="A18" s="589"/>
      <c r="B18" s="587" t="s">
        <v>114</v>
      </c>
      <c r="C18" s="155" t="s">
        <v>296</v>
      </c>
      <c r="D18" s="156">
        <v>0</v>
      </c>
      <c r="E18" s="76">
        <v>0</v>
      </c>
      <c r="F18" s="77">
        <v>0</v>
      </c>
      <c r="G18" s="76">
        <v>0</v>
      </c>
      <c r="H18" s="76">
        <v>0</v>
      </c>
      <c r="I18" s="76">
        <v>0</v>
      </c>
      <c r="J18" s="76">
        <v>0.432900432900433</v>
      </c>
      <c r="K18" s="76">
        <v>0</v>
      </c>
      <c r="L18" s="76">
        <v>8.71212121212121</v>
      </c>
      <c r="M18" s="76">
        <v>0</v>
      </c>
      <c r="N18" s="157">
        <v>1.10717449069973</v>
      </c>
    </row>
    <row r="19" spans="1:14" ht="13.5">
      <c r="A19" s="589"/>
      <c r="B19" s="158" t="s">
        <v>116</v>
      </c>
      <c r="C19" s="154" t="s">
        <v>285</v>
      </c>
      <c r="D19" s="81" t="s">
        <v>177</v>
      </c>
      <c r="E19" s="75" t="s">
        <v>177</v>
      </c>
      <c r="F19" s="75" t="s">
        <v>177</v>
      </c>
      <c r="G19" s="316" t="s">
        <v>177</v>
      </c>
      <c r="H19" s="316" t="s">
        <v>177</v>
      </c>
      <c r="I19" s="316" t="s">
        <v>253</v>
      </c>
      <c r="J19" s="316" t="s">
        <v>177</v>
      </c>
      <c r="K19" s="316" t="s">
        <v>177</v>
      </c>
      <c r="L19" s="75" t="s">
        <v>248</v>
      </c>
      <c r="M19" s="75" t="s">
        <v>177</v>
      </c>
      <c r="N19" s="115" t="s">
        <v>177</v>
      </c>
    </row>
    <row r="20" spans="1:14" ht="13.5">
      <c r="A20" s="592"/>
      <c r="B20" s="160" t="s">
        <v>117</v>
      </c>
      <c r="C20" s="161" t="s">
        <v>297</v>
      </c>
      <c r="D20" s="315" t="s">
        <v>177</v>
      </c>
      <c r="E20" s="78" t="s">
        <v>177</v>
      </c>
      <c r="F20" s="78" t="s">
        <v>177</v>
      </c>
      <c r="G20" s="78" t="s">
        <v>177</v>
      </c>
      <c r="H20" s="78" t="s">
        <v>177</v>
      </c>
      <c r="I20" s="78" t="s">
        <v>177</v>
      </c>
      <c r="J20" s="78" t="s">
        <v>177</v>
      </c>
      <c r="K20" s="78" t="s">
        <v>177</v>
      </c>
      <c r="L20" s="78" t="s">
        <v>248</v>
      </c>
      <c r="M20" s="78" t="s">
        <v>177</v>
      </c>
      <c r="N20" s="162" t="s">
        <v>177</v>
      </c>
    </row>
    <row r="21" spans="1:14" ht="13.5">
      <c r="A21" s="601" t="s">
        <v>119</v>
      </c>
      <c r="B21" s="586" t="s">
        <v>113</v>
      </c>
      <c r="C21" s="164" t="s">
        <v>295</v>
      </c>
      <c r="D21" s="79">
        <v>8.01526717557252</v>
      </c>
      <c r="E21" s="74">
        <v>5.33807829181495</v>
      </c>
      <c r="F21" s="75">
        <v>2.33494363929147</v>
      </c>
      <c r="G21" s="74">
        <v>0</v>
      </c>
      <c r="H21" s="74">
        <v>7.6271186440678</v>
      </c>
      <c r="I21" s="74">
        <v>6.27615062761506</v>
      </c>
      <c r="J21" s="74">
        <v>2.8391167192429</v>
      </c>
      <c r="K21" s="74">
        <v>1.46341463414634</v>
      </c>
      <c r="L21" s="74">
        <v>7.34265734265734</v>
      </c>
      <c r="M21" s="74">
        <v>0</v>
      </c>
      <c r="N21" s="114">
        <v>3.05164319248826</v>
      </c>
    </row>
    <row r="22" spans="1:15" ht="13.5">
      <c r="A22" s="589"/>
      <c r="B22" s="587" t="s">
        <v>114</v>
      </c>
      <c r="C22" s="155" t="s">
        <v>296</v>
      </c>
      <c r="D22" s="156">
        <v>1.94174757281553</v>
      </c>
      <c r="E22" s="76">
        <v>5.12820512820513</v>
      </c>
      <c r="F22" s="77">
        <v>1.48247978436658</v>
      </c>
      <c r="G22" s="76">
        <v>0</v>
      </c>
      <c r="H22" s="76">
        <v>1.94552529182879</v>
      </c>
      <c r="I22" s="76">
        <v>0</v>
      </c>
      <c r="J22" s="76">
        <v>-6.69291338582677</v>
      </c>
      <c r="K22" s="76">
        <v>0</v>
      </c>
      <c r="L22" s="76">
        <v>1.03806228373702</v>
      </c>
      <c r="M22" s="76">
        <v>0</v>
      </c>
      <c r="N22" s="157">
        <v>0.777573153263761</v>
      </c>
      <c r="O22" s="79"/>
    </row>
    <row r="23" spans="1:14" ht="13.5">
      <c r="A23" s="589"/>
      <c r="B23" s="158" t="s">
        <v>116</v>
      </c>
      <c r="C23" s="154" t="s">
        <v>285</v>
      </c>
      <c r="D23" s="81" t="s">
        <v>177</v>
      </c>
      <c r="E23" s="75" t="s">
        <v>177</v>
      </c>
      <c r="F23" s="75" t="s">
        <v>177</v>
      </c>
      <c r="G23" s="75" t="s">
        <v>177</v>
      </c>
      <c r="H23" s="75" t="s">
        <v>177</v>
      </c>
      <c r="I23" s="75" t="s">
        <v>253</v>
      </c>
      <c r="J23" s="75" t="s">
        <v>253</v>
      </c>
      <c r="K23" s="75" t="s">
        <v>177</v>
      </c>
      <c r="L23" s="75" t="s">
        <v>253</v>
      </c>
      <c r="M23" s="75" t="s">
        <v>177</v>
      </c>
      <c r="N23" s="115" t="s">
        <v>177</v>
      </c>
    </row>
    <row r="24" spans="1:14" ht="13.5">
      <c r="A24" s="592"/>
      <c r="B24" s="160" t="s">
        <v>117</v>
      </c>
      <c r="C24" s="161" t="s">
        <v>297</v>
      </c>
      <c r="D24" s="165" t="s">
        <v>177</v>
      </c>
      <c r="E24" s="78" t="s">
        <v>248</v>
      </c>
      <c r="F24" s="78" t="s">
        <v>248</v>
      </c>
      <c r="G24" s="78" t="s">
        <v>177</v>
      </c>
      <c r="H24" s="78" t="s">
        <v>177</v>
      </c>
      <c r="I24" s="78" t="s">
        <v>177</v>
      </c>
      <c r="J24" s="78" t="s">
        <v>177</v>
      </c>
      <c r="K24" s="78" t="s">
        <v>177</v>
      </c>
      <c r="L24" s="78" t="s">
        <v>177</v>
      </c>
      <c r="M24" s="78" t="s">
        <v>177</v>
      </c>
      <c r="N24" s="162" t="s">
        <v>177</v>
      </c>
    </row>
    <row r="25" spans="1:14" ht="13.5">
      <c r="A25" s="163"/>
      <c r="B25" s="586" t="s">
        <v>113</v>
      </c>
      <c r="C25" s="164" t="s">
        <v>295</v>
      </c>
      <c r="D25" s="79">
        <v>0</v>
      </c>
      <c r="E25" s="74">
        <v>0</v>
      </c>
      <c r="F25" s="75">
        <v>0.980392156862745</v>
      </c>
      <c r="G25" s="74">
        <v>0</v>
      </c>
      <c r="H25" s="74">
        <v>5.84795321637427</v>
      </c>
      <c r="I25" s="74">
        <v>0</v>
      </c>
      <c r="J25" s="74">
        <v>0</v>
      </c>
      <c r="K25" s="74">
        <v>13.6363636363636</v>
      </c>
      <c r="L25" s="74">
        <v>7.27272727272727</v>
      </c>
      <c r="M25" s="74">
        <v>10.3448275862069</v>
      </c>
      <c r="N25" s="114">
        <v>2.39130434782609</v>
      </c>
    </row>
    <row r="26" spans="1:14" ht="13.5">
      <c r="A26" s="153" t="s">
        <v>120</v>
      </c>
      <c r="B26" s="587" t="s">
        <v>114</v>
      </c>
      <c r="C26" s="155" t="s">
        <v>296</v>
      </c>
      <c r="D26" s="156">
        <v>0</v>
      </c>
      <c r="E26" s="76">
        <v>1.8018018018018</v>
      </c>
      <c r="F26" s="77">
        <v>3.6697247706422</v>
      </c>
      <c r="G26" s="76">
        <v>0</v>
      </c>
      <c r="H26" s="76">
        <v>0</v>
      </c>
      <c r="I26" s="76">
        <v>0</v>
      </c>
      <c r="J26" s="76">
        <v>2.98507462686567</v>
      </c>
      <c r="K26" s="76">
        <v>0</v>
      </c>
      <c r="L26" s="76">
        <v>0</v>
      </c>
      <c r="M26" s="76">
        <v>0</v>
      </c>
      <c r="N26" s="157">
        <v>1.37221269296741</v>
      </c>
    </row>
    <row r="27" spans="1:14" ht="13.5">
      <c r="A27" s="153" t="s">
        <v>115</v>
      </c>
      <c r="B27" s="158" t="s">
        <v>116</v>
      </c>
      <c r="C27" s="154" t="s">
        <v>285</v>
      </c>
      <c r="D27" s="81" t="s">
        <v>177</v>
      </c>
      <c r="E27" s="75" t="s">
        <v>177</v>
      </c>
      <c r="F27" s="75" t="s">
        <v>248</v>
      </c>
      <c r="G27" s="75" t="s">
        <v>177</v>
      </c>
      <c r="H27" s="75" t="s">
        <v>177</v>
      </c>
      <c r="I27" s="75" t="s">
        <v>177</v>
      </c>
      <c r="J27" s="75" t="s">
        <v>253</v>
      </c>
      <c r="K27" s="75" t="s">
        <v>253</v>
      </c>
      <c r="L27" s="75" t="s">
        <v>253</v>
      </c>
      <c r="M27" s="75" t="s">
        <v>177</v>
      </c>
      <c r="N27" s="115" t="s">
        <v>177</v>
      </c>
    </row>
    <row r="28" spans="1:14" ht="13.5">
      <c r="A28" s="159"/>
      <c r="B28" s="160" t="s">
        <v>117</v>
      </c>
      <c r="C28" s="161" t="s">
        <v>297</v>
      </c>
      <c r="D28" s="165" t="s">
        <v>286</v>
      </c>
      <c r="E28" s="78" t="s">
        <v>177</v>
      </c>
      <c r="F28" s="78" t="s">
        <v>248</v>
      </c>
      <c r="G28" s="78" t="s">
        <v>286</v>
      </c>
      <c r="H28" s="78" t="s">
        <v>177</v>
      </c>
      <c r="I28" s="78" t="s">
        <v>177</v>
      </c>
      <c r="J28" s="78" t="s">
        <v>177</v>
      </c>
      <c r="K28" s="78" t="s">
        <v>177</v>
      </c>
      <c r="L28" s="78" t="s">
        <v>177</v>
      </c>
      <c r="M28" s="78" t="s">
        <v>177</v>
      </c>
      <c r="N28" s="162" t="s">
        <v>177</v>
      </c>
    </row>
    <row r="29" spans="1:14" ht="13.5">
      <c r="A29" s="163"/>
      <c r="B29" s="586" t="s">
        <v>113</v>
      </c>
      <c r="C29" s="164" t="s">
        <v>295</v>
      </c>
      <c r="D29" s="79">
        <v>0</v>
      </c>
      <c r="E29" s="74">
        <v>1.81818181818182</v>
      </c>
      <c r="F29" s="75">
        <v>2.53256150506512</v>
      </c>
      <c r="G29" s="74">
        <v>0</v>
      </c>
      <c r="H29" s="74">
        <v>3.6697247706422</v>
      </c>
      <c r="I29" s="74">
        <v>0</v>
      </c>
      <c r="J29" s="74">
        <v>3.98009950248756</v>
      </c>
      <c r="K29" s="74">
        <v>0</v>
      </c>
      <c r="L29" s="74">
        <v>5.30612244897959</v>
      </c>
      <c r="M29" s="74">
        <v>3.06748466257669</v>
      </c>
      <c r="N29" s="114">
        <v>2.78779927845195</v>
      </c>
    </row>
    <row r="30" spans="1:14" ht="13.5">
      <c r="A30" s="153" t="s">
        <v>120</v>
      </c>
      <c r="B30" s="587" t="s">
        <v>114</v>
      </c>
      <c r="C30" s="155" t="s">
        <v>296</v>
      </c>
      <c r="D30" s="156">
        <v>7.14285714285714</v>
      </c>
      <c r="E30" s="76">
        <v>1.00502512562814</v>
      </c>
      <c r="F30" s="77">
        <v>0.873362445414847</v>
      </c>
      <c r="G30" s="76">
        <v>2.8169014084507</v>
      </c>
      <c r="H30" s="76">
        <v>2.02898550724638</v>
      </c>
      <c r="I30" s="76">
        <v>0</v>
      </c>
      <c r="J30" s="76">
        <v>3.47826086956522</v>
      </c>
      <c r="K30" s="76">
        <v>0</v>
      </c>
      <c r="L30" s="76">
        <v>0.854700854700855</v>
      </c>
      <c r="M30" s="76">
        <v>0</v>
      </c>
      <c r="N30" s="157">
        <v>0.999211149092821</v>
      </c>
    </row>
    <row r="31" spans="1:14" ht="13.5">
      <c r="A31" s="153" t="s">
        <v>118</v>
      </c>
      <c r="B31" s="158" t="s">
        <v>116</v>
      </c>
      <c r="C31" s="154" t="s">
        <v>285</v>
      </c>
      <c r="D31" s="81" t="s">
        <v>177</v>
      </c>
      <c r="E31" s="75" t="s">
        <v>253</v>
      </c>
      <c r="F31" s="75" t="s">
        <v>248</v>
      </c>
      <c r="G31" s="75" t="s">
        <v>253</v>
      </c>
      <c r="H31" s="75" t="s">
        <v>177</v>
      </c>
      <c r="I31" s="75" t="s">
        <v>253</v>
      </c>
      <c r="J31" s="75" t="s">
        <v>253</v>
      </c>
      <c r="K31" s="75" t="s">
        <v>177</v>
      </c>
      <c r="L31" s="75" t="s">
        <v>248</v>
      </c>
      <c r="M31" s="75" t="s">
        <v>248</v>
      </c>
      <c r="N31" s="115" t="s">
        <v>253</v>
      </c>
    </row>
    <row r="32" spans="1:14" ht="14.25" thickBot="1">
      <c r="A32" s="166"/>
      <c r="B32" s="167" t="s">
        <v>117</v>
      </c>
      <c r="C32" s="168" t="s">
        <v>297</v>
      </c>
      <c r="D32" s="169" t="s">
        <v>177</v>
      </c>
      <c r="E32" s="170" t="s">
        <v>177</v>
      </c>
      <c r="F32" s="170" t="s">
        <v>248</v>
      </c>
      <c r="G32" s="170" t="s">
        <v>177</v>
      </c>
      <c r="H32" s="170" t="s">
        <v>177</v>
      </c>
      <c r="I32" s="170" t="s">
        <v>248</v>
      </c>
      <c r="J32" s="170" t="s">
        <v>177</v>
      </c>
      <c r="K32" s="170" t="s">
        <v>177</v>
      </c>
      <c r="L32" s="170" t="s">
        <v>248</v>
      </c>
      <c r="M32" s="80" t="s">
        <v>248</v>
      </c>
      <c r="N32" s="171" t="s">
        <v>248</v>
      </c>
    </row>
    <row r="33" spans="1:14" ht="13.5">
      <c r="A33" s="588" t="s">
        <v>121</v>
      </c>
      <c r="B33" s="593" t="s">
        <v>113</v>
      </c>
      <c r="C33" s="172" t="s">
        <v>295</v>
      </c>
      <c r="D33" s="173">
        <v>3.07396733909702</v>
      </c>
      <c r="E33" s="174">
        <v>1.57185628742515</v>
      </c>
      <c r="F33" s="175">
        <v>2.51191785845251</v>
      </c>
      <c r="G33" s="174">
        <v>1.53846153846154</v>
      </c>
      <c r="H33" s="174">
        <v>4.78796169630643</v>
      </c>
      <c r="I33" s="174">
        <v>2.69541778975741</v>
      </c>
      <c r="J33" s="174">
        <v>3.65853658536585</v>
      </c>
      <c r="K33" s="174">
        <v>6.26780626780627</v>
      </c>
      <c r="L33" s="174">
        <v>6.78233438485804</v>
      </c>
      <c r="M33" s="174">
        <v>1.43027413587604</v>
      </c>
      <c r="N33" s="114">
        <v>2.9743997275359</v>
      </c>
    </row>
    <row r="34" spans="1:14" ht="13.5">
      <c r="A34" s="589"/>
      <c r="B34" s="594" t="s">
        <v>114</v>
      </c>
      <c r="C34" s="176" t="s">
        <v>296</v>
      </c>
      <c r="D34" s="177">
        <v>1.48305084745763</v>
      </c>
      <c r="E34" s="178">
        <v>1.19225037257824</v>
      </c>
      <c r="F34" s="179">
        <v>1.65480084664229</v>
      </c>
      <c r="G34" s="178">
        <v>1.12359550561798</v>
      </c>
      <c r="H34" s="178">
        <v>1.88501413760603</v>
      </c>
      <c r="I34" s="178">
        <v>0.286944045911047</v>
      </c>
      <c r="J34" s="178">
        <v>0.256081946222791</v>
      </c>
      <c r="K34" s="178">
        <v>0</v>
      </c>
      <c r="L34" s="178">
        <v>2.82442748091603</v>
      </c>
      <c r="M34" s="178">
        <v>0</v>
      </c>
      <c r="N34" s="157">
        <v>1.0055583628095</v>
      </c>
    </row>
    <row r="35" spans="1:14" ht="13.5">
      <c r="A35" s="589"/>
      <c r="B35" s="180" t="s">
        <v>116</v>
      </c>
      <c r="C35" s="172" t="s">
        <v>285</v>
      </c>
      <c r="D35" s="181" t="s">
        <v>177</v>
      </c>
      <c r="E35" s="175" t="s">
        <v>177</v>
      </c>
      <c r="F35" s="175" t="s">
        <v>177</v>
      </c>
      <c r="G35" s="175" t="s">
        <v>177</v>
      </c>
      <c r="H35" s="175" t="s">
        <v>177</v>
      </c>
      <c r="I35" s="175" t="s">
        <v>253</v>
      </c>
      <c r="J35" s="175" t="s">
        <v>253</v>
      </c>
      <c r="K35" s="175" t="s">
        <v>177</v>
      </c>
      <c r="L35" s="175" t="s">
        <v>253</v>
      </c>
      <c r="M35" s="175" t="s">
        <v>177</v>
      </c>
      <c r="N35" s="115" t="s">
        <v>177</v>
      </c>
    </row>
    <row r="36" spans="1:14" ht="14.25" thickBot="1">
      <c r="A36" s="590"/>
      <c r="B36" s="182" t="s">
        <v>117</v>
      </c>
      <c r="C36" s="183" t="s">
        <v>297</v>
      </c>
      <c r="D36" s="184" t="s">
        <v>177</v>
      </c>
      <c r="E36" s="185" t="s">
        <v>177</v>
      </c>
      <c r="F36" s="185" t="s">
        <v>248</v>
      </c>
      <c r="G36" s="185" t="s">
        <v>177</v>
      </c>
      <c r="H36" s="185" t="s">
        <v>177</v>
      </c>
      <c r="I36" s="185" t="s">
        <v>248</v>
      </c>
      <c r="J36" s="185" t="s">
        <v>177</v>
      </c>
      <c r="K36" s="185" t="s">
        <v>177</v>
      </c>
      <c r="L36" s="185" t="s">
        <v>248</v>
      </c>
      <c r="M36" s="186" t="s">
        <v>177</v>
      </c>
      <c r="N36" s="171" t="s">
        <v>177</v>
      </c>
    </row>
    <row r="37" spans="1:14" ht="13.5">
      <c r="A37" s="591" t="s">
        <v>122</v>
      </c>
      <c r="B37" s="586" t="s">
        <v>113</v>
      </c>
      <c r="C37" s="154" t="s">
        <v>295</v>
      </c>
      <c r="D37" s="79">
        <v>3.41207349081365</v>
      </c>
      <c r="E37" s="74">
        <v>2.34567901234568</v>
      </c>
      <c r="F37" s="75">
        <v>0.5625</v>
      </c>
      <c r="G37" s="74">
        <v>0</v>
      </c>
      <c r="H37" s="74">
        <v>0</v>
      </c>
      <c r="I37" s="74">
        <v>0.470219435736677</v>
      </c>
      <c r="J37" s="74">
        <v>1.32978723404255</v>
      </c>
      <c r="K37" s="74">
        <v>0</v>
      </c>
      <c r="L37" s="74">
        <v>0</v>
      </c>
      <c r="M37" s="74">
        <v>0.212089077412513</v>
      </c>
      <c r="N37" s="114">
        <v>0.742380828340714</v>
      </c>
    </row>
    <row r="38" spans="1:14" ht="13.5">
      <c r="A38" s="589"/>
      <c r="B38" s="587" t="s">
        <v>114</v>
      </c>
      <c r="C38" s="155" t="s">
        <v>296</v>
      </c>
      <c r="D38" s="156">
        <v>0</v>
      </c>
      <c r="E38" s="76">
        <v>2.39390642002176</v>
      </c>
      <c r="F38" s="77">
        <v>0.397088021178028</v>
      </c>
      <c r="G38" s="76">
        <v>2.71084337349398</v>
      </c>
      <c r="H38" s="76">
        <v>0</v>
      </c>
      <c r="I38" s="76">
        <v>-0.1</v>
      </c>
      <c r="J38" s="76">
        <v>0</v>
      </c>
      <c r="K38" s="76">
        <v>0</v>
      </c>
      <c r="L38" s="76">
        <v>0</v>
      </c>
      <c r="M38" s="76">
        <v>0</v>
      </c>
      <c r="N38" s="157">
        <v>0.470683162990855</v>
      </c>
    </row>
    <row r="39" spans="1:15" ht="13.5">
      <c r="A39" s="589"/>
      <c r="B39" s="158" t="s">
        <v>116</v>
      </c>
      <c r="C39" s="154" t="s">
        <v>285</v>
      </c>
      <c r="D39" s="81" t="s">
        <v>177</v>
      </c>
      <c r="E39" s="75" t="s">
        <v>177</v>
      </c>
      <c r="F39" s="75" t="s">
        <v>177</v>
      </c>
      <c r="G39" s="75" t="s">
        <v>177</v>
      </c>
      <c r="H39" s="75" t="s">
        <v>177</v>
      </c>
      <c r="I39" s="75" t="s">
        <v>177</v>
      </c>
      <c r="J39" s="75" t="s">
        <v>177</v>
      </c>
      <c r="K39" s="75" t="s">
        <v>177</v>
      </c>
      <c r="L39" s="75" t="s">
        <v>253</v>
      </c>
      <c r="M39" s="75" t="s">
        <v>177</v>
      </c>
      <c r="N39" s="115" t="s">
        <v>177</v>
      </c>
      <c r="O39" s="81"/>
    </row>
    <row r="40" spans="1:14" ht="13.5">
      <c r="A40" s="592"/>
      <c r="B40" s="160" t="s">
        <v>117</v>
      </c>
      <c r="C40" s="161" t="s">
        <v>297</v>
      </c>
      <c r="D40" s="165" t="s">
        <v>177</v>
      </c>
      <c r="E40" s="78" t="s">
        <v>177</v>
      </c>
      <c r="F40" s="78" t="s">
        <v>177</v>
      </c>
      <c r="G40" s="78" t="s">
        <v>177</v>
      </c>
      <c r="H40" s="82" t="s">
        <v>177</v>
      </c>
      <c r="I40" s="78" t="s">
        <v>177</v>
      </c>
      <c r="J40" s="78" t="s">
        <v>177</v>
      </c>
      <c r="K40" s="78" t="s">
        <v>177</v>
      </c>
      <c r="L40" s="78" t="s">
        <v>177</v>
      </c>
      <c r="M40" s="78" t="s">
        <v>248</v>
      </c>
      <c r="N40" s="162" t="s">
        <v>177</v>
      </c>
    </row>
    <row r="41" spans="1:14" ht="13.5">
      <c r="A41" s="601" t="s">
        <v>123</v>
      </c>
      <c r="B41" s="586" t="s">
        <v>113</v>
      </c>
      <c r="C41" s="164" t="s">
        <v>295</v>
      </c>
      <c r="D41" s="79">
        <v>0</v>
      </c>
      <c r="E41" s="74">
        <v>3.87323943661972</v>
      </c>
      <c r="F41" s="75">
        <v>1.82841068917018</v>
      </c>
      <c r="G41" s="74">
        <v>0</v>
      </c>
      <c r="H41" s="74">
        <v>1</v>
      </c>
      <c r="I41" s="74">
        <v>0</v>
      </c>
      <c r="J41" s="74">
        <v>0.991735537190083</v>
      </c>
      <c r="K41" s="74">
        <v>1.46341463414634</v>
      </c>
      <c r="L41" s="74">
        <v>0</v>
      </c>
      <c r="M41" s="74">
        <v>1.09689213893967</v>
      </c>
      <c r="N41" s="114">
        <v>1.16306669831474</v>
      </c>
    </row>
    <row r="42" spans="1:14" ht="13.5">
      <c r="A42" s="589"/>
      <c r="B42" s="587" t="s">
        <v>114</v>
      </c>
      <c r="C42" s="155" t="s">
        <v>296</v>
      </c>
      <c r="D42" s="156">
        <v>0</v>
      </c>
      <c r="E42" s="76">
        <v>-1.0989010989011</v>
      </c>
      <c r="F42" s="77">
        <v>1.34874759152216</v>
      </c>
      <c r="G42" s="76">
        <v>2.04081632653061</v>
      </c>
      <c r="H42" s="76">
        <v>0</v>
      </c>
      <c r="I42" s="76">
        <v>0</v>
      </c>
      <c r="J42" s="76">
        <v>0.384615384615385</v>
      </c>
      <c r="K42" s="76">
        <v>1.64609053497942</v>
      </c>
      <c r="L42" s="76">
        <v>0.505050505050505</v>
      </c>
      <c r="M42" s="76">
        <v>0</v>
      </c>
      <c r="N42" s="157">
        <v>0.584944048830112</v>
      </c>
    </row>
    <row r="43" spans="1:14" ht="13.5">
      <c r="A43" s="589"/>
      <c r="B43" s="158" t="s">
        <v>116</v>
      </c>
      <c r="C43" s="154" t="s">
        <v>285</v>
      </c>
      <c r="D43" s="81" t="s">
        <v>177</v>
      </c>
      <c r="E43" s="75" t="s">
        <v>177</v>
      </c>
      <c r="F43" s="75" t="s">
        <v>177</v>
      </c>
      <c r="G43" s="75" t="s">
        <v>177</v>
      </c>
      <c r="H43" s="75" t="s">
        <v>177</v>
      </c>
      <c r="I43" s="75" t="s">
        <v>177</v>
      </c>
      <c r="J43" s="75" t="s">
        <v>177</v>
      </c>
      <c r="K43" s="75" t="s">
        <v>177</v>
      </c>
      <c r="L43" s="75" t="s">
        <v>253</v>
      </c>
      <c r="M43" s="75" t="s">
        <v>253</v>
      </c>
      <c r="N43" s="115" t="s">
        <v>177</v>
      </c>
    </row>
    <row r="44" spans="1:14" ht="14.25" thickBot="1">
      <c r="A44" s="590"/>
      <c r="B44" s="167" t="s">
        <v>117</v>
      </c>
      <c r="C44" s="168" t="s">
        <v>297</v>
      </c>
      <c r="D44" s="187" t="s">
        <v>177</v>
      </c>
      <c r="E44" s="80" t="s">
        <v>177</v>
      </c>
      <c r="F44" s="80" t="s">
        <v>177</v>
      </c>
      <c r="G44" s="80" t="s">
        <v>177</v>
      </c>
      <c r="H44" s="80" t="s">
        <v>177</v>
      </c>
      <c r="I44" s="80" t="s">
        <v>177</v>
      </c>
      <c r="J44" s="80" t="s">
        <v>177</v>
      </c>
      <c r="K44" s="80" t="s">
        <v>177</v>
      </c>
      <c r="L44" s="80" t="s">
        <v>177</v>
      </c>
      <c r="M44" s="80" t="s">
        <v>248</v>
      </c>
      <c r="N44" s="171" t="s">
        <v>177</v>
      </c>
    </row>
    <row r="45" spans="1:14" ht="13.5">
      <c r="A45" s="588" t="s">
        <v>124</v>
      </c>
      <c r="B45" s="593" t="s">
        <v>113</v>
      </c>
      <c r="C45" s="172" t="s">
        <v>295</v>
      </c>
      <c r="D45" s="173">
        <v>3.01810865191147</v>
      </c>
      <c r="E45" s="174">
        <v>2.09876543209877</v>
      </c>
      <c r="F45" s="175">
        <v>2.04764971023825</v>
      </c>
      <c r="G45" s="174">
        <v>0.886262924667651</v>
      </c>
      <c r="H45" s="174">
        <v>3.60097323600973</v>
      </c>
      <c r="I45" s="174">
        <v>0.941252839987017</v>
      </c>
      <c r="J45" s="174">
        <v>2.64550264550265</v>
      </c>
      <c r="K45" s="174">
        <v>3.51270553064275</v>
      </c>
      <c r="L45" s="174">
        <v>4.01119402985075</v>
      </c>
      <c r="M45" s="174">
        <v>1.1496384201743</v>
      </c>
      <c r="N45" s="114">
        <v>2.13501423342822</v>
      </c>
    </row>
    <row r="46" spans="1:14" ht="13.5">
      <c r="A46" s="589"/>
      <c r="B46" s="594" t="s">
        <v>114</v>
      </c>
      <c r="C46" s="176" t="s">
        <v>296</v>
      </c>
      <c r="D46" s="177">
        <v>1.05580693815988</v>
      </c>
      <c r="E46" s="178">
        <v>1.38121546961326</v>
      </c>
      <c r="F46" s="179">
        <v>1.36844823134521</v>
      </c>
      <c r="G46" s="178">
        <v>1.73761946133797</v>
      </c>
      <c r="H46" s="178">
        <v>1.59299084030267</v>
      </c>
      <c r="I46" s="178">
        <v>0</v>
      </c>
      <c r="J46" s="178">
        <v>0.224803297115024</v>
      </c>
      <c r="K46" s="178">
        <v>0.276052449965493</v>
      </c>
      <c r="L46" s="178">
        <v>1.74184903974989</v>
      </c>
      <c r="M46" s="178">
        <v>0</v>
      </c>
      <c r="N46" s="157">
        <v>0.824828294499005</v>
      </c>
    </row>
    <row r="47" spans="1:14" ht="13.5">
      <c r="A47" s="589"/>
      <c r="B47" s="180" t="s">
        <v>116</v>
      </c>
      <c r="C47" s="172" t="s">
        <v>285</v>
      </c>
      <c r="D47" s="181" t="s">
        <v>177</v>
      </c>
      <c r="E47" s="175" t="s">
        <v>177</v>
      </c>
      <c r="F47" s="175" t="s">
        <v>177</v>
      </c>
      <c r="G47" s="175" t="s">
        <v>177</v>
      </c>
      <c r="H47" s="175" t="s">
        <v>177</v>
      </c>
      <c r="I47" s="175" t="s">
        <v>177</v>
      </c>
      <c r="J47" s="175" t="s">
        <v>177</v>
      </c>
      <c r="K47" s="175" t="s">
        <v>177</v>
      </c>
      <c r="L47" s="175" t="s">
        <v>253</v>
      </c>
      <c r="M47" s="175" t="s">
        <v>177</v>
      </c>
      <c r="N47" s="115" t="s">
        <v>177</v>
      </c>
    </row>
    <row r="48" spans="1:14" ht="14.25" thickBot="1">
      <c r="A48" s="590"/>
      <c r="B48" s="182" t="s">
        <v>117</v>
      </c>
      <c r="C48" s="183" t="s">
        <v>297</v>
      </c>
      <c r="D48" s="184" t="s">
        <v>177</v>
      </c>
      <c r="E48" s="185" t="s">
        <v>177</v>
      </c>
      <c r="F48" s="185" t="s">
        <v>177</v>
      </c>
      <c r="G48" s="185" t="s">
        <v>177</v>
      </c>
      <c r="H48" s="185" t="s">
        <v>177</v>
      </c>
      <c r="I48" s="185" t="s">
        <v>177</v>
      </c>
      <c r="J48" s="185" t="s">
        <v>177</v>
      </c>
      <c r="K48" s="185" t="s">
        <v>177</v>
      </c>
      <c r="L48" s="185" t="s">
        <v>248</v>
      </c>
      <c r="M48" s="185" t="s">
        <v>248</v>
      </c>
      <c r="N48" s="171" t="s">
        <v>177</v>
      </c>
    </row>
    <row r="49" spans="1:14" s="20" customFormat="1" ht="15" customHeight="1">
      <c r="A49" s="51"/>
      <c r="B49" s="605"/>
      <c r="C49" s="605"/>
      <c r="D49" s="605"/>
      <c r="E49" s="605"/>
      <c r="F49" s="605"/>
      <c r="G49" s="605"/>
      <c r="H49" s="605"/>
      <c r="I49" s="605"/>
      <c r="J49" s="605"/>
      <c r="K49" s="605"/>
      <c r="L49" s="605"/>
      <c r="M49" s="605"/>
      <c r="N49" s="605"/>
    </row>
    <row r="50" spans="1:14" s="67" customFormat="1" ht="16.5" customHeight="1">
      <c r="A50" s="188" t="s">
        <v>125</v>
      </c>
      <c r="B50" s="606" t="s">
        <v>126</v>
      </c>
      <c r="C50" s="606"/>
      <c r="D50" s="606"/>
      <c r="E50" s="606"/>
      <c r="F50" s="606"/>
      <c r="G50" s="606"/>
      <c r="H50" s="606"/>
      <c r="I50" s="606"/>
      <c r="J50" s="606"/>
      <c r="K50" s="606"/>
      <c r="L50" s="606"/>
      <c r="M50" s="606"/>
      <c r="N50" s="606"/>
    </row>
    <row r="51" spans="1:14" s="67" customFormat="1" ht="16.5" customHeight="1">
      <c r="A51" s="188"/>
      <c r="B51" s="606" t="s">
        <v>127</v>
      </c>
      <c r="C51" s="606"/>
      <c r="D51" s="606"/>
      <c r="E51" s="606"/>
      <c r="F51" s="606"/>
      <c r="G51" s="606"/>
      <c r="H51" s="606"/>
      <c r="I51" s="606"/>
      <c r="J51" s="606"/>
      <c r="K51" s="606"/>
      <c r="L51" s="606"/>
      <c r="M51" s="606"/>
      <c r="N51" s="606"/>
    </row>
    <row r="52" spans="1:14" s="67" customFormat="1" ht="16.5" customHeight="1">
      <c r="A52" s="189" t="s">
        <v>128</v>
      </c>
      <c r="B52" s="603" t="s">
        <v>129</v>
      </c>
      <c r="C52" s="604"/>
      <c r="D52" s="604"/>
      <c r="E52" s="604"/>
      <c r="F52" s="604"/>
      <c r="G52" s="604"/>
      <c r="H52" s="604"/>
      <c r="I52" s="604"/>
      <c r="J52" s="604"/>
      <c r="K52" s="604"/>
      <c r="L52" s="604"/>
      <c r="M52" s="604"/>
      <c r="N52" s="604"/>
    </row>
    <row r="53" spans="1:14" s="190" customFormat="1" ht="16.5" customHeight="1">
      <c r="A53" s="189" t="s">
        <v>130</v>
      </c>
      <c r="B53" s="603" t="s">
        <v>298</v>
      </c>
      <c r="C53" s="604"/>
      <c r="D53" s="604"/>
      <c r="E53" s="604"/>
      <c r="F53" s="604"/>
      <c r="G53" s="604"/>
      <c r="H53" s="604"/>
      <c r="I53" s="604"/>
      <c r="J53" s="604"/>
      <c r="K53" s="604"/>
      <c r="L53" s="604"/>
      <c r="M53" s="604"/>
      <c r="N53" s="604"/>
    </row>
  </sheetData>
  <sheetProtection/>
  <mergeCells count="22">
    <mergeCell ref="B52:N52"/>
    <mergeCell ref="B53:N53"/>
    <mergeCell ref="A41:A44"/>
    <mergeCell ref="B41:B42"/>
    <mergeCell ref="A45:A48"/>
    <mergeCell ref="B49:N49"/>
    <mergeCell ref="B50:N50"/>
    <mergeCell ref="B51:N51"/>
    <mergeCell ref="B45:B46"/>
    <mergeCell ref="B6:C8"/>
    <mergeCell ref="A17:A20"/>
    <mergeCell ref="B17:B18"/>
    <mergeCell ref="A21:A24"/>
    <mergeCell ref="B9:B10"/>
    <mergeCell ref="B13:B14"/>
    <mergeCell ref="B21:B22"/>
    <mergeCell ref="B29:B30"/>
    <mergeCell ref="A33:A36"/>
    <mergeCell ref="A37:A40"/>
    <mergeCell ref="B37:B38"/>
    <mergeCell ref="B25:B26"/>
    <mergeCell ref="B33:B34"/>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56"/>
  <sheetViews>
    <sheetView tabSelected="1" view="pageBreakPreview" zoomScale="60" workbookViewId="0" topLeftCell="A1">
      <selection activeCell="A1" sqref="A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250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131</v>
      </c>
      <c r="C2" s="124" t="s">
        <v>132</v>
      </c>
    </row>
    <row r="3" spans="2:46" ht="13.5">
      <c r="B3" s="123"/>
      <c r="C3" s="123"/>
      <c r="AS3" s="85"/>
      <c r="AT3" s="85"/>
    </row>
    <row r="4" spans="1:3" ht="14.25" customHeight="1">
      <c r="A4" s="95" t="s">
        <v>221</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222</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223</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224</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225</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226</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227</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228</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229</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230</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231</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232</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233</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0.6</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234</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235</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236</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237</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238</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-0.7</v>
      </c>
    </row>
    <row r="215" spans="2:3" ht="13.5">
      <c r="B215" s="122">
        <v>-0.2</v>
      </c>
      <c r="C215" s="122">
        <v>-0.8</v>
      </c>
    </row>
    <row r="216" spans="2:3" ht="13.5">
      <c r="B216" s="122">
        <v>0</v>
      </c>
      <c r="C216" s="122">
        <v>-0.7</v>
      </c>
    </row>
    <row r="217" spans="1:3" ht="13.5">
      <c r="A217" s="70">
        <v>10</v>
      </c>
      <c r="B217" s="122">
        <v>0.3</v>
      </c>
      <c r="C217" s="122">
        <v>-0.3</v>
      </c>
    </row>
    <row r="218" spans="2:3" ht="13.5">
      <c r="B218" s="122">
        <v>0.3</v>
      </c>
      <c r="C218" s="122">
        <v>-0.1</v>
      </c>
    </row>
    <row r="219" spans="2:3" ht="13.5">
      <c r="B219" s="122">
        <v>0.1</v>
      </c>
      <c r="C219" s="122">
        <v>-0.1</v>
      </c>
    </row>
    <row r="220" spans="1:3" ht="13.5">
      <c r="A220" s="70" t="s">
        <v>239</v>
      </c>
      <c r="B220" s="122">
        <v>-0.1</v>
      </c>
      <c r="C220" s="122">
        <v>-0.1</v>
      </c>
    </row>
    <row r="221" spans="2:3" ht="13.5">
      <c r="B221" s="122">
        <v>-0.2</v>
      </c>
      <c r="C221" s="122">
        <v>0</v>
      </c>
    </row>
    <row r="222" spans="2:3" ht="13.5">
      <c r="B222" s="122">
        <v>-0.6</v>
      </c>
      <c r="C222" s="122">
        <v>-0.1</v>
      </c>
    </row>
    <row r="223" spans="1:3" ht="13.5">
      <c r="A223" s="70">
        <v>4</v>
      </c>
      <c r="B223" s="122">
        <v>-0.8</v>
      </c>
      <c r="C223" s="122">
        <v>0</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1.5</v>
      </c>
    </row>
    <row r="229" spans="1:3" ht="13.5">
      <c r="A229" s="70">
        <v>10</v>
      </c>
      <c r="B229" s="122">
        <v>2</v>
      </c>
      <c r="C229" s="122">
        <v>1.4</v>
      </c>
    </row>
    <row r="230" spans="2:3" ht="13.5">
      <c r="B230" s="122">
        <v>1.6</v>
      </c>
      <c r="C230" s="122">
        <v>1.2</v>
      </c>
    </row>
    <row r="231" spans="2:3" ht="13.5">
      <c r="B231" s="122">
        <v>0.8</v>
      </c>
      <c r="C231" s="122">
        <v>0.6</v>
      </c>
    </row>
    <row r="232" spans="1:3" ht="13.5">
      <c r="A232" s="70" t="s">
        <v>257</v>
      </c>
      <c r="B232" s="122">
        <v>1.2</v>
      </c>
      <c r="C232" s="122">
        <v>1.3</v>
      </c>
    </row>
    <row r="233" spans="2:3" ht="13.5">
      <c r="B233" s="122">
        <v>0.9</v>
      </c>
      <c r="C233" s="122">
        <v>1.1</v>
      </c>
    </row>
    <row r="234" spans="2:3" ht="13.5">
      <c r="B234" s="122">
        <v>0.6</v>
      </c>
      <c r="C234" s="122">
        <v>1.1</v>
      </c>
    </row>
    <row r="235" spans="1:3" ht="13.5">
      <c r="A235" s="70">
        <v>4</v>
      </c>
      <c r="B235" s="122">
        <v>0.8</v>
      </c>
      <c r="C235" s="122">
        <v>1.6</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0.9</v>
      </c>
    </row>
    <row r="240" spans="2:3" ht="13.5">
      <c r="B240" s="122">
        <v>1.5</v>
      </c>
      <c r="C240" s="122">
        <v>0.8</v>
      </c>
    </row>
    <row r="241" spans="1:3" ht="13.5">
      <c r="A241" s="70">
        <v>10</v>
      </c>
      <c r="B241" s="122">
        <v>1.5</v>
      </c>
      <c r="C241" s="122">
        <v>0.8</v>
      </c>
    </row>
    <row r="242" spans="2:3" ht="13.5">
      <c r="B242" s="122">
        <v>1.3</v>
      </c>
      <c r="C242" s="122">
        <v>1</v>
      </c>
    </row>
    <row r="243" spans="2:3" ht="13.5">
      <c r="B243" s="122">
        <v>1</v>
      </c>
      <c r="C243" s="122">
        <v>0.8</v>
      </c>
    </row>
    <row r="244" spans="1:3" ht="13.5">
      <c r="A244" s="70" t="s">
        <v>264</v>
      </c>
      <c r="B244" s="122">
        <v>0.8</v>
      </c>
      <c r="C244" s="122">
        <v>0.9</v>
      </c>
    </row>
    <row r="245" spans="2:3" ht="13.5">
      <c r="B245" s="122">
        <v>0.8</v>
      </c>
      <c r="C245" s="122">
        <v>1.1</v>
      </c>
    </row>
    <row r="246" spans="2:3" ht="13.5">
      <c r="B246" s="122">
        <v>0.3</v>
      </c>
      <c r="C246" s="122">
        <v>0.9</v>
      </c>
    </row>
    <row r="247" spans="1:3" ht="13.5">
      <c r="A247" s="70">
        <v>4</v>
      </c>
      <c r="B247" s="122">
        <v>1</v>
      </c>
      <c r="C247" s="122">
        <v>1.8</v>
      </c>
    </row>
    <row r="248" spans="2:3" ht="13.5">
      <c r="B248" s="122">
        <v>1.4</v>
      </c>
      <c r="C248" s="122">
        <v>2.1</v>
      </c>
    </row>
    <row r="249" spans="2:3" ht="13.5">
      <c r="B249" s="122">
        <v>1</v>
      </c>
      <c r="C249" s="122">
        <v>1.4</v>
      </c>
    </row>
    <row r="250" spans="1:3" ht="13.5">
      <c r="A250" s="70">
        <v>7</v>
      </c>
      <c r="B250" s="122">
        <v>1.5</v>
      </c>
      <c r="C250" s="122">
        <v>1.4</v>
      </c>
    </row>
    <row r="251" spans="2:3" ht="13.5">
      <c r="B251" s="122">
        <v>2.1</v>
      </c>
      <c r="C251" s="122">
        <v>1.4</v>
      </c>
    </row>
    <row r="252" spans="2:3" ht="13.5">
      <c r="B252" s="122">
        <v>2.5</v>
      </c>
      <c r="C252" s="122">
        <v>1.7</v>
      </c>
    </row>
    <row r="253" spans="1:3" ht="13.5">
      <c r="A253" s="70">
        <v>10</v>
      </c>
      <c r="B253" s="122">
        <v>2.6</v>
      </c>
      <c r="C253" s="122">
        <v>1.9</v>
      </c>
    </row>
    <row r="254" spans="2:3" ht="13.5">
      <c r="B254" s="122">
        <v>2.1</v>
      </c>
      <c r="C254" s="122">
        <v>1.8</v>
      </c>
    </row>
    <row r="255" spans="2:3" ht="13.5">
      <c r="B255" s="122">
        <v>2.5</v>
      </c>
      <c r="C255" s="122">
        <v>2.3</v>
      </c>
    </row>
    <row r="256" spans="1:3" ht="13.5">
      <c r="A256" s="70" t="s">
        <v>299</v>
      </c>
      <c r="B256" s="122">
        <v>2.1</v>
      </c>
      <c r="C256" s="122">
        <v>2.2</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6"/>
  <sheetViews>
    <sheetView view="pageBreakPreview" zoomScale="60" workbookViewId="0" topLeftCell="A1">
      <selection activeCell="A1" sqref="A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133</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131</v>
      </c>
      <c r="C2" s="124" t="s">
        <v>132</v>
      </c>
    </row>
    <row r="3" spans="2:3" ht="13.5">
      <c r="B3" s="123"/>
      <c r="C3" s="123"/>
    </row>
    <row r="4" spans="1:3" ht="14.25" customHeight="1">
      <c r="A4" s="95" t="s">
        <v>277</v>
      </c>
      <c r="B4" s="96">
        <v>2.9</v>
      </c>
      <c r="C4" s="97">
        <v>2.7</v>
      </c>
    </row>
    <row r="5" spans="1:6" ht="14.25" customHeight="1">
      <c r="A5" s="95"/>
      <c r="B5" s="96">
        <v>2.4</v>
      </c>
      <c r="C5" s="97">
        <v>2.8</v>
      </c>
      <c r="F5" s="85"/>
    </row>
    <row r="6" spans="1:3" ht="14.25" customHeight="1">
      <c r="A6" s="95"/>
      <c r="B6" s="96">
        <v>2.3</v>
      </c>
      <c r="C6" s="97">
        <v>3</v>
      </c>
    </row>
    <row r="7" spans="1:3" ht="14.25" customHeight="1">
      <c r="A7" s="95">
        <v>4</v>
      </c>
      <c r="B7" s="96">
        <v>2</v>
      </c>
      <c r="C7" s="97">
        <v>3</v>
      </c>
    </row>
    <row r="8" spans="1:6" ht="14.25" customHeight="1">
      <c r="A8" s="95"/>
      <c r="B8" s="96">
        <v>2.3</v>
      </c>
      <c r="C8" s="97">
        <v>3.1</v>
      </c>
      <c r="F8" s="85"/>
    </row>
    <row r="9" spans="1:3" ht="14.25" customHeight="1">
      <c r="A9" s="95"/>
      <c r="B9" s="96">
        <v>2.5</v>
      </c>
      <c r="C9" s="97">
        <v>3.3</v>
      </c>
    </row>
    <row r="10" spans="1:3" ht="14.25" customHeight="1">
      <c r="A10" s="95">
        <v>7</v>
      </c>
      <c r="B10" s="96">
        <v>2.7</v>
      </c>
      <c r="C10" s="97">
        <v>3</v>
      </c>
    </row>
    <row r="11" spans="1:3" ht="14.25" customHeight="1">
      <c r="A11" s="95"/>
      <c r="B11" s="96">
        <v>3.2</v>
      </c>
      <c r="C11" s="97">
        <v>3</v>
      </c>
    </row>
    <row r="12" spans="1:3" ht="14.25" customHeight="1">
      <c r="A12" s="95"/>
      <c r="B12" s="96">
        <v>3.7</v>
      </c>
      <c r="C12" s="97">
        <v>3.2</v>
      </c>
    </row>
    <row r="13" spans="1:3" ht="14.25" customHeight="1">
      <c r="A13" s="95">
        <v>10</v>
      </c>
      <c r="B13" s="96">
        <v>4</v>
      </c>
      <c r="C13" s="97">
        <v>3</v>
      </c>
    </row>
    <row r="14" spans="1:5" ht="14.25" customHeight="1">
      <c r="A14" s="95"/>
      <c r="B14" s="96">
        <v>4</v>
      </c>
      <c r="C14" s="97">
        <v>2.9</v>
      </c>
      <c r="E14" s="85"/>
    </row>
    <row r="15" spans="1:5" ht="14.25" customHeight="1">
      <c r="A15" s="95"/>
      <c r="B15" s="96">
        <v>4</v>
      </c>
      <c r="C15" s="97">
        <v>3</v>
      </c>
      <c r="E15" s="85"/>
    </row>
    <row r="16" spans="1:3" ht="14.25" customHeight="1">
      <c r="A16" s="95" t="s">
        <v>278</v>
      </c>
      <c r="B16" s="96">
        <v>3.4</v>
      </c>
      <c r="C16" s="97">
        <v>3.2</v>
      </c>
    </row>
    <row r="17" spans="1:3" ht="14.25" customHeight="1">
      <c r="A17" s="95"/>
      <c r="B17" s="96">
        <v>2.6</v>
      </c>
      <c r="C17" s="97">
        <v>3</v>
      </c>
    </row>
    <row r="18" spans="1:3" ht="13.5">
      <c r="A18" s="95"/>
      <c r="B18" s="96">
        <v>2.5</v>
      </c>
      <c r="C18" s="97">
        <v>3.2</v>
      </c>
    </row>
    <row r="19" spans="1:6" ht="13.5">
      <c r="A19" s="95">
        <v>4</v>
      </c>
      <c r="B19" s="96">
        <v>2.2</v>
      </c>
      <c r="C19" s="97">
        <v>3.2</v>
      </c>
      <c r="F19" s="85"/>
    </row>
    <row r="20" spans="1:3" ht="13.5">
      <c r="A20" s="95"/>
      <c r="B20" s="96">
        <v>2.7</v>
      </c>
      <c r="C20" s="97">
        <v>3.4</v>
      </c>
    </row>
    <row r="21" spans="1:3" ht="13.5">
      <c r="A21" s="95"/>
      <c r="B21" s="96">
        <v>2.4</v>
      </c>
      <c r="C21" s="97">
        <v>3.2</v>
      </c>
    </row>
    <row r="22" spans="1:6" ht="13.5">
      <c r="A22" s="95">
        <v>7</v>
      </c>
      <c r="B22" s="96">
        <v>3</v>
      </c>
      <c r="C22" s="97">
        <v>3.4</v>
      </c>
      <c r="F22" s="85"/>
    </row>
    <row r="23" spans="1:3" ht="13.5">
      <c r="A23" s="95"/>
      <c r="B23" s="96">
        <v>3.7</v>
      </c>
      <c r="C23" s="97">
        <v>3.5</v>
      </c>
    </row>
    <row r="24" spans="1:3" ht="13.5">
      <c r="A24" s="95"/>
      <c r="B24" s="96">
        <v>3.6</v>
      </c>
      <c r="C24" s="97">
        <v>3.2</v>
      </c>
    </row>
    <row r="25" spans="1:3" ht="13.5">
      <c r="A25" s="95">
        <v>10</v>
      </c>
      <c r="B25" s="96">
        <v>4.7</v>
      </c>
      <c r="C25" s="97">
        <v>3.8</v>
      </c>
    </row>
    <row r="26" spans="1:5" ht="13.5">
      <c r="A26" s="95"/>
      <c r="B26" s="96">
        <v>4.6</v>
      </c>
      <c r="C26" s="97">
        <v>3.5</v>
      </c>
      <c r="E26" s="85"/>
    </row>
    <row r="27" spans="1:5" ht="13.5">
      <c r="A27" s="95"/>
      <c r="B27" s="96">
        <v>4.5</v>
      </c>
      <c r="C27" s="97">
        <v>3.6</v>
      </c>
      <c r="E27" s="85"/>
    </row>
    <row r="28" spans="1:3" ht="13.5">
      <c r="A28" s="95" t="s">
        <v>279</v>
      </c>
      <c r="B28" s="96">
        <v>4.6</v>
      </c>
      <c r="C28" s="97">
        <v>4.3</v>
      </c>
    </row>
    <row r="29" spans="1:3" ht="13.5">
      <c r="A29" s="95"/>
      <c r="B29" s="96">
        <v>3.9</v>
      </c>
      <c r="C29" s="97">
        <v>4.2</v>
      </c>
    </row>
    <row r="30" spans="1:3" ht="13.5">
      <c r="A30" s="95"/>
      <c r="B30" s="96">
        <v>3.4</v>
      </c>
      <c r="C30" s="97">
        <v>4.1</v>
      </c>
    </row>
    <row r="31" spans="1:3" ht="13.5">
      <c r="A31" s="95">
        <v>4</v>
      </c>
      <c r="B31" s="96">
        <v>4.1</v>
      </c>
      <c r="C31" s="97">
        <v>5</v>
      </c>
    </row>
    <row r="32" spans="1:3" ht="13.5">
      <c r="A32" s="95"/>
      <c r="B32" s="96">
        <v>3.3</v>
      </c>
      <c r="C32" s="97">
        <v>4</v>
      </c>
    </row>
    <row r="33" spans="1:3" ht="13.5">
      <c r="A33" s="95"/>
      <c r="B33" s="96">
        <v>3.1</v>
      </c>
      <c r="C33" s="97">
        <v>3.8</v>
      </c>
    </row>
    <row r="34" spans="1:3" ht="13.5">
      <c r="A34" s="95">
        <v>7</v>
      </c>
      <c r="B34" s="96">
        <v>3.5</v>
      </c>
      <c r="C34" s="97">
        <v>3.8</v>
      </c>
    </row>
    <row r="35" spans="1:3" ht="13.5">
      <c r="A35" s="95"/>
      <c r="B35" s="96">
        <v>3.5</v>
      </c>
      <c r="C35" s="97">
        <v>3.4</v>
      </c>
    </row>
    <row r="36" spans="1:3" ht="13.5">
      <c r="A36" s="95"/>
      <c r="B36" s="96">
        <v>5.4</v>
      </c>
      <c r="C36" s="97">
        <v>5</v>
      </c>
    </row>
    <row r="37" spans="1:3" ht="13.5">
      <c r="A37" s="95">
        <v>10</v>
      </c>
      <c r="B37" s="96">
        <v>4.5</v>
      </c>
      <c r="C37" s="97">
        <v>3.6</v>
      </c>
    </row>
    <row r="38" spans="1:5" ht="13.5">
      <c r="A38" s="95"/>
      <c r="B38" s="96">
        <v>5.5</v>
      </c>
      <c r="C38" s="97">
        <v>4.5</v>
      </c>
      <c r="E38" s="85"/>
    </row>
    <row r="39" spans="1:5" ht="14.25" customHeight="1">
      <c r="A39" s="95"/>
      <c r="B39" s="96">
        <v>5.7</v>
      </c>
      <c r="C39" s="97">
        <v>4.9</v>
      </c>
      <c r="E39" s="85"/>
    </row>
    <row r="40" spans="1:3" ht="14.25" customHeight="1">
      <c r="A40" s="95" t="s">
        <v>280</v>
      </c>
      <c r="B40" s="96">
        <v>4.4</v>
      </c>
      <c r="C40" s="97">
        <v>4.1</v>
      </c>
    </row>
    <row r="41" spans="1:7" ht="14.25" customHeight="1">
      <c r="A41" s="95"/>
      <c r="B41" s="96">
        <v>5</v>
      </c>
      <c r="C41" s="97">
        <v>5.2</v>
      </c>
      <c r="F41" s="86"/>
      <c r="G41" s="86"/>
    </row>
    <row r="42" spans="1:7" ht="14.25" customHeight="1">
      <c r="A42" s="95"/>
      <c r="B42" s="96">
        <v>2.8</v>
      </c>
      <c r="C42" s="97">
        <v>3.4</v>
      </c>
      <c r="F42" s="86"/>
      <c r="G42" s="86"/>
    </row>
    <row r="43" spans="1:3" ht="14.25" customHeight="1">
      <c r="A43" s="95">
        <v>4</v>
      </c>
      <c r="B43" s="96">
        <v>2.3</v>
      </c>
      <c r="C43" s="97">
        <v>3.2</v>
      </c>
    </row>
    <row r="44" spans="1:3" ht="14.25" customHeight="1">
      <c r="A44" s="95"/>
      <c r="B44" s="96">
        <v>2.6</v>
      </c>
      <c r="C44" s="97">
        <v>3.2</v>
      </c>
    </row>
    <row r="45" spans="1:3" ht="14.25" customHeight="1">
      <c r="A45" s="95"/>
      <c r="B45" s="96">
        <v>2.3</v>
      </c>
      <c r="C45" s="97">
        <v>3</v>
      </c>
    </row>
    <row r="46" spans="1:3" ht="14.25" customHeight="1">
      <c r="A46" s="95">
        <v>7</v>
      </c>
      <c r="B46" s="96">
        <v>2.4</v>
      </c>
      <c r="C46" s="97">
        <v>2.7</v>
      </c>
    </row>
    <row r="47" spans="1:3" ht="13.5">
      <c r="A47" s="95"/>
      <c r="B47" s="96">
        <v>2.7</v>
      </c>
      <c r="C47" s="97">
        <v>2.6</v>
      </c>
    </row>
    <row r="48" spans="1:3" ht="13.5">
      <c r="A48" s="95"/>
      <c r="B48" s="96">
        <v>2.4</v>
      </c>
      <c r="C48" s="97">
        <v>2.1</v>
      </c>
    </row>
    <row r="49" spans="1:3" ht="13.5">
      <c r="A49" s="95">
        <v>10</v>
      </c>
      <c r="B49" s="96">
        <v>3</v>
      </c>
      <c r="C49" s="97">
        <v>2.2</v>
      </c>
    </row>
    <row r="50" spans="1:5" ht="13.5">
      <c r="A50" s="95"/>
      <c r="B50" s="96">
        <v>3.5</v>
      </c>
      <c r="C50" s="97">
        <v>2.6</v>
      </c>
      <c r="E50" s="85"/>
    </row>
    <row r="51" spans="1:5" ht="13.5">
      <c r="A51" s="95"/>
      <c r="B51" s="96">
        <v>3.3</v>
      </c>
      <c r="C51" s="97">
        <v>2.6</v>
      </c>
      <c r="E51" s="85"/>
    </row>
    <row r="52" spans="1:3" ht="13.5">
      <c r="A52" s="95" t="s">
        <v>281</v>
      </c>
      <c r="B52" s="96">
        <v>2.3</v>
      </c>
      <c r="C52" s="97">
        <v>2</v>
      </c>
    </row>
    <row r="53" spans="1:3" ht="13.5">
      <c r="A53" s="95"/>
      <c r="B53" s="96">
        <v>1.8</v>
      </c>
      <c r="C53" s="97">
        <v>2</v>
      </c>
    </row>
    <row r="54" spans="1:3" ht="13.5">
      <c r="A54" s="95"/>
      <c r="B54" s="96">
        <v>1.2</v>
      </c>
      <c r="C54" s="97">
        <v>1.7</v>
      </c>
    </row>
    <row r="55" spans="1:3" ht="13.5">
      <c r="A55" s="95">
        <v>4</v>
      </c>
      <c r="B55" s="96">
        <v>0.8</v>
      </c>
      <c r="C55" s="97">
        <v>1.6</v>
      </c>
    </row>
    <row r="56" spans="1:3" ht="13.5">
      <c r="A56" s="95"/>
      <c r="B56" s="96">
        <v>0.5</v>
      </c>
      <c r="C56" s="97">
        <v>1</v>
      </c>
    </row>
    <row r="57" spans="1:3" ht="13.5">
      <c r="A57" s="95"/>
      <c r="B57" s="96">
        <v>0.6</v>
      </c>
      <c r="C57" s="97">
        <v>1.2</v>
      </c>
    </row>
    <row r="58" spans="1:3" ht="13.5">
      <c r="A58" s="95">
        <v>7</v>
      </c>
      <c r="B58" s="96">
        <v>0.9</v>
      </c>
      <c r="C58" s="97">
        <v>1.1</v>
      </c>
    </row>
    <row r="59" spans="1:3" ht="13.5">
      <c r="A59" s="95"/>
      <c r="B59" s="96">
        <v>1</v>
      </c>
      <c r="C59" s="97">
        <v>0.9</v>
      </c>
    </row>
    <row r="60" spans="1:3" ht="13.5">
      <c r="A60" s="95"/>
      <c r="B60" s="96">
        <v>1.1</v>
      </c>
      <c r="C60" s="97">
        <v>0.8</v>
      </c>
    </row>
    <row r="61" spans="1:3" ht="13.5">
      <c r="A61" s="95">
        <v>10</v>
      </c>
      <c r="B61" s="96">
        <v>1.4</v>
      </c>
      <c r="C61" s="97">
        <v>0.8</v>
      </c>
    </row>
    <row r="62" spans="1:5" ht="13.5">
      <c r="A62" s="95"/>
      <c r="B62" s="96">
        <v>1.4</v>
      </c>
      <c r="C62" s="97">
        <v>0.6</v>
      </c>
      <c r="E62" s="85"/>
    </row>
    <row r="63" spans="1:5" ht="13.5">
      <c r="A63" s="95"/>
      <c r="B63" s="96">
        <v>0.9</v>
      </c>
      <c r="C63" s="97">
        <v>0.3</v>
      </c>
      <c r="E63" s="85"/>
    </row>
    <row r="64" spans="1:3" ht="13.5">
      <c r="A64" s="95" t="s">
        <v>221</v>
      </c>
      <c r="B64" s="96">
        <v>0.9</v>
      </c>
      <c r="C64" s="97">
        <v>0.7</v>
      </c>
    </row>
    <row r="65" spans="1:3" ht="13.5">
      <c r="A65" s="95"/>
      <c r="B65" s="96">
        <v>0.3</v>
      </c>
      <c r="C65" s="97">
        <v>0.5</v>
      </c>
    </row>
    <row r="66" spans="1:6" ht="13.5">
      <c r="A66" s="95"/>
      <c r="B66" s="96">
        <v>0.3</v>
      </c>
      <c r="C66" s="97">
        <v>0.8</v>
      </c>
      <c r="F66" s="85"/>
    </row>
    <row r="67" spans="1:3" ht="13.5">
      <c r="A67" s="95">
        <v>4</v>
      </c>
      <c r="B67" s="96">
        <v>-0.1</v>
      </c>
      <c r="C67" s="97">
        <v>0.7</v>
      </c>
    </row>
    <row r="68" spans="1:3" ht="13.5">
      <c r="A68" s="95"/>
      <c r="B68" s="96">
        <v>0.1</v>
      </c>
      <c r="C68" s="97">
        <v>0.6</v>
      </c>
    </row>
    <row r="69" spans="1:3" ht="13.5">
      <c r="A69" s="95"/>
      <c r="B69" s="96">
        <v>0</v>
      </c>
      <c r="C69" s="97">
        <v>0.5</v>
      </c>
    </row>
    <row r="70" spans="1:3" ht="13.5">
      <c r="A70" s="95">
        <v>7</v>
      </c>
      <c r="B70" s="96">
        <v>0.3</v>
      </c>
      <c r="C70" s="97">
        <v>0.5</v>
      </c>
    </row>
    <row r="71" spans="1:3" ht="13.5">
      <c r="A71" s="95"/>
      <c r="B71" s="96">
        <v>0</v>
      </c>
      <c r="C71" s="97">
        <v>-0.1</v>
      </c>
    </row>
    <row r="72" spans="1:3" ht="13.5">
      <c r="A72" s="95"/>
      <c r="B72" s="96">
        <v>0.6</v>
      </c>
      <c r="C72" s="97">
        <v>0.2</v>
      </c>
    </row>
    <row r="73" spans="1:3" ht="13.5">
      <c r="A73" s="95">
        <v>10</v>
      </c>
      <c r="B73" s="96">
        <v>0.5</v>
      </c>
      <c r="C73" s="97">
        <v>-0.1</v>
      </c>
    </row>
    <row r="74" spans="1:5" ht="13.5">
      <c r="A74" s="95"/>
      <c r="B74" s="96">
        <v>0.4</v>
      </c>
      <c r="C74" s="97">
        <v>-0.2</v>
      </c>
      <c r="E74" s="85"/>
    </row>
    <row r="75" spans="1:5" ht="13.5">
      <c r="A75" s="95"/>
      <c r="B75" s="96">
        <v>0.3</v>
      </c>
      <c r="C75" s="97">
        <v>-0.2</v>
      </c>
      <c r="E75" s="85"/>
    </row>
    <row r="76" spans="1:3" ht="13.5">
      <c r="A76" s="95" t="s">
        <v>222</v>
      </c>
      <c r="B76" s="96">
        <v>0.1</v>
      </c>
      <c r="C76" s="97">
        <v>0</v>
      </c>
    </row>
    <row r="77" spans="1:3" ht="13.5">
      <c r="A77" s="95"/>
      <c r="B77" s="96">
        <v>0.2</v>
      </c>
      <c r="C77" s="97">
        <v>0.4</v>
      </c>
    </row>
    <row r="78" spans="1:6" ht="13.5">
      <c r="A78" s="95"/>
      <c r="B78" s="96">
        <v>-0.3</v>
      </c>
      <c r="C78" s="97">
        <v>0.1</v>
      </c>
      <c r="F78" s="85"/>
    </row>
    <row r="79" spans="1:6" ht="13.5">
      <c r="A79" s="95">
        <v>4</v>
      </c>
      <c r="B79" s="96">
        <v>0.5</v>
      </c>
      <c r="C79" s="97">
        <v>1.2</v>
      </c>
      <c r="F79" s="85"/>
    </row>
    <row r="80" spans="1:3" ht="13.5">
      <c r="A80" s="95"/>
      <c r="B80" s="96">
        <v>0.6</v>
      </c>
      <c r="C80" s="97">
        <v>1</v>
      </c>
    </row>
    <row r="81" spans="1:3" ht="13.5">
      <c r="A81" s="95"/>
      <c r="B81" s="96">
        <v>0.6</v>
      </c>
      <c r="C81" s="97">
        <v>1</v>
      </c>
    </row>
    <row r="82" spans="1:6" ht="13.5">
      <c r="A82" s="95">
        <v>7</v>
      </c>
      <c r="B82" s="96">
        <v>0.7</v>
      </c>
      <c r="C82" s="97">
        <v>0.8</v>
      </c>
      <c r="F82" s="85"/>
    </row>
    <row r="83" spans="1:6" ht="13.5">
      <c r="A83" s="95"/>
      <c r="B83" s="96">
        <v>1</v>
      </c>
      <c r="C83" s="97">
        <v>0.9</v>
      </c>
      <c r="F83" s="85"/>
    </row>
    <row r="84" spans="1:3" ht="13.5">
      <c r="A84" s="95"/>
      <c r="B84" s="96">
        <v>1.3</v>
      </c>
      <c r="C84" s="97">
        <v>0.9</v>
      </c>
    </row>
    <row r="85" spans="1:6" ht="13.5">
      <c r="A85" s="95">
        <v>10</v>
      </c>
      <c r="B85" s="96">
        <v>1.4</v>
      </c>
      <c r="C85" s="97">
        <v>0.9</v>
      </c>
      <c r="F85" s="85"/>
    </row>
    <row r="86" spans="1:5" ht="13.5">
      <c r="A86" s="95"/>
      <c r="B86" s="96">
        <v>1.2</v>
      </c>
      <c r="C86" s="97">
        <v>0.7</v>
      </c>
      <c r="E86" s="85"/>
    </row>
    <row r="87" spans="1:5" ht="13.5">
      <c r="A87" s="95"/>
      <c r="B87" s="96">
        <v>1.3</v>
      </c>
      <c r="C87" s="97">
        <v>0.9</v>
      </c>
      <c r="E87" s="85"/>
    </row>
    <row r="88" spans="1:3" ht="13.5">
      <c r="A88" s="95" t="s">
        <v>223</v>
      </c>
      <c r="B88" s="96">
        <v>0.9</v>
      </c>
      <c r="C88" s="97">
        <v>0.8</v>
      </c>
    </row>
    <row r="89" spans="1:6" ht="13.5">
      <c r="A89" s="95"/>
      <c r="B89" s="96">
        <v>0.6</v>
      </c>
      <c r="C89" s="97">
        <v>0.8</v>
      </c>
      <c r="F89" s="85"/>
    </row>
    <row r="90" spans="1:6" ht="13.5">
      <c r="A90" s="95"/>
      <c r="B90" s="96">
        <v>0.6</v>
      </c>
      <c r="C90" s="97">
        <v>0.9</v>
      </c>
      <c r="F90" s="85"/>
    </row>
    <row r="91" spans="1:3" ht="13.5">
      <c r="A91" s="95">
        <v>4</v>
      </c>
      <c r="B91" s="96">
        <v>-0.2</v>
      </c>
      <c r="C91" s="97">
        <v>0.5</v>
      </c>
    </row>
    <row r="92" spans="1:6" ht="13.5">
      <c r="A92" s="95"/>
      <c r="B92" s="96">
        <v>0.6</v>
      </c>
      <c r="C92" s="97">
        <v>1</v>
      </c>
      <c r="F92" s="85"/>
    </row>
    <row r="93" spans="1:6" ht="13.5">
      <c r="A93" s="95"/>
      <c r="B93" s="96">
        <v>0.5</v>
      </c>
      <c r="C93" s="97">
        <v>0.9</v>
      </c>
      <c r="F93" s="85"/>
    </row>
    <row r="94" spans="1:3" ht="13.5">
      <c r="A94" s="95">
        <v>7</v>
      </c>
      <c r="B94" s="96">
        <v>0.7</v>
      </c>
      <c r="C94" s="97">
        <v>0.8</v>
      </c>
    </row>
    <row r="95" spans="1:6" ht="13.5">
      <c r="A95" s="95"/>
      <c r="B95" s="96">
        <v>1.1</v>
      </c>
      <c r="C95" s="97">
        <v>0.9</v>
      </c>
      <c r="F95" s="85"/>
    </row>
    <row r="96" spans="1:6" ht="13.5">
      <c r="A96" s="95"/>
      <c r="B96" s="96">
        <v>0.9</v>
      </c>
      <c r="C96" s="97">
        <v>0.5</v>
      </c>
      <c r="F96" s="85"/>
    </row>
    <row r="97" spans="1:3" ht="13.5">
      <c r="A97" s="95">
        <v>10</v>
      </c>
      <c r="B97" s="96">
        <v>1.1</v>
      </c>
      <c r="C97" s="97">
        <v>0.6</v>
      </c>
    </row>
    <row r="98" spans="1:6" ht="13.5">
      <c r="A98" s="95"/>
      <c r="B98" s="96">
        <v>1</v>
      </c>
      <c r="C98" s="97">
        <v>0.6</v>
      </c>
      <c r="F98" s="85"/>
    </row>
    <row r="99" spans="1:6" ht="13.5">
      <c r="A99" s="95"/>
      <c r="B99" s="96">
        <v>0.9</v>
      </c>
      <c r="C99" s="97">
        <v>0.6</v>
      </c>
      <c r="F99" s="85"/>
    </row>
    <row r="100" spans="1:3" ht="13.5">
      <c r="A100" s="95" t="s">
        <v>224</v>
      </c>
      <c r="B100" s="96">
        <v>0.8</v>
      </c>
      <c r="C100" s="97">
        <v>0.7</v>
      </c>
    </row>
    <row r="101" spans="1:6" ht="13.5">
      <c r="A101" s="95"/>
      <c r="B101" s="96">
        <v>0.4</v>
      </c>
      <c r="C101" s="97">
        <v>0.6</v>
      </c>
      <c r="F101" s="85"/>
    </row>
    <row r="102" spans="1:6" ht="13.5">
      <c r="A102" s="95"/>
      <c r="B102" s="96">
        <v>0.2</v>
      </c>
      <c r="C102" s="97">
        <v>0.5</v>
      </c>
      <c r="F102" s="85"/>
    </row>
    <row r="103" spans="1:3" ht="13.5">
      <c r="A103" s="95">
        <v>4</v>
      </c>
      <c r="B103" s="96">
        <v>0.2</v>
      </c>
      <c r="C103" s="97">
        <v>0.8</v>
      </c>
    </row>
    <row r="104" spans="1:3" ht="13.5">
      <c r="A104" s="95"/>
      <c r="B104" s="96">
        <v>0.1</v>
      </c>
      <c r="C104" s="97">
        <v>0.5</v>
      </c>
    </row>
    <row r="105" spans="1:3" ht="13.5">
      <c r="A105" s="95"/>
      <c r="B105" s="96">
        <v>0</v>
      </c>
      <c r="C105" s="97">
        <v>0.4</v>
      </c>
    </row>
    <row r="106" spans="1:3" ht="13.5">
      <c r="A106" s="95">
        <v>7</v>
      </c>
      <c r="B106" s="96">
        <v>0.3</v>
      </c>
      <c r="C106" s="97">
        <v>0.4</v>
      </c>
    </row>
    <row r="107" spans="1:3" ht="13.5">
      <c r="A107" s="95"/>
      <c r="B107" s="96">
        <v>0.9</v>
      </c>
      <c r="C107" s="97">
        <v>0.7</v>
      </c>
    </row>
    <row r="108" spans="1:3" ht="13.5">
      <c r="A108" s="95"/>
      <c r="B108" s="96">
        <v>1.2</v>
      </c>
      <c r="C108" s="97">
        <v>0.8</v>
      </c>
    </row>
    <row r="109" spans="1:3" ht="13.5">
      <c r="A109" s="95">
        <v>10</v>
      </c>
      <c r="B109" s="96">
        <v>1.1</v>
      </c>
      <c r="C109" s="97">
        <v>0.5</v>
      </c>
    </row>
    <row r="110" spans="1:3" ht="13.5">
      <c r="A110" s="95"/>
      <c r="B110" s="96">
        <v>0.9</v>
      </c>
      <c r="C110" s="97">
        <v>0.5</v>
      </c>
    </row>
    <row r="111" spans="1:3" ht="13.5">
      <c r="A111" s="95"/>
      <c r="B111" s="96">
        <v>1.1</v>
      </c>
      <c r="C111" s="97">
        <v>0.7</v>
      </c>
    </row>
    <row r="112" spans="1:3" ht="13.5">
      <c r="A112" s="95" t="s">
        <v>225</v>
      </c>
      <c r="B112" s="96">
        <v>0.7</v>
      </c>
      <c r="C112" s="97">
        <v>0.6</v>
      </c>
    </row>
    <row r="113" spans="1:3" ht="13.5">
      <c r="A113" s="95"/>
      <c r="B113" s="96">
        <v>0.6</v>
      </c>
      <c r="C113" s="97">
        <v>0.7</v>
      </c>
    </row>
    <row r="114" spans="1:3" ht="13.5">
      <c r="A114" s="95"/>
      <c r="B114" s="96">
        <v>0.4</v>
      </c>
      <c r="C114" s="97">
        <v>0.6</v>
      </c>
    </row>
    <row r="115" spans="1:3" ht="13.5">
      <c r="A115" s="95">
        <v>4</v>
      </c>
      <c r="B115" s="96">
        <v>0</v>
      </c>
      <c r="C115" s="97">
        <v>0.6</v>
      </c>
    </row>
    <row r="116" spans="1:3" ht="13.5">
      <c r="A116" s="95"/>
      <c r="B116" s="96">
        <v>0.1</v>
      </c>
      <c r="C116" s="97">
        <v>0.6</v>
      </c>
    </row>
    <row r="117" spans="1:3" ht="13.5">
      <c r="A117" s="95"/>
      <c r="B117" s="96">
        <v>0.1</v>
      </c>
      <c r="C117" s="97">
        <v>0.5</v>
      </c>
    </row>
    <row r="118" spans="1:3" ht="13.5">
      <c r="A118" s="95">
        <v>7</v>
      </c>
      <c r="B118" s="96">
        <v>0.3</v>
      </c>
      <c r="C118" s="97">
        <v>0.5</v>
      </c>
    </row>
    <row r="119" spans="1:3" ht="13.5">
      <c r="A119" s="95"/>
      <c r="B119" s="96">
        <v>0.6</v>
      </c>
      <c r="C119" s="97">
        <v>0.4</v>
      </c>
    </row>
    <row r="120" spans="1:3" ht="13.5">
      <c r="A120" s="95"/>
      <c r="B120" s="96">
        <v>0.9</v>
      </c>
      <c r="C120" s="97">
        <v>0.5</v>
      </c>
    </row>
    <row r="121" spans="1:3" ht="13.5">
      <c r="A121" s="95">
        <v>10</v>
      </c>
      <c r="B121" s="96">
        <v>0.3</v>
      </c>
      <c r="C121" s="97">
        <v>-0.3</v>
      </c>
    </row>
    <row r="122" spans="1:3" ht="13.5">
      <c r="A122" s="95"/>
      <c r="B122" s="96">
        <v>0.7</v>
      </c>
      <c r="C122" s="97">
        <v>0.3</v>
      </c>
    </row>
    <row r="123" spans="1:3" ht="13.5">
      <c r="A123" s="95"/>
      <c r="B123" s="96">
        <v>0.5</v>
      </c>
      <c r="C123" s="97">
        <v>0.1</v>
      </c>
    </row>
    <row r="124" spans="1:3" ht="13.5">
      <c r="A124" s="95" t="s">
        <v>226</v>
      </c>
      <c r="B124" s="96">
        <v>0.2</v>
      </c>
      <c r="C124" s="97">
        <v>0.1</v>
      </c>
    </row>
    <row r="125" spans="1:3" ht="13.5">
      <c r="A125" s="98"/>
      <c r="B125" s="96">
        <v>-0.3</v>
      </c>
      <c r="C125" s="97">
        <v>-0.2</v>
      </c>
    </row>
    <row r="126" spans="1:3" ht="13.5">
      <c r="A126" s="95"/>
      <c r="B126" s="96">
        <v>-0.3</v>
      </c>
      <c r="C126" s="97">
        <v>0</v>
      </c>
    </row>
    <row r="127" spans="1:3" ht="13.5">
      <c r="A127" s="95">
        <v>4</v>
      </c>
      <c r="B127" s="96">
        <v>-0.9</v>
      </c>
      <c r="C127" s="97">
        <v>-0.2</v>
      </c>
    </row>
    <row r="128" spans="1:3" ht="13.5">
      <c r="A128" s="95"/>
      <c r="B128" s="96">
        <v>-1.1</v>
      </c>
      <c r="C128" s="97">
        <v>-0.6</v>
      </c>
    </row>
    <row r="129" spans="1:3" ht="13.5">
      <c r="A129" s="95"/>
      <c r="B129" s="96">
        <v>-0.8</v>
      </c>
      <c r="C129" s="97">
        <v>-0.4</v>
      </c>
    </row>
    <row r="130" spans="1:3" ht="14.25" customHeight="1">
      <c r="A130" s="95">
        <v>7</v>
      </c>
      <c r="B130" s="96">
        <v>-0.6</v>
      </c>
      <c r="C130" s="97">
        <v>-0.5</v>
      </c>
    </row>
    <row r="131" spans="1:3" ht="14.25" customHeight="1">
      <c r="A131" s="95"/>
      <c r="B131" s="96">
        <v>-0.5</v>
      </c>
      <c r="C131" s="97">
        <v>-0.7</v>
      </c>
    </row>
    <row r="132" spans="1:3" ht="13.5">
      <c r="A132" s="95"/>
      <c r="B132" s="96">
        <v>-0.4</v>
      </c>
      <c r="C132" s="97">
        <v>-0.8</v>
      </c>
    </row>
    <row r="133" spans="1:3" ht="13.5">
      <c r="A133" s="95">
        <v>10</v>
      </c>
      <c r="B133" s="96">
        <v>0.1</v>
      </c>
      <c r="C133" s="97">
        <v>-0.6</v>
      </c>
    </row>
    <row r="134" spans="1:3" ht="13.5">
      <c r="A134" s="95"/>
      <c r="B134" s="96">
        <v>-0.2</v>
      </c>
      <c r="C134" s="97">
        <v>-0.7</v>
      </c>
    </row>
    <row r="135" spans="1:3" ht="13.5">
      <c r="A135" s="95"/>
      <c r="B135" s="96">
        <v>-0.4</v>
      </c>
      <c r="C135" s="96">
        <v>-0.8</v>
      </c>
    </row>
    <row r="136" spans="1:3" ht="13.5">
      <c r="A136" s="70" t="s">
        <v>227</v>
      </c>
      <c r="B136" s="122">
        <v>-0.4</v>
      </c>
      <c r="C136" s="122">
        <v>-0.4</v>
      </c>
    </row>
    <row r="137" spans="2:3" ht="13.5">
      <c r="B137" s="122">
        <v>-0.6</v>
      </c>
      <c r="C137" s="122">
        <v>-0.4</v>
      </c>
    </row>
    <row r="138" spans="2:3" ht="13.5">
      <c r="B138" s="122">
        <v>-0.8</v>
      </c>
      <c r="C138" s="122">
        <v>-0.5</v>
      </c>
    </row>
    <row r="139" spans="1:3" ht="13.5">
      <c r="A139" s="70">
        <v>4</v>
      </c>
      <c r="B139" s="122">
        <v>-1.1</v>
      </c>
      <c r="C139" s="122">
        <v>-0.4</v>
      </c>
    </row>
    <row r="140" spans="2:3" ht="13.5">
      <c r="B140" s="122">
        <v>-1</v>
      </c>
      <c r="C140" s="122">
        <v>-0.4</v>
      </c>
    </row>
    <row r="141" spans="2:3" ht="13.5">
      <c r="B141" s="122">
        <v>-1</v>
      </c>
      <c r="C141" s="122">
        <v>-0.6</v>
      </c>
    </row>
    <row r="142" spans="1:3" ht="13.5">
      <c r="A142" s="70">
        <v>7</v>
      </c>
      <c r="B142" s="122">
        <v>-0.9</v>
      </c>
      <c r="C142" s="122">
        <v>-0.8</v>
      </c>
    </row>
    <row r="143" spans="2:3" ht="13.5">
      <c r="B143" s="122">
        <v>-0.3</v>
      </c>
      <c r="C143" s="122">
        <v>-0.5</v>
      </c>
    </row>
    <row r="144" spans="2:3" ht="13.5">
      <c r="B144" s="122">
        <v>-0.4</v>
      </c>
      <c r="C144" s="122">
        <v>-0.9</v>
      </c>
    </row>
    <row r="145" spans="1:3" ht="13.5">
      <c r="A145" s="70">
        <v>10</v>
      </c>
      <c r="B145" s="122">
        <v>0.2</v>
      </c>
      <c r="C145" s="122">
        <v>-0.6</v>
      </c>
    </row>
    <row r="146" spans="2:3" ht="13.5">
      <c r="B146" s="122">
        <v>-0.1</v>
      </c>
      <c r="C146" s="122">
        <v>-0.6</v>
      </c>
    </row>
    <row r="147" spans="2:3" ht="13.5">
      <c r="B147" s="122">
        <v>-0.1</v>
      </c>
      <c r="C147" s="122">
        <v>-0.5</v>
      </c>
    </row>
    <row r="148" spans="1:3" ht="13.5">
      <c r="A148" s="70" t="s">
        <v>228</v>
      </c>
      <c r="B148" s="122">
        <v>-0.8</v>
      </c>
      <c r="C148" s="122">
        <v>-0.7</v>
      </c>
    </row>
    <row r="149" spans="2:3" ht="13.5">
      <c r="B149" s="122">
        <v>-0.6</v>
      </c>
      <c r="C149" s="122">
        <v>-0.4</v>
      </c>
    </row>
    <row r="150" spans="2:3" ht="13.5">
      <c r="B150" s="122">
        <v>-0.6</v>
      </c>
      <c r="C150" s="122">
        <v>-0.3</v>
      </c>
    </row>
    <row r="151" spans="1:3" ht="13.5">
      <c r="A151" s="70">
        <v>4</v>
      </c>
      <c r="B151" s="122">
        <v>-1.2</v>
      </c>
      <c r="C151" s="122">
        <v>-0.5</v>
      </c>
    </row>
    <row r="152" spans="2:3" ht="13.5">
      <c r="B152" s="122">
        <v>-0.6</v>
      </c>
      <c r="C152" s="122">
        <v>0.1</v>
      </c>
    </row>
    <row r="153" spans="2:3" ht="13.5">
      <c r="B153" s="122">
        <v>-0.3</v>
      </c>
      <c r="C153" s="122">
        <v>0.1</v>
      </c>
    </row>
    <row r="154" spans="1:3" ht="13.5">
      <c r="A154" s="70">
        <v>7</v>
      </c>
      <c r="B154" s="122">
        <v>0.1</v>
      </c>
      <c r="C154" s="122">
        <v>0.1</v>
      </c>
    </row>
    <row r="155" spans="2:3" ht="13.5">
      <c r="B155" s="122">
        <v>0.2</v>
      </c>
      <c r="C155" s="122">
        <v>-0.1</v>
      </c>
    </row>
    <row r="156" spans="2:3" ht="13.5">
      <c r="B156" s="122">
        <v>0.8</v>
      </c>
      <c r="C156" s="122">
        <v>0.3</v>
      </c>
    </row>
    <row r="157" spans="1:3" ht="13.5">
      <c r="A157" s="70">
        <v>10</v>
      </c>
      <c r="B157" s="122">
        <v>1.1</v>
      </c>
      <c r="C157" s="122">
        <v>0.3</v>
      </c>
    </row>
    <row r="158" spans="2:3" ht="13.5">
      <c r="B158" s="122">
        <v>0.9</v>
      </c>
      <c r="C158" s="122">
        <v>0.3</v>
      </c>
    </row>
    <row r="159" spans="2:3" ht="13.5">
      <c r="B159" s="122">
        <v>0.5</v>
      </c>
      <c r="C159" s="122">
        <v>0.1</v>
      </c>
    </row>
    <row r="160" spans="1:3" ht="13.5">
      <c r="A160" s="70" t="s">
        <v>229</v>
      </c>
      <c r="B160" s="122">
        <v>-0.1</v>
      </c>
      <c r="C160" s="122">
        <v>0.1</v>
      </c>
    </row>
    <row r="161" spans="2:3" ht="13.5">
      <c r="B161" s="122">
        <v>-0.1</v>
      </c>
      <c r="C161" s="122">
        <v>0.1</v>
      </c>
    </row>
    <row r="162" spans="2:3" ht="13.5">
      <c r="B162" s="122">
        <v>-0.5</v>
      </c>
      <c r="C162" s="122">
        <v>-0.1</v>
      </c>
    </row>
    <row r="163" spans="1:3" ht="13.5">
      <c r="A163" s="70">
        <v>4</v>
      </c>
      <c r="B163" s="122">
        <v>-0.6</v>
      </c>
      <c r="C163" s="122">
        <v>0.2</v>
      </c>
    </row>
    <row r="164" spans="2:3" ht="13.5">
      <c r="B164" s="122">
        <v>-0.8</v>
      </c>
      <c r="C164" s="122">
        <v>-0.1</v>
      </c>
    </row>
    <row r="165" spans="2:3" ht="13.5">
      <c r="B165" s="122">
        <v>-0.2</v>
      </c>
      <c r="C165" s="122">
        <v>0.2</v>
      </c>
    </row>
    <row r="166" spans="1:3" ht="13.5">
      <c r="A166" s="70">
        <v>7</v>
      </c>
      <c r="B166" s="122">
        <v>0.3</v>
      </c>
      <c r="C166" s="122">
        <v>0.3</v>
      </c>
    </row>
    <row r="167" spans="2:3" ht="13.5">
      <c r="B167" s="122">
        <v>0.4</v>
      </c>
      <c r="C167" s="122">
        <v>0</v>
      </c>
    </row>
    <row r="168" spans="2:3" ht="13.5">
      <c r="B168" s="122">
        <v>0.4</v>
      </c>
      <c r="C168" s="122">
        <v>-0.2</v>
      </c>
    </row>
    <row r="169" spans="1:3" ht="13.5">
      <c r="A169" s="70">
        <v>10</v>
      </c>
      <c r="B169" s="122">
        <v>0.5</v>
      </c>
      <c r="C169" s="122">
        <v>-0.3</v>
      </c>
    </row>
    <row r="170" spans="2:3" ht="13.5">
      <c r="B170" s="122">
        <v>0.4</v>
      </c>
      <c r="C170" s="122">
        <v>-0.3</v>
      </c>
    </row>
    <row r="171" spans="2:3" ht="13.5">
      <c r="B171" s="122">
        <v>0.3</v>
      </c>
      <c r="C171" s="122">
        <v>-0.1</v>
      </c>
    </row>
    <row r="172" spans="1:3" ht="13.5">
      <c r="A172" s="70" t="s">
        <v>230</v>
      </c>
      <c r="B172" s="122">
        <v>-0.8</v>
      </c>
      <c r="C172" s="122">
        <v>-0.6</v>
      </c>
    </row>
    <row r="173" spans="2:3" ht="13.5">
      <c r="B173" s="122">
        <v>-1.2</v>
      </c>
      <c r="C173" s="122">
        <v>-0.9</v>
      </c>
    </row>
    <row r="174" spans="2:3" ht="13.5">
      <c r="B174" s="122">
        <v>-0.8</v>
      </c>
      <c r="C174" s="122">
        <v>-0.3</v>
      </c>
    </row>
    <row r="175" spans="1:3" ht="13.5">
      <c r="A175" s="70">
        <v>4</v>
      </c>
      <c r="B175" s="122">
        <v>-1.3</v>
      </c>
      <c r="C175" s="122">
        <v>-0.5</v>
      </c>
    </row>
    <row r="176" spans="2:3" ht="13.5">
      <c r="B176" s="122">
        <v>-1.3</v>
      </c>
      <c r="C176" s="122">
        <v>-0.5</v>
      </c>
    </row>
    <row r="177" spans="2:3" ht="13.5">
      <c r="B177" s="122">
        <v>-0.9</v>
      </c>
      <c r="C177" s="122">
        <v>-0.4</v>
      </c>
    </row>
    <row r="178" spans="1:3" ht="13.5">
      <c r="A178" s="70">
        <v>7</v>
      </c>
      <c r="B178" s="122">
        <v>-0.3</v>
      </c>
      <c r="C178" s="122">
        <v>-0.4</v>
      </c>
    </row>
    <row r="179" spans="2:3" ht="13.5">
      <c r="B179" s="122">
        <v>0.2</v>
      </c>
      <c r="C179" s="122">
        <v>-0.3</v>
      </c>
    </row>
    <row r="180" spans="2:3" ht="13.5">
      <c r="B180" s="122">
        <v>0.7</v>
      </c>
      <c r="C180" s="122">
        <v>0</v>
      </c>
    </row>
    <row r="181" spans="1:3" ht="13.5">
      <c r="A181" s="70">
        <v>10</v>
      </c>
      <c r="B181" s="122">
        <v>0</v>
      </c>
      <c r="C181" s="122">
        <v>-0.8</v>
      </c>
    </row>
    <row r="182" spans="2:3" ht="13.5">
      <c r="B182" s="122">
        <v>0.3</v>
      </c>
      <c r="C182" s="122">
        <v>-0.4</v>
      </c>
    </row>
    <row r="183" spans="2:3" ht="13.5">
      <c r="B183" s="122">
        <v>0</v>
      </c>
      <c r="C183" s="122">
        <v>-0.5</v>
      </c>
    </row>
    <row r="184" spans="1:3" ht="13.5">
      <c r="A184" s="70" t="s">
        <v>231</v>
      </c>
      <c r="B184" s="122">
        <v>-0.5</v>
      </c>
      <c r="C184" s="122">
        <v>-0.3</v>
      </c>
    </row>
    <row r="185" spans="2:3" ht="13.5">
      <c r="B185" s="122">
        <v>-0.9</v>
      </c>
      <c r="C185" s="122">
        <v>-0.6</v>
      </c>
    </row>
    <row r="186" spans="2:3" ht="13.5">
      <c r="B186" s="122">
        <v>-0.9</v>
      </c>
      <c r="C186" s="122">
        <v>-0.3</v>
      </c>
    </row>
    <row r="187" spans="1:3" ht="13.5">
      <c r="A187" s="70">
        <v>4</v>
      </c>
      <c r="B187" s="122">
        <v>-1.5</v>
      </c>
      <c r="C187" s="122">
        <v>-0.6</v>
      </c>
    </row>
    <row r="188" spans="2:3" ht="13.5">
      <c r="B188" s="122">
        <v>-1.5</v>
      </c>
      <c r="C188" s="122">
        <v>-0.6</v>
      </c>
    </row>
    <row r="189" spans="2:3" ht="13.5">
      <c r="B189" s="122">
        <v>-0.9</v>
      </c>
      <c r="C189" s="122">
        <v>-0.4</v>
      </c>
    </row>
    <row r="190" spans="1:3" ht="13.5">
      <c r="A190" s="70">
        <v>7</v>
      </c>
      <c r="B190" s="122">
        <v>-1.1</v>
      </c>
      <c r="C190" s="122">
        <v>-1.2</v>
      </c>
    </row>
    <row r="191" spans="2:3" ht="13.5">
      <c r="B191" s="122">
        <v>-0.6</v>
      </c>
      <c r="C191" s="122">
        <v>-1.2</v>
      </c>
    </row>
    <row r="192" spans="2:3" ht="13.5">
      <c r="B192" s="122">
        <v>-0.3</v>
      </c>
      <c r="C192" s="122">
        <v>-1.2</v>
      </c>
    </row>
    <row r="193" spans="1:3" ht="13.5">
      <c r="A193" s="70">
        <v>10</v>
      </c>
      <c r="B193" s="122">
        <v>-0.1</v>
      </c>
      <c r="C193" s="122">
        <v>-0.9</v>
      </c>
    </row>
    <row r="194" spans="2:3" ht="13.5">
      <c r="B194" s="122">
        <v>-0.1</v>
      </c>
      <c r="C194" s="122">
        <v>-0.8</v>
      </c>
    </row>
    <row r="195" spans="2:3" ht="13.5">
      <c r="B195" s="122">
        <v>-0.3</v>
      </c>
      <c r="C195" s="122">
        <v>-0.7</v>
      </c>
    </row>
    <row r="196" spans="1:3" ht="13.5">
      <c r="A196" s="70" t="s">
        <v>232</v>
      </c>
      <c r="B196" s="122">
        <v>-0.8</v>
      </c>
      <c r="C196" s="122">
        <v>-0.7</v>
      </c>
    </row>
    <row r="197" spans="2:3" ht="13.5">
      <c r="B197" s="122">
        <v>-0.8</v>
      </c>
      <c r="C197" s="122">
        <v>-0.4</v>
      </c>
    </row>
    <row r="198" spans="2:3" ht="13.5">
      <c r="B198" s="122">
        <v>-1.2</v>
      </c>
      <c r="C198" s="122">
        <v>-0.4</v>
      </c>
    </row>
    <row r="199" spans="1:3" ht="13.5">
      <c r="A199" s="70">
        <v>4</v>
      </c>
      <c r="B199" s="122">
        <v>-1.3</v>
      </c>
      <c r="C199" s="122">
        <v>-0.3</v>
      </c>
    </row>
    <row r="200" spans="2:3" ht="13.5">
      <c r="B200" s="122">
        <v>-1.2</v>
      </c>
      <c r="C200" s="122">
        <v>-0.2</v>
      </c>
    </row>
    <row r="201" spans="2:3" ht="13.5">
      <c r="B201" s="122">
        <v>-1</v>
      </c>
      <c r="C201" s="122">
        <v>-0.4</v>
      </c>
    </row>
    <row r="202" spans="1:3" ht="13.5">
      <c r="A202" s="70">
        <v>7</v>
      </c>
      <c r="B202" s="122">
        <v>0</v>
      </c>
      <c r="C202" s="122">
        <v>-0.2</v>
      </c>
    </row>
    <row r="203" spans="2:3" ht="13.5">
      <c r="B203" s="122">
        <v>0.5</v>
      </c>
      <c r="C203" s="122">
        <v>-0.2</v>
      </c>
    </row>
    <row r="204" spans="2:3" ht="13.5">
      <c r="B204" s="122">
        <v>0.6</v>
      </c>
      <c r="C204" s="122">
        <v>-0.4</v>
      </c>
    </row>
    <row r="205" spans="1:3" ht="13.5">
      <c r="A205" s="70">
        <v>10</v>
      </c>
      <c r="B205" s="122">
        <v>0.2</v>
      </c>
      <c r="C205" s="122">
        <v>-0.7</v>
      </c>
    </row>
    <row r="206" spans="2:3" ht="13.5">
      <c r="B206" s="122">
        <v>0.6</v>
      </c>
      <c r="C206" s="122">
        <v>-0.1</v>
      </c>
    </row>
    <row r="207" spans="2:3" ht="13.5">
      <c r="B207" s="122">
        <v>0.3</v>
      </c>
      <c r="C207" s="122">
        <v>-0.1</v>
      </c>
    </row>
    <row r="208" spans="1:3" ht="13.5">
      <c r="A208" s="70" t="s">
        <v>233</v>
      </c>
      <c r="B208" s="122">
        <v>0.2</v>
      </c>
      <c r="C208" s="122">
        <v>0.3</v>
      </c>
    </row>
    <row r="209" spans="2:3" ht="13.5">
      <c r="B209" s="122">
        <v>0</v>
      </c>
      <c r="C209" s="122">
        <v>0.5</v>
      </c>
    </row>
    <row r="210" spans="2:3" ht="13.5">
      <c r="B210" s="122">
        <v>-0.4</v>
      </c>
      <c r="C210" s="122">
        <v>0.5</v>
      </c>
    </row>
    <row r="211" spans="1:3" ht="13.5">
      <c r="A211" s="70">
        <v>4</v>
      </c>
      <c r="B211" s="122">
        <v>-0.4</v>
      </c>
      <c r="C211" s="122">
        <v>0.6</v>
      </c>
    </row>
    <row r="212" spans="2:3" ht="13.5">
      <c r="B212" s="122">
        <v>-0.4</v>
      </c>
      <c r="C212" s="122">
        <v>0.6</v>
      </c>
    </row>
    <row r="213" spans="2:3" ht="13.5">
      <c r="B213" s="122">
        <v>0.4</v>
      </c>
      <c r="C213" s="122">
        <v>1</v>
      </c>
    </row>
    <row r="214" spans="1:3" ht="13.5">
      <c r="A214" s="70">
        <v>7</v>
      </c>
      <c r="B214" s="122">
        <v>1.2</v>
      </c>
      <c r="C214" s="122">
        <v>0.9</v>
      </c>
    </row>
    <row r="215" spans="2:3" ht="13.5">
      <c r="B215" s="122">
        <v>2</v>
      </c>
      <c r="C215" s="122">
        <v>1.1</v>
      </c>
    </row>
    <row r="216" spans="2:3" ht="13.5">
      <c r="B216" s="122">
        <v>3</v>
      </c>
      <c r="C216" s="122">
        <v>1.9</v>
      </c>
    </row>
    <row r="217" spans="1:3" ht="13.5">
      <c r="A217" s="70">
        <v>10</v>
      </c>
      <c r="B217" s="122">
        <v>3.1</v>
      </c>
      <c r="C217" s="122">
        <v>2.2</v>
      </c>
    </row>
    <row r="218" spans="2:3" ht="13.5">
      <c r="B218" s="122">
        <v>2.1</v>
      </c>
      <c r="C218" s="122">
        <v>1.4</v>
      </c>
    </row>
    <row r="219" spans="2:3" ht="13.5">
      <c r="B219" s="122">
        <v>1.9</v>
      </c>
      <c r="C219" s="122">
        <v>1.5</v>
      </c>
    </row>
    <row r="220" spans="1:3" ht="13.5">
      <c r="A220" s="70" t="s">
        <v>234</v>
      </c>
      <c r="B220" s="122">
        <v>0.5</v>
      </c>
      <c r="C220" s="122">
        <v>0.6</v>
      </c>
    </row>
    <row r="221" spans="2:3" ht="13.5">
      <c r="B221" s="122">
        <v>0.5</v>
      </c>
      <c r="C221" s="122">
        <v>1</v>
      </c>
    </row>
    <row r="222" spans="2:3" ht="13.5">
      <c r="B222" s="122">
        <v>0</v>
      </c>
      <c r="C222" s="122">
        <v>1</v>
      </c>
    </row>
    <row r="223" spans="1:3" ht="13.5">
      <c r="A223" s="70">
        <v>4</v>
      </c>
      <c r="B223" s="122">
        <v>0</v>
      </c>
      <c r="C223" s="122">
        <v>1</v>
      </c>
    </row>
    <row r="224" spans="2:3" ht="13.5">
      <c r="B224" s="122">
        <v>0.1</v>
      </c>
      <c r="C224" s="122">
        <v>1.1</v>
      </c>
    </row>
    <row r="225" spans="2:3" ht="13.5">
      <c r="B225" s="122">
        <v>0.9</v>
      </c>
      <c r="C225" s="122">
        <v>1.5</v>
      </c>
    </row>
    <row r="226" spans="1:3" ht="13.5">
      <c r="A226" s="70">
        <v>7</v>
      </c>
      <c r="B226" s="122">
        <v>2.7</v>
      </c>
      <c r="C226" s="122">
        <v>2.3</v>
      </c>
    </row>
    <row r="227" spans="2:3" ht="13.5">
      <c r="B227" s="122">
        <v>3.6</v>
      </c>
      <c r="C227" s="122">
        <v>2.7</v>
      </c>
    </row>
    <row r="228" spans="2:3" ht="13.5">
      <c r="B228" s="122">
        <v>4.1</v>
      </c>
      <c r="C228" s="122">
        <v>3</v>
      </c>
    </row>
    <row r="229" spans="1:3" ht="13.5">
      <c r="A229" s="70">
        <v>10</v>
      </c>
      <c r="B229" s="122">
        <v>3.5</v>
      </c>
      <c r="C229" s="122">
        <v>2.6</v>
      </c>
    </row>
    <row r="230" spans="2:3" ht="13.5">
      <c r="B230" s="122">
        <v>3</v>
      </c>
      <c r="C230" s="122">
        <v>2.3</v>
      </c>
    </row>
    <row r="231" spans="2:3" ht="13.5">
      <c r="B231" s="122">
        <v>2.3</v>
      </c>
      <c r="C231" s="122">
        <v>2</v>
      </c>
    </row>
    <row r="232" spans="1:3" ht="13.5">
      <c r="A232" s="70" t="s">
        <v>235</v>
      </c>
      <c r="B232" s="122">
        <v>1.5</v>
      </c>
      <c r="C232" s="122">
        <v>1.6</v>
      </c>
    </row>
    <row r="233" spans="2:3" ht="13.5">
      <c r="B233" s="122">
        <v>0.7</v>
      </c>
      <c r="C233" s="122">
        <v>1.2</v>
      </c>
    </row>
    <row r="234" spans="2:3" ht="13.5">
      <c r="B234" s="122">
        <v>0.3</v>
      </c>
      <c r="C234" s="122">
        <v>1.3</v>
      </c>
    </row>
    <row r="235" spans="1:3" ht="13.5">
      <c r="A235" s="70">
        <v>4</v>
      </c>
      <c r="B235" s="122">
        <v>0.7</v>
      </c>
      <c r="C235" s="122">
        <v>1.8</v>
      </c>
    </row>
    <row r="236" spans="2:3" ht="13.5">
      <c r="B236" s="122">
        <v>0.4</v>
      </c>
      <c r="C236" s="122">
        <v>1.3</v>
      </c>
    </row>
    <row r="237" spans="2:3" ht="13.5">
      <c r="B237" s="122">
        <v>0.5</v>
      </c>
      <c r="C237" s="122">
        <v>1.1</v>
      </c>
    </row>
    <row r="238" spans="1:3" ht="13.5">
      <c r="A238" s="70">
        <v>7</v>
      </c>
      <c r="B238" s="122">
        <v>1.4</v>
      </c>
      <c r="C238" s="122">
        <v>1</v>
      </c>
    </row>
    <row r="239" spans="2:3" ht="13.5">
      <c r="B239" s="122">
        <v>1.7</v>
      </c>
      <c r="C239" s="122">
        <v>0.8</v>
      </c>
    </row>
    <row r="240" spans="2:3" ht="13.5">
      <c r="B240" s="122">
        <v>1.7</v>
      </c>
      <c r="C240" s="122">
        <v>0.6</v>
      </c>
    </row>
    <row r="241" spans="1:3" ht="13.5">
      <c r="A241" s="70">
        <v>10</v>
      </c>
      <c r="B241" s="122">
        <v>1</v>
      </c>
      <c r="C241" s="122">
        <v>0.1</v>
      </c>
    </row>
    <row r="242" spans="2:3" ht="13.5">
      <c r="B242" s="122">
        <v>0.3</v>
      </c>
      <c r="C242" s="122">
        <v>-0.4</v>
      </c>
    </row>
    <row r="243" spans="2:3" ht="13.5">
      <c r="B243" s="122">
        <v>-0.1</v>
      </c>
      <c r="C243" s="122">
        <v>-0.4</v>
      </c>
    </row>
    <row r="244" spans="1:3" ht="13.5">
      <c r="A244" s="70" t="s">
        <v>236</v>
      </c>
      <c r="B244" s="122">
        <v>-0.6</v>
      </c>
      <c r="C244" s="122">
        <v>-0.5</v>
      </c>
    </row>
    <row r="245" spans="2:3" ht="13.5">
      <c r="B245" s="122">
        <v>-1.2</v>
      </c>
      <c r="C245" s="122">
        <v>-0.7</v>
      </c>
    </row>
    <row r="246" spans="2:3" ht="13.5">
      <c r="B246" s="122">
        <v>-1.7</v>
      </c>
      <c r="C246" s="122">
        <v>-0.7</v>
      </c>
    </row>
    <row r="247" spans="1:3" ht="13.5">
      <c r="A247" s="70">
        <v>4</v>
      </c>
      <c r="B247" s="122">
        <v>-1.9</v>
      </c>
      <c r="C247" s="122">
        <v>-0.8</v>
      </c>
    </row>
    <row r="248" spans="2:3" ht="13.5">
      <c r="B248" s="122">
        <v>-1.6</v>
      </c>
      <c r="C248" s="122">
        <v>-0.7</v>
      </c>
    </row>
    <row r="249" spans="2:3" ht="13.5">
      <c r="B249" s="122">
        <v>-1.5</v>
      </c>
      <c r="C249" s="122">
        <v>-1</v>
      </c>
    </row>
    <row r="250" spans="1:3" ht="13.5">
      <c r="A250" s="70">
        <v>7</v>
      </c>
      <c r="B250" s="122">
        <v>-1.3</v>
      </c>
      <c r="C250" s="122">
        <v>-1.7</v>
      </c>
    </row>
    <row r="251" spans="2:3" ht="13.5">
      <c r="B251" s="122">
        <v>-0.5</v>
      </c>
      <c r="C251" s="122">
        <v>-1.4</v>
      </c>
    </row>
    <row r="252" spans="2:3" ht="13.5">
      <c r="B252" s="122">
        <v>-0.6</v>
      </c>
      <c r="C252" s="122">
        <v>-1.6</v>
      </c>
    </row>
    <row r="253" spans="1:3" ht="13.5">
      <c r="A253" s="70">
        <v>10</v>
      </c>
      <c r="B253" s="122">
        <v>-0.6</v>
      </c>
      <c r="C253" s="122">
        <v>-1.4</v>
      </c>
    </row>
    <row r="254" spans="2:3" ht="13.5">
      <c r="B254" s="122">
        <v>-0.6</v>
      </c>
      <c r="C254" s="122">
        <v>-1.2</v>
      </c>
    </row>
    <row r="255" spans="2:3" ht="13.5">
      <c r="B255" s="122">
        <v>-1.1</v>
      </c>
      <c r="C255" s="122">
        <v>-1.4</v>
      </c>
    </row>
    <row r="256" spans="1:3" ht="13.5">
      <c r="A256" s="70" t="s">
        <v>237</v>
      </c>
      <c r="B256" s="122">
        <v>-1.2</v>
      </c>
      <c r="C256" s="122">
        <v>-1.1</v>
      </c>
    </row>
    <row r="257" spans="2:3" ht="13.5">
      <c r="B257" s="122">
        <v>-1.4</v>
      </c>
      <c r="C257" s="122">
        <v>-0.9</v>
      </c>
    </row>
    <row r="258" spans="2:3" ht="13.5">
      <c r="B258" s="122">
        <v>-2.4</v>
      </c>
      <c r="C258" s="122">
        <v>-1.4</v>
      </c>
    </row>
    <row r="259" spans="1:3" ht="13.5">
      <c r="A259" s="70">
        <v>4</v>
      </c>
      <c r="B259" s="122">
        <v>-3</v>
      </c>
      <c r="C259" s="122">
        <v>-1.9</v>
      </c>
    </row>
    <row r="260" spans="2:3" ht="13.5">
      <c r="B260" s="122">
        <v>-3.2</v>
      </c>
      <c r="C260" s="122">
        <v>-2.4</v>
      </c>
    </row>
    <row r="261" spans="2:3" ht="13.5">
      <c r="B261" s="122">
        <v>-2.1</v>
      </c>
      <c r="C261" s="122">
        <v>-1.6</v>
      </c>
    </row>
    <row r="262" spans="1:3" ht="13.5">
      <c r="A262" s="70">
        <v>7</v>
      </c>
      <c r="B262" s="122">
        <v>-2.1</v>
      </c>
      <c r="C262" s="122">
        <v>-2.5</v>
      </c>
    </row>
    <row r="263" spans="2:3" ht="13.5">
      <c r="B263" s="122">
        <v>-2.1</v>
      </c>
      <c r="C263" s="122">
        <v>-3</v>
      </c>
    </row>
    <row r="264" spans="2:3" ht="13.5">
      <c r="B264" s="122">
        <v>-2.1</v>
      </c>
      <c r="C264" s="122">
        <v>-3.1</v>
      </c>
    </row>
    <row r="265" spans="1:3" ht="13.5">
      <c r="A265" s="70">
        <v>10</v>
      </c>
      <c r="B265" s="122">
        <v>-2.3</v>
      </c>
      <c r="C265" s="122">
        <v>-3.1</v>
      </c>
    </row>
    <row r="266" spans="2:3" ht="13.5">
      <c r="B266" s="122">
        <v>-2.2</v>
      </c>
      <c r="C266" s="122">
        <v>-2.8</v>
      </c>
    </row>
    <row r="267" spans="2:3" ht="13.5">
      <c r="B267" s="122">
        <v>-2.2</v>
      </c>
      <c r="C267" s="122">
        <v>-2.4</v>
      </c>
    </row>
    <row r="268" spans="1:3" ht="13.5">
      <c r="A268" s="70" t="s">
        <v>238</v>
      </c>
      <c r="B268" s="122">
        <v>-2.5</v>
      </c>
      <c r="C268" s="122">
        <v>-2.4</v>
      </c>
    </row>
    <row r="269" spans="2:3" ht="13.5">
      <c r="B269" s="122">
        <v>-2.5</v>
      </c>
      <c r="C269" s="122">
        <v>-2</v>
      </c>
    </row>
    <row r="270" spans="2:3" ht="13.5">
      <c r="B270" s="122">
        <v>-2.1</v>
      </c>
      <c r="C270" s="122">
        <v>-1</v>
      </c>
    </row>
    <row r="271" spans="1:3" ht="13.5">
      <c r="A271" s="70">
        <v>4</v>
      </c>
      <c r="B271" s="122">
        <v>-2.7</v>
      </c>
      <c r="C271" s="122">
        <v>-1.7</v>
      </c>
    </row>
    <row r="272" spans="2:3" ht="13.5">
      <c r="B272" s="122">
        <v>-1.9</v>
      </c>
      <c r="C272" s="122">
        <v>-1.1</v>
      </c>
    </row>
    <row r="273" spans="2:3" ht="13.5">
      <c r="B273" s="122">
        <v>-1.6</v>
      </c>
      <c r="C273" s="122">
        <v>-1.2</v>
      </c>
    </row>
    <row r="274" spans="1:3" ht="13.5">
      <c r="A274" s="70">
        <v>7</v>
      </c>
      <c r="B274" s="122">
        <v>-0.6</v>
      </c>
      <c r="C274" s="122">
        <v>-1</v>
      </c>
    </row>
    <row r="275" spans="2:3" ht="13.5">
      <c r="B275" s="122">
        <v>-0.2</v>
      </c>
      <c r="C275" s="122">
        <v>-1.2</v>
      </c>
    </row>
    <row r="276" spans="2:3" ht="13.5">
      <c r="B276" s="122">
        <v>0.1</v>
      </c>
      <c r="C276" s="122">
        <v>-0.9</v>
      </c>
    </row>
    <row r="277" spans="1:3" ht="13.5">
      <c r="A277" s="70">
        <v>10</v>
      </c>
      <c r="B277" s="122">
        <v>0.5</v>
      </c>
      <c r="C277" s="122">
        <v>-0.3</v>
      </c>
    </row>
    <row r="278" spans="2:3" ht="13.5">
      <c r="B278" s="122">
        <v>0.4</v>
      </c>
      <c r="C278" s="122">
        <v>-0.1</v>
      </c>
    </row>
    <row r="279" spans="2:3" ht="13.5">
      <c r="B279" s="122">
        <v>0</v>
      </c>
      <c r="C279" s="122">
        <v>-0.2</v>
      </c>
    </row>
    <row r="280" spans="1:3" ht="13.5">
      <c r="A280" s="70" t="s">
        <v>239</v>
      </c>
      <c r="B280" s="122">
        <v>-0.3</v>
      </c>
      <c r="C280" s="122">
        <v>-0.1</v>
      </c>
    </row>
    <row r="281" spans="2:3" ht="13.5">
      <c r="B281" s="122">
        <v>-0.4</v>
      </c>
      <c r="C281" s="122">
        <v>0.1</v>
      </c>
    </row>
    <row r="282" spans="2:3" ht="13.5">
      <c r="B282" s="122">
        <v>-1</v>
      </c>
      <c r="C282" s="122">
        <v>0.1</v>
      </c>
    </row>
    <row r="283" spans="1:3" ht="13.5">
      <c r="A283" s="70">
        <v>4</v>
      </c>
      <c r="B283" s="122">
        <v>-0.9</v>
      </c>
      <c r="C283" s="122">
        <v>0.1</v>
      </c>
    </row>
    <row r="284" spans="2:3" ht="13.5">
      <c r="B284" s="122">
        <v>-0.1</v>
      </c>
      <c r="C284" s="122">
        <v>0.6</v>
      </c>
    </row>
    <row r="285" spans="2:3" ht="13.5">
      <c r="B285" s="122">
        <v>0</v>
      </c>
      <c r="C285" s="122">
        <v>0.5</v>
      </c>
    </row>
    <row r="286" spans="1:3" ht="13.5">
      <c r="A286" s="70">
        <v>7</v>
      </c>
      <c r="B286" s="122">
        <v>2.4</v>
      </c>
      <c r="C286" s="122">
        <v>2</v>
      </c>
    </row>
    <row r="287" spans="2:3" ht="13.5">
      <c r="B287" s="122">
        <v>3.1</v>
      </c>
      <c r="C287" s="122">
        <v>2.1</v>
      </c>
    </row>
    <row r="288" spans="2:3" ht="13.5">
      <c r="B288" s="122">
        <v>3.3</v>
      </c>
      <c r="C288" s="122">
        <v>2.3</v>
      </c>
    </row>
    <row r="289" spans="1:3" ht="13.5">
      <c r="A289" s="70">
        <v>10</v>
      </c>
      <c r="B289" s="122">
        <v>2.9</v>
      </c>
      <c r="C289" s="122">
        <v>2</v>
      </c>
    </row>
    <row r="290" spans="2:3" ht="13.5">
      <c r="B290" s="122">
        <v>2.3</v>
      </c>
      <c r="C290" s="122">
        <v>1.8</v>
      </c>
    </row>
    <row r="291" spans="2:3" ht="13.5">
      <c r="B291" s="122">
        <v>1.2</v>
      </c>
      <c r="C291" s="122">
        <v>1</v>
      </c>
    </row>
    <row r="292" spans="1:3" ht="13.5">
      <c r="A292" s="70" t="s">
        <v>257</v>
      </c>
      <c r="B292" s="122">
        <v>1.8</v>
      </c>
      <c r="C292" s="122">
        <v>2</v>
      </c>
    </row>
    <row r="293" spans="2:3" ht="13.5">
      <c r="B293" s="122">
        <v>1.5</v>
      </c>
      <c r="C293" s="122">
        <v>2</v>
      </c>
    </row>
    <row r="294" spans="2:3" ht="13.5">
      <c r="B294" s="122">
        <v>0.9</v>
      </c>
      <c r="C294" s="122">
        <v>2.1</v>
      </c>
    </row>
    <row r="295" spans="1:3" ht="13.5">
      <c r="A295" s="70">
        <v>4</v>
      </c>
      <c r="B295" s="122">
        <v>1.4</v>
      </c>
      <c r="C295" s="122">
        <v>2.3</v>
      </c>
    </row>
    <row r="296" spans="2:3" ht="13.5">
      <c r="B296" s="122">
        <v>1.1</v>
      </c>
      <c r="C296" s="122">
        <v>1.8</v>
      </c>
    </row>
    <row r="297" spans="2:3" ht="13.5">
      <c r="B297" s="122">
        <v>1.1</v>
      </c>
      <c r="C297" s="122">
        <v>1.6</v>
      </c>
    </row>
    <row r="298" spans="1:3" ht="13.5">
      <c r="A298" s="70">
        <v>7</v>
      </c>
      <c r="B298" s="122">
        <v>1.7</v>
      </c>
      <c r="C298" s="122">
        <v>1.3</v>
      </c>
    </row>
    <row r="299" spans="2:3" ht="13.5">
      <c r="B299" s="122">
        <v>2.5</v>
      </c>
      <c r="C299" s="122">
        <v>1.4</v>
      </c>
    </row>
    <row r="300" spans="2:3" ht="13.5">
      <c r="B300" s="122">
        <v>1.9</v>
      </c>
      <c r="C300" s="122">
        <v>0.8</v>
      </c>
    </row>
    <row r="301" spans="1:3" ht="13.5">
      <c r="A301" s="70">
        <v>10</v>
      </c>
      <c r="B301" s="122">
        <v>2.2</v>
      </c>
      <c r="C301" s="122">
        <v>1.3</v>
      </c>
    </row>
    <row r="302" spans="2:3" ht="13.5">
      <c r="B302" s="122">
        <v>1.7</v>
      </c>
      <c r="C302" s="122">
        <v>1.3</v>
      </c>
    </row>
    <row r="303" spans="2:3" ht="13.5">
      <c r="B303" s="122">
        <v>1.1</v>
      </c>
      <c r="C303" s="122">
        <v>1</v>
      </c>
    </row>
    <row r="304" spans="1:3" ht="13.5">
      <c r="A304" s="70" t="s">
        <v>264</v>
      </c>
      <c r="B304" s="122">
        <v>1</v>
      </c>
      <c r="C304" s="122">
        <v>1.2</v>
      </c>
    </row>
    <row r="305" spans="2:3" ht="13.5">
      <c r="B305" s="122">
        <v>0.8</v>
      </c>
      <c r="C305" s="122">
        <v>1.3</v>
      </c>
    </row>
    <row r="306" spans="2:3" ht="13.5">
      <c r="B306" s="122">
        <v>0.2</v>
      </c>
      <c r="C306" s="122">
        <v>1.4</v>
      </c>
    </row>
    <row r="307" spans="1:3" ht="13.5">
      <c r="A307" s="70">
        <v>4</v>
      </c>
      <c r="B307" s="122">
        <v>1.4</v>
      </c>
      <c r="C307" s="122">
        <v>2.3</v>
      </c>
    </row>
    <row r="308" spans="2:3" ht="13.5">
      <c r="B308" s="122">
        <v>2</v>
      </c>
      <c r="C308" s="122">
        <v>2.7</v>
      </c>
    </row>
    <row r="309" spans="2:3" ht="13.5">
      <c r="B309" s="122">
        <v>1.5</v>
      </c>
      <c r="C309" s="122">
        <v>2</v>
      </c>
    </row>
    <row r="310" spans="1:3" ht="13.5">
      <c r="A310" s="70">
        <v>7</v>
      </c>
      <c r="B310" s="122">
        <v>2.2</v>
      </c>
      <c r="C310" s="122">
        <v>1.9</v>
      </c>
    </row>
    <row r="311" spans="2:3" ht="13.5">
      <c r="B311" s="122">
        <v>3.4</v>
      </c>
      <c r="C311" s="122">
        <v>2.3</v>
      </c>
    </row>
    <row r="312" spans="2:3" ht="13.5">
      <c r="B312" s="122">
        <v>3.9</v>
      </c>
      <c r="C312" s="122">
        <v>2.8</v>
      </c>
    </row>
    <row r="313" spans="1:3" ht="13.5">
      <c r="A313" s="70">
        <v>10</v>
      </c>
      <c r="B313" s="122">
        <v>3.6</v>
      </c>
      <c r="C313" s="122">
        <v>2.7</v>
      </c>
    </row>
    <row r="314" spans="2:3" ht="13.5">
      <c r="B314" s="122">
        <v>3.1</v>
      </c>
      <c r="C314" s="122">
        <v>2.7</v>
      </c>
    </row>
    <row r="315" spans="2:3" ht="13.5">
      <c r="B315" s="122">
        <v>3.5</v>
      </c>
      <c r="C315" s="122">
        <v>3.4</v>
      </c>
    </row>
    <row r="316" spans="1:3" ht="13.5">
      <c r="A316" s="70" t="s">
        <v>299</v>
      </c>
      <c r="B316" s="122">
        <v>3</v>
      </c>
      <c r="C316" s="122">
        <v>3.3</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AK38" sqref="AK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134</v>
      </c>
    </row>
    <row r="6" ht="13.5">
      <c r="A6" s="1" t="s">
        <v>135</v>
      </c>
    </row>
    <row r="7" spans="3:36" ht="13.5">
      <c r="C7" s="607" t="s">
        <v>136</v>
      </c>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row>
    <row r="8" spans="3:36" ht="13.5">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row>
    <row r="9" spans="3:36" ht="13.5">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row>
    <row r="10" spans="3:36" ht="13.5">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row>
    <row r="12" ht="13.5">
      <c r="A12" s="1" t="s">
        <v>137</v>
      </c>
    </row>
    <row r="13" spans="3:36" ht="13.5">
      <c r="C13" s="607" t="s">
        <v>138</v>
      </c>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row>
    <row r="14" spans="3:36" ht="13.5">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row>
    <row r="16" ht="13.5">
      <c r="A16" s="1" t="s">
        <v>139</v>
      </c>
    </row>
    <row r="17" ht="13.5">
      <c r="A17" s="1" t="s">
        <v>140</v>
      </c>
    </row>
    <row r="18" ht="13.5">
      <c r="A18" s="1" t="s">
        <v>141</v>
      </c>
    </row>
    <row r="19" ht="13.5">
      <c r="A19" s="1" t="s">
        <v>142</v>
      </c>
    </row>
    <row r="20" ht="13.5">
      <c r="A20" s="1" t="s">
        <v>143</v>
      </c>
    </row>
    <row r="21" ht="13.5">
      <c r="A21" s="1" t="s">
        <v>144</v>
      </c>
    </row>
    <row r="23" ht="13.5">
      <c r="A23" s="1" t="s">
        <v>145</v>
      </c>
    </row>
    <row r="25" ht="24.75" customHeight="1"/>
    <row r="26" ht="13.5">
      <c r="D26" s="1" t="s">
        <v>146</v>
      </c>
    </row>
    <row r="31" ht="13.5">
      <c r="D31" s="1" t="s">
        <v>147</v>
      </c>
    </row>
    <row r="32" ht="13.5">
      <c r="D32" s="1" t="s">
        <v>146</v>
      </c>
    </row>
    <row r="36" ht="13.5">
      <c r="A36" s="1" t="s">
        <v>148</v>
      </c>
    </row>
    <row r="37" ht="13.5">
      <c r="A37" s="1" t="s">
        <v>149</v>
      </c>
    </row>
    <row r="39" ht="13.5">
      <c r="A39" s="1" t="s">
        <v>150</v>
      </c>
    </row>
    <row r="40" ht="13.5">
      <c r="A40" s="1" t="s">
        <v>151</v>
      </c>
    </row>
    <row r="42" ht="13.5">
      <c r="A42" s="1" t="s">
        <v>152</v>
      </c>
    </row>
    <row r="43" spans="3:36" ht="13.5">
      <c r="C43" s="607" t="s">
        <v>153</v>
      </c>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row>
    <row r="44" spans="3:36" ht="13.5">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row>
    <row r="45" spans="3:36" ht="13.5">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row>
    <row r="47" ht="13.5">
      <c r="A47" s="1" t="s">
        <v>154</v>
      </c>
    </row>
    <row r="48" ht="13.5">
      <c r="C48" s="1" t="s">
        <v>155</v>
      </c>
    </row>
    <row r="50" spans="1:2" ht="13.5">
      <c r="A50" s="20" t="s">
        <v>156</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2014-02-24T08:36:03Z</cp:lastPrinted>
  <dcterms:created xsi:type="dcterms:W3CDTF">2003-02-07T04:58:56Z</dcterms:created>
  <dcterms:modified xsi:type="dcterms:W3CDTF">2014-02-24T08:39:19Z</dcterms:modified>
  <cp:category/>
  <cp:version/>
  <cp:contentType/>
  <cp:contentStatus/>
</cp:coreProperties>
</file>