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<sst xmlns="http://schemas.openxmlformats.org/spreadsheetml/2006/main" count="1124" uniqueCount="312">
  <si>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</si>
  <si>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</si>
  <si>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</si>
  <si>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</si>
  <si>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</si>
  <si>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</si>
  <si>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</si>
  <si>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</si>
  <si>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</si>
  <si>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</si>
  <si>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</si>
  <si>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</si>
  <si>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</si>
  <si>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</si>
  <si>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</si>
  <si>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</si>
  <si>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</si>
  <si>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</si>
  <si>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</si>
  <si>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</si>
  <si>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</si>
  <si>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</si>
  <si>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</si>
  <si>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</si>
  <si>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</si>
  <si>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</si>
  <si>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</si>
  <si>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</si>
  <si>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</si>
  <si>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</si>
  <si>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</si>
  <si>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</si>
  <si>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</si>
  <si>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</si>
  <si>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</si>
  <si>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</si>
  <si>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</si>
  <si>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</si>
  <si>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</si>
  <si>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</si>
  <si>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</si>
  <si>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</si>
  <si>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</si>
  <si>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</si>
  <si>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</si>
  <si>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</si>
  <si>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</si>
  <si>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</si>
  <si>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</si>
  <si>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</si>
  <si>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</si>
  <si>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</si>
  <si>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</si>
  <si>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</si>
  <si>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</si>
  <si>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</si>
  <si>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</si>
  <si>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</si>
  <si>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</si>
  <si>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</si>
  <si>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</si>
  <si>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</si>
  <si>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</si>
  <si>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</si>
  <si>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</si>
  <si>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</si>
  <si>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</si>
  <si>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</si>
  <si>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</si>
  <si>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</si>
  <si>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</si>
  <si>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</si>
  <si>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</si>
  <si>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</si>
  <si>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</si>
  <si>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</si>
  <si>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</si>
  <si>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</si>
  <si>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</si>
  <si>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</si>
  <si>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</si>
  <si>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</si>
  <si>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</si>
  <si>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</si>
  <si>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</si>
  <si>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</si>
  <si>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</si>
  <si>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</si>
  <si>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</si>
  <si>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</si>
  <si>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</si>
  <si>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</si>
  <si>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</si>
  <si>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</si>
  <si>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</si>
  <si>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</si>
  <si>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</si>
  <si>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</si>
  <si>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</si>
  <si>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</si>
  <si>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</si>
  <si>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</si>
  <si>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</si>
  <si>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</si>
  <si>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</si>
  <si>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</si>
  <si>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</si>
  <si>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</si>
  <si>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</si>
  <si>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</si>
  <si>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</si>
  <si>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</si>
  <si>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</si>
  <si>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</si>
  <si>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</si>
  <si>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</si>
  <si>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</si>
  <si>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</si>
  <si>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</si>
  <si>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</si>
  <si>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</si>
  <si>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</si>
  <si>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</si>
  <si>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</si>
  <si>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</si>
  <si>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</si>
  <si>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</si>
  <si>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</si>
  <si>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</si>
  <si>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</si>
  <si>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</si>
  <si>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</si>
  <si>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</si>
  <si>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</si>
  <si>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</si>
  <si>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</si>
  <si>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</si>
  <si>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</si>
  <si>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</si>
  <si>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</si>
  <si>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</si>
  <si>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</si>
  <si>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</si>
  <si>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</si>
  <si>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</si>
  <si>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</si>
  <si>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</si>
  <si>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</si>
  <si>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</si>
  <si>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</si>
  <si>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</si>
  <si>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</si>
  <si>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</si>
  <si>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</si>
  <si>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</si>
  <si>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</si>
  <si>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</si>
  <si>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</si>
  <si>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</si>
  <si>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</si>
  <si>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</si>
  <si>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</si>
  <si>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</si>
  <si>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</si>
  <si>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</si>
  <si>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</si>
  <si>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</si>
  <si>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</si>
  <si>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</si>
  <si>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</si>
  <si>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</si>
  <si>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</si>
  <si>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</si>
  <si>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</si>
  <si>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</si>
  <si>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</si>
  <si>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</si>
  <si>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</si>
  <si>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</si>
  <si>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</si>
  <si>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</si>
  <si>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</si>
  <si>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</si>
  <si>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</si>
  <si>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</si>
  <si>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</si>
  <si>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</si>
  <si>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</si>
  <si>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</si>
  <si>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</si>
  <si>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</si>
  <si>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</si>
  <si>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</si>
  <si>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</si>
  <si>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</si>
  <si>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</si>
  <si>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</si>
  <si>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</si>
  <si>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</si>
  <si>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</si>
  <si>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</si>
  <si>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</si>
  <si>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</si>
  <si>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</si>
  <si>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</si>
  <si>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</si>
  <si>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</si>
  <si>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</si>
  <si>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</si>
  <si>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</si>
  <si>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</si>
  <si>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</si>
  <si>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</si>
  <si>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</si>
  <si>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</si>
  <si>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</si>
  <si>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</si>
  <si>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</si>
  <si>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</si>
  <si>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</si>
  <si>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</si>
  <si>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</si>
  <si>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</si>
  <si>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</si>
  <si>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</si>
  <si>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</si>
  <si>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</si>
  <si>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</si>
  <si>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</si>
  <si>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</si>
  <si>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</si>
  <si>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</si>
  <si>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</si>
  <si>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</si>
  <si>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</si>
  <si>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</si>
  <si>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</si>
  <si>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</si>
  <si>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</si>
  <si>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</si>
  <si>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</si>
  <si>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</si>
  <si>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</si>
  <si>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</si>
  <si>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</si>
  <si>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</si>
  <si>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</si>
  <si>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t>
  </si>
  <si>
    <t>%の不足。</t>
  </si>
  <si>
    <t>23年平均</t>
  </si>
  <si>
    <t>24年1</t>
  </si>
  <si>
    <t>型わく工</t>
  </si>
  <si>
    <t>左官</t>
  </si>
  <si>
    <t>（ＦＡＸ）03-5253-1555</t>
  </si>
  <si>
    <t>表－２  地域別の需給状況（原数値）</t>
  </si>
  <si>
    <t>24年平均</t>
  </si>
  <si>
    <t>25年 1月</t>
  </si>
  <si>
    <t>25年1</t>
  </si>
  <si>
    <t>水</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</si>
  <si>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</si>
  <si>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</si>
  <si>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</si>
  <si>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</si>
  <si>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</si>
  <si>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</si>
  <si>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</si>
  <si>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</si>
  <si>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</si>
  <si>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</si>
  <si>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</si>
  <si>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</si>
  <si>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</si>
  <si>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</si>
  <si>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</si>
  <si>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</si>
  <si>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</si>
  <si>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</si>
  <si>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</si>
  <si>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</si>
  <si>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</si>
  <si>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 1月</t>
  </si>
  <si>
    <t>27年1</t>
  </si>
  <si>
    <t>月</t>
  </si>
  <si>
    <t>火</t>
  </si>
  <si>
    <t>木</t>
  </si>
  <si>
    <t>金</t>
  </si>
  <si>
    <t>６職種計及び8職種計において、新規募集の過不足状況については、前年同月を下回る不足率となっている（参考３参照）。</t>
  </si>
  <si>
    <t>　　　　  　 山田（内線24854）</t>
  </si>
  <si>
    <t>課長補佐  　 荒井（内線24853）</t>
  </si>
  <si>
    <t>11月見通し</t>
  </si>
  <si>
    <t xml:space="preserve">本調査結果は、平成27年9月10日～20日までの間の1日（日曜、休日を除く）を調査対象日として調査している。
</t>
  </si>
  <si>
    <t>全国の８職種の過不足率は、8月は1.6%の不足、9月は0.7%の不足となった。</t>
  </si>
  <si>
    <t>東北地域の８職種の過不足率は、8月は1.8%の不足、9月は2.4%の不足となり0.6ポイント不足幅が拡大した。</t>
  </si>
  <si>
    <t>８職種中、型わく（建築）、左官、とび工、鉄筋工（土木）、電工、配管工は不足傾向、型わく（土木）、鉄筋工（建築）は均衡となっている。</t>
  </si>
  <si>
    <t>８職種中、全職種において技能労働者が不足傾向にある。最も不足傾向が大きいのは、とび工の不足率が大きい（1.９％）。</t>
  </si>
  <si>
    <t>型わく工（土木）について、過不足率の対前年の増減幅が大きくなっている。</t>
  </si>
  <si>
    <t>地域別に過不足率を前年同月と比較すると北海道が5.9ポイントの減で、全国で最も増減幅が大きくなっている。</t>
  </si>
  <si>
    <t>地域別に過不足率を前年同月と比較すると、北海道が5.0ポイントの減で、全国で最も増減幅が大きくなっている。</t>
  </si>
  <si>
    <t>北海道は均衡、それ以外の地域では技能労働者が不足傾向であった。</t>
  </si>
  <si>
    <t>北海道は過剰、それ以外の地域では技能労働者が不足傾向であった。</t>
  </si>
  <si>
    <t>翌々月（11月）における労働者の確保に関する見通しは、「困難」と「やや困難」の合計が28.0％で、対前年同月比13.0ポイントの下降となっている。一方、「やや容易」と「容易」の合計は7.7%で、対前年同月比2.7ポイントの上昇となっている。</t>
  </si>
  <si>
    <t>翌々々月（12月）に関する見通しについては、「困難」が21.5％で対前年同月比13.9ポイントの下降となっている。一方、「容易」は10.1％で、対前年同月比3.7ポイントの上昇となっている。</t>
  </si>
  <si>
    <t>残業・休日作業を実施している現場数（強化現場数）は、手持現場数の2.8％となっており、前月（8月）と比べ0.7ポイント縮小している。なお、対前年同月（4.1％）比では1.3ポイント縮小している。</t>
  </si>
  <si>
    <t>強化理由は、「その他」を除いて「前工程の工事遅延」、「天候不順」、「無理な受注」、「昼間時間帯時間の制約」の順となっている。</t>
  </si>
  <si>
    <t>25年 9月</t>
  </si>
  <si>
    <t>27年9月</t>
  </si>
  <si>
    <t>26年9月</t>
  </si>
  <si>
    <t>12月見通し</t>
  </si>
  <si>
    <t>※</t>
  </si>
  <si>
    <t>12月の見通しは、「容易」「普通」「困難」「不明」のうちからの回答である。</t>
  </si>
  <si>
    <t>８職種全体で0.7％の不足となった。
特にとび工で1.9％の不足率が大きい。</t>
  </si>
  <si>
    <t>６職種全体で1.0％の不足となった。
特にとび工で1.9％の不足率が大きい。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</si>
</sst>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4">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2" fillId="0" borderId="0" applyNumberFormat="0" applyFill="0" applyBorder="0" applyAlignment="0" applyProtection="0"/>
    <xf numFmtId="0" fontId="73"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01" xfId="0" applyNumberFormat="1" applyFont="1" applyFill="1" applyBorder="1" applyAlignment="1">
      <alignment/>
    </xf>
    <xf numFmtId="185" fontId="17" fillId="33" borderId="102"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3" xfId="0" applyNumberFormat="1" applyFont="1" applyBorder="1" applyAlignment="1">
      <alignment/>
    </xf>
    <xf numFmtId="185" fontId="17" fillId="0" borderId="104"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5" xfId="0" applyNumberFormat="1" applyFont="1" applyBorder="1" applyAlignment="1">
      <alignment/>
    </xf>
    <xf numFmtId="182" fontId="2" fillId="36" borderId="106" xfId="0" applyNumberFormat="1" applyFont="1" applyFill="1" applyBorder="1" applyAlignment="1">
      <alignment horizontal="left"/>
    </xf>
    <xf numFmtId="185" fontId="13" fillId="0" borderId="107"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8"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9"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9" xfId="0" applyFont="1" applyFill="1" applyBorder="1" applyAlignment="1">
      <alignment horizontal="center" vertical="center"/>
    </xf>
    <xf numFmtId="0" fontId="2" fillId="0" borderId="110"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9" xfId="0" applyFont="1" applyFill="1" applyBorder="1" applyAlignment="1">
      <alignment horizontal="center" vertical="center"/>
    </xf>
    <xf numFmtId="0" fontId="2" fillId="0" borderId="111" xfId="0" applyFont="1" applyBorder="1" applyAlignment="1">
      <alignment/>
    </xf>
    <xf numFmtId="0" fontId="2" fillId="0" borderId="112" xfId="0" applyFont="1" applyBorder="1" applyAlignment="1">
      <alignment/>
    </xf>
    <xf numFmtId="0" fontId="2" fillId="37" borderId="110"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3" xfId="0" applyFont="1" applyBorder="1" applyAlignment="1">
      <alignment horizontal="center" vertical="center"/>
    </xf>
    <xf numFmtId="178" fontId="2" fillId="0" borderId="114" xfId="0" applyNumberFormat="1" applyFont="1" applyFill="1" applyBorder="1" applyAlignment="1">
      <alignment vertical="center"/>
    </xf>
    <xf numFmtId="181" fontId="2" fillId="38" borderId="112" xfId="0" applyNumberFormat="1" applyFont="1" applyFill="1" applyBorder="1" applyAlignment="1">
      <alignment horizontal="center" vertical="center"/>
    </xf>
    <xf numFmtId="178" fontId="2" fillId="38" borderId="112" xfId="0" applyNumberFormat="1" applyFont="1" applyFill="1" applyBorder="1" applyAlignment="1">
      <alignment vertical="center"/>
    </xf>
    <xf numFmtId="178" fontId="2" fillId="0" borderId="115" xfId="0" applyNumberFormat="1" applyFont="1" applyFill="1" applyBorder="1" applyAlignment="1">
      <alignment vertical="center"/>
    </xf>
    <xf numFmtId="181" fontId="2" fillId="37" borderId="113" xfId="0" applyNumberFormat="1" applyFont="1" applyFill="1" applyBorder="1" applyAlignment="1">
      <alignment horizontal="center" vertical="center"/>
    </xf>
    <xf numFmtId="178" fontId="2" fillId="0" borderId="116" xfId="0" applyNumberFormat="1" applyFont="1" applyBorder="1" applyAlignment="1">
      <alignment vertical="center"/>
    </xf>
    <xf numFmtId="181" fontId="2" fillId="0" borderId="112" xfId="0" applyNumberFormat="1" applyFont="1" applyBorder="1" applyAlignment="1">
      <alignment horizontal="center" vertical="center"/>
    </xf>
    <xf numFmtId="178" fontId="2" fillId="36" borderId="111" xfId="0" applyNumberFormat="1" applyFont="1" applyFill="1" applyBorder="1" applyAlignment="1">
      <alignment vertical="center"/>
    </xf>
    <xf numFmtId="178" fontId="2" fillId="36" borderId="117" xfId="0" applyNumberFormat="1" applyFont="1" applyFill="1" applyBorder="1" applyAlignment="1">
      <alignment vertical="center"/>
    </xf>
    <xf numFmtId="178" fontId="2" fillId="0" borderId="115" xfId="0" applyNumberFormat="1" applyFont="1" applyBorder="1" applyAlignment="1">
      <alignment vertical="center"/>
    </xf>
    <xf numFmtId="178" fontId="2" fillId="0" borderId="112" xfId="0" applyNumberFormat="1" applyFont="1" applyBorder="1" applyAlignment="1">
      <alignment vertical="center"/>
    </xf>
    <xf numFmtId="178" fontId="2" fillId="0" borderId="114" xfId="0" applyNumberFormat="1" applyFont="1" applyBorder="1" applyAlignment="1">
      <alignment vertical="center"/>
    </xf>
    <xf numFmtId="178" fontId="2" fillId="0" borderId="12" xfId="0" applyNumberFormat="1" applyFont="1" applyBorder="1" applyAlignment="1">
      <alignment vertical="center"/>
    </xf>
    <xf numFmtId="178" fontId="2" fillId="38" borderId="117" xfId="0" applyNumberFormat="1" applyFont="1" applyFill="1" applyBorder="1" applyAlignment="1">
      <alignment vertical="center"/>
    </xf>
    <xf numFmtId="178" fontId="2" fillId="38" borderId="118"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9" xfId="0" applyFont="1" applyBorder="1" applyAlignment="1">
      <alignment vertical="center"/>
    </xf>
    <xf numFmtId="0" fontId="2" fillId="0" borderId="120" xfId="0" applyFont="1" applyBorder="1" applyAlignment="1">
      <alignment vertical="center"/>
    </xf>
    <xf numFmtId="0" fontId="0" fillId="0" borderId="121"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23" xfId="0" applyNumberFormat="1" applyFont="1" applyBorder="1" applyAlignment="1">
      <alignment vertical="center"/>
    </xf>
    <xf numFmtId="178" fontId="2" fillId="0" borderId="122" xfId="0" applyNumberFormat="1" applyFont="1" applyBorder="1" applyAlignment="1">
      <alignment vertical="center"/>
    </xf>
    <xf numFmtId="178" fontId="2" fillId="0" borderId="109"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7" xfId="0" applyNumberFormat="1" applyFont="1" applyFill="1" applyBorder="1" applyAlignment="1">
      <alignment vertical="center"/>
    </xf>
    <xf numFmtId="178" fontId="2" fillId="0" borderId="118" xfId="0" applyNumberFormat="1" applyFont="1" applyFill="1" applyBorder="1" applyAlignment="1">
      <alignment vertical="center"/>
    </xf>
    <xf numFmtId="178" fontId="2" fillId="0" borderId="124" xfId="0" applyNumberFormat="1" applyFont="1" applyBorder="1" applyAlignment="1">
      <alignment vertical="center"/>
    </xf>
    <xf numFmtId="178" fontId="2" fillId="0" borderId="125" xfId="0" applyNumberFormat="1" applyFont="1" applyBorder="1" applyAlignment="1">
      <alignment vertical="center"/>
    </xf>
    <xf numFmtId="0" fontId="2" fillId="0" borderId="117"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6" xfId="0" applyFont="1" applyBorder="1" applyAlignment="1">
      <alignment vertical="center"/>
    </xf>
    <xf numFmtId="178" fontId="2" fillId="0" borderId="30" xfId="0" applyNumberFormat="1" applyFont="1" applyBorder="1" applyAlignment="1">
      <alignment vertical="center" wrapText="1"/>
    </xf>
    <xf numFmtId="178" fontId="2" fillId="0" borderId="127"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8" xfId="0" applyNumberFormat="1" applyFont="1" applyFill="1" applyBorder="1" applyAlignment="1">
      <alignment/>
    </xf>
    <xf numFmtId="182" fontId="2" fillId="0" borderId="129" xfId="0" applyNumberFormat="1" applyFont="1" applyBorder="1" applyAlignment="1">
      <alignment horizontal="center"/>
    </xf>
    <xf numFmtId="0" fontId="2" fillId="0" borderId="106" xfId="0" applyNumberFormat="1" applyFont="1" applyBorder="1" applyAlignment="1">
      <alignment horizontal="center"/>
    </xf>
    <xf numFmtId="0" fontId="2" fillId="0" borderId="128" xfId="0" applyNumberFormat="1" applyFont="1" applyBorder="1" applyAlignment="1">
      <alignment horizontal="center"/>
    </xf>
    <xf numFmtId="0" fontId="2" fillId="0" borderId="130"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31" xfId="0" applyNumberFormat="1" applyFont="1" applyBorder="1" applyAlignment="1">
      <alignment horizontal="center"/>
    </xf>
    <xf numFmtId="49" fontId="13" fillId="0" borderId="132" xfId="0" applyNumberFormat="1" applyFont="1" applyBorder="1" applyAlignment="1">
      <alignment horizontal="center"/>
    </xf>
    <xf numFmtId="49" fontId="13" fillId="0" borderId="133" xfId="0" applyNumberFormat="1" applyFont="1" applyBorder="1" applyAlignment="1">
      <alignment horizontal="center"/>
    </xf>
    <xf numFmtId="49" fontId="13" fillId="0" borderId="134" xfId="0" applyNumberFormat="1" applyFont="1" applyBorder="1" applyAlignment="1">
      <alignment horizontal="center"/>
    </xf>
    <xf numFmtId="49" fontId="13" fillId="0" borderId="66" xfId="0" applyNumberFormat="1" applyFont="1" applyBorder="1" applyAlignment="1">
      <alignment horizontal="center"/>
    </xf>
    <xf numFmtId="49" fontId="13" fillId="34" borderId="131" xfId="0" applyNumberFormat="1" applyFont="1" applyFill="1" applyBorder="1" applyAlignment="1">
      <alignment horizontal="center"/>
    </xf>
    <xf numFmtId="49" fontId="13" fillId="34" borderId="132" xfId="0" applyNumberFormat="1" applyFont="1" applyFill="1" applyBorder="1" applyAlignment="1">
      <alignment horizontal="center"/>
    </xf>
    <xf numFmtId="49" fontId="13" fillId="34" borderId="66" xfId="0" applyNumberFormat="1" applyFont="1" applyFill="1" applyBorder="1" applyAlignment="1">
      <alignment horizont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0" borderId="109" xfId="0" applyNumberFormat="1" applyFont="1" applyBorder="1" applyAlignment="1">
      <alignment horizontal="right" vertical="center"/>
    </xf>
    <xf numFmtId="178" fontId="2" fillId="0" borderId="125" xfId="0" applyNumberFormat="1" applyFont="1" applyBorder="1" applyAlignment="1">
      <alignment horizontal="right" vertical="center"/>
    </xf>
    <xf numFmtId="178" fontId="2" fillId="36" borderId="112" xfId="0" applyNumberFormat="1" applyFont="1" applyFill="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4"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7"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2" xfId="0" applyNumberFormat="1" applyFont="1" applyBorder="1" applyAlignment="1">
      <alignment horizontal="right" vertical="center"/>
    </xf>
    <xf numFmtId="178" fontId="2" fillId="0" borderId="103"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8" xfId="0" applyNumberFormat="1" applyFont="1" applyFill="1" applyBorder="1" applyAlignment="1">
      <alignment horizontal="right" vertical="top"/>
    </xf>
    <xf numFmtId="178" fontId="2" fillId="0" borderId="109"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2" xfId="0" applyFont="1" applyBorder="1" applyAlignment="1">
      <alignment horizontal="center" vertical="center"/>
    </xf>
    <xf numFmtId="0" fontId="2" fillId="0" borderId="109"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5" xfId="0" applyFont="1" applyBorder="1" applyAlignment="1">
      <alignment horizontal="center" vertical="center"/>
    </xf>
    <xf numFmtId="0" fontId="2" fillId="0" borderId="112" xfId="0" applyFont="1" applyBorder="1" applyAlignment="1">
      <alignment horizontal="center" vertical="center"/>
    </xf>
    <xf numFmtId="0" fontId="2" fillId="0" borderId="121"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1" xfId="0" applyNumberFormat="1" applyFont="1" applyFill="1" applyBorder="1" applyAlignment="1">
      <alignment horizontal="right" vertical="top"/>
    </xf>
    <xf numFmtId="178" fontId="2" fillId="0" borderId="112"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19" xfId="0" applyFont="1" applyFill="1" applyBorder="1" applyAlignment="1">
      <alignment horizontal="center" vertical="center"/>
    </xf>
    <xf numFmtId="0" fontId="2" fillId="38" borderId="120"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20"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8" xfId="0" applyFont="1" applyBorder="1" applyAlignment="1">
      <alignment horizontal="center" vertical="center"/>
    </xf>
    <xf numFmtId="0" fontId="2" fillId="0" borderId="150"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1" xfId="0" applyFont="1" applyFill="1" applyBorder="1" applyAlignment="1">
      <alignment horizontal="center" vertical="center"/>
    </xf>
    <xf numFmtId="0" fontId="2" fillId="38" borderId="112" xfId="0" applyFont="1" applyFill="1" applyBorder="1" applyAlignment="1">
      <alignment horizontal="center" vertical="center"/>
    </xf>
    <xf numFmtId="0" fontId="2" fillId="38" borderId="121" xfId="0" applyFont="1" applyFill="1" applyBorder="1" applyAlignment="1">
      <alignment horizontal="center"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7"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4"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6"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6"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9" xfId="0" applyFont="1" applyFill="1" applyBorder="1" applyAlignment="1">
      <alignment vertical="center" wrapText="1"/>
    </xf>
    <xf numFmtId="0" fontId="10" fillId="36" borderId="120"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11" xfId="0" applyFont="1" applyBorder="1" applyAlignment="1">
      <alignment horizontal="center" vertical="distributed" wrapText="1"/>
    </xf>
    <xf numFmtId="0" fontId="10" fillId="0" borderId="112" xfId="0" applyFont="1" applyBorder="1" applyAlignment="1">
      <alignment horizontal="center" vertical="distributed" wrapText="1"/>
    </xf>
    <xf numFmtId="0" fontId="0" fillId="0" borderId="112" xfId="0" applyBorder="1" applyAlignment="1">
      <alignment/>
    </xf>
    <xf numFmtId="0" fontId="0" fillId="0" borderId="121"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78" fontId="2" fillId="36" borderId="118"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178" fontId="2" fillId="0" borderId="109" xfId="0" applyNumberFormat="1" applyFont="1" applyFill="1" applyBorder="1" applyAlignment="1">
      <alignment horizontal="right" vertical="center"/>
    </xf>
    <xf numFmtId="178" fontId="2" fillId="0" borderId="69" xfId="0" applyNumberFormat="1" applyFont="1" applyBorder="1" applyAlignment="1">
      <alignment horizontal="right" vertical="center"/>
    </xf>
    <xf numFmtId="178" fontId="2" fillId="0" borderId="117" xfId="0" applyNumberFormat="1" applyFont="1" applyBorder="1" applyAlignment="1">
      <alignment horizontal="right"/>
    </xf>
    <xf numFmtId="178" fontId="2" fillId="0" borderId="12"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8" xfId="0" applyNumberFormat="1" applyFont="1" applyFill="1" applyBorder="1" applyAlignment="1">
      <alignment horizontal="right"/>
    </xf>
    <xf numFmtId="178" fontId="2" fillId="36" borderId="109"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4"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37" xfId="0" applyNumberFormat="1" applyFont="1" applyBorder="1" applyAlignment="1">
      <alignment horizontal="right"/>
    </xf>
    <xf numFmtId="178" fontId="2" fillId="0" borderId="32"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10" xfId="0" applyNumberFormat="1" applyFont="1" applyBorder="1" applyAlignment="1">
      <alignment horizontal="right"/>
    </xf>
    <xf numFmtId="178" fontId="2" fillId="0" borderId="68" xfId="0" applyNumberFormat="1" applyFont="1" applyBorder="1" applyAlignment="1">
      <alignment horizontal="right"/>
    </xf>
    <xf numFmtId="178" fontId="2" fillId="0" borderId="159"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'８職種計推移グラフ'!$A$4:$A$284</c:f>
              <c:strCache/>
            </c:strRef>
          </c:cat>
          <c:val>
            <c:numRef>
              <c:f>'８職種計推移グラフ'!$B$4:$B$284</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'８職種計推移グラフ'!$A$4:$A$284</c:f>
              <c:strCache/>
            </c:strRef>
          </c:cat>
          <c:val>
            <c:numRef>
              <c:f>'８職種計推移グラフ'!$C$4:$C$284</c:f>
              <c:numCache/>
            </c:numRef>
          </c:val>
          <c:smooth val="0"/>
        </c:ser>
        <c:marker val="1"/>
        <c:axId val="63455138"/>
        <c:axId val="34225331"/>
      </c:lineChart>
      <c:catAx>
        <c:axId val="6345513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4225331"/>
        <c:crossesAt val="0"/>
        <c:auto val="0"/>
        <c:lblOffset val="100"/>
        <c:tickLblSkip val="1"/>
        <c:tickMarkSkip val="12"/>
        <c:noMultiLvlLbl val="0"/>
      </c:catAx>
      <c:valAx>
        <c:axId val="3422533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55138"/>
        <c:crossesAt val="1"/>
        <c:crossBetween val="midCat"/>
        <c:dispUnits/>
        <c:majorUnit val="0.2"/>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8275"/>
          <c:w val="0.96875"/>
          <c:h val="0.927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'６職種計推移グラフ'!$A$4:$A$334</c:f>
              <c:strCache/>
            </c:strRef>
          </c:cat>
          <c:val>
            <c:numRef>
              <c:f>'６職種計推移グラフ'!$B$4:$B$334</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'６職種計推移グラフ'!$A$4:$A$334</c:f>
              <c:strCache/>
            </c:strRef>
          </c:cat>
          <c:val>
            <c:numRef>
              <c:f>'６職種計推移グラフ'!$C$4:$C$334</c:f>
              <c:numCache/>
            </c:numRef>
          </c:val>
          <c:smooth val="0"/>
        </c:ser>
        <c:marker val="1"/>
        <c:axId val="39592524"/>
        <c:axId val="20788397"/>
      </c:lineChart>
      <c:catAx>
        <c:axId val="3959252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788397"/>
        <c:crossesAt val="0"/>
        <c:auto val="0"/>
        <c:lblOffset val="100"/>
        <c:tickLblSkip val="1"/>
        <c:tickMarkSkip val="12"/>
        <c:noMultiLvlLbl val="0"/>
      </c:catAx>
      <c:valAx>
        <c:axId val="2078839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5"/>
              <c:y val="0.111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592524"/>
        <c:crossesAt val="1"/>
        <c:crossBetween val="midCat"/>
        <c:dispUnits/>
        <c:majorUnit val="0.2"/>
      </c:valAx>
      <c:spPr>
        <a:noFill/>
        <a:ln w="12700">
          <a:solidFill>
            <a:srgbClr val="000000"/>
          </a:solidFill>
        </a:ln>
      </c:spPr>
    </c:plotArea>
    <c:legend>
      <c:legendPos val="r"/>
      <c:layout>
        <c:manualLayout>
          <c:xMode val="edge"/>
          <c:yMode val="edge"/>
          <c:x val="0.18725"/>
          <c:y val="0.1575"/>
          <c:w val="0.1355"/>
          <c:h val="0.123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平成２７年９月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p>
      </cdr:txBody>
    </cdr:sp>
  </cdr:relSizeAnchor>
  <cdr:relSizeAnchor xmlns:cdr="http://schemas.openxmlformats.org/drawingml/2006/chartDrawing">
    <cdr:from>
      <cdr:x>0.0105</cdr:x>
      <cdr:y>0.25425</cdr:y>
    </cdr:from>
    <cdr:to>
      <cdr:x>0.0845</cdr:x>
      <cdr:y>0.795</cdr:y>
    </cdr:to>
    <cdr:grpSp>
      <cdr:nvGrpSpPr>
        <cdr:cNvPr id="3" name="Group 8"/>
        <cdr:cNvGrpSpPr>
          <a:grpSpLocks/>
        </cdr:cNvGrpSpPr>
      </cdr:nvGrpSpPr>
      <cdr:grpSpPr>
        <a:xfrm>
          <a:off x="123825" y="19907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cdr:y>
    </cdr:from>
    <cdr:to>
      <cdr:x>0.93425</cdr:x>
      <cdr:y>0.09525</cdr:y>
    </cdr:to>
    <cdr:sp>
      <cdr:nvSpPr>
        <cdr:cNvPr id="1" name="Text Box 1"/>
        <cdr:cNvSpPr txBox="1">
          <a:spLocks noChangeArrowheads="1"/>
        </cdr:cNvSpPr>
      </cdr:nvSpPr>
      <cdr:spPr>
        <a:xfrm>
          <a:off x="552450" y="0"/>
          <a:ext cx="7077075" cy="5048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0.371</cdr:x>
      <cdr:y>0.1315</cdr:y>
    </cdr:from>
    <cdr:to>
      <cdr:x>0.51875</cdr:x>
      <cdr:y>0.26725</cdr:y>
    </cdr:to>
    <cdr:sp>
      <cdr:nvSpPr>
        <cdr:cNvPr id="2" name="Text Box 2"/>
        <cdr:cNvSpPr txBox="1">
          <a:spLocks noChangeArrowheads="1"/>
        </cdr:cNvSpPr>
      </cdr:nvSpPr>
      <cdr:spPr>
        <a:xfrm>
          <a:off x="3028950" y="695325"/>
          <a:ext cx="1209675" cy="7239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平成２７年</a:t>
          </a:r>
          <a:r>
            <a:rPr lang="en-US" cap="none" sz="800" b="0" i="0" u="none" baseline="0">
              <a:solidFill>
                <a:srgbClr val="000000"/>
              </a:solidFill>
              <a:latin typeface="HG丸ｺﾞｼｯｸM-PRO"/>
              <a:ea typeface="HG丸ｺﾞｼｯｸM-PRO"/>
              <a:cs typeface="HG丸ｺﾞｼｯｸM-PRO"/>
            </a:rPr>
            <a:t>9</a:t>
          </a:r>
          <a:r>
            <a:rPr lang="en-US" cap="none" sz="800" b="0" i="0" u="none" baseline="0">
              <a:solidFill>
                <a:srgbClr val="000000"/>
              </a:solidFill>
              <a:latin typeface="HG丸ｺﾞｼｯｸM-PRO"/>
              <a:ea typeface="HG丸ｺﾞｼｯｸM-PRO"/>
              <a:cs typeface="HG丸ｺﾞｼｯｸM-PRO"/>
            </a:rPr>
            <a:t>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０．４</a:t>
          </a:r>
        </a:p>
      </cdr:txBody>
    </cdr:sp>
  </cdr:relSizeAnchor>
  <cdr:relSizeAnchor xmlns:cdr="http://schemas.openxmlformats.org/drawingml/2006/chartDrawing">
    <cdr:from>
      <cdr:x>0</cdr:x>
      <cdr:y>0.35625</cdr:y>
    </cdr:from>
    <cdr:to>
      <cdr:x>0.063</cdr:x>
      <cdr:y>0.9</cdr:y>
    </cdr:to>
    <cdr:grpSp>
      <cdr:nvGrpSpPr>
        <cdr:cNvPr id="3" name="Group 18"/>
        <cdr:cNvGrpSpPr>
          <a:grpSpLocks/>
        </cdr:cNvGrpSpPr>
      </cdr:nvGrpSpPr>
      <cdr:grpSpPr>
        <a:xfrm>
          <a:off x="0" y="1895475"/>
          <a:ext cx="514350" cy="29051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152400</xdr:rowOff>
    </xdr:from>
    <xdr:to>
      <xdr:col>16</xdr:col>
      <xdr:colOff>647700</xdr:colOff>
      <xdr:row>33</xdr:row>
      <xdr:rowOff>47625</xdr:rowOff>
    </xdr:to>
    <xdr:graphicFrame>
      <xdr:nvGraphicFramePr>
        <xdr:cNvPr id="1" name="グラフ 1"/>
        <xdr:cNvGraphicFramePr/>
      </xdr:nvGraphicFramePr>
      <xdr:xfrm>
        <a:off x="3543300" y="1514475"/>
        <a:ext cx="8172450" cy="5343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Q8" sqref="Q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0">
        <v>27</v>
      </c>
      <c r="AA1" s="400"/>
      <c r="AB1" s="10" t="s">
        <v>1</v>
      </c>
      <c r="AC1" s="400">
        <v>10</v>
      </c>
      <c r="AD1" s="400"/>
      <c r="AE1" s="285" t="s">
        <v>2</v>
      </c>
      <c r="AF1" s="400">
        <v>26</v>
      </c>
      <c r="AG1" s="400"/>
      <c r="AH1" s="10" t="s">
        <v>3</v>
      </c>
      <c r="AI1" s="10"/>
      <c r="AJ1" s="10"/>
      <c r="AK1" s="10"/>
    </row>
    <row r="2" spans="24:37" s="9" customFormat="1" ht="14.25">
      <c r="X2" s="275"/>
      <c r="Y2" s="275"/>
      <c r="Z2" s="276"/>
      <c r="AA2" s="276"/>
      <c r="AB2" s="275"/>
      <c r="AC2" s="276"/>
      <c r="AD2" s="276"/>
      <c r="AE2" s="275"/>
      <c r="AF2" s="276"/>
      <c r="AG2" s="276"/>
      <c r="AH2" s="275"/>
      <c r="AI2" s="275"/>
      <c r="AJ2" s="275"/>
      <c r="AK2" s="275"/>
    </row>
    <row r="3" spans="24:37" s="9" customFormat="1" ht="14.25">
      <c r="X3" s="275"/>
      <c r="Y3" s="275"/>
      <c r="Z3" s="276"/>
      <c r="AA3" s="276"/>
      <c r="AB3" s="275"/>
      <c r="AC3" s="276"/>
      <c r="AD3" s="276"/>
      <c r="AE3" s="275"/>
      <c r="AF3" s="276"/>
      <c r="AG3" s="276"/>
      <c r="AH3" s="275"/>
      <c r="AI3" s="275"/>
      <c r="AJ3" s="275"/>
      <c r="AK3" s="275"/>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8"/>
      <c r="I6" s="8"/>
      <c r="J6" s="8"/>
      <c r="K6" s="8"/>
      <c r="M6" s="8" t="s">
        <v>5</v>
      </c>
      <c r="N6" s="8"/>
      <c r="O6" s="8"/>
      <c r="P6" s="402">
        <v>27</v>
      </c>
      <c r="Q6" s="402"/>
      <c r="R6" s="402"/>
      <c r="S6" s="7" t="s">
        <v>1</v>
      </c>
      <c r="T6" s="8"/>
      <c r="U6" s="402">
        <v>9</v>
      </c>
      <c r="V6" s="402"/>
      <c r="W6" s="402"/>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72"/>
      <c r="Q7" s="272"/>
      <c r="R7" s="272"/>
      <c r="S7" s="7"/>
      <c r="T7" s="8"/>
      <c r="U7" s="272"/>
      <c r="V7" s="272"/>
      <c r="W7" s="272"/>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72"/>
      <c r="Q8" s="272"/>
      <c r="R8" s="272"/>
      <c r="S8" s="7"/>
      <c r="T8" s="8"/>
      <c r="U8" s="272"/>
      <c r="V8" s="272"/>
      <c r="W8" s="272"/>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253</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74" t="s">
        <v>236</v>
      </c>
      <c r="E24" s="395" t="s">
        <v>290</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1:33" ht="44.25" customHeight="1">
      <c r="A26" s="104"/>
      <c r="B26" s="104"/>
      <c r="C26" s="104"/>
      <c r="D26" s="274" t="s">
        <v>236</v>
      </c>
      <c r="E26" s="395" t="s">
        <v>291</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row>
    <row r="27" spans="1:33" ht="47.25" customHeight="1">
      <c r="A27" s="104"/>
      <c r="B27" s="104"/>
      <c r="C27" s="104"/>
      <c r="D27" s="274" t="s">
        <v>236</v>
      </c>
      <c r="E27" s="395" t="s">
        <v>292</v>
      </c>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3.5" customHeight="1">
      <c r="A28" s="104"/>
      <c r="B28" s="104"/>
      <c r="C28" s="104"/>
      <c r="D28" s="274" t="s">
        <v>236</v>
      </c>
      <c r="E28" s="395" t="s">
        <v>265</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row>
    <row r="29" spans="1:33" ht="4.5" customHeight="1">
      <c r="A29" s="104"/>
      <c r="B29" s="104"/>
      <c r="C29" s="104"/>
      <c r="D29" s="277"/>
      <c r="E29" s="278"/>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row>
    <row r="30" ht="6" customHeight="1"/>
    <row r="34" ht="9" customHeight="1"/>
    <row r="35" ht="17.25">
      <c r="A35" s="6" t="s">
        <v>13</v>
      </c>
    </row>
    <row r="36" ht="17.25">
      <c r="A36" s="6"/>
    </row>
    <row r="37" ht="5.25" customHeight="1">
      <c r="A37" s="6"/>
    </row>
    <row r="38" ht="7.5" customHeight="1"/>
    <row r="39" spans="4:27" ht="17.25" customHeight="1">
      <c r="D39" s="1" t="s">
        <v>14</v>
      </c>
      <c r="I39" s="397">
        <v>0.7</v>
      </c>
      <c r="J39" s="397"/>
      <c r="K39" s="398"/>
      <c r="L39" s="1" t="s">
        <v>248</v>
      </c>
      <c r="S39" s="125"/>
      <c r="T39" s="125"/>
      <c r="U39" s="125"/>
      <c r="V39" s="269"/>
      <c r="W39" s="269"/>
      <c r="X39" s="270"/>
      <c r="Z39" s="125"/>
      <c r="AA39" s="183"/>
    </row>
    <row r="40" spans="6:33" ht="43.5" customHeight="1">
      <c r="F40" s="57"/>
      <c r="H40" s="274" t="s">
        <v>236</v>
      </c>
      <c r="I40" s="399" t="s">
        <v>310</v>
      </c>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row>
    <row r="41" ht="9" customHeight="1"/>
    <row r="42" spans="4:25" ht="17.25" customHeight="1">
      <c r="D42" s="1" t="s">
        <v>17</v>
      </c>
      <c r="I42" s="397">
        <v>1</v>
      </c>
      <c r="J42" s="397"/>
      <c r="K42" s="398"/>
      <c r="L42" s="1" t="s">
        <v>248</v>
      </c>
      <c r="Q42" s="11"/>
      <c r="R42" s="11"/>
      <c r="V42" s="269"/>
      <c r="W42" s="269"/>
      <c r="X42" s="270"/>
      <c r="Y42" s="184"/>
    </row>
    <row r="43" spans="1:33" ht="43.5" customHeight="1">
      <c r="A43" s="104"/>
      <c r="B43" s="104"/>
      <c r="C43" s="104"/>
      <c r="D43" s="104"/>
      <c r="F43" s="57"/>
      <c r="H43" s="274" t="s">
        <v>236</v>
      </c>
      <c r="I43" s="399" t="s">
        <v>311</v>
      </c>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R17" sqref="R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1">
        <v>27</v>
      </c>
      <c r="N4" s="641"/>
      <c r="O4" s="57" t="s">
        <v>155</v>
      </c>
      <c r="P4" s="57"/>
      <c r="Q4" s="57"/>
      <c r="R4" s="57"/>
      <c r="S4" s="57"/>
      <c r="T4" s="57"/>
      <c r="U4" s="57"/>
      <c r="V4" s="57"/>
      <c r="W4" s="88"/>
      <c r="X4" s="89"/>
      <c r="Y4" s="637">
        <v>0.5833333333333334</v>
      </c>
      <c r="Z4" s="637"/>
      <c r="AA4" s="63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27</v>
      </c>
      <c r="F7" s="635"/>
      <c r="G7" s="27" t="s">
        <v>1</v>
      </c>
      <c r="H7" s="27">
        <v>3</v>
      </c>
      <c r="I7" s="638" t="s">
        <v>158</v>
      </c>
      <c r="J7" s="639"/>
      <c r="K7" s="642">
        <v>4</v>
      </c>
      <c r="L7" s="635"/>
      <c r="M7" s="27" t="s">
        <v>2</v>
      </c>
      <c r="N7" s="635">
        <v>27</v>
      </c>
      <c r="O7" s="635"/>
      <c r="P7" s="27" t="s">
        <v>159</v>
      </c>
      <c r="Q7" s="27" t="s">
        <v>160</v>
      </c>
      <c r="R7" s="27" t="s">
        <v>282</v>
      </c>
      <c r="S7" s="28" t="s">
        <v>161</v>
      </c>
      <c r="T7" s="26" t="s">
        <v>0</v>
      </c>
      <c r="U7" s="27"/>
      <c r="V7" s="635">
        <v>27</v>
      </c>
      <c r="W7" s="635"/>
      <c r="X7" s="27" t="s">
        <v>1</v>
      </c>
      <c r="Y7" s="27">
        <v>9</v>
      </c>
      <c r="Z7" s="638" t="s">
        <v>158</v>
      </c>
      <c r="AA7" s="639"/>
      <c r="AB7" s="642">
        <v>10</v>
      </c>
      <c r="AC7" s="635"/>
      <c r="AD7" s="27" t="s">
        <v>2</v>
      </c>
      <c r="AE7" s="635">
        <v>26</v>
      </c>
      <c r="AF7" s="635"/>
      <c r="AG7" s="27" t="s">
        <v>159</v>
      </c>
      <c r="AH7" s="27" t="s">
        <v>160</v>
      </c>
      <c r="AI7" s="27" t="s">
        <v>2</v>
      </c>
      <c r="AJ7" s="28" t="s">
        <v>161</v>
      </c>
    </row>
    <row r="8" spans="3:36" s="22" customFormat="1" ht="17.25" customHeight="1">
      <c r="C8" s="26" t="s">
        <v>0</v>
      </c>
      <c r="D8" s="27"/>
      <c r="E8" s="636">
        <v>27</v>
      </c>
      <c r="F8" s="636"/>
      <c r="G8" s="27" t="s">
        <v>1</v>
      </c>
      <c r="H8" s="27">
        <v>4</v>
      </c>
      <c r="I8" s="497" t="s">
        <v>158</v>
      </c>
      <c r="J8" s="640"/>
      <c r="K8" s="643">
        <v>5</v>
      </c>
      <c r="L8" s="636"/>
      <c r="M8" s="27" t="s">
        <v>2</v>
      </c>
      <c r="N8" s="636">
        <v>26</v>
      </c>
      <c r="O8" s="636"/>
      <c r="P8" s="27" t="s">
        <v>159</v>
      </c>
      <c r="Q8" s="27" t="s">
        <v>160</v>
      </c>
      <c r="R8" s="27" t="s">
        <v>283</v>
      </c>
      <c r="S8" s="28" t="s">
        <v>161</v>
      </c>
      <c r="T8" s="26" t="s">
        <v>0</v>
      </c>
      <c r="U8" s="27"/>
      <c r="V8" s="636">
        <v>27</v>
      </c>
      <c r="W8" s="636"/>
      <c r="X8" s="27" t="s">
        <v>1</v>
      </c>
      <c r="Y8" s="27">
        <v>10</v>
      </c>
      <c r="Z8" s="497" t="s">
        <v>158</v>
      </c>
      <c r="AA8" s="640"/>
      <c r="AB8" s="643">
        <v>11</v>
      </c>
      <c r="AC8" s="636"/>
      <c r="AD8" s="27" t="s">
        <v>2</v>
      </c>
      <c r="AE8" s="636">
        <v>25</v>
      </c>
      <c r="AF8" s="636"/>
      <c r="AG8" s="27" t="s">
        <v>159</v>
      </c>
      <c r="AH8" s="27" t="s">
        <v>160</v>
      </c>
      <c r="AI8" s="27" t="s">
        <v>258</v>
      </c>
      <c r="AJ8" s="28" t="s">
        <v>161</v>
      </c>
    </row>
    <row r="9" spans="3:36" s="22" customFormat="1" ht="17.25" customHeight="1">
      <c r="C9" s="26" t="s">
        <v>0</v>
      </c>
      <c r="D9" s="27"/>
      <c r="E9" s="636">
        <v>27</v>
      </c>
      <c r="F9" s="636"/>
      <c r="G9" s="27" t="s">
        <v>1</v>
      </c>
      <c r="H9" s="27">
        <v>5</v>
      </c>
      <c r="I9" s="497" t="s">
        <v>158</v>
      </c>
      <c r="J9" s="640"/>
      <c r="K9" s="643">
        <v>6</v>
      </c>
      <c r="L9" s="636"/>
      <c r="M9" s="27" t="s">
        <v>2</v>
      </c>
      <c r="N9" s="636">
        <v>25</v>
      </c>
      <c r="O9" s="636"/>
      <c r="P9" s="27" t="s">
        <v>159</v>
      </c>
      <c r="Q9" s="27" t="s">
        <v>160</v>
      </c>
      <c r="R9" s="27" t="s">
        <v>284</v>
      </c>
      <c r="S9" s="28" t="s">
        <v>161</v>
      </c>
      <c r="T9" s="26" t="s">
        <v>0</v>
      </c>
      <c r="U9" s="27"/>
      <c r="V9" s="636">
        <v>27</v>
      </c>
      <c r="W9" s="636"/>
      <c r="X9" s="27" t="s">
        <v>1</v>
      </c>
      <c r="Y9" s="27">
        <v>11</v>
      </c>
      <c r="Z9" s="497" t="s">
        <v>158</v>
      </c>
      <c r="AA9" s="640"/>
      <c r="AB9" s="643">
        <v>12</v>
      </c>
      <c r="AC9" s="636"/>
      <c r="AD9" s="27" t="s">
        <v>2</v>
      </c>
      <c r="AE9" s="636">
        <v>25</v>
      </c>
      <c r="AF9" s="636"/>
      <c r="AG9" s="27" t="s">
        <v>159</v>
      </c>
      <c r="AH9" s="27" t="s">
        <v>160</v>
      </c>
      <c r="AI9" s="27" t="s">
        <v>285</v>
      </c>
      <c r="AJ9" s="28" t="s">
        <v>161</v>
      </c>
    </row>
    <row r="10" spans="3:36" s="22" customFormat="1" ht="17.25" customHeight="1">
      <c r="C10" s="26" t="s">
        <v>0</v>
      </c>
      <c r="D10" s="27"/>
      <c r="E10" s="636">
        <v>27</v>
      </c>
      <c r="F10" s="636"/>
      <c r="G10" s="27" t="s">
        <v>1</v>
      </c>
      <c r="H10" s="27">
        <v>6</v>
      </c>
      <c r="I10" s="497" t="s">
        <v>158</v>
      </c>
      <c r="J10" s="640"/>
      <c r="K10" s="643">
        <v>7</v>
      </c>
      <c r="L10" s="636"/>
      <c r="M10" s="27" t="s">
        <v>2</v>
      </c>
      <c r="N10" s="636">
        <v>27</v>
      </c>
      <c r="O10" s="636"/>
      <c r="P10" s="27" t="s">
        <v>159</v>
      </c>
      <c r="Q10" s="27" t="s">
        <v>160</v>
      </c>
      <c r="R10" s="27" t="s">
        <v>282</v>
      </c>
      <c r="S10" s="28" t="s">
        <v>161</v>
      </c>
      <c r="T10" s="26" t="s">
        <v>0</v>
      </c>
      <c r="U10" s="27"/>
      <c r="V10" s="636">
        <v>27</v>
      </c>
      <c r="W10" s="636"/>
      <c r="X10" s="27" t="s">
        <v>1</v>
      </c>
      <c r="Y10" s="27">
        <v>12</v>
      </c>
      <c r="Z10" s="497" t="s">
        <v>158</v>
      </c>
      <c r="AA10" s="640"/>
      <c r="AB10" s="643">
        <v>1</v>
      </c>
      <c r="AC10" s="636"/>
      <c r="AD10" s="27" t="s">
        <v>2</v>
      </c>
      <c r="AE10" s="636">
        <v>26</v>
      </c>
      <c r="AF10" s="636"/>
      <c r="AG10" s="27" t="s">
        <v>159</v>
      </c>
      <c r="AH10" s="27" t="s">
        <v>160</v>
      </c>
      <c r="AI10" s="27" t="s">
        <v>283</v>
      </c>
      <c r="AJ10" s="28" t="s">
        <v>161</v>
      </c>
    </row>
    <row r="11" spans="3:36" s="22" customFormat="1" ht="17.25" customHeight="1">
      <c r="C11" s="26" t="s">
        <v>0</v>
      </c>
      <c r="D11" s="27"/>
      <c r="E11" s="636">
        <v>27</v>
      </c>
      <c r="F11" s="636"/>
      <c r="G11" s="27" t="s">
        <v>1</v>
      </c>
      <c r="H11" s="27">
        <v>7</v>
      </c>
      <c r="I11" s="497" t="s">
        <v>158</v>
      </c>
      <c r="J11" s="640"/>
      <c r="K11" s="643">
        <v>8</v>
      </c>
      <c r="L11" s="636"/>
      <c r="M11" s="27" t="s">
        <v>2</v>
      </c>
      <c r="N11" s="636">
        <v>28</v>
      </c>
      <c r="O11" s="636"/>
      <c r="P11" s="27" t="s">
        <v>159</v>
      </c>
      <c r="Q11" s="27" t="s">
        <v>160</v>
      </c>
      <c r="R11" s="27" t="s">
        <v>285</v>
      </c>
      <c r="S11" s="28" t="s">
        <v>161</v>
      </c>
      <c r="T11" s="26" t="s">
        <v>0</v>
      </c>
      <c r="U11" s="27"/>
      <c r="V11" s="636">
        <v>28</v>
      </c>
      <c r="W11" s="636"/>
      <c r="X11" s="27" t="s">
        <v>1</v>
      </c>
      <c r="Y11" s="27">
        <v>1</v>
      </c>
      <c r="Z11" s="497" t="s">
        <v>158</v>
      </c>
      <c r="AA11" s="640"/>
      <c r="AB11" s="643">
        <v>2</v>
      </c>
      <c r="AC11" s="636"/>
      <c r="AD11" s="27" t="s">
        <v>2</v>
      </c>
      <c r="AE11" s="636">
        <v>25</v>
      </c>
      <c r="AF11" s="636"/>
      <c r="AG11" s="27" t="s">
        <v>159</v>
      </c>
      <c r="AH11" s="27" t="s">
        <v>160</v>
      </c>
      <c r="AI11" s="27" t="s">
        <v>258</v>
      </c>
      <c r="AJ11" s="28" t="s">
        <v>161</v>
      </c>
    </row>
    <row r="12" spans="3:36" s="22" customFormat="1" ht="17.25" customHeight="1">
      <c r="C12" s="29" t="s">
        <v>0</v>
      </c>
      <c r="D12" s="30"/>
      <c r="E12" s="634">
        <v>27</v>
      </c>
      <c r="F12" s="634"/>
      <c r="G12" s="30" t="s">
        <v>1</v>
      </c>
      <c r="H12" s="30">
        <v>8</v>
      </c>
      <c r="I12" s="584" t="s">
        <v>158</v>
      </c>
      <c r="J12" s="649"/>
      <c r="K12" s="644">
        <v>9</v>
      </c>
      <c r="L12" s="634"/>
      <c r="M12" s="30" t="s">
        <v>2</v>
      </c>
      <c r="N12" s="634">
        <v>28</v>
      </c>
      <c r="O12" s="634"/>
      <c r="P12" s="30" t="s">
        <v>159</v>
      </c>
      <c r="Q12" s="30" t="s">
        <v>160</v>
      </c>
      <c r="R12" s="30" t="s">
        <v>282</v>
      </c>
      <c r="S12" s="31" t="s">
        <v>161</v>
      </c>
      <c r="T12" s="29" t="s">
        <v>0</v>
      </c>
      <c r="U12" s="30"/>
      <c r="V12" s="634">
        <v>28</v>
      </c>
      <c r="W12" s="634"/>
      <c r="X12" s="30" t="s">
        <v>1</v>
      </c>
      <c r="Y12" s="30">
        <v>2</v>
      </c>
      <c r="Z12" s="584" t="s">
        <v>158</v>
      </c>
      <c r="AA12" s="649"/>
      <c r="AB12" s="644">
        <v>3</v>
      </c>
      <c r="AC12" s="634"/>
      <c r="AD12" s="30" t="s">
        <v>2</v>
      </c>
      <c r="AE12" s="634">
        <v>25</v>
      </c>
      <c r="AF12" s="634"/>
      <c r="AG12" s="30" t="s">
        <v>159</v>
      </c>
      <c r="AH12" s="30" t="s">
        <v>160</v>
      </c>
      <c r="AI12" s="30" t="s">
        <v>284</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8">
        <v>1557</v>
      </c>
      <c r="I19" s="648"/>
      <c r="J19" s="648"/>
      <c r="K19" s="648"/>
      <c r="L19" s="648"/>
      <c r="M19" s="648"/>
      <c r="N19" s="24" t="s">
        <v>164</v>
      </c>
      <c r="O19" s="16"/>
      <c r="P19" s="21"/>
      <c r="Q19" s="24" t="s">
        <v>165</v>
      </c>
      <c r="R19" s="16"/>
      <c r="S19" s="16"/>
      <c r="T19" s="16"/>
      <c r="U19" s="87"/>
      <c r="V19" s="648">
        <v>9846</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2169</v>
      </c>
      <c r="J21" s="646"/>
      <c r="K21" s="646"/>
      <c r="L21" s="646"/>
      <c r="M21" s="646"/>
      <c r="N21" s="646"/>
      <c r="O21" s="120" t="s">
        <v>168</v>
      </c>
      <c r="P21" s="35"/>
      <c r="Q21" s="120" t="s">
        <v>24</v>
      </c>
      <c r="R21" s="33"/>
      <c r="S21" s="33"/>
      <c r="T21" s="33"/>
      <c r="U21" s="33"/>
      <c r="V21" s="33"/>
      <c r="W21" s="33"/>
      <c r="X21" s="646">
        <v>5339</v>
      </c>
      <c r="Y21" s="646"/>
      <c r="Z21" s="646"/>
      <c r="AA21" s="646"/>
      <c r="AB21" s="646"/>
      <c r="AC21" s="120" t="s">
        <v>168</v>
      </c>
      <c r="AD21" s="37"/>
    </row>
    <row r="22" spans="3:30" ht="17.25" customHeight="1">
      <c r="C22" s="119" t="s">
        <v>169</v>
      </c>
      <c r="D22" s="34"/>
      <c r="E22" s="34"/>
      <c r="F22" s="34"/>
      <c r="G22" s="34"/>
      <c r="H22" s="34"/>
      <c r="I22" s="647">
        <v>2631</v>
      </c>
      <c r="J22" s="647"/>
      <c r="K22" s="647"/>
      <c r="L22" s="647"/>
      <c r="M22" s="647"/>
      <c r="N22" s="647"/>
      <c r="O22" s="121" t="s">
        <v>168</v>
      </c>
      <c r="P22" s="36"/>
      <c r="Q22" s="121" t="s">
        <v>26</v>
      </c>
      <c r="R22" s="34"/>
      <c r="S22" s="34"/>
      <c r="T22" s="34"/>
      <c r="U22" s="34"/>
      <c r="V22" s="34"/>
      <c r="W22" s="34"/>
      <c r="X22" s="647">
        <v>4954</v>
      </c>
      <c r="Y22" s="647"/>
      <c r="Z22" s="647"/>
      <c r="AA22" s="647"/>
      <c r="AB22" s="647"/>
      <c r="AC22" s="121" t="s">
        <v>168</v>
      </c>
      <c r="AD22" s="38"/>
    </row>
    <row r="23" spans="3:30" ht="17.25" customHeight="1">
      <c r="C23" s="119" t="s">
        <v>27</v>
      </c>
      <c r="D23" s="34"/>
      <c r="E23" s="34"/>
      <c r="F23" s="34"/>
      <c r="G23" s="34"/>
      <c r="H23" s="34"/>
      <c r="I23" s="647">
        <v>1017</v>
      </c>
      <c r="J23" s="647"/>
      <c r="K23" s="647"/>
      <c r="L23" s="647"/>
      <c r="M23" s="647"/>
      <c r="N23" s="647"/>
      <c r="O23" s="121" t="s">
        <v>168</v>
      </c>
      <c r="P23" s="36"/>
      <c r="Q23" s="121" t="s">
        <v>28</v>
      </c>
      <c r="R23" s="34"/>
      <c r="S23" s="34"/>
      <c r="T23" s="34"/>
      <c r="U23" s="34"/>
      <c r="V23" s="34"/>
      <c r="W23" s="34"/>
      <c r="X23" s="647">
        <v>4236</v>
      </c>
      <c r="Y23" s="647"/>
      <c r="Z23" s="647"/>
      <c r="AA23" s="647"/>
      <c r="AB23" s="647"/>
      <c r="AC23" s="121" t="s">
        <v>168</v>
      </c>
      <c r="AD23" s="38"/>
    </row>
    <row r="24" spans="3:30" ht="17.25" customHeight="1">
      <c r="C24" s="119" t="s">
        <v>170</v>
      </c>
      <c r="D24" s="34"/>
      <c r="E24" s="34"/>
      <c r="F24" s="34"/>
      <c r="G24" s="34"/>
      <c r="H24" s="34"/>
      <c r="I24" s="647">
        <v>7444</v>
      </c>
      <c r="J24" s="647"/>
      <c r="K24" s="647"/>
      <c r="L24" s="647"/>
      <c r="M24" s="647"/>
      <c r="N24" s="647"/>
      <c r="O24" s="121" t="s">
        <v>168</v>
      </c>
      <c r="P24" s="36"/>
      <c r="Q24" s="121" t="s">
        <v>31</v>
      </c>
      <c r="R24" s="34"/>
      <c r="S24" s="34"/>
      <c r="T24" s="34"/>
      <c r="U24" s="34"/>
      <c r="V24" s="34"/>
      <c r="W24" s="34"/>
      <c r="X24" s="647">
        <v>4186</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31976</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54">
      <selection activeCell="C59" sqref="C59:AI59"/>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row>
    <row r="2" ht="4.5" customHeight="1" hidden="1"/>
    <row r="3" spans="1:46"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3"/>
    </row>
    <row r="4" spans="1:46" s="9" customFormat="1" ht="20.25" customHeight="1" hidden="1">
      <c r="A4" s="7"/>
      <c r="B4" s="8"/>
      <c r="C4" s="8"/>
      <c r="D4" s="8"/>
      <c r="E4" s="8"/>
      <c r="F4" s="8"/>
      <c r="G4" s="8"/>
      <c r="H4" s="8"/>
      <c r="I4" s="8"/>
      <c r="J4" s="8"/>
      <c r="K4" s="8"/>
      <c r="M4" s="8" t="s">
        <v>5</v>
      </c>
      <c r="N4" s="8"/>
      <c r="O4" s="8"/>
      <c r="P4" s="402">
        <v>23</v>
      </c>
      <c r="Q4" s="402"/>
      <c r="R4" s="272"/>
      <c r="S4" s="272"/>
      <c r="T4" s="272"/>
      <c r="U4" s="272"/>
      <c r="V4" s="272"/>
      <c r="W4" s="272"/>
      <c r="Y4" s="8"/>
      <c r="Z4" s="8"/>
      <c r="AA4" s="8"/>
      <c r="AB4" s="8"/>
      <c r="AC4" s="272"/>
      <c r="AD4" s="7" t="s">
        <v>1</v>
      </c>
      <c r="AE4" s="8"/>
      <c r="AF4" s="402">
        <v>3</v>
      </c>
      <c r="AG4" s="402"/>
      <c r="AH4" s="40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7">
        <v>0.6</v>
      </c>
      <c r="J18" s="397"/>
      <c r="K18" s="397"/>
      <c r="L18" s="1" t="s">
        <v>15</v>
      </c>
      <c r="X18" s="183"/>
      <c r="AD18" s="125"/>
      <c r="AE18" s="125"/>
      <c r="AF18" s="125"/>
      <c r="AG18" s="269"/>
      <c r="AH18" s="269"/>
      <c r="AI18" s="270"/>
      <c r="AJ18" s="125"/>
      <c r="AK18" s="183"/>
    </row>
    <row r="19" spans="6:41" ht="43.5" customHeight="1" hidden="1">
      <c r="F19" s="57"/>
      <c r="H19" s="274" t="s">
        <v>236</v>
      </c>
      <c r="I19" s="399" t="s">
        <v>240</v>
      </c>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row>
    <row r="20" ht="3.75" customHeight="1" hidden="1"/>
    <row r="21" spans="4:35" ht="17.25" customHeight="1" hidden="1">
      <c r="D21" s="1" t="s">
        <v>17</v>
      </c>
      <c r="I21" s="397">
        <v>1</v>
      </c>
      <c r="J21" s="397"/>
      <c r="K21" s="397"/>
      <c r="L21" s="1" t="s">
        <v>15</v>
      </c>
      <c r="Q21" s="11"/>
      <c r="R21" s="11"/>
      <c r="S21" s="11"/>
      <c r="T21" s="11"/>
      <c r="U21" s="11"/>
      <c r="V21" s="11"/>
      <c r="W21" s="11"/>
      <c r="AC21" s="11"/>
      <c r="AG21" s="269"/>
      <c r="AH21" s="269"/>
      <c r="AI21" s="270"/>
    </row>
    <row r="22" spans="1:41" ht="33.75" customHeight="1" hidden="1">
      <c r="A22" s="104"/>
      <c r="B22" s="104"/>
      <c r="C22" s="104"/>
      <c r="D22" s="104"/>
      <c r="F22" s="57"/>
      <c r="H22" s="274" t="s">
        <v>236</v>
      </c>
      <c r="I22" s="399" t="s">
        <v>239</v>
      </c>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7">
        <v>2.4</v>
      </c>
      <c r="J29" s="397"/>
      <c r="K29" s="397"/>
      <c r="L29" s="1" t="s">
        <v>248</v>
      </c>
      <c r="AI29" s="397"/>
      <c r="AJ29" s="397"/>
    </row>
    <row r="30" spans="4:36" ht="17.25" customHeight="1">
      <c r="D30" s="1" t="s">
        <v>17</v>
      </c>
      <c r="I30" s="397">
        <v>3.1</v>
      </c>
      <c r="J30" s="397"/>
      <c r="K30" s="397"/>
      <c r="L30" s="1" t="s">
        <v>248</v>
      </c>
      <c r="AI30" s="269"/>
      <c r="AJ30" s="273"/>
    </row>
    <row r="31" spans="9:36" ht="6" customHeight="1">
      <c r="I31" s="269"/>
      <c r="J31" s="269"/>
      <c r="K31" s="269"/>
      <c r="AI31" s="269"/>
      <c r="AJ31" s="273"/>
    </row>
    <row r="32" spans="6:41" ht="39" customHeight="1">
      <c r="F32" s="57"/>
      <c r="H32" s="274" t="s">
        <v>236</v>
      </c>
      <c r="I32" s="399" t="s">
        <v>293</v>
      </c>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row>
    <row r="33" ht="6.75" customHeight="1"/>
    <row r="34" spans="1:41" ht="25.5" customHeight="1">
      <c r="A34" s="104"/>
      <c r="B34" s="104"/>
      <c r="C34" s="104"/>
      <c r="D34" s="104"/>
      <c r="F34" s="57"/>
      <c r="H34" s="274" t="s">
        <v>236</v>
      </c>
      <c r="I34" s="399" t="s">
        <v>268</v>
      </c>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row>
    <row r="35" ht="6" customHeight="1"/>
    <row r="36" ht="6.75" customHeight="1"/>
    <row r="37" ht="17.25">
      <c r="A37" s="6" t="s">
        <v>237</v>
      </c>
    </row>
    <row r="38" ht="6.75" customHeight="1">
      <c r="A38" s="6"/>
    </row>
    <row r="39" spans="2:44" ht="34.5" customHeight="1">
      <c r="B39" s="102"/>
      <c r="C39" s="271" t="s">
        <v>18</v>
      </c>
      <c r="D39" s="422" t="s">
        <v>294</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58"/>
      <c r="AR39" s="43"/>
    </row>
    <row r="40" spans="2:44" ht="33.75" customHeight="1">
      <c r="B40" s="102"/>
      <c r="C40" s="271" t="s">
        <v>236</v>
      </c>
      <c r="D40" s="422" t="s">
        <v>295</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58"/>
      <c r="AR40" s="43"/>
    </row>
    <row r="41" spans="2:44" ht="28.5" customHeight="1">
      <c r="B41" s="102"/>
      <c r="C41" s="271" t="s">
        <v>236</v>
      </c>
      <c r="D41" s="422" t="s">
        <v>286</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58"/>
      <c r="AR41" s="43"/>
    </row>
    <row r="42" ht="6" customHeight="1" thickBot="1"/>
    <row r="43" spans="3:42" ht="19.5" customHeight="1" thickBot="1" thickTop="1">
      <c r="C43" s="64"/>
      <c r="D43" s="126"/>
      <c r="E43" s="126"/>
      <c r="F43" s="126"/>
      <c r="G43" s="126"/>
      <c r="H43" s="126"/>
      <c r="I43" s="126"/>
      <c r="J43" s="126"/>
      <c r="K43" s="423" t="s">
        <v>19</v>
      </c>
      <c r="L43" s="424"/>
      <c r="M43" s="424"/>
      <c r="N43" s="424"/>
      <c r="O43" s="424"/>
      <c r="P43" s="424"/>
      <c r="Q43" s="425"/>
      <c r="R43" s="428" t="s">
        <v>242</v>
      </c>
      <c r="S43" s="411"/>
      <c r="T43" s="411"/>
      <c r="U43" s="411"/>
      <c r="V43" s="411"/>
      <c r="W43" s="429"/>
      <c r="X43" s="410" t="s">
        <v>243</v>
      </c>
      <c r="Y43" s="411"/>
      <c r="Z43" s="411"/>
      <c r="AA43" s="411"/>
      <c r="AB43" s="411"/>
      <c r="AC43" s="412"/>
      <c r="AD43" s="444" t="s">
        <v>20</v>
      </c>
      <c r="AE43" s="411"/>
      <c r="AF43" s="411"/>
      <c r="AG43" s="411"/>
      <c r="AH43" s="411"/>
      <c r="AI43" s="411"/>
      <c r="AJ43" s="429"/>
      <c r="AK43" s="410" t="s">
        <v>21</v>
      </c>
      <c r="AL43" s="411"/>
      <c r="AM43" s="411"/>
      <c r="AN43" s="411"/>
      <c r="AO43" s="411"/>
      <c r="AP43" s="412"/>
    </row>
    <row r="44" spans="3:42" ht="19.5" customHeight="1">
      <c r="C44" s="417" t="s">
        <v>22</v>
      </c>
      <c r="D44" s="418"/>
      <c r="E44" s="418"/>
      <c r="F44" s="418"/>
      <c r="G44" s="418"/>
      <c r="H44" s="418"/>
      <c r="I44" s="418"/>
      <c r="J44" s="419"/>
      <c r="K44" s="420">
        <v>0.8163265306122449</v>
      </c>
      <c r="L44" s="421"/>
      <c r="M44" s="421"/>
      <c r="N44" s="421"/>
      <c r="O44" s="421"/>
      <c r="P44" s="127" t="s">
        <v>23</v>
      </c>
      <c r="Q44" s="128"/>
      <c r="R44" s="413">
        <v>1.8656716417910446</v>
      </c>
      <c r="S44" s="414"/>
      <c r="T44" s="414"/>
      <c r="U44" s="414"/>
      <c r="V44" s="414"/>
      <c r="W44" s="286" t="s">
        <v>23</v>
      </c>
      <c r="X44" s="436">
        <f>ROUND(K44,1)-ROUND(R44,1)</f>
        <v>-1.0999999999999999</v>
      </c>
      <c r="Y44" s="437"/>
      <c r="Z44" s="437"/>
      <c r="AA44" s="437"/>
      <c r="AB44" s="437"/>
      <c r="AC44" s="280"/>
      <c r="AD44" s="426">
        <v>2.8554778554778557</v>
      </c>
      <c r="AE44" s="427"/>
      <c r="AF44" s="427"/>
      <c r="AG44" s="427"/>
      <c r="AH44" s="427"/>
      <c r="AI44" s="129" t="s">
        <v>23</v>
      </c>
      <c r="AJ44" s="44"/>
      <c r="AK44" s="436">
        <f aca="true" t="shared" si="0" ref="AK44:AK53">ROUND(K44,1)-ROUND(AD44,1)</f>
        <v>-2.0999999999999996</v>
      </c>
      <c r="AL44" s="437"/>
      <c r="AM44" s="437"/>
      <c r="AN44" s="437"/>
      <c r="AO44" s="437"/>
      <c r="AP44" s="280"/>
    </row>
    <row r="45" spans="3:42" ht="19.5" customHeight="1">
      <c r="C45" s="432" t="s">
        <v>24</v>
      </c>
      <c r="D45" s="433"/>
      <c r="E45" s="433"/>
      <c r="F45" s="433"/>
      <c r="G45" s="433"/>
      <c r="H45" s="433"/>
      <c r="I45" s="433"/>
      <c r="J45" s="434"/>
      <c r="K45" s="435">
        <v>1.147298297557365</v>
      </c>
      <c r="L45" s="405"/>
      <c r="M45" s="405"/>
      <c r="N45" s="405"/>
      <c r="O45" s="405"/>
      <c r="P45" s="130" t="s">
        <v>23</v>
      </c>
      <c r="Q45" s="133"/>
      <c r="R45" s="415">
        <v>1.5258215962441315</v>
      </c>
      <c r="S45" s="416"/>
      <c r="T45" s="416"/>
      <c r="U45" s="416"/>
      <c r="V45" s="416"/>
      <c r="W45" s="287" t="s">
        <v>23</v>
      </c>
      <c r="X45" s="403">
        <f aca="true" t="shared" si="1" ref="X45:X53">ROUND(K45,1)-ROUND(R45,1)</f>
        <v>-0.3999999999999999</v>
      </c>
      <c r="Y45" s="404"/>
      <c r="Z45" s="404"/>
      <c r="AA45" s="404"/>
      <c r="AB45" s="404"/>
      <c r="AC45" s="281"/>
      <c r="AD45" s="404">
        <v>2.352018816150529</v>
      </c>
      <c r="AE45" s="404"/>
      <c r="AF45" s="404"/>
      <c r="AG45" s="404"/>
      <c r="AH45" s="404"/>
      <c r="AI45" s="13" t="s">
        <v>23</v>
      </c>
      <c r="AJ45" s="13"/>
      <c r="AK45" s="403">
        <f t="shared" si="0"/>
        <v>-1.2999999999999998</v>
      </c>
      <c r="AL45" s="404"/>
      <c r="AM45" s="404"/>
      <c r="AN45" s="404"/>
      <c r="AO45" s="404"/>
      <c r="AP45" s="281"/>
    </row>
    <row r="46" spans="3:42" ht="19.5" customHeight="1">
      <c r="C46" s="432" t="s">
        <v>25</v>
      </c>
      <c r="D46" s="433"/>
      <c r="E46" s="433"/>
      <c r="F46" s="433"/>
      <c r="G46" s="433"/>
      <c r="H46" s="433"/>
      <c r="I46" s="433"/>
      <c r="J46" s="434"/>
      <c r="K46" s="435">
        <v>0.2982848620432513</v>
      </c>
      <c r="L46" s="405"/>
      <c r="M46" s="405"/>
      <c r="N46" s="405"/>
      <c r="O46" s="405"/>
      <c r="P46" s="131" t="s">
        <v>23</v>
      </c>
      <c r="Q46" s="132"/>
      <c r="R46" s="415">
        <v>3.595430107526882</v>
      </c>
      <c r="S46" s="416"/>
      <c r="T46" s="416"/>
      <c r="U46" s="416"/>
      <c r="V46" s="416"/>
      <c r="W46" s="288" t="s">
        <v>23</v>
      </c>
      <c r="X46" s="403">
        <f t="shared" si="1"/>
        <v>-3.3000000000000003</v>
      </c>
      <c r="Y46" s="404"/>
      <c r="Z46" s="404"/>
      <c r="AA46" s="404"/>
      <c r="AB46" s="404"/>
      <c r="AC46" s="281"/>
      <c r="AD46" s="404">
        <v>2.102803738317757</v>
      </c>
      <c r="AE46" s="404"/>
      <c r="AF46" s="404"/>
      <c r="AG46" s="404"/>
      <c r="AH46" s="404"/>
      <c r="AI46" s="50" t="s">
        <v>23</v>
      </c>
      <c r="AJ46" s="13"/>
      <c r="AK46" s="403">
        <f t="shared" si="0"/>
        <v>-1.8</v>
      </c>
      <c r="AL46" s="404"/>
      <c r="AM46" s="404"/>
      <c r="AN46" s="404"/>
      <c r="AO46" s="404"/>
      <c r="AP46" s="281"/>
    </row>
    <row r="47" spans="3:42" ht="19.5" customHeight="1">
      <c r="C47" s="432" t="s">
        <v>26</v>
      </c>
      <c r="D47" s="433"/>
      <c r="E47" s="433"/>
      <c r="F47" s="433"/>
      <c r="G47" s="433"/>
      <c r="H47" s="433"/>
      <c r="I47" s="433"/>
      <c r="J47" s="434"/>
      <c r="K47" s="435">
        <v>1.9302737837305497</v>
      </c>
      <c r="L47" s="405"/>
      <c r="M47" s="405"/>
      <c r="N47" s="405"/>
      <c r="O47" s="405"/>
      <c r="P47" s="130" t="s">
        <v>23</v>
      </c>
      <c r="Q47" s="133"/>
      <c r="R47" s="415">
        <v>1.4123731848020689</v>
      </c>
      <c r="S47" s="416"/>
      <c r="T47" s="416"/>
      <c r="U47" s="416"/>
      <c r="V47" s="416"/>
      <c r="W47" s="287" t="s">
        <v>23</v>
      </c>
      <c r="X47" s="403">
        <f t="shared" si="1"/>
        <v>0.5</v>
      </c>
      <c r="Y47" s="404"/>
      <c r="Z47" s="404"/>
      <c r="AA47" s="404"/>
      <c r="AB47" s="404"/>
      <c r="AC47" s="281"/>
      <c r="AD47" s="404">
        <v>1.7277125086385625</v>
      </c>
      <c r="AE47" s="404"/>
      <c r="AF47" s="404"/>
      <c r="AG47" s="404"/>
      <c r="AH47" s="404"/>
      <c r="AI47" s="13" t="s">
        <v>23</v>
      </c>
      <c r="AJ47" s="13"/>
      <c r="AK47" s="403">
        <f t="shared" si="0"/>
        <v>0.19999999999999996</v>
      </c>
      <c r="AL47" s="404"/>
      <c r="AM47" s="404"/>
      <c r="AN47" s="404"/>
      <c r="AO47" s="404"/>
      <c r="AP47" s="281"/>
    </row>
    <row r="48" spans="3:42" ht="19.5" customHeight="1">
      <c r="C48" s="432" t="s">
        <v>27</v>
      </c>
      <c r="D48" s="433"/>
      <c r="E48" s="433"/>
      <c r="F48" s="433"/>
      <c r="G48" s="433"/>
      <c r="H48" s="433"/>
      <c r="I48" s="433"/>
      <c r="J48" s="434"/>
      <c r="K48" s="435">
        <v>0.5842259006815969</v>
      </c>
      <c r="L48" s="405"/>
      <c r="M48" s="405"/>
      <c r="N48" s="405"/>
      <c r="O48" s="405"/>
      <c r="P48" s="130" t="s">
        <v>23</v>
      </c>
      <c r="Q48" s="133"/>
      <c r="R48" s="415">
        <v>0.8957654723127036</v>
      </c>
      <c r="S48" s="416"/>
      <c r="T48" s="416"/>
      <c r="U48" s="416"/>
      <c r="V48" s="416"/>
      <c r="W48" s="287" t="s">
        <v>23</v>
      </c>
      <c r="X48" s="403">
        <f t="shared" si="1"/>
        <v>-0.30000000000000004</v>
      </c>
      <c r="Y48" s="404"/>
      <c r="Z48" s="404"/>
      <c r="AA48" s="404"/>
      <c r="AB48" s="404"/>
      <c r="AC48" s="281"/>
      <c r="AD48" s="404">
        <v>1.1235955056179776</v>
      </c>
      <c r="AE48" s="404"/>
      <c r="AF48" s="404"/>
      <c r="AG48" s="404"/>
      <c r="AH48" s="404"/>
      <c r="AI48" s="13" t="s">
        <v>23</v>
      </c>
      <c r="AJ48" s="13"/>
      <c r="AK48" s="403">
        <f t="shared" si="0"/>
        <v>-0.5000000000000001</v>
      </c>
      <c r="AL48" s="404"/>
      <c r="AM48" s="404"/>
      <c r="AN48" s="404"/>
      <c r="AO48" s="404"/>
      <c r="AP48" s="281"/>
    </row>
    <row r="49" spans="3:42" ht="19.5" customHeight="1" thickBot="1">
      <c r="C49" s="445" t="s">
        <v>28</v>
      </c>
      <c r="D49" s="446"/>
      <c r="E49" s="446"/>
      <c r="F49" s="446"/>
      <c r="G49" s="446"/>
      <c r="H49" s="446"/>
      <c r="I49" s="446"/>
      <c r="J49" s="447"/>
      <c r="K49" s="455">
        <v>0.2574906367041198</v>
      </c>
      <c r="L49" s="456"/>
      <c r="M49" s="456"/>
      <c r="N49" s="456"/>
      <c r="O49" s="456"/>
      <c r="P49" s="134" t="s">
        <v>23</v>
      </c>
      <c r="Q49" s="135"/>
      <c r="R49" s="442">
        <v>3.870967741935484</v>
      </c>
      <c r="S49" s="443"/>
      <c r="T49" s="443"/>
      <c r="U49" s="443"/>
      <c r="V49" s="443"/>
      <c r="W49" s="289" t="s">
        <v>23</v>
      </c>
      <c r="X49" s="408">
        <f t="shared" si="1"/>
        <v>-3.6</v>
      </c>
      <c r="Y49" s="407"/>
      <c r="Z49" s="407"/>
      <c r="AA49" s="407"/>
      <c r="AB49" s="407"/>
      <c r="AC49" s="282"/>
      <c r="AD49" s="451">
        <v>1.918764016944929</v>
      </c>
      <c r="AE49" s="451"/>
      <c r="AF49" s="451"/>
      <c r="AG49" s="451"/>
      <c r="AH49" s="451"/>
      <c r="AI49" s="45" t="s">
        <v>23</v>
      </c>
      <c r="AJ49" s="45"/>
      <c r="AK49" s="408">
        <f t="shared" si="0"/>
        <v>-1.5999999999999999</v>
      </c>
      <c r="AL49" s="407"/>
      <c r="AM49" s="407"/>
      <c r="AN49" s="407"/>
      <c r="AO49" s="407"/>
      <c r="AP49" s="282"/>
    </row>
    <row r="50" spans="3:42" ht="19.5" customHeight="1" thickBot="1" thickTop="1">
      <c r="C50" s="448" t="s">
        <v>29</v>
      </c>
      <c r="D50" s="449"/>
      <c r="E50" s="449"/>
      <c r="F50" s="449"/>
      <c r="G50" s="449"/>
      <c r="H50" s="449"/>
      <c r="I50" s="449"/>
      <c r="J50" s="450"/>
      <c r="K50" s="430">
        <v>0.9822422218996467</v>
      </c>
      <c r="L50" s="431"/>
      <c r="M50" s="431"/>
      <c r="N50" s="431"/>
      <c r="O50" s="431"/>
      <c r="P50" s="137" t="s">
        <v>23</v>
      </c>
      <c r="Q50" s="138"/>
      <c r="R50" s="461">
        <v>2.2960670882102336</v>
      </c>
      <c r="S50" s="462"/>
      <c r="T50" s="462"/>
      <c r="U50" s="462"/>
      <c r="V50" s="462"/>
      <c r="W50" s="290" t="s">
        <v>23</v>
      </c>
      <c r="X50" s="440">
        <f t="shared" si="1"/>
        <v>-1.2999999999999998</v>
      </c>
      <c r="Y50" s="441"/>
      <c r="Z50" s="441"/>
      <c r="AA50" s="441"/>
      <c r="AB50" s="441"/>
      <c r="AC50" s="283"/>
      <c r="AD50" s="441">
        <v>2.0408163265306123</v>
      </c>
      <c r="AE50" s="441"/>
      <c r="AF50" s="441"/>
      <c r="AG50" s="441"/>
      <c r="AH50" s="441"/>
      <c r="AI50" s="136" t="s">
        <v>23</v>
      </c>
      <c r="AJ50" s="136"/>
      <c r="AK50" s="440">
        <f t="shared" si="0"/>
        <v>-1</v>
      </c>
      <c r="AL50" s="441"/>
      <c r="AM50" s="441"/>
      <c r="AN50" s="441"/>
      <c r="AO50" s="441"/>
      <c r="AP50" s="283"/>
    </row>
    <row r="51" spans="3:42" ht="19.5" customHeight="1" thickTop="1">
      <c r="C51" s="452" t="s">
        <v>30</v>
      </c>
      <c r="D51" s="453"/>
      <c r="E51" s="453"/>
      <c r="F51" s="453"/>
      <c r="G51" s="453"/>
      <c r="H51" s="453"/>
      <c r="I51" s="453"/>
      <c r="J51" s="454"/>
      <c r="K51" s="459">
        <v>0.174052751372339</v>
      </c>
      <c r="L51" s="460"/>
      <c r="M51" s="460"/>
      <c r="N51" s="460"/>
      <c r="O51" s="460"/>
      <c r="P51" s="139" t="s">
        <v>23</v>
      </c>
      <c r="Q51" s="140"/>
      <c r="R51" s="457">
        <v>0.4048582995951417</v>
      </c>
      <c r="S51" s="458"/>
      <c r="T51" s="458"/>
      <c r="U51" s="458"/>
      <c r="V51" s="458"/>
      <c r="W51" s="291" t="s">
        <v>23</v>
      </c>
      <c r="X51" s="438">
        <f t="shared" si="1"/>
        <v>-0.2</v>
      </c>
      <c r="Y51" s="439"/>
      <c r="Z51" s="439"/>
      <c r="AA51" s="439"/>
      <c r="AB51" s="439"/>
      <c r="AC51" s="284"/>
      <c r="AD51" s="426">
        <v>0.425531914893617</v>
      </c>
      <c r="AE51" s="426"/>
      <c r="AF51" s="426"/>
      <c r="AG51" s="426"/>
      <c r="AH51" s="426"/>
      <c r="AI51" s="44" t="s">
        <v>23</v>
      </c>
      <c r="AJ51" s="44"/>
      <c r="AK51" s="438">
        <f t="shared" si="0"/>
        <v>-0.2</v>
      </c>
      <c r="AL51" s="439"/>
      <c r="AM51" s="439"/>
      <c r="AN51" s="439"/>
      <c r="AO51" s="439"/>
      <c r="AP51" s="284"/>
    </row>
    <row r="52" spans="3:42" ht="19.5" customHeight="1" thickBot="1">
      <c r="C52" s="445" t="s">
        <v>31</v>
      </c>
      <c r="D52" s="446"/>
      <c r="E52" s="446"/>
      <c r="F52" s="446"/>
      <c r="G52" s="446"/>
      <c r="H52" s="446"/>
      <c r="I52" s="446"/>
      <c r="J52" s="447"/>
      <c r="K52" s="455">
        <v>0.4278583313525077</v>
      </c>
      <c r="L52" s="456"/>
      <c r="M52" s="456"/>
      <c r="N52" s="456"/>
      <c r="O52" s="456"/>
      <c r="P52" s="134" t="s">
        <v>23</v>
      </c>
      <c r="Q52" s="135"/>
      <c r="R52" s="442">
        <v>0.3162412468940592</v>
      </c>
      <c r="S52" s="443"/>
      <c r="T52" s="443"/>
      <c r="U52" s="443"/>
      <c r="V52" s="443"/>
      <c r="W52" s="289" t="s">
        <v>23</v>
      </c>
      <c r="X52" s="408">
        <f t="shared" si="1"/>
        <v>0.10000000000000003</v>
      </c>
      <c r="Y52" s="407"/>
      <c r="Z52" s="407"/>
      <c r="AA52" s="407"/>
      <c r="AB52" s="407"/>
      <c r="AC52" s="282"/>
      <c r="AD52" s="451">
        <v>0.6322711178553364</v>
      </c>
      <c r="AE52" s="451"/>
      <c r="AF52" s="451"/>
      <c r="AG52" s="451"/>
      <c r="AH52" s="451"/>
      <c r="AI52" s="45" t="s">
        <v>23</v>
      </c>
      <c r="AJ52" s="45"/>
      <c r="AK52" s="408">
        <f t="shared" si="0"/>
        <v>-0.19999999999999996</v>
      </c>
      <c r="AL52" s="407"/>
      <c r="AM52" s="407"/>
      <c r="AN52" s="407"/>
      <c r="AO52" s="407"/>
      <c r="AP52" s="282"/>
    </row>
    <row r="53" spans="3:42" ht="19.5" customHeight="1" thickBot="1" thickTop="1">
      <c r="C53" s="448" t="s">
        <v>32</v>
      </c>
      <c r="D53" s="449"/>
      <c r="E53" s="449"/>
      <c r="F53" s="449"/>
      <c r="G53" s="449"/>
      <c r="H53" s="449"/>
      <c r="I53" s="449"/>
      <c r="J53" s="450"/>
      <c r="K53" s="430">
        <v>0.7234950375660885</v>
      </c>
      <c r="L53" s="431"/>
      <c r="M53" s="431"/>
      <c r="N53" s="431"/>
      <c r="O53" s="431"/>
      <c r="P53" s="137" t="s">
        <v>23</v>
      </c>
      <c r="Q53" s="138"/>
      <c r="R53" s="461">
        <v>1.6027754680735153</v>
      </c>
      <c r="S53" s="462"/>
      <c r="T53" s="462"/>
      <c r="U53" s="462"/>
      <c r="V53" s="462"/>
      <c r="W53" s="290" t="s">
        <v>23</v>
      </c>
      <c r="X53" s="440">
        <f t="shared" si="1"/>
        <v>-0.9000000000000001</v>
      </c>
      <c r="Y53" s="441"/>
      <c r="Z53" s="441"/>
      <c r="AA53" s="441"/>
      <c r="AB53" s="441"/>
      <c r="AC53" s="283"/>
      <c r="AD53" s="441">
        <v>1.5212196681587182</v>
      </c>
      <c r="AE53" s="441"/>
      <c r="AF53" s="441"/>
      <c r="AG53" s="441"/>
      <c r="AH53" s="441"/>
      <c r="AI53" s="136" t="s">
        <v>23</v>
      </c>
      <c r="AJ53" s="136"/>
      <c r="AK53" s="440">
        <f t="shared" si="0"/>
        <v>-0.8</v>
      </c>
      <c r="AL53" s="441"/>
      <c r="AM53" s="441"/>
      <c r="AN53" s="441"/>
      <c r="AO53" s="441"/>
      <c r="AP53" s="283"/>
    </row>
    <row r="54" ht="7.5" customHeight="1" thickTop="1"/>
    <row r="55" ht="9.75" customHeight="1"/>
    <row r="56" ht="6" customHeight="1"/>
    <row r="57" ht="17.25">
      <c r="A57" s="6" t="s">
        <v>269</v>
      </c>
    </row>
    <row r="58" spans="1:42" ht="23.25" customHeight="1">
      <c r="A58" s="17"/>
      <c r="B58" s="271" t="s">
        <v>18</v>
      </c>
      <c r="C58" s="422" t="s">
        <v>298</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row>
    <row r="59" spans="1:36" ht="2.25" customHeight="1">
      <c r="A59" s="57"/>
      <c r="B59" s="17"/>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3"/>
    </row>
    <row r="60" spans="1:42" ht="33.75" customHeight="1">
      <c r="A60" s="17"/>
      <c r="B60" s="271" t="s">
        <v>18</v>
      </c>
      <c r="C60" s="422" t="s">
        <v>297</v>
      </c>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row>
    <row r="61" ht="3.75" customHeight="1" thickBot="1"/>
    <row r="62" spans="3:42" ht="21" customHeight="1" thickBot="1" thickTop="1">
      <c r="C62" s="343"/>
      <c r="D62" s="344"/>
      <c r="E62" s="344"/>
      <c r="F62" s="344"/>
      <c r="G62" s="344"/>
      <c r="H62" s="344"/>
      <c r="I62" s="463" t="s">
        <v>19</v>
      </c>
      <c r="J62" s="464"/>
      <c r="K62" s="464"/>
      <c r="L62" s="464"/>
      <c r="M62" s="464"/>
      <c r="N62" s="464"/>
      <c r="O62" s="464"/>
      <c r="P62" s="465"/>
      <c r="Q62" s="474" t="s">
        <v>242</v>
      </c>
      <c r="R62" s="472"/>
      <c r="S62" s="472"/>
      <c r="T62" s="472"/>
      <c r="U62" s="472"/>
      <c r="V62" s="475"/>
      <c r="W62" s="471" t="s">
        <v>243</v>
      </c>
      <c r="X62" s="472"/>
      <c r="Y62" s="472"/>
      <c r="Z62" s="472"/>
      <c r="AA62" s="472"/>
      <c r="AB62" s="472"/>
      <c r="AC62" s="473"/>
      <c r="AD62" s="474" t="s">
        <v>20</v>
      </c>
      <c r="AE62" s="472"/>
      <c r="AF62" s="472"/>
      <c r="AG62" s="472"/>
      <c r="AH62" s="472"/>
      <c r="AI62" s="472"/>
      <c r="AJ62" s="475"/>
      <c r="AK62" s="471" t="s">
        <v>21</v>
      </c>
      <c r="AL62" s="472"/>
      <c r="AM62" s="472"/>
      <c r="AN62" s="472"/>
      <c r="AO62" s="472"/>
      <c r="AP62" s="476"/>
    </row>
    <row r="63" spans="3:42" ht="21" customHeight="1" thickTop="1">
      <c r="C63" s="468" t="s">
        <v>37</v>
      </c>
      <c r="D63" s="453"/>
      <c r="E63" s="453"/>
      <c r="F63" s="453"/>
      <c r="G63" s="453"/>
      <c r="H63" s="454"/>
      <c r="I63" s="333"/>
      <c r="J63" s="409">
        <v>0.04866180048661801</v>
      </c>
      <c r="K63" s="409"/>
      <c r="L63" s="409"/>
      <c r="M63" s="327" t="s">
        <v>23</v>
      </c>
      <c r="N63" s="328"/>
      <c r="O63" s="328"/>
      <c r="P63" s="327"/>
      <c r="Q63" s="329"/>
      <c r="R63" s="341"/>
      <c r="S63" s="439">
        <v>1.3564078578110383</v>
      </c>
      <c r="T63" s="439"/>
      <c r="U63" s="439"/>
      <c r="V63" s="330" t="s">
        <v>23</v>
      </c>
      <c r="W63" s="438">
        <f>ROUND(J63,1)-ROUND(S63,1)</f>
        <v>-1.4</v>
      </c>
      <c r="X63" s="439"/>
      <c r="Y63" s="439"/>
      <c r="Z63" s="439"/>
      <c r="AA63" s="439"/>
      <c r="AB63" s="439"/>
      <c r="AC63" s="331"/>
      <c r="AD63" s="335"/>
      <c r="AE63" s="336"/>
      <c r="AF63" s="439">
        <v>4.965986394557823</v>
      </c>
      <c r="AG63" s="439"/>
      <c r="AH63" s="439"/>
      <c r="AI63" s="332" t="s">
        <v>23</v>
      </c>
      <c r="AJ63" s="325"/>
      <c r="AK63" s="438">
        <f>ROUND(J63,1)-ROUND(AF63,1)</f>
        <v>-5</v>
      </c>
      <c r="AL63" s="439"/>
      <c r="AM63" s="439"/>
      <c r="AN63" s="439"/>
      <c r="AO63" s="439"/>
      <c r="AP63" s="345"/>
    </row>
    <row r="64" spans="3:42" ht="21" customHeight="1">
      <c r="C64" s="467" t="s">
        <v>39</v>
      </c>
      <c r="D64" s="433"/>
      <c r="E64" s="433"/>
      <c r="F64" s="469"/>
      <c r="G64" s="469"/>
      <c r="H64" s="470"/>
      <c r="I64" s="360"/>
      <c r="J64" s="405">
        <v>2.3682652457075193</v>
      </c>
      <c r="K64" s="405"/>
      <c r="L64" s="405"/>
      <c r="M64" s="361" t="s">
        <v>23</v>
      </c>
      <c r="N64" s="362"/>
      <c r="O64" s="362"/>
      <c r="P64" s="361"/>
      <c r="Q64" s="373"/>
      <c r="R64" s="374"/>
      <c r="S64" s="404">
        <v>1.7569908438505322</v>
      </c>
      <c r="T64" s="404"/>
      <c r="U64" s="404"/>
      <c r="V64" s="308" t="s">
        <v>23</v>
      </c>
      <c r="W64" s="403">
        <f aca="true" t="shared" si="2" ref="W64:W73">ROUND(J64,1)-ROUND(S64,1)</f>
        <v>0.5999999999999999</v>
      </c>
      <c r="X64" s="404"/>
      <c r="Y64" s="404"/>
      <c r="Z64" s="404"/>
      <c r="AA64" s="404"/>
      <c r="AB64" s="404"/>
      <c r="AC64" s="319"/>
      <c r="AD64" s="337"/>
      <c r="AE64" s="338"/>
      <c r="AF64" s="404">
        <v>0.9185303514376997</v>
      </c>
      <c r="AG64" s="404"/>
      <c r="AH64" s="404"/>
      <c r="AI64" s="13" t="s">
        <v>23</v>
      </c>
      <c r="AJ64" s="14"/>
      <c r="AK64" s="403">
        <f aca="true" t="shared" si="3" ref="AK64:AK73">ROUND(J64,1)-ROUND(AF64,1)</f>
        <v>1.5</v>
      </c>
      <c r="AL64" s="404"/>
      <c r="AM64" s="404"/>
      <c r="AN64" s="404"/>
      <c r="AO64" s="404"/>
      <c r="AP64" s="346"/>
    </row>
    <row r="65" spans="3:42" ht="21" customHeight="1">
      <c r="C65" s="359"/>
      <c r="D65" s="13"/>
      <c r="E65" s="13"/>
      <c r="F65" s="478" t="s">
        <v>278</v>
      </c>
      <c r="G65" s="433"/>
      <c r="H65" s="434"/>
      <c r="I65" s="334"/>
      <c r="J65" s="405">
        <v>3</v>
      </c>
      <c r="K65" s="405"/>
      <c r="L65" s="405"/>
      <c r="M65" s="313" t="s">
        <v>274</v>
      </c>
      <c r="N65" s="312"/>
      <c r="O65" s="312"/>
      <c r="P65" s="375"/>
      <c r="Q65" s="326"/>
      <c r="R65" s="342"/>
      <c r="S65" s="404">
        <v>2.6</v>
      </c>
      <c r="T65" s="404"/>
      <c r="U65" s="404"/>
      <c r="V65" s="308" t="s">
        <v>23</v>
      </c>
      <c r="W65" s="403">
        <f>ROUND(J65,1)-ROUND(S65,1)</f>
        <v>0.3999999999999999</v>
      </c>
      <c r="X65" s="404"/>
      <c r="Y65" s="404"/>
      <c r="Z65" s="404"/>
      <c r="AA65" s="404"/>
      <c r="AB65" s="404"/>
      <c r="AC65" s="372"/>
      <c r="AD65" s="337"/>
      <c r="AE65" s="338"/>
      <c r="AF65" s="404">
        <v>0.5</v>
      </c>
      <c r="AG65" s="404"/>
      <c r="AH65" s="404"/>
      <c r="AI65" s="13" t="s">
        <v>23</v>
      </c>
      <c r="AJ65" s="14"/>
      <c r="AK65" s="403">
        <f>ROUND(J65,1)-ROUND(AF65,1)</f>
        <v>2.5</v>
      </c>
      <c r="AL65" s="404"/>
      <c r="AM65" s="404"/>
      <c r="AN65" s="404"/>
      <c r="AO65" s="404"/>
      <c r="AP65" s="346"/>
    </row>
    <row r="66" spans="3:42" ht="21" customHeight="1">
      <c r="C66" s="467" t="s">
        <v>40</v>
      </c>
      <c r="D66" s="433"/>
      <c r="E66" s="433"/>
      <c r="F66" s="433"/>
      <c r="G66" s="433"/>
      <c r="H66" s="434"/>
      <c r="I66" s="334"/>
      <c r="J66" s="405">
        <v>0.4181449569183984</v>
      </c>
      <c r="K66" s="405"/>
      <c r="L66" s="405"/>
      <c r="M66" s="314" t="s">
        <v>23</v>
      </c>
      <c r="N66" s="312"/>
      <c r="O66" s="312"/>
      <c r="P66" s="314"/>
      <c r="Q66" s="326"/>
      <c r="R66" s="342"/>
      <c r="S66" s="404">
        <v>3.2729398012857978</v>
      </c>
      <c r="T66" s="404"/>
      <c r="U66" s="404"/>
      <c r="V66" s="309" t="s">
        <v>23</v>
      </c>
      <c r="W66" s="403">
        <f t="shared" si="2"/>
        <v>-2.9</v>
      </c>
      <c r="X66" s="404"/>
      <c r="Y66" s="404"/>
      <c r="Z66" s="404"/>
      <c r="AA66" s="404"/>
      <c r="AB66" s="404"/>
      <c r="AC66" s="319"/>
      <c r="AD66" s="337"/>
      <c r="AE66" s="338"/>
      <c r="AF66" s="404">
        <v>1.9510111079464538</v>
      </c>
      <c r="AG66" s="404"/>
      <c r="AH66" s="404"/>
      <c r="AI66" s="50" t="s">
        <v>23</v>
      </c>
      <c r="AJ66" s="14"/>
      <c r="AK66" s="403">
        <f>ROUND(J66,1)-ROUND(AF66,1)</f>
        <v>-1.6</v>
      </c>
      <c r="AL66" s="404"/>
      <c r="AM66" s="404"/>
      <c r="AN66" s="404"/>
      <c r="AO66" s="404"/>
      <c r="AP66" s="346"/>
    </row>
    <row r="67" spans="3:42" ht="21" customHeight="1">
      <c r="C67" s="467" t="s">
        <v>41</v>
      </c>
      <c r="D67" s="433"/>
      <c r="E67" s="433"/>
      <c r="F67" s="433"/>
      <c r="G67" s="433"/>
      <c r="H67" s="434"/>
      <c r="I67" s="334"/>
      <c r="J67" s="405">
        <v>1.024713682941531</v>
      </c>
      <c r="K67" s="405"/>
      <c r="L67" s="405"/>
      <c r="M67" s="313" t="s">
        <v>23</v>
      </c>
      <c r="N67" s="312"/>
      <c r="O67" s="312"/>
      <c r="P67" s="313"/>
      <c r="Q67" s="326"/>
      <c r="R67" s="342"/>
      <c r="S67" s="404">
        <v>0.8149010477299184</v>
      </c>
      <c r="T67" s="404"/>
      <c r="U67" s="404"/>
      <c r="V67" s="308" t="s">
        <v>23</v>
      </c>
      <c r="W67" s="403">
        <f t="shared" si="2"/>
        <v>0.19999999999999996</v>
      </c>
      <c r="X67" s="404"/>
      <c r="Y67" s="404"/>
      <c r="Z67" s="404"/>
      <c r="AA67" s="404"/>
      <c r="AB67" s="404"/>
      <c r="AC67" s="319"/>
      <c r="AD67" s="337"/>
      <c r="AE67" s="338"/>
      <c r="AF67" s="404">
        <v>1.098901098901099</v>
      </c>
      <c r="AG67" s="404"/>
      <c r="AH67" s="404"/>
      <c r="AI67" s="13" t="s">
        <v>23</v>
      </c>
      <c r="AJ67" s="14"/>
      <c r="AK67" s="403">
        <f t="shared" si="3"/>
        <v>-0.10000000000000009</v>
      </c>
      <c r="AL67" s="404"/>
      <c r="AM67" s="404"/>
      <c r="AN67" s="404"/>
      <c r="AO67" s="404"/>
      <c r="AP67" s="346"/>
    </row>
    <row r="68" spans="3:42" ht="21" customHeight="1">
      <c r="C68" s="467" t="s">
        <v>42</v>
      </c>
      <c r="D68" s="433"/>
      <c r="E68" s="433"/>
      <c r="F68" s="433"/>
      <c r="G68" s="433"/>
      <c r="H68" s="434"/>
      <c r="I68" s="334"/>
      <c r="J68" s="405">
        <v>1.948051948051948</v>
      </c>
      <c r="K68" s="405"/>
      <c r="L68" s="405"/>
      <c r="M68" s="313" t="s">
        <v>23</v>
      </c>
      <c r="N68" s="312"/>
      <c r="O68" s="312"/>
      <c r="P68" s="313"/>
      <c r="Q68" s="326"/>
      <c r="R68" s="342"/>
      <c r="S68" s="404">
        <v>1.1737089201877933</v>
      </c>
      <c r="T68" s="404"/>
      <c r="U68" s="404"/>
      <c r="V68" s="308" t="s">
        <v>23</v>
      </c>
      <c r="W68" s="403">
        <f t="shared" si="2"/>
        <v>0.7</v>
      </c>
      <c r="X68" s="404"/>
      <c r="Y68" s="404"/>
      <c r="Z68" s="404"/>
      <c r="AA68" s="404"/>
      <c r="AB68" s="404"/>
      <c r="AC68" s="319"/>
      <c r="AD68" s="337"/>
      <c r="AE68" s="338"/>
      <c r="AF68" s="404">
        <v>2.9154518950437316</v>
      </c>
      <c r="AG68" s="404"/>
      <c r="AH68" s="404"/>
      <c r="AI68" s="13" t="s">
        <v>23</v>
      </c>
      <c r="AJ68" s="14"/>
      <c r="AK68" s="403">
        <f t="shared" si="3"/>
        <v>-1</v>
      </c>
      <c r="AL68" s="404"/>
      <c r="AM68" s="404"/>
      <c r="AN68" s="404"/>
      <c r="AO68" s="404"/>
      <c r="AP68" s="346"/>
    </row>
    <row r="69" spans="3:42" ht="21" customHeight="1">
      <c r="C69" s="467" t="s">
        <v>43</v>
      </c>
      <c r="D69" s="433"/>
      <c r="E69" s="433"/>
      <c r="F69" s="433"/>
      <c r="G69" s="433"/>
      <c r="H69" s="434"/>
      <c r="I69" s="334"/>
      <c r="J69" s="405">
        <v>0.19801980198019803</v>
      </c>
      <c r="K69" s="405"/>
      <c r="L69" s="405"/>
      <c r="M69" s="313" t="s">
        <v>23</v>
      </c>
      <c r="N69" s="312"/>
      <c r="O69" s="312"/>
      <c r="P69" s="313"/>
      <c r="Q69" s="326"/>
      <c r="R69" s="342"/>
      <c r="S69" s="404">
        <v>0.5785627283800243</v>
      </c>
      <c r="T69" s="404"/>
      <c r="U69" s="404"/>
      <c r="V69" s="308" t="s">
        <v>23</v>
      </c>
      <c r="W69" s="403">
        <f t="shared" si="2"/>
        <v>-0.39999999999999997</v>
      </c>
      <c r="X69" s="404"/>
      <c r="Y69" s="404"/>
      <c r="Z69" s="404"/>
      <c r="AA69" s="404"/>
      <c r="AB69" s="404"/>
      <c r="AC69" s="319"/>
      <c r="AD69" s="337"/>
      <c r="AE69" s="338"/>
      <c r="AF69" s="404">
        <v>0.7877116975187082</v>
      </c>
      <c r="AG69" s="404"/>
      <c r="AH69" s="404"/>
      <c r="AI69" s="13" t="s">
        <v>23</v>
      </c>
      <c r="AJ69" s="14"/>
      <c r="AK69" s="403">
        <f t="shared" si="3"/>
        <v>-0.6000000000000001</v>
      </c>
      <c r="AL69" s="404"/>
      <c r="AM69" s="404"/>
      <c r="AN69" s="404"/>
      <c r="AO69" s="404"/>
      <c r="AP69" s="346"/>
    </row>
    <row r="70" spans="3:42" ht="21" customHeight="1">
      <c r="C70" s="467" t="s">
        <v>44</v>
      </c>
      <c r="D70" s="433"/>
      <c r="E70" s="433"/>
      <c r="F70" s="433"/>
      <c r="G70" s="433"/>
      <c r="H70" s="434"/>
      <c r="I70" s="334"/>
      <c r="J70" s="405">
        <v>1.253012048192771</v>
      </c>
      <c r="K70" s="405"/>
      <c r="L70" s="405"/>
      <c r="M70" s="313" t="s">
        <v>23</v>
      </c>
      <c r="N70" s="312"/>
      <c r="O70" s="312"/>
      <c r="P70" s="313"/>
      <c r="Q70" s="326"/>
      <c r="R70" s="342"/>
      <c r="S70" s="404">
        <v>1.3602638087386645</v>
      </c>
      <c r="T70" s="404"/>
      <c r="U70" s="404"/>
      <c r="V70" s="308" t="s">
        <v>23</v>
      </c>
      <c r="W70" s="403">
        <f t="shared" si="2"/>
        <v>-0.09999999999999987</v>
      </c>
      <c r="X70" s="404"/>
      <c r="Y70" s="404"/>
      <c r="Z70" s="404"/>
      <c r="AA70" s="404"/>
      <c r="AB70" s="404"/>
      <c r="AC70" s="319"/>
      <c r="AD70" s="337"/>
      <c r="AE70" s="338"/>
      <c r="AF70" s="404">
        <v>1.4767932489451476</v>
      </c>
      <c r="AG70" s="404"/>
      <c r="AH70" s="404"/>
      <c r="AI70" s="13" t="s">
        <v>23</v>
      </c>
      <c r="AJ70" s="14"/>
      <c r="AK70" s="403">
        <f t="shared" si="3"/>
        <v>-0.19999999999999996</v>
      </c>
      <c r="AL70" s="404"/>
      <c r="AM70" s="404"/>
      <c r="AN70" s="404"/>
      <c r="AO70" s="404"/>
      <c r="AP70" s="346"/>
    </row>
    <row r="71" spans="3:42" ht="21" customHeight="1">
      <c r="C71" s="467" t="s">
        <v>45</v>
      </c>
      <c r="D71" s="433"/>
      <c r="E71" s="433"/>
      <c r="F71" s="433"/>
      <c r="G71" s="433"/>
      <c r="H71" s="434"/>
      <c r="I71" s="334"/>
      <c r="J71" s="405">
        <v>1.4418125643666324</v>
      </c>
      <c r="K71" s="405"/>
      <c r="L71" s="405"/>
      <c r="M71" s="313" t="s">
        <v>23</v>
      </c>
      <c r="N71" s="312"/>
      <c r="O71" s="312"/>
      <c r="P71" s="313"/>
      <c r="Q71" s="326"/>
      <c r="R71" s="342"/>
      <c r="S71" s="404">
        <v>2.1739130434782608</v>
      </c>
      <c r="T71" s="404"/>
      <c r="U71" s="404"/>
      <c r="V71" s="308" t="s">
        <v>23</v>
      </c>
      <c r="W71" s="403">
        <f t="shared" si="2"/>
        <v>-0.8000000000000003</v>
      </c>
      <c r="X71" s="404"/>
      <c r="Y71" s="404"/>
      <c r="Z71" s="404"/>
      <c r="AA71" s="404"/>
      <c r="AB71" s="404"/>
      <c r="AC71" s="319"/>
      <c r="AD71" s="337"/>
      <c r="AE71" s="338"/>
      <c r="AF71" s="404">
        <v>3.096774193548387</v>
      </c>
      <c r="AG71" s="404"/>
      <c r="AH71" s="404"/>
      <c r="AI71" s="13" t="s">
        <v>23</v>
      </c>
      <c r="AJ71" s="14"/>
      <c r="AK71" s="403">
        <f t="shared" si="3"/>
        <v>-1.7000000000000002</v>
      </c>
      <c r="AL71" s="404"/>
      <c r="AM71" s="404"/>
      <c r="AN71" s="404"/>
      <c r="AO71" s="404"/>
      <c r="AP71" s="346"/>
    </row>
    <row r="72" spans="3:42" ht="21" customHeight="1">
      <c r="C72" s="467" t="s">
        <v>46</v>
      </c>
      <c r="D72" s="433"/>
      <c r="E72" s="433"/>
      <c r="F72" s="433"/>
      <c r="G72" s="433"/>
      <c r="H72" s="434"/>
      <c r="I72" s="334"/>
      <c r="J72" s="405">
        <v>0.49396267837541163</v>
      </c>
      <c r="K72" s="405"/>
      <c r="L72" s="405"/>
      <c r="M72" s="313" t="s">
        <v>23</v>
      </c>
      <c r="N72" s="312"/>
      <c r="O72" s="312"/>
      <c r="P72" s="313"/>
      <c r="Q72" s="326"/>
      <c r="R72" s="342"/>
      <c r="S72" s="404">
        <v>1.8075801749271136</v>
      </c>
      <c r="T72" s="404"/>
      <c r="U72" s="404"/>
      <c r="V72" s="308" t="s">
        <v>23</v>
      </c>
      <c r="W72" s="403">
        <f t="shared" si="2"/>
        <v>-1.3</v>
      </c>
      <c r="X72" s="404"/>
      <c r="Y72" s="404"/>
      <c r="Z72" s="404"/>
      <c r="AA72" s="404"/>
      <c r="AB72" s="404"/>
      <c r="AC72" s="319"/>
      <c r="AD72" s="337"/>
      <c r="AE72" s="338"/>
      <c r="AF72" s="404">
        <v>3.602848764139087</v>
      </c>
      <c r="AG72" s="404"/>
      <c r="AH72" s="404"/>
      <c r="AI72" s="13" t="s">
        <v>23</v>
      </c>
      <c r="AJ72" s="14"/>
      <c r="AK72" s="403">
        <f t="shared" si="3"/>
        <v>-3.1</v>
      </c>
      <c r="AL72" s="404"/>
      <c r="AM72" s="404"/>
      <c r="AN72" s="404"/>
      <c r="AO72" s="404"/>
      <c r="AP72" s="346"/>
    </row>
    <row r="73" spans="3:42" ht="21" customHeight="1" thickBot="1">
      <c r="C73" s="477" t="s">
        <v>47</v>
      </c>
      <c r="D73" s="446"/>
      <c r="E73" s="446"/>
      <c r="F73" s="446"/>
      <c r="G73" s="446"/>
      <c r="H73" s="447"/>
      <c r="I73" s="347"/>
      <c r="J73" s="406">
        <v>0.37970314118053156</v>
      </c>
      <c r="K73" s="406"/>
      <c r="L73" s="406"/>
      <c r="M73" s="315" t="s">
        <v>23</v>
      </c>
      <c r="N73" s="348"/>
      <c r="O73" s="348"/>
      <c r="P73" s="315"/>
      <c r="Q73" s="349"/>
      <c r="R73" s="350"/>
      <c r="S73" s="407">
        <v>0.5793991416309012</v>
      </c>
      <c r="T73" s="407"/>
      <c r="U73" s="407"/>
      <c r="V73" s="318" t="s">
        <v>23</v>
      </c>
      <c r="W73" s="408">
        <f t="shared" si="2"/>
        <v>-0.19999999999999996</v>
      </c>
      <c r="X73" s="407"/>
      <c r="Y73" s="407"/>
      <c r="Z73" s="407"/>
      <c r="AA73" s="407"/>
      <c r="AB73" s="407"/>
      <c r="AC73" s="351"/>
      <c r="AD73" s="352"/>
      <c r="AE73" s="353"/>
      <c r="AF73" s="407">
        <v>0.05130178273695011</v>
      </c>
      <c r="AG73" s="407"/>
      <c r="AH73" s="407"/>
      <c r="AI73" s="304" t="s">
        <v>23</v>
      </c>
      <c r="AJ73" s="311"/>
      <c r="AK73" s="408">
        <f t="shared" si="3"/>
        <v>0.30000000000000004</v>
      </c>
      <c r="AL73" s="407"/>
      <c r="AM73" s="407"/>
      <c r="AN73" s="407"/>
      <c r="AO73" s="407"/>
      <c r="AP73" s="354"/>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AC3" sqref="AC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270</v>
      </c>
    </row>
    <row r="5" spans="1:42" ht="24.75" customHeight="1">
      <c r="A5" s="17"/>
      <c r="B5" s="271" t="s">
        <v>18</v>
      </c>
      <c r="C5" s="422" t="s">
        <v>299</v>
      </c>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row>
    <row r="6" spans="1:36" ht="2.25" customHeight="1">
      <c r="A6" s="57"/>
      <c r="B6" s="17"/>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3"/>
    </row>
    <row r="7" spans="1:36" ht="30" customHeight="1">
      <c r="A7" s="17"/>
      <c r="B7" s="271" t="s">
        <v>18</v>
      </c>
      <c r="C7" s="422" t="s">
        <v>296</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16"/>
      <c r="D10" s="317"/>
      <c r="E10" s="317"/>
      <c r="F10" s="317"/>
      <c r="G10" s="317"/>
      <c r="H10" s="485" t="s">
        <v>19</v>
      </c>
      <c r="I10" s="486"/>
      <c r="J10" s="486"/>
      <c r="K10" s="486"/>
      <c r="L10" s="486"/>
      <c r="M10" s="487"/>
      <c r="N10" s="562" t="s">
        <v>242</v>
      </c>
      <c r="O10" s="563"/>
      <c r="P10" s="563"/>
      <c r="Q10" s="563"/>
      <c r="R10" s="563"/>
      <c r="S10" s="563"/>
      <c r="T10" s="563" t="s">
        <v>243</v>
      </c>
      <c r="U10" s="563"/>
      <c r="V10" s="563"/>
      <c r="W10" s="563"/>
      <c r="X10" s="561"/>
      <c r="Y10" s="564" t="s">
        <v>20</v>
      </c>
      <c r="Z10" s="565"/>
      <c r="AA10" s="565"/>
      <c r="AB10" s="565"/>
      <c r="AC10" s="565"/>
      <c r="AD10" s="566"/>
      <c r="AE10" s="561" t="s">
        <v>21</v>
      </c>
      <c r="AF10" s="453"/>
      <c r="AG10" s="453"/>
      <c r="AH10" s="453"/>
      <c r="AI10" s="453"/>
      <c r="AJ10" s="454"/>
    </row>
    <row r="11" spans="3:36" ht="17.25" customHeight="1">
      <c r="C11" s="467" t="s">
        <v>37</v>
      </c>
      <c r="D11" s="433"/>
      <c r="E11" s="433"/>
      <c r="F11" s="433"/>
      <c r="G11" s="433"/>
      <c r="H11" s="339"/>
      <c r="I11" s="405">
        <v>-0.42462845010615713</v>
      </c>
      <c r="J11" s="405"/>
      <c r="K11" s="405"/>
      <c r="L11" s="320" t="s">
        <v>23</v>
      </c>
      <c r="M11" s="321"/>
      <c r="N11" s="355"/>
      <c r="O11" s="489">
        <v>1.8685121107266434</v>
      </c>
      <c r="P11" s="489"/>
      <c r="Q11" s="489"/>
      <c r="R11" s="305" t="s">
        <v>23</v>
      </c>
      <c r="S11" s="307"/>
      <c r="T11" s="403">
        <f>ROUND(I11,1)-ROUND(O11,1)</f>
        <v>-2.3</v>
      </c>
      <c r="U11" s="404"/>
      <c r="V11" s="404"/>
      <c r="W11" s="404"/>
      <c r="X11" s="338"/>
      <c r="Y11" s="357"/>
      <c r="Z11" s="404">
        <v>5.485232067510549</v>
      </c>
      <c r="AA11" s="404"/>
      <c r="AB11" s="404"/>
      <c r="AC11" s="306" t="s">
        <v>23</v>
      </c>
      <c r="AD11" s="14"/>
      <c r="AE11" s="403">
        <f>ROUND(I11,1)-ROUND(Z11,1)</f>
        <v>-5.9</v>
      </c>
      <c r="AF11" s="404"/>
      <c r="AG11" s="404"/>
      <c r="AH11" s="404"/>
      <c r="AI11" s="404"/>
      <c r="AJ11" s="479"/>
    </row>
    <row r="12" spans="3:36" ht="17.25" customHeight="1">
      <c r="C12" s="467" t="s">
        <v>39</v>
      </c>
      <c r="D12" s="433"/>
      <c r="E12" s="469"/>
      <c r="F12" s="469"/>
      <c r="G12" s="469"/>
      <c r="H12" s="365"/>
      <c r="I12" s="405">
        <v>3.1029619181946404</v>
      </c>
      <c r="J12" s="405"/>
      <c r="K12" s="405"/>
      <c r="L12" s="361" t="s">
        <v>23</v>
      </c>
      <c r="M12" s="366"/>
      <c r="N12" s="367"/>
      <c r="O12" s="488">
        <v>2.1317091739626948</v>
      </c>
      <c r="P12" s="488"/>
      <c r="Q12" s="488"/>
      <c r="R12" s="289" t="s">
        <v>23</v>
      </c>
      <c r="S12" s="368"/>
      <c r="T12" s="503">
        <f aca="true" t="shared" si="0" ref="T12:T21">ROUND(I12,1)-ROUND(O12,1)</f>
        <v>1</v>
      </c>
      <c r="U12" s="451"/>
      <c r="V12" s="451"/>
      <c r="W12" s="451"/>
      <c r="X12" s="369"/>
      <c r="Y12" s="370"/>
      <c r="Z12" s="404">
        <v>0.8830022075055187</v>
      </c>
      <c r="AA12" s="404"/>
      <c r="AB12" s="404"/>
      <c r="AC12" s="45" t="s">
        <v>23</v>
      </c>
      <c r="AD12" s="186"/>
      <c r="AE12" s="503">
        <f aca="true" t="shared" si="1" ref="AE12:AE21">ROUND(I12,1)-ROUND(Z12,1)</f>
        <v>2.2</v>
      </c>
      <c r="AF12" s="451"/>
      <c r="AG12" s="451"/>
      <c r="AH12" s="451"/>
      <c r="AI12" s="451"/>
      <c r="AJ12" s="504"/>
    </row>
    <row r="13" spans="3:42" ht="21" customHeight="1">
      <c r="C13" s="359"/>
      <c r="D13" s="13"/>
      <c r="E13" s="371" t="s">
        <v>278</v>
      </c>
      <c r="F13" s="376"/>
      <c r="G13" s="377"/>
      <c r="H13" s="339"/>
      <c r="I13" s="484">
        <v>4.7</v>
      </c>
      <c r="J13" s="484"/>
      <c r="K13" s="484"/>
      <c r="L13" s="313" t="s">
        <v>23</v>
      </c>
      <c r="M13" s="322"/>
      <c r="N13" s="355"/>
      <c r="O13" s="489">
        <v>3.7</v>
      </c>
      <c r="P13" s="489"/>
      <c r="Q13" s="489"/>
      <c r="R13" s="287" t="s">
        <v>23</v>
      </c>
      <c r="S13" s="308"/>
      <c r="T13" s="403">
        <f>ROUND(I13,1)-ROUND(O13,1)</f>
        <v>1</v>
      </c>
      <c r="U13" s="404"/>
      <c r="V13" s="404"/>
      <c r="W13" s="404"/>
      <c r="X13" s="50"/>
      <c r="Y13" s="357"/>
      <c r="Z13" s="404">
        <v>1.1</v>
      </c>
      <c r="AA13" s="404"/>
      <c r="AB13" s="404"/>
      <c r="AC13" s="45" t="s">
        <v>23</v>
      </c>
      <c r="AD13" s="386"/>
      <c r="AE13" s="503">
        <f>ROUND(I13,1)-ROUND(Z13,1)</f>
        <v>3.6</v>
      </c>
      <c r="AF13" s="451"/>
      <c r="AG13" s="451"/>
      <c r="AH13" s="451"/>
      <c r="AI13" s="451"/>
      <c r="AJ13" s="504"/>
      <c r="AK13" s="363"/>
      <c r="AL13" s="364"/>
      <c r="AM13" s="364"/>
      <c r="AN13" s="364"/>
      <c r="AO13" s="364"/>
      <c r="AP13" s="364"/>
    </row>
    <row r="14" spans="3:36" ht="17.25" customHeight="1">
      <c r="C14" s="467" t="s">
        <v>40</v>
      </c>
      <c r="D14" s="433"/>
      <c r="E14" s="433"/>
      <c r="F14" s="433"/>
      <c r="G14" s="433"/>
      <c r="H14" s="339"/>
      <c r="I14" s="405">
        <v>0.6445993031358885</v>
      </c>
      <c r="J14" s="405"/>
      <c r="K14" s="405"/>
      <c r="L14" s="314" t="s">
        <v>23</v>
      </c>
      <c r="M14" s="323"/>
      <c r="N14" s="355"/>
      <c r="O14" s="489">
        <v>4.404486967997361</v>
      </c>
      <c r="P14" s="489"/>
      <c r="Q14" s="489"/>
      <c r="R14" s="288" t="s">
        <v>23</v>
      </c>
      <c r="S14" s="309"/>
      <c r="T14" s="403">
        <f t="shared" si="0"/>
        <v>-3.8000000000000003</v>
      </c>
      <c r="U14" s="404"/>
      <c r="V14" s="404"/>
      <c r="W14" s="404"/>
      <c r="X14" s="338"/>
      <c r="Y14" s="357"/>
      <c r="Z14" s="404">
        <v>2.563600782778865</v>
      </c>
      <c r="AA14" s="404"/>
      <c r="AB14" s="404"/>
      <c r="AC14" s="50" t="s">
        <v>23</v>
      </c>
      <c r="AD14" s="14"/>
      <c r="AE14" s="403">
        <f t="shared" si="1"/>
        <v>-2</v>
      </c>
      <c r="AF14" s="404"/>
      <c r="AG14" s="404"/>
      <c r="AH14" s="404"/>
      <c r="AI14" s="404"/>
      <c r="AJ14" s="479"/>
    </row>
    <row r="15" spans="3:36" ht="17.25" customHeight="1">
      <c r="C15" s="467" t="s">
        <v>41</v>
      </c>
      <c r="D15" s="433"/>
      <c r="E15" s="433"/>
      <c r="F15" s="433"/>
      <c r="G15" s="433"/>
      <c r="H15" s="339"/>
      <c r="I15" s="405">
        <v>1.028999064546305</v>
      </c>
      <c r="J15" s="405"/>
      <c r="K15" s="405"/>
      <c r="L15" s="313" t="s">
        <v>23</v>
      </c>
      <c r="M15" s="322"/>
      <c r="N15" s="355"/>
      <c r="O15" s="489">
        <v>1.0517090271691498</v>
      </c>
      <c r="P15" s="489"/>
      <c r="Q15" s="489"/>
      <c r="R15" s="287" t="s">
        <v>23</v>
      </c>
      <c r="S15" s="308"/>
      <c r="T15" s="403">
        <f t="shared" si="0"/>
        <v>-0.10000000000000009</v>
      </c>
      <c r="U15" s="404"/>
      <c r="V15" s="404"/>
      <c r="W15" s="404"/>
      <c r="X15" s="338"/>
      <c r="Y15" s="357"/>
      <c r="Z15" s="404">
        <v>1.37987012987013</v>
      </c>
      <c r="AA15" s="404"/>
      <c r="AB15" s="404"/>
      <c r="AC15" s="13" t="s">
        <v>23</v>
      </c>
      <c r="AD15" s="14"/>
      <c r="AE15" s="403">
        <f t="shared" si="1"/>
        <v>-0.3999999999999999</v>
      </c>
      <c r="AF15" s="404"/>
      <c r="AG15" s="404"/>
      <c r="AH15" s="404"/>
      <c r="AI15" s="404"/>
      <c r="AJ15" s="479"/>
    </row>
    <row r="16" spans="3:36" ht="17.25" customHeight="1">
      <c r="C16" s="467" t="s">
        <v>42</v>
      </c>
      <c r="D16" s="433"/>
      <c r="E16" s="433"/>
      <c r="F16" s="433"/>
      <c r="G16" s="433"/>
      <c r="H16" s="339"/>
      <c r="I16" s="405">
        <v>3.5377358490566038</v>
      </c>
      <c r="J16" s="405"/>
      <c r="K16" s="405"/>
      <c r="L16" s="313" t="s">
        <v>23</v>
      </c>
      <c r="M16" s="322"/>
      <c r="N16" s="355"/>
      <c r="O16" s="489">
        <v>1.9230769230769231</v>
      </c>
      <c r="P16" s="489"/>
      <c r="Q16" s="489"/>
      <c r="R16" s="287" t="s">
        <v>23</v>
      </c>
      <c r="S16" s="308"/>
      <c r="T16" s="403">
        <f t="shared" si="0"/>
        <v>1.6</v>
      </c>
      <c r="U16" s="404"/>
      <c r="V16" s="404"/>
      <c r="W16" s="404"/>
      <c r="X16" s="338"/>
      <c r="Y16" s="357"/>
      <c r="Z16" s="404">
        <v>3.6418816388467374</v>
      </c>
      <c r="AA16" s="404"/>
      <c r="AB16" s="404"/>
      <c r="AC16" s="13" t="s">
        <v>23</v>
      </c>
      <c r="AD16" s="14"/>
      <c r="AE16" s="403">
        <f t="shared" si="1"/>
        <v>-0.10000000000000009</v>
      </c>
      <c r="AF16" s="404"/>
      <c r="AG16" s="404"/>
      <c r="AH16" s="404"/>
      <c r="AI16" s="404"/>
      <c r="AJ16" s="479"/>
    </row>
    <row r="17" spans="3:36" ht="17.25" customHeight="1">
      <c r="C17" s="467" t="s">
        <v>43</v>
      </c>
      <c r="D17" s="433"/>
      <c r="E17" s="433"/>
      <c r="F17" s="433"/>
      <c r="G17" s="433"/>
      <c r="H17" s="339"/>
      <c r="I17" s="405">
        <v>0.13351134846461948</v>
      </c>
      <c r="J17" s="405"/>
      <c r="K17" s="405"/>
      <c r="L17" s="313" t="s">
        <v>23</v>
      </c>
      <c r="M17" s="322"/>
      <c r="N17" s="355"/>
      <c r="O17" s="489">
        <v>1.7877094972067038</v>
      </c>
      <c r="P17" s="489"/>
      <c r="Q17" s="489"/>
      <c r="R17" s="287" t="s">
        <v>23</v>
      </c>
      <c r="S17" s="308"/>
      <c r="T17" s="403">
        <f t="shared" si="0"/>
        <v>-1.7</v>
      </c>
      <c r="U17" s="404"/>
      <c r="V17" s="404"/>
      <c r="W17" s="404"/>
      <c r="X17" s="338"/>
      <c r="Y17" s="357"/>
      <c r="Z17" s="404">
        <v>1.7241379310344827</v>
      </c>
      <c r="AA17" s="404"/>
      <c r="AB17" s="404"/>
      <c r="AC17" s="13" t="s">
        <v>23</v>
      </c>
      <c r="AD17" s="14"/>
      <c r="AE17" s="403">
        <f t="shared" si="1"/>
        <v>-1.5999999999999999</v>
      </c>
      <c r="AF17" s="404"/>
      <c r="AG17" s="404"/>
      <c r="AH17" s="404"/>
      <c r="AI17" s="404"/>
      <c r="AJ17" s="479"/>
    </row>
    <row r="18" spans="3:36" ht="17.25" customHeight="1">
      <c r="C18" s="467" t="s">
        <v>44</v>
      </c>
      <c r="D18" s="433"/>
      <c r="E18" s="433"/>
      <c r="F18" s="433"/>
      <c r="G18" s="433"/>
      <c r="H18" s="339"/>
      <c r="I18" s="405">
        <v>2.340597255851493</v>
      </c>
      <c r="J18" s="405"/>
      <c r="K18" s="405"/>
      <c r="L18" s="313" t="s">
        <v>23</v>
      </c>
      <c r="M18" s="322"/>
      <c r="N18" s="355"/>
      <c r="O18" s="489">
        <v>2.311248073959938</v>
      </c>
      <c r="P18" s="489"/>
      <c r="Q18" s="489"/>
      <c r="R18" s="287" t="s">
        <v>23</v>
      </c>
      <c r="S18" s="308"/>
      <c r="T18" s="403">
        <f t="shared" si="0"/>
        <v>0</v>
      </c>
      <c r="U18" s="404"/>
      <c r="V18" s="404"/>
      <c r="W18" s="404"/>
      <c r="X18" s="338"/>
      <c r="Y18" s="357"/>
      <c r="Z18" s="404">
        <v>2.2328548644338118</v>
      </c>
      <c r="AA18" s="404"/>
      <c r="AB18" s="404"/>
      <c r="AC18" s="13" t="s">
        <v>23</v>
      </c>
      <c r="AD18" s="14"/>
      <c r="AE18" s="403">
        <f t="shared" si="1"/>
        <v>0.09999999999999964</v>
      </c>
      <c r="AF18" s="404"/>
      <c r="AG18" s="404"/>
      <c r="AH18" s="404"/>
      <c r="AI18" s="404"/>
      <c r="AJ18" s="479"/>
    </row>
    <row r="19" spans="3:36" ht="17.25" customHeight="1">
      <c r="C19" s="467" t="s">
        <v>45</v>
      </c>
      <c r="D19" s="433"/>
      <c r="E19" s="433"/>
      <c r="F19" s="433"/>
      <c r="G19" s="433"/>
      <c r="H19" s="339"/>
      <c r="I19" s="405">
        <v>2.4432809773123907</v>
      </c>
      <c r="J19" s="405"/>
      <c r="K19" s="405"/>
      <c r="L19" s="313" t="s">
        <v>23</v>
      </c>
      <c r="M19" s="322"/>
      <c r="N19" s="355"/>
      <c r="O19" s="489">
        <v>3.3834586466165413</v>
      </c>
      <c r="P19" s="489"/>
      <c r="Q19" s="489"/>
      <c r="R19" s="287" t="s">
        <v>23</v>
      </c>
      <c r="S19" s="308"/>
      <c r="T19" s="403">
        <f t="shared" si="0"/>
        <v>-1</v>
      </c>
      <c r="U19" s="404"/>
      <c r="V19" s="404"/>
      <c r="W19" s="404"/>
      <c r="X19" s="338"/>
      <c r="Y19" s="357"/>
      <c r="Z19" s="404">
        <v>5.369127516778524</v>
      </c>
      <c r="AA19" s="404"/>
      <c r="AB19" s="404"/>
      <c r="AC19" s="13" t="s">
        <v>23</v>
      </c>
      <c r="AD19" s="14"/>
      <c r="AE19" s="403">
        <f t="shared" si="1"/>
        <v>-3.0000000000000004</v>
      </c>
      <c r="AF19" s="404"/>
      <c r="AG19" s="404"/>
      <c r="AH19" s="404"/>
      <c r="AI19" s="404"/>
      <c r="AJ19" s="479"/>
    </row>
    <row r="20" spans="3:36" ht="17.25" customHeight="1">
      <c r="C20" s="467" t="s">
        <v>46</v>
      </c>
      <c r="D20" s="433"/>
      <c r="E20" s="433"/>
      <c r="F20" s="433"/>
      <c r="G20" s="433"/>
      <c r="H20" s="339"/>
      <c r="I20" s="405">
        <v>0.4440497335701598</v>
      </c>
      <c r="J20" s="405"/>
      <c r="K20" s="405"/>
      <c r="L20" s="313" t="s">
        <v>23</v>
      </c>
      <c r="M20" s="322"/>
      <c r="N20" s="355"/>
      <c r="O20" s="489">
        <v>2.8540065861690453</v>
      </c>
      <c r="P20" s="489"/>
      <c r="Q20" s="489"/>
      <c r="R20" s="287" t="s">
        <v>23</v>
      </c>
      <c r="S20" s="308"/>
      <c r="T20" s="403">
        <f t="shared" si="0"/>
        <v>-2.5</v>
      </c>
      <c r="U20" s="404"/>
      <c r="V20" s="404"/>
      <c r="W20" s="404"/>
      <c r="X20" s="338"/>
      <c r="Y20" s="370"/>
      <c r="Z20" s="404">
        <v>4.443254817987152</v>
      </c>
      <c r="AA20" s="404"/>
      <c r="AB20" s="404"/>
      <c r="AC20" s="45" t="s">
        <v>23</v>
      </c>
      <c r="AD20" s="186"/>
      <c r="AE20" s="403">
        <f t="shared" si="1"/>
        <v>-4</v>
      </c>
      <c r="AF20" s="404"/>
      <c r="AG20" s="404"/>
      <c r="AH20" s="404"/>
      <c r="AI20" s="404"/>
      <c r="AJ20" s="479"/>
    </row>
    <row r="21" spans="3:36" ht="17.25" customHeight="1" thickBot="1">
      <c r="C21" s="477" t="s">
        <v>47</v>
      </c>
      <c r="D21" s="446"/>
      <c r="E21" s="446"/>
      <c r="F21" s="446"/>
      <c r="G21" s="446"/>
      <c r="H21" s="340"/>
      <c r="I21" s="406">
        <v>0.4994361205091026</v>
      </c>
      <c r="J21" s="406"/>
      <c r="K21" s="406"/>
      <c r="L21" s="315" t="s">
        <v>23</v>
      </c>
      <c r="M21" s="324"/>
      <c r="N21" s="356"/>
      <c r="O21" s="567">
        <v>0.7280139778683751</v>
      </c>
      <c r="P21" s="567"/>
      <c r="Q21" s="567"/>
      <c r="R21" s="310" t="s">
        <v>23</v>
      </c>
      <c r="S21" s="318"/>
      <c r="T21" s="408">
        <f t="shared" si="0"/>
        <v>-0.19999999999999996</v>
      </c>
      <c r="U21" s="407"/>
      <c r="V21" s="407"/>
      <c r="W21" s="407"/>
      <c r="X21" s="353"/>
      <c r="Y21" s="358"/>
      <c r="Z21" s="407">
        <v>0.06919218128351497</v>
      </c>
      <c r="AA21" s="407"/>
      <c r="AB21" s="407"/>
      <c r="AC21" s="304" t="s">
        <v>23</v>
      </c>
      <c r="AD21" s="311"/>
      <c r="AE21" s="408">
        <f t="shared" si="1"/>
        <v>0.4</v>
      </c>
      <c r="AF21" s="407"/>
      <c r="AG21" s="407"/>
      <c r="AH21" s="407"/>
      <c r="AI21" s="407"/>
      <c r="AJ21" s="568"/>
    </row>
    <row r="22" ht="17.25" customHeight="1" thickTop="1"/>
    <row r="23" ht="17.25">
      <c r="A23" s="6" t="s">
        <v>271</v>
      </c>
    </row>
    <row r="24" spans="1:36" ht="17.25" customHeight="1">
      <c r="A24" s="505" t="s">
        <v>18</v>
      </c>
      <c r="B24" s="506"/>
      <c r="C24" s="422" t="s">
        <v>300</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row>
    <row r="25" spans="1:36" ht="17.25" customHeight="1">
      <c r="A25" s="506"/>
      <c r="B25" s="506"/>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row>
    <row r="26" spans="1:36" ht="20.25" customHeight="1">
      <c r="A26" s="506"/>
      <c r="B26" s="506"/>
      <c r="C26" s="507"/>
      <c r="D26" s="507"/>
      <c r="E26" s="507"/>
      <c r="F26" s="507"/>
      <c r="G26" s="507"/>
      <c r="H26" s="507"/>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row>
    <row r="27" spans="1:36" ht="17.25" customHeight="1">
      <c r="A27" s="505" t="s">
        <v>18</v>
      </c>
      <c r="B27" s="506"/>
      <c r="C27" s="523" t="s">
        <v>301</v>
      </c>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07"/>
    </row>
    <row r="28" spans="1:36" ht="17.25" customHeight="1">
      <c r="A28" s="505"/>
      <c r="B28" s="506"/>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row>
    <row r="29" spans="1:36" ht="3.75" customHeight="1">
      <c r="A29" s="506"/>
      <c r="B29" s="506"/>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0" t="s">
        <v>48</v>
      </c>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2"/>
      <c r="AI31" s="19"/>
      <c r="AJ31" s="19"/>
    </row>
    <row r="32" spans="3:34" ht="17.25" customHeight="1" thickBot="1">
      <c r="C32" s="480"/>
      <c r="D32" s="481"/>
      <c r="E32" s="481"/>
      <c r="F32" s="481"/>
      <c r="G32" s="481"/>
      <c r="H32" s="481"/>
      <c r="I32" s="383"/>
      <c r="J32" s="384"/>
      <c r="K32" s="497">
        <v>11</v>
      </c>
      <c r="L32" s="497"/>
      <c r="M32" s="189" t="s">
        <v>49</v>
      </c>
      <c r="N32" s="48"/>
      <c r="O32" s="48"/>
      <c r="P32" s="48"/>
      <c r="Q32" s="48"/>
      <c r="R32" s="49"/>
      <c r="S32" s="480"/>
      <c r="T32" s="481"/>
      <c r="U32" s="481"/>
      <c r="V32" s="481"/>
      <c r="W32" s="481"/>
      <c r="X32" s="481"/>
      <c r="Y32" s="383"/>
      <c r="Z32" s="385"/>
      <c r="AA32" s="481">
        <v>12</v>
      </c>
      <c r="AB32" s="481"/>
      <c r="AC32" s="190" t="s">
        <v>49</v>
      </c>
      <c r="AD32" s="48"/>
      <c r="AE32" s="48"/>
      <c r="AF32" s="48"/>
      <c r="AG32" s="48"/>
      <c r="AH32" s="49"/>
    </row>
    <row r="33" spans="3:34" ht="17.25" customHeight="1" thickBot="1" thickTop="1">
      <c r="C33" s="482"/>
      <c r="D33" s="483"/>
      <c r="E33" s="483"/>
      <c r="F33" s="483"/>
      <c r="G33" s="483"/>
      <c r="H33" s="483"/>
      <c r="I33" s="423" t="s">
        <v>35</v>
      </c>
      <c r="J33" s="424"/>
      <c r="K33" s="424"/>
      <c r="L33" s="424"/>
      <c r="M33" s="425"/>
      <c r="N33" s="494" t="s">
        <v>36</v>
      </c>
      <c r="O33" s="494"/>
      <c r="P33" s="494"/>
      <c r="Q33" s="494"/>
      <c r="R33" s="495"/>
      <c r="S33" s="482"/>
      <c r="T33" s="483"/>
      <c r="U33" s="483"/>
      <c r="V33" s="483"/>
      <c r="W33" s="483"/>
      <c r="X33" s="483"/>
      <c r="Y33" s="423" t="s">
        <v>35</v>
      </c>
      <c r="Z33" s="424"/>
      <c r="AA33" s="424"/>
      <c r="AB33" s="424"/>
      <c r="AC33" s="425"/>
      <c r="AD33" s="494" t="s">
        <v>36</v>
      </c>
      <c r="AE33" s="494"/>
      <c r="AF33" s="494"/>
      <c r="AG33" s="494"/>
      <c r="AH33" s="495"/>
    </row>
    <row r="34" spans="3:48" ht="17.25" customHeight="1">
      <c r="C34" s="417" t="s">
        <v>50</v>
      </c>
      <c r="D34" s="418"/>
      <c r="E34" s="418"/>
      <c r="F34" s="418"/>
      <c r="G34" s="418"/>
      <c r="H34" s="419"/>
      <c r="I34" s="459">
        <v>8.670520231213873</v>
      </c>
      <c r="J34" s="460"/>
      <c r="K34" s="460"/>
      <c r="L34" s="460"/>
      <c r="M34" s="140" t="s">
        <v>38</v>
      </c>
      <c r="N34" s="496">
        <v>15.720164609053496</v>
      </c>
      <c r="O34" s="437"/>
      <c r="P34" s="437"/>
      <c r="Q34" s="437"/>
      <c r="R34" s="49" t="s">
        <v>38</v>
      </c>
      <c r="S34" s="508" t="s">
        <v>50</v>
      </c>
      <c r="T34" s="509"/>
      <c r="U34" s="509"/>
      <c r="V34" s="509"/>
      <c r="W34" s="509"/>
      <c r="X34" s="510"/>
      <c r="Y34" s="459">
        <v>21.45150931278099</v>
      </c>
      <c r="Z34" s="460"/>
      <c r="AA34" s="460"/>
      <c r="AB34" s="460"/>
      <c r="AC34" s="140" t="s">
        <v>38</v>
      </c>
      <c r="AD34" s="426">
        <v>35.390946502057616</v>
      </c>
      <c r="AE34" s="426"/>
      <c r="AF34" s="426"/>
      <c r="AG34" s="426"/>
      <c r="AH34" s="52" t="s">
        <v>38</v>
      </c>
      <c r="AV34" s="378"/>
    </row>
    <row r="35" spans="3:48" ht="17.25" customHeight="1">
      <c r="C35" s="498" t="s">
        <v>51</v>
      </c>
      <c r="D35" s="497"/>
      <c r="E35" s="497"/>
      <c r="F35" s="497"/>
      <c r="G35" s="497"/>
      <c r="H35" s="499"/>
      <c r="I35" s="435">
        <v>19.332048811817597</v>
      </c>
      <c r="J35" s="405"/>
      <c r="K35" s="405"/>
      <c r="L35" s="405"/>
      <c r="M35" s="133" t="s">
        <v>38</v>
      </c>
      <c r="N35" s="490">
        <v>25.349794238683128</v>
      </c>
      <c r="O35" s="404"/>
      <c r="P35" s="404"/>
      <c r="Q35" s="404"/>
      <c r="R35" s="46" t="s">
        <v>38</v>
      </c>
      <c r="S35" s="491" t="s">
        <v>52</v>
      </c>
      <c r="T35" s="492"/>
      <c r="U35" s="492"/>
      <c r="V35" s="492"/>
      <c r="W35" s="492"/>
      <c r="X35" s="493"/>
      <c r="Y35" s="435">
        <v>58.060372511239564</v>
      </c>
      <c r="Z35" s="405"/>
      <c r="AA35" s="405"/>
      <c r="AB35" s="405"/>
      <c r="AC35" s="133" t="s">
        <v>38</v>
      </c>
      <c r="AD35" s="404">
        <v>50.452674897119344</v>
      </c>
      <c r="AE35" s="404"/>
      <c r="AF35" s="404"/>
      <c r="AG35" s="404"/>
      <c r="AH35" s="46" t="s">
        <v>38</v>
      </c>
      <c r="AV35" s="378"/>
    </row>
    <row r="36" spans="3:48" ht="17.25" customHeight="1">
      <c r="C36" s="432" t="s">
        <v>52</v>
      </c>
      <c r="D36" s="433"/>
      <c r="E36" s="433"/>
      <c r="F36" s="433"/>
      <c r="G36" s="433"/>
      <c r="H36" s="434"/>
      <c r="I36" s="435">
        <v>64.29030186255619</v>
      </c>
      <c r="J36" s="405"/>
      <c r="K36" s="405"/>
      <c r="L36" s="405"/>
      <c r="M36" s="133" t="s">
        <v>38</v>
      </c>
      <c r="N36" s="490">
        <v>53.90946502057613</v>
      </c>
      <c r="O36" s="404"/>
      <c r="P36" s="404"/>
      <c r="Q36" s="404"/>
      <c r="R36" s="46" t="s">
        <v>38</v>
      </c>
      <c r="S36" s="491" t="s">
        <v>53</v>
      </c>
      <c r="T36" s="492"/>
      <c r="U36" s="492"/>
      <c r="V36" s="492"/>
      <c r="W36" s="492"/>
      <c r="X36" s="493"/>
      <c r="Y36" s="435">
        <v>10.14771997430957</v>
      </c>
      <c r="Z36" s="405"/>
      <c r="AA36" s="405"/>
      <c r="AB36" s="405"/>
      <c r="AC36" s="133" t="s">
        <v>38</v>
      </c>
      <c r="AD36" s="404">
        <v>6.419753086419753</v>
      </c>
      <c r="AE36" s="404"/>
      <c r="AF36" s="404"/>
      <c r="AG36" s="404"/>
      <c r="AH36" s="46" t="s">
        <v>38</v>
      </c>
      <c r="AV36" s="378"/>
    </row>
    <row r="37" spans="3:48" ht="17.25" customHeight="1" thickBot="1">
      <c r="C37" s="498" t="s">
        <v>54</v>
      </c>
      <c r="D37" s="497"/>
      <c r="E37" s="497"/>
      <c r="F37" s="497"/>
      <c r="G37" s="497"/>
      <c r="H37" s="499"/>
      <c r="I37" s="435">
        <v>3.7893384714193963</v>
      </c>
      <c r="J37" s="405"/>
      <c r="K37" s="405"/>
      <c r="L37" s="405"/>
      <c r="M37" s="133" t="s">
        <v>38</v>
      </c>
      <c r="N37" s="490">
        <v>2.7160493827160495</v>
      </c>
      <c r="O37" s="404"/>
      <c r="P37" s="404"/>
      <c r="Q37" s="404"/>
      <c r="R37" s="46" t="s">
        <v>38</v>
      </c>
      <c r="S37" s="549" t="s">
        <v>55</v>
      </c>
      <c r="T37" s="550"/>
      <c r="U37" s="550"/>
      <c r="V37" s="550"/>
      <c r="W37" s="550"/>
      <c r="X37" s="551"/>
      <c r="Y37" s="548">
        <v>10.34039820166988</v>
      </c>
      <c r="Z37" s="406"/>
      <c r="AA37" s="406"/>
      <c r="AB37" s="406"/>
      <c r="AC37" s="188" t="s">
        <v>38</v>
      </c>
      <c r="AD37" s="553">
        <v>7.736625514403292</v>
      </c>
      <c r="AE37" s="553"/>
      <c r="AF37" s="553"/>
      <c r="AG37" s="553"/>
      <c r="AH37" s="47" t="s">
        <v>38</v>
      </c>
      <c r="AV37" s="378"/>
    </row>
    <row r="38" spans="3:34" ht="17.25" customHeight="1">
      <c r="C38" s="432" t="s">
        <v>53</v>
      </c>
      <c r="D38" s="433"/>
      <c r="E38" s="433"/>
      <c r="F38" s="433"/>
      <c r="G38" s="433"/>
      <c r="H38" s="434"/>
      <c r="I38" s="435">
        <v>3.917790622992935</v>
      </c>
      <c r="J38" s="405"/>
      <c r="K38" s="405"/>
      <c r="L38" s="405"/>
      <c r="M38" s="133" t="s">
        <v>38</v>
      </c>
      <c r="N38" s="490">
        <v>2.3045267489711936</v>
      </c>
      <c r="O38" s="404"/>
      <c r="P38" s="404"/>
      <c r="Q38" s="404"/>
      <c r="R38" s="46" t="s">
        <v>38</v>
      </c>
      <c r="S38" s="17"/>
      <c r="T38" s="17"/>
      <c r="U38" s="17"/>
      <c r="V38" s="17"/>
      <c r="W38" s="17"/>
      <c r="X38" s="17"/>
      <c r="Y38" s="17"/>
      <c r="Z38" s="17"/>
      <c r="AA38" s="17"/>
      <c r="AB38" s="17"/>
      <c r="AC38" s="17"/>
      <c r="AD38" s="17"/>
      <c r="AE38" s="17"/>
      <c r="AF38" s="17"/>
      <c r="AG38" s="17"/>
      <c r="AH38" s="17"/>
    </row>
    <row r="39" spans="3:34" ht="17.25" customHeight="1" thickBot="1">
      <c r="C39" s="482" t="s">
        <v>55</v>
      </c>
      <c r="D39" s="483"/>
      <c r="E39" s="483"/>
      <c r="F39" s="483"/>
      <c r="G39" s="483"/>
      <c r="H39" s="554"/>
      <c r="I39" s="548">
        <v>0</v>
      </c>
      <c r="J39" s="406"/>
      <c r="K39" s="406"/>
      <c r="L39" s="406"/>
      <c r="M39" s="188" t="s">
        <v>38</v>
      </c>
      <c r="N39" s="552">
        <v>0</v>
      </c>
      <c r="O39" s="553"/>
      <c r="P39" s="553"/>
      <c r="Q39" s="553"/>
      <c r="R39" s="47" t="s">
        <v>38</v>
      </c>
      <c r="S39" s="17"/>
      <c r="T39" s="17"/>
      <c r="U39" s="17"/>
      <c r="V39" s="17"/>
      <c r="W39" s="17"/>
      <c r="X39" s="17"/>
      <c r="Y39" s="17"/>
      <c r="Z39" s="17"/>
      <c r="AA39" s="17"/>
      <c r="AB39" s="17"/>
      <c r="AC39" s="17"/>
      <c r="AD39" s="17"/>
      <c r="AE39" s="17"/>
      <c r="AF39" s="17"/>
      <c r="AG39" s="17"/>
      <c r="AH39" s="17"/>
    </row>
    <row r="40" spans="3:35" s="20" customFormat="1" ht="17.25" customHeight="1">
      <c r="C40" s="512" t="s">
        <v>273</v>
      </c>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row>
    <row r="41" spans="3:35" s="20" customFormat="1" ht="17.25" customHeight="1">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row>
    <row r="42" ht="12" customHeight="1"/>
    <row r="43" ht="17.25">
      <c r="A43" s="6" t="s">
        <v>272</v>
      </c>
    </row>
    <row r="44" spans="1:42" ht="13.5">
      <c r="A44" s="505" t="s">
        <v>56</v>
      </c>
      <c r="B44" s="505"/>
      <c r="C44" s="523" t="s">
        <v>302</v>
      </c>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507"/>
      <c r="AJ44" s="507"/>
      <c r="AK44" s="58"/>
      <c r="AL44" s="58"/>
      <c r="AP44" s="105"/>
    </row>
    <row r="45" spans="1:36" ht="13.5">
      <c r="A45" s="505"/>
      <c r="B45" s="505"/>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row>
    <row r="46" spans="1:38" ht="7.5" customHeight="1">
      <c r="A46" s="505"/>
      <c r="B46" s="505"/>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L46" s="57"/>
    </row>
    <row r="47" spans="1:38" s="18" customFormat="1" ht="34.5" customHeight="1">
      <c r="A47" s="505" t="s">
        <v>56</v>
      </c>
      <c r="B47" s="505"/>
      <c r="C47" s="511" t="s">
        <v>303</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8"/>
      <c r="AL47" s="58"/>
    </row>
    <row r="48" spans="1:2" s="18" customFormat="1" ht="10.5" customHeight="1" thickBot="1">
      <c r="A48" s="505"/>
      <c r="B48" s="505"/>
    </row>
    <row r="49" spans="3:34" s="18" customFormat="1" ht="14.25" customHeight="1" thickTop="1">
      <c r="C49" s="525" t="s">
        <v>57</v>
      </c>
      <c r="D49" s="526"/>
      <c r="E49" s="526"/>
      <c r="F49" s="526"/>
      <c r="G49" s="526"/>
      <c r="H49" s="526"/>
      <c r="I49" s="526"/>
      <c r="J49" s="526"/>
      <c r="K49" s="533" t="s">
        <v>58</v>
      </c>
      <c r="L49" s="534"/>
      <c r="M49" s="534"/>
      <c r="N49" s="534"/>
      <c r="O49" s="534"/>
      <c r="P49" s="534"/>
      <c r="Q49" s="534"/>
      <c r="R49" s="534"/>
      <c r="S49" s="534"/>
      <c r="T49" s="534"/>
      <c r="U49" s="534"/>
      <c r="V49" s="534"/>
      <c r="W49" s="534"/>
      <c r="X49" s="534"/>
      <c r="Y49" s="534"/>
      <c r="Z49" s="534"/>
      <c r="AA49" s="534"/>
      <c r="AB49" s="534"/>
      <c r="AC49" s="534"/>
      <c r="AD49" s="534"/>
      <c r="AE49" s="535"/>
      <c r="AF49" s="535"/>
      <c r="AG49" s="535"/>
      <c r="AH49" s="536"/>
    </row>
    <row r="50" spans="3:34" s="18" customFormat="1" ht="13.5" customHeight="1">
      <c r="C50" s="527"/>
      <c r="D50" s="528"/>
      <c r="E50" s="528"/>
      <c r="F50" s="528"/>
      <c r="G50" s="528"/>
      <c r="H50" s="528"/>
      <c r="I50" s="528"/>
      <c r="J50" s="529"/>
      <c r="K50" s="530" t="s">
        <v>59</v>
      </c>
      <c r="L50" s="531"/>
      <c r="M50" s="531"/>
      <c r="N50" s="532"/>
      <c r="O50" s="555" t="s">
        <v>60</v>
      </c>
      <c r="P50" s="556"/>
      <c r="Q50" s="556"/>
      <c r="R50" s="557"/>
      <c r="S50" s="558" t="s">
        <v>275</v>
      </c>
      <c r="T50" s="559"/>
      <c r="U50" s="559"/>
      <c r="V50" s="560"/>
      <c r="W50" s="517" t="s">
        <v>259</v>
      </c>
      <c r="X50" s="543"/>
      <c r="Y50" s="543"/>
      <c r="Z50" s="544"/>
      <c r="AA50" s="517" t="s">
        <v>61</v>
      </c>
      <c r="AB50" s="518"/>
      <c r="AC50" s="518"/>
      <c r="AD50" s="518"/>
      <c r="AE50" s="517" t="s">
        <v>55</v>
      </c>
      <c r="AF50" s="518"/>
      <c r="AG50" s="518"/>
      <c r="AH50" s="519"/>
    </row>
    <row r="51" spans="3:34" s="18" customFormat="1" ht="14.25" thickBot="1">
      <c r="C51" s="527"/>
      <c r="D51" s="528"/>
      <c r="E51" s="528"/>
      <c r="F51" s="528"/>
      <c r="G51" s="528"/>
      <c r="H51" s="528"/>
      <c r="I51" s="528"/>
      <c r="J51" s="529"/>
      <c r="K51" s="537" t="s">
        <v>62</v>
      </c>
      <c r="L51" s="538"/>
      <c r="M51" s="538"/>
      <c r="N51" s="539"/>
      <c r="O51" s="540" t="s">
        <v>63</v>
      </c>
      <c r="P51" s="541"/>
      <c r="Q51" s="541"/>
      <c r="R51" s="542"/>
      <c r="S51" s="540" t="s">
        <v>276</v>
      </c>
      <c r="T51" s="541"/>
      <c r="U51" s="541"/>
      <c r="V51" s="542"/>
      <c r="W51" s="545" t="s">
        <v>260</v>
      </c>
      <c r="X51" s="546"/>
      <c r="Y51" s="546"/>
      <c r="Z51" s="547"/>
      <c r="AA51" s="520"/>
      <c r="AB51" s="521"/>
      <c r="AC51" s="521"/>
      <c r="AD51" s="521"/>
      <c r="AE51" s="520"/>
      <c r="AF51" s="521"/>
      <c r="AG51" s="521"/>
      <c r="AH51" s="522"/>
    </row>
    <row r="52" spans="3:34" ht="14.25" thickBot="1">
      <c r="C52" s="515">
        <v>2.8437944342880357</v>
      </c>
      <c r="D52" s="516"/>
      <c r="E52" s="516"/>
      <c r="F52" s="516"/>
      <c r="G52" s="516"/>
      <c r="H52" s="516"/>
      <c r="I52" s="298" t="s">
        <v>38</v>
      </c>
      <c r="J52" s="379"/>
      <c r="K52" s="524">
        <v>10.135135135135135</v>
      </c>
      <c r="L52" s="514"/>
      <c r="M52" s="514"/>
      <c r="N52" s="380" t="s">
        <v>38</v>
      </c>
      <c r="O52" s="513">
        <v>22.2972972972973</v>
      </c>
      <c r="P52" s="514"/>
      <c r="Q52" s="514"/>
      <c r="R52" s="380" t="s">
        <v>38</v>
      </c>
      <c r="S52" s="513">
        <v>10.135135135135135</v>
      </c>
      <c r="T52" s="514"/>
      <c r="U52" s="514"/>
      <c r="V52" s="380" t="s">
        <v>38</v>
      </c>
      <c r="W52" s="513">
        <v>37.16216216216216</v>
      </c>
      <c r="X52" s="514"/>
      <c r="Y52" s="514"/>
      <c r="Z52" s="380" t="s">
        <v>38</v>
      </c>
      <c r="AA52" s="513">
        <v>20.27027027027027</v>
      </c>
      <c r="AB52" s="514"/>
      <c r="AC52" s="514"/>
      <c r="AD52" s="381" t="s">
        <v>38</v>
      </c>
      <c r="AE52" s="513">
        <v>0</v>
      </c>
      <c r="AF52" s="514"/>
      <c r="AG52" s="514"/>
      <c r="AH52" s="38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
      <selection activeCell="AB2" sqref="AB2"/>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3" t="s">
        <v>65</v>
      </c>
      <c r="L4" s="424"/>
      <c r="M4" s="424"/>
      <c r="N4" s="424"/>
      <c r="O4" s="424"/>
      <c r="P4" s="424"/>
      <c r="Q4" s="424"/>
      <c r="R4" s="425"/>
      <c r="S4" s="411" t="s">
        <v>66</v>
      </c>
      <c r="T4" s="411"/>
      <c r="U4" s="411"/>
      <c r="V4" s="411"/>
      <c r="W4" s="411"/>
      <c r="X4" s="411"/>
      <c r="Y4" s="411"/>
      <c r="Z4" s="429"/>
      <c r="AA4" s="411" t="s">
        <v>67</v>
      </c>
      <c r="AB4" s="411"/>
      <c r="AC4" s="411"/>
      <c r="AD4" s="411"/>
      <c r="AE4" s="411"/>
      <c r="AF4" s="411"/>
      <c r="AG4" s="411"/>
      <c r="AH4" s="412"/>
    </row>
    <row r="5" spans="3:34" ht="18.75" customHeight="1">
      <c r="C5" s="583" t="s">
        <v>22</v>
      </c>
      <c r="D5" s="584"/>
      <c r="E5" s="584"/>
      <c r="F5" s="584"/>
      <c r="G5" s="584"/>
      <c r="H5" s="584"/>
      <c r="I5" s="584"/>
      <c r="J5" s="584"/>
      <c r="K5" s="459">
        <v>0.723911960293358</v>
      </c>
      <c r="L5" s="582"/>
      <c r="M5" s="582"/>
      <c r="N5" s="582"/>
      <c r="O5" s="582"/>
      <c r="P5" s="582"/>
      <c r="Q5" s="139" t="s">
        <v>23</v>
      </c>
      <c r="R5" s="140"/>
      <c r="S5" s="426">
        <v>2.0339155548056</v>
      </c>
      <c r="T5" s="426"/>
      <c r="U5" s="426"/>
      <c r="V5" s="426"/>
      <c r="W5" s="426"/>
      <c r="X5" s="426"/>
      <c r="Y5" s="44" t="s">
        <v>23</v>
      </c>
      <c r="Z5" s="185"/>
      <c r="AA5" s="426">
        <f>ROUND(K5,1)-ROUND(S5,1)</f>
        <v>-1.3</v>
      </c>
      <c r="AB5" s="426"/>
      <c r="AC5" s="426"/>
      <c r="AD5" s="426"/>
      <c r="AE5" s="426"/>
      <c r="AF5" s="426"/>
      <c r="AG5" s="44"/>
      <c r="AH5" s="52"/>
    </row>
    <row r="6" spans="3:34" ht="18.75" customHeight="1">
      <c r="C6" s="432" t="s">
        <v>24</v>
      </c>
      <c r="D6" s="433"/>
      <c r="E6" s="433"/>
      <c r="F6" s="433"/>
      <c r="G6" s="433"/>
      <c r="H6" s="433"/>
      <c r="I6" s="433"/>
      <c r="J6" s="433"/>
      <c r="K6" s="435">
        <v>0.172688488639986</v>
      </c>
      <c r="L6" s="405"/>
      <c r="M6" s="405"/>
      <c r="N6" s="405"/>
      <c r="O6" s="405"/>
      <c r="P6" s="405"/>
      <c r="Q6" s="130" t="s">
        <v>23</v>
      </c>
      <c r="R6" s="133"/>
      <c r="S6" s="404">
        <v>0.614302622998248</v>
      </c>
      <c r="T6" s="404"/>
      <c r="U6" s="404"/>
      <c r="V6" s="404"/>
      <c r="W6" s="404"/>
      <c r="X6" s="404"/>
      <c r="Y6" s="13" t="s">
        <v>23</v>
      </c>
      <c r="Z6" s="14"/>
      <c r="AA6" s="404">
        <f aca="true" t="shared" si="0" ref="AA6:AA14">ROUND(K6,1)-ROUND(S6,1)</f>
        <v>-0.39999999999999997</v>
      </c>
      <c r="AB6" s="404"/>
      <c r="AC6" s="404"/>
      <c r="AD6" s="404"/>
      <c r="AE6" s="404"/>
      <c r="AF6" s="404"/>
      <c r="AG6" s="13"/>
      <c r="AH6" s="46"/>
    </row>
    <row r="7" spans="3:34" ht="18.75" customHeight="1">
      <c r="C7" s="432" t="s">
        <v>25</v>
      </c>
      <c r="D7" s="433"/>
      <c r="E7" s="433"/>
      <c r="F7" s="433"/>
      <c r="G7" s="433"/>
      <c r="H7" s="433"/>
      <c r="I7" s="433"/>
      <c r="J7" s="433"/>
      <c r="K7" s="435">
        <v>-0.107485818640479</v>
      </c>
      <c r="L7" s="405"/>
      <c r="M7" s="405"/>
      <c r="N7" s="405"/>
      <c r="O7" s="405"/>
      <c r="P7" s="405"/>
      <c r="Q7" s="130" t="s">
        <v>23</v>
      </c>
      <c r="R7" s="133"/>
      <c r="S7" s="404">
        <v>3.6630070341229097</v>
      </c>
      <c r="T7" s="404"/>
      <c r="U7" s="404"/>
      <c r="V7" s="404"/>
      <c r="W7" s="404"/>
      <c r="X7" s="404"/>
      <c r="Y7" s="13" t="s">
        <v>23</v>
      </c>
      <c r="Z7" s="14"/>
      <c r="AA7" s="404">
        <f t="shared" si="0"/>
        <v>-3.8000000000000003</v>
      </c>
      <c r="AB7" s="404"/>
      <c r="AC7" s="404"/>
      <c r="AD7" s="404"/>
      <c r="AE7" s="404"/>
      <c r="AF7" s="404"/>
      <c r="AG7" s="13"/>
      <c r="AH7" s="46"/>
    </row>
    <row r="8" spans="3:34" ht="18.75" customHeight="1">
      <c r="C8" s="432" t="s">
        <v>26</v>
      </c>
      <c r="D8" s="433"/>
      <c r="E8" s="433"/>
      <c r="F8" s="433"/>
      <c r="G8" s="433"/>
      <c r="H8" s="433"/>
      <c r="I8" s="433"/>
      <c r="J8" s="433"/>
      <c r="K8" s="435">
        <v>1.47865240734472</v>
      </c>
      <c r="L8" s="405"/>
      <c r="M8" s="405"/>
      <c r="N8" s="405"/>
      <c r="O8" s="405"/>
      <c r="P8" s="405"/>
      <c r="Q8" s="130" t="s">
        <v>23</v>
      </c>
      <c r="R8" s="133"/>
      <c r="S8" s="404">
        <v>1.38092021850066</v>
      </c>
      <c r="T8" s="404"/>
      <c r="U8" s="404"/>
      <c r="V8" s="404"/>
      <c r="W8" s="404"/>
      <c r="X8" s="404"/>
      <c r="Y8" s="13" t="s">
        <v>23</v>
      </c>
      <c r="Z8" s="14"/>
      <c r="AA8" s="404">
        <f t="shared" si="0"/>
        <v>0.10000000000000009</v>
      </c>
      <c r="AB8" s="404"/>
      <c r="AC8" s="404"/>
      <c r="AD8" s="404"/>
      <c r="AE8" s="404"/>
      <c r="AF8" s="404"/>
      <c r="AG8" s="13"/>
      <c r="AH8" s="46"/>
    </row>
    <row r="9" spans="3:34" ht="18.75" customHeight="1">
      <c r="C9" s="432" t="s">
        <v>27</v>
      </c>
      <c r="D9" s="433"/>
      <c r="E9" s="433"/>
      <c r="F9" s="433"/>
      <c r="G9" s="433"/>
      <c r="H9" s="433"/>
      <c r="I9" s="433"/>
      <c r="J9" s="433"/>
      <c r="K9" s="435">
        <v>-0.324187336366488</v>
      </c>
      <c r="L9" s="405"/>
      <c r="M9" s="405"/>
      <c r="N9" s="405"/>
      <c r="O9" s="405"/>
      <c r="P9" s="405"/>
      <c r="Q9" s="130" t="s">
        <v>23</v>
      </c>
      <c r="R9" s="133"/>
      <c r="S9" s="404">
        <v>-1.97332110960763</v>
      </c>
      <c r="T9" s="404"/>
      <c r="U9" s="404"/>
      <c r="V9" s="404"/>
      <c r="W9" s="404"/>
      <c r="X9" s="404"/>
      <c r="Y9" s="13" t="s">
        <v>23</v>
      </c>
      <c r="Z9" s="14"/>
      <c r="AA9" s="404">
        <f t="shared" si="0"/>
        <v>1.7</v>
      </c>
      <c r="AB9" s="404"/>
      <c r="AC9" s="404"/>
      <c r="AD9" s="404"/>
      <c r="AE9" s="404"/>
      <c r="AF9" s="404"/>
      <c r="AG9" s="13"/>
      <c r="AH9" s="46"/>
    </row>
    <row r="10" spans="3:34" ht="18.75" customHeight="1" thickBot="1">
      <c r="C10" s="585" t="s">
        <v>28</v>
      </c>
      <c r="D10" s="469"/>
      <c r="E10" s="469"/>
      <c r="F10" s="469"/>
      <c r="G10" s="469"/>
      <c r="H10" s="469"/>
      <c r="I10" s="469"/>
      <c r="J10" s="469"/>
      <c r="K10" s="455">
        <v>-0.501438942371517</v>
      </c>
      <c r="L10" s="456"/>
      <c r="M10" s="456"/>
      <c r="N10" s="456"/>
      <c r="O10" s="456"/>
      <c r="P10" s="456"/>
      <c r="Q10" s="134" t="s">
        <v>23</v>
      </c>
      <c r="R10" s="135"/>
      <c r="S10" s="451">
        <v>1.29652857123064</v>
      </c>
      <c r="T10" s="451"/>
      <c r="U10" s="451"/>
      <c r="V10" s="451"/>
      <c r="W10" s="451"/>
      <c r="X10" s="451"/>
      <c r="Y10" s="45" t="s">
        <v>23</v>
      </c>
      <c r="Z10" s="186"/>
      <c r="AA10" s="451">
        <f t="shared" si="0"/>
        <v>-1.8</v>
      </c>
      <c r="AB10" s="451"/>
      <c r="AC10" s="451"/>
      <c r="AD10" s="451"/>
      <c r="AE10" s="451"/>
      <c r="AF10" s="451"/>
      <c r="AG10" s="45"/>
      <c r="AH10" s="191"/>
    </row>
    <row r="11" spans="3:34" ht="18.75" customHeight="1" thickBot="1" thickTop="1">
      <c r="C11" s="586" t="s">
        <v>29</v>
      </c>
      <c r="D11" s="587"/>
      <c r="E11" s="587"/>
      <c r="F11" s="587"/>
      <c r="G11" s="587"/>
      <c r="H11" s="587"/>
      <c r="I11" s="587"/>
      <c r="J11" s="587"/>
      <c r="K11" s="430">
        <v>0.377336803774899</v>
      </c>
      <c r="L11" s="431"/>
      <c r="M11" s="431"/>
      <c r="N11" s="431"/>
      <c r="O11" s="431"/>
      <c r="P11" s="431"/>
      <c r="Q11" s="137" t="s">
        <v>23</v>
      </c>
      <c r="R11" s="138"/>
      <c r="S11" s="576">
        <v>1.3696146476025999</v>
      </c>
      <c r="T11" s="576"/>
      <c r="U11" s="576"/>
      <c r="V11" s="576"/>
      <c r="W11" s="576"/>
      <c r="X11" s="576"/>
      <c r="Y11" s="192" t="s">
        <v>23</v>
      </c>
      <c r="Z11" s="193"/>
      <c r="AA11" s="576">
        <f t="shared" si="0"/>
        <v>-0.9999999999999999</v>
      </c>
      <c r="AB11" s="576"/>
      <c r="AC11" s="576"/>
      <c r="AD11" s="576"/>
      <c r="AE11" s="576"/>
      <c r="AF11" s="576"/>
      <c r="AG11" s="192"/>
      <c r="AH11" s="194"/>
    </row>
    <row r="12" spans="3:34" ht="18.75" customHeight="1" thickTop="1">
      <c r="C12" s="583" t="s">
        <v>30</v>
      </c>
      <c r="D12" s="584"/>
      <c r="E12" s="584"/>
      <c r="F12" s="584"/>
      <c r="G12" s="584"/>
      <c r="H12" s="584"/>
      <c r="I12" s="584"/>
      <c r="J12" s="584"/>
      <c r="K12" s="459">
        <v>0.360858866307525</v>
      </c>
      <c r="L12" s="460"/>
      <c r="M12" s="460"/>
      <c r="N12" s="460"/>
      <c r="O12" s="460"/>
      <c r="P12" s="460"/>
      <c r="Q12" s="139" t="s">
        <v>23</v>
      </c>
      <c r="R12" s="140"/>
      <c r="S12" s="426">
        <v>0.592705538907124</v>
      </c>
      <c r="T12" s="426"/>
      <c r="U12" s="426"/>
      <c r="V12" s="426"/>
      <c r="W12" s="426"/>
      <c r="X12" s="426"/>
      <c r="Y12" s="44" t="s">
        <v>23</v>
      </c>
      <c r="Z12" s="185"/>
      <c r="AA12" s="426">
        <f t="shared" si="0"/>
        <v>-0.19999999999999996</v>
      </c>
      <c r="AB12" s="426"/>
      <c r="AC12" s="426"/>
      <c r="AD12" s="426"/>
      <c r="AE12" s="426"/>
      <c r="AF12" s="426"/>
      <c r="AG12" s="44"/>
      <c r="AH12" s="52"/>
    </row>
    <row r="13" spans="3:34" ht="18.75" customHeight="1" thickBot="1">
      <c r="C13" s="498" t="s">
        <v>31</v>
      </c>
      <c r="D13" s="497"/>
      <c r="E13" s="497"/>
      <c r="F13" s="497"/>
      <c r="G13" s="497"/>
      <c r="H13" s="497"/>
      <c r="I13" s="497"/>
      <c r="J13" s="497"/>
      <c r="K13" s="455">
        <v>0.564507522433027</v>
      </c>
      <c r="L13" s="456"/>
      <c r="M13" s="456"/>
      <c r="N13" s="456"/>
      <c r="O13" s="456"/>
      <c r="P13" s="456"/>
      <c r="Q13" s="134" t="s">
        <v>23</v>
      </c>
      <c r="R13" s="135"/>
      <c r="S13" s="451">
        <v>0.543787725795249</v>
      </c>
      <c r="T13" s="451"/>
      <c r="U13" s="451"/>
      <c r="V13" s="451"/>
      <c r="W13" s="451"/>
      <c r="X13" s="451"/>
      <c r="Y13" s="45" t="s">
        <v>23</v>
      </c>
      <c r="Z13" s="186"/>
      <c r="AA13" s="451">
        <f t="shared" si="0"/>
        <v>0.09999999999999998</v>
      </c>
      <c r="AB13" s="451"/>
      <c r="AC13" s="451"/>
      <c r="AD13" s="451"/>
      <c r="AE13" s="451"/>
      <c r="AF13" s="451"/>
      <c r="AG13" s="45"/>
      <c r="AH13" s="191"/>
    </row>
    <row r="14" spans="3:34" ht="18.75" customHeight="1" thickBot="1" thickTop="1">
      <c r="C14" s="586" t="s">
        <v>32</v>
      </c>
      <c r="D14" s="587"/>
      <c r="E14" s="587"/>
      <c r="F14" s="587"/>
      <c r="G14" s="587"/>
      <c r="H14" s="587"/>
      <c r="I14" s="587"/>
      <c r="J14" s="587"/>
      <c r="K14" s="430">
        <v>0.261745991730451</v>
      </c>
      <c r="L14" s="431"/>
      <c r="M14" s="431"/>
      <c r="N14" s="431"/>
      <c r="O14" s="431"/>
      <c r="P14" s="431"/>
      <c r="Q14" s="137" t="s">
        <v>23</v>
      </c>
      <c r="R14" s="138"/>
      <c r="S14" s="576">
        <v>1.1233707109077</v>
      </c>
      <c r="T14" s="576"/>
      <c r="U14" s="576"/>
      <c r="V14" s="576"/>
      <c r="W14" s="576"/>
      <c r="X14" s="576"/>
      <c r="Y14" s="192" t="s">
        <v>23</v>
      </c>
      <c r="Z14" s="193"/>
      <c r="AA14" s="576">
        <f t="shared" si="0"/>
        <v>-0.8</v>
      </c>
      <c r="AB14" s="576"/>
      <c r="AC14" s="576"/>
      <c r="AD14" s="576"/>
      <c r="AE14" s="576"/>
      <c r="AF14" s="576"/>
      <c r="AG14" s="192"/>
      <c r="AH14" s="194"/>
    </row>
    <row r="15" ht="14.25" thickTop="1"/>
    <row r="16" ht="14.25" thickBot="1">
      <c r="A16" s="1" t="s">
        <v>68</v>
      </c>
    </row>
    <row r="17" spans="3:37" ht="17.25" customHeight="1" thickBot="1">
      <c r="C17" s="588"/>
      <c r="D17" s="589"/>
      <c r="E17" s="589"/>
      <c r="F17" s="589"/>
      <c r="G17" s="590"/>
      <c r="H17" s="480" t="s">
        <v>33</v>
      </c>
      <c r="I17" s="481"/>
      <c r="J17" s="481"/>
      <c r="K17" s="481"/>
      <c r="L17" s="481"/>
      <c r="M17" s="418"/>
      <c r="N17" s="418"/>
      <c r="O17" s="418"/>
      <c r="P17" s="418"/>
      <c r="Q17" s="418"/>
      <c r="R17" s="418"/>
      <c r="S17" s="418"/>
      <c r="T17" s="418"/>
      <c r="U17" s="418"/>
      <c r="V17" s="597"/>
      <c r="W17" s="481" t="s">
        <v>34</v>
      </c>
      <c r="X17" s="481"/>
      <c r="Y17" s="481"/>
      <c r="Z17" s="481"/>
      <c r="AA17" s="481"/>
      <c r="AB17" s="418"/>
      <c r="AC17" s="418"/>
      <c r="AD17" s="418"/>
      <c r="AE17" s="418"/>
      <c r="AF17" s="418"/>
      <c r="AG17" s="418"/>
      <c r="AH17" s="418"/>
      <c r="AI17" s="418"/>
      <c r="AJ17" s="418"/>
      <c r="AK17" s="597"/>
    </row>
    <row r="18" spans="3:37" ht="17.25" customHeight="1" thickBot="1" thickTop="1">
      <c r="C18" s="591"/>
      <c r="D18" s="592"/>
      <c r="E18" s="592"/>
      <c r="F18" s="592"/>
      <c r="G18" s="593"/>
      <c r="H18" s="423" t="s">
        <v>35</v>
      </c>
      <c r="I18" s="424"/>
      <c r="J18" s="424"/>
      <c r="K18" s="424"/>
      <c r="L18" s="425"/>
      <c r="M18" s="483" t="s">
        <v>69</v>
      </c>
      <c r="N18" s="483"/>
      <c r="O18" s="483"/>
      <c r="P18" s="483"/>
      <c r="Q18" s="575"/>
      <c r="R18" s="581" t="s">
        <v>67</v>
      </c>
      <c r="S18" s="483"/>
      <c r="T18" s="483"/>
      <c r="U18" s="483"/>
      <c r="V18" s="483"/>
      <c r="W18" s="423" t="s">
        <v>35</v>
      </c>
      <c r="X18" s="424"/>
      <c r="Y18" s="424"/>
      <c r="Z18" s="424"/>
      <c r="AA18" s="425"/>
      <c r="AB18" s="483" t="s">
        <v>69</v>
      </c>
      <c r="AC18" s="483"/>
      <c r="AD18" s="483"/>
      <c r="AE18" s="483"/>
      <c r="AF18" s="575"/>
      <c r="AG18" s="603" t="s">
        <v>67</v>
      </c>
      <c r="AH18" s="494"/>
      <c r="AI18" s="494"/>
      <c r="AJ18" s="494"/>
      <c r="AK18" s="495"/>
    </row>
    <row r="19" spans="3:37" ht="17.25" customHeight="1">
      <c r="C19" s="594" t="s">
        <v>37</v>
      </c>
      <c r="D19" s="595"/>
      <c r="E19" s="595"/>
      <c r="F19" s="595"/>
      <c r="G19" s="596"/>
      <c r="H19" s="599">
        <v>-1.3298532559699798</v>
      </c>
      <c r="I19" s="600"/>
      <c r="J19" s="600"/>
      <c r="K19" s="600"/>
      <c r="L19" s="195" t="s">
        <v>38</v>
      </c>
      <c r="M19" s="601">
        <v>1.01946587756195</v>
      </c>
      <c r="N19" s="602"/>
      <c r="O19" s="602"/>
      <c r="P19" s="602"/>
      <c r="Q19" s="197" t="s">
        <v>38</v>
      </c>
      <c r="R19" s="604">
        <f>ROUND(H19,1)-ROUND(M19,1)</f>
        <v>-2.3</v>
      </c>
      <c r="S19" s="604"/>
      <c r="T19" s="604"/>
      <c r="U19" s="605"/>
      <c r="V19" s="196"/>
      <c r="W19" s="599">
        <v>-1.568630939788</v>
      </c>
      <c r="X19" s="600"/>
      <c r="Y19" s="600"/>
      <c r="Z19" s="600"/>
      <c r="AA19" s="195" t="s">
        <v>38</v>
      </c>
      <c r="AB19" s="606">
        <v>0.964545374114663</v>
      </c>
      <c r="AC19" s="606"/>
      <c r="AD19" s="606"/>
      <c r="AE19" s="606"/>
      <c r="AF19" s="196" t="s">
        <v>38</v>
      </c>
      <c r="AG19" s="605">
        <f aca="true" t="shared" si="1" ref="AG19:AG28">ROUND(W19,1)-ROUND(AB19,1)</f>
        <v>-2.6</v>
      </c>
      <c r="AH19" s="606"/>
      <c r="AI19" s="606"/>
      <c r="AJ19" s="606"/>
      <c r="AK19" s="198"/>
    </row>
    <row r="20" spans="3:37" ht="17.25" customHeight="1">
      <c r="C20" s="598" t="s">
        <v>39</v>
      </c>
      <c r="D20" s="492"/>
      <c r="E20" s="492"/>
      <c r="F20" s="492"/>
      <c r="G20" s="493"/>
      <c r="H20" s="571">
        <v>1.59634984044499</v>
      </c>
      <c r="I20" s="572"/>
      <c r="J20" s="572"/>
      <c r="K20" s="572"/>
      <c r="L20" s="199" t="s">
        <v>38</v>
      </c>
      <c r="M20" s="569">
        <v>1.60732705355001</v>
      </c>
      <c r="N20" s="570"/>
      <c r="O20" s="570"/>
      <c r="P20" s="570"/>
      <c r="Q20" s="55" t="s">
        <v>38</v>
      </c>
      <c r="R20" s="579">
        <f aca="true" t="shared" si="2" ref="R20:R28">ROUND(H20,1)-ROUND(M20,1)</f>
        <v>0</v>
      </c>
      <c r="S20" s="579"/>
      <c r="T20" s="579"/>
      <c r="U20" s="580"/>
      <c r="V20" s="53"/>
      <c r="W20" s="571">
        <v>2.29479529012721</v>
      </c>
      <c r="X20" s="572"/>
      <c r="Y20" s="572"/>
      <c r="Z20" s="572"/>
      <c r="AA20" s="199" t="s">
        <v>38</v>
      </c>
      <c r="AB20" s="570">
        <v>1.65856105088929</v>
      </c>
      <c r="AC20" s="570"/>
      <c r="AD20" s="570"/>
      <c r="AE20" s="570"/>
      <c r="AF20" s="53" t="s">
        <v>38</v>
      </c>
      <c r="AG20" s="580">
        <f t="shared" si="1"/>
        <v>0.5999999999999999</v>
      </c>
      <c r="AH20" s="570"/>
      <c r="AI20" s="570"/>
      <c r="AJ20" s="570"/>
      <c r="AK20" s="54"/>
    </row>
    <row r="21" spans="3:37" ht="17.25" customHeight="1">
      <c r="C21" s="598" t="s">
        <v>40</v>
      </c>
      <c r="D21" s="492"/>
      <c r="E21" s="492"/>
      <c r="F21" s="492"/>
      <c r="G21" s="493"/>
      <c r="H21" s="571">
        <v>-0.508827042810594</v>
      </c>
      <c r="I21" s="572"/>
      <c r="J21" s="572"/>
      <c r="K21" s="572"/>
      <c r="L21" s="199" t="s">
        <v>38</v>
      </c>
      <c r="M21" s="569">
        <v>2.5587833705797305</v>
      </c>
      <c r="N21" s="570"/>
      <c r="O21" s="570"/>
      <c r="P21" s="570"/>
      <c r="Q21" s="55" t="s">
        <v>38</v>
      </c>
      <c r="R21" s="579">
        <f t="shared" si="2"/>
        <v>-3.1</v>
      </c>
      <c r="S21" s="579"/>
      <c r="T21" s="579"/>
      <c r="U21" s="580"/>
      <c r="V21" s="53"/>
      <c r="W21" s="571">
        <v>-0.172979982826078</v>
      </c>
      <c r="X21" s="572"/>
      <c r="Y21" s="572"/>
      <c r="Z21" s="572"/>
      <c r="AA21" s="199" t="s">
        <v>38</v>
      </c>
      <c r="AB21" s="570">
        <v>3.16500527620849</v>
      </c>
      <c r="AC21" s="570"/>
      <c r="AD21" s="570"/>
      <c r="AE21" s="570"/>
      <c r="AF21" s="53" t="s">
        <v>38</v>
      </c>
      <c r="AG21" s="580">
        <f t="shared" si="1"/>
        <v>-3.4000000000000004</v>
      </c>
      <c r="AH21" s="570"/>
      <c r="AI21" s="570"/>
      <c r="AJ21" s="570"/>
      <c r="AK21" s="54"/>
    </row>
    <row r="22" spans="3:37" ht="17.25" customHeight="1">
      <c r="C22" s="598" t="s">
        <v>41</v>
      </c>
      <c r="D22" s="492"/>
      <c r="E22" s="492"/>
      <c r="F22" s="492"/>
      <c r="G22" s="493"/>
      <c r="H22" s="571">
        <v>0.480855848707356</v>
      </c>
      <c r="I22" s="572"/>
      <c r="J22" s="572"/>
      <c r="K22" s="572"/>
      <c r="L22" s="199" t="s">
        <v>38</v>
      </c>
      <c r="M22" s="569">
        <v>0.702077667291328</v>
      </c>
      <c r="N22" s="570"/>
      <c r="O22" s="570"/>
      <c r="P22" s="570"/>
      <c r="Q22" s="55" t="s">
        <v>38</v>
      </c>
      <c r="R22" s="579">
        <f t="shared" si="2"/>
        <v>-0.19999999999999996</v>
      </c>
      <c r="S22" s="579"/>
      <c r="T22" s="579"/>
      <c r="U22" s="580"/>
      <c r="V22" s="53"/>
      <c r="W22" s="571">
        <v>0.501976813497138</v>
      </c>
      <c r="X22" s="572"/>
      <c r="Y22" s="572"/>
      <c r="Z22" s="572"/>
      <c r="AA22" s="199" t="s">
        <v>38</v>
      </c>
      <c r="AB22" s="570">
        <v>0.894645998894059</v>
      </c>
      <c r="AC22" s="570"/>
      <c r="AD22" s="570"/>
      <c r="AE22" s="570"/>
      <c r="AF22" s="53" t="s">
        <v>38</v>
      </c>
      <c r="AG22" s="580">
        <f t="shared" si="1"/>
        <v>-0.4</v>
      </c>
      <c r="AH22" s="570"/>
      <c r="AI22" s="570"/>
      <c r="AJ22" s="570"/>
      <c r="AK22" s="54"/>
    </row>
    <row r="23" spans="3:37" ht="17.25" customHeight="1">
      <c r="C23" s="598" t="s">
        <v>42</v>
      </c>
      <c r="D23" s="492"/>
      <c r="E23" s="492"/>
      <c r="F23" s="492"/>
      <c r="G23" s="493"/>
      <c r="H23" s="571">
        <v>0.977204877653921</v>
      </c>
      <c r="I23" s="572"/>
      <c r="J23" s="572"/>
      <c r="K23" s="572"/>
      <c r="L23" s="199" t="s">
        <v>38</v>
      </c>
      <c r="M23" s="569">
        <v>1.4309124643858402</v>
      </c>
      <c r="N23" s="570"/>
      <c r="O23" s="570"/>
      <c r="P23" s="570"/>
      <c r="Q23" s="55" t="s">
        <v>38</v>
      </c>
      <c r="R23" s="579">
        <f t="shared" si="2"/>
        <v>-0.3999999999999999</v>
      </c>
      <c r="S23" s="579"/>
      <c r="T23" s="579"/>
      <c r="U23" s="580"/>
      <c r="V23" s="53"/>
      <c r="W23" s="571">
        <v>2.41309846609838</v>
      </c>
      <c r="X23" s="572"/>
      <c r="Y23" s="572"/>
      <c r="Z23" s="572"/>
      <c r="AA23" s="199" t="s">
        <v>38</v>
      </c>
      <c r="AB23" s="570">
        <v>2.1527651419906597</v>
      </c>
      <c r="AC23" s="570"/>
      <c r="AD23" s="570"/>
      <c r="AE23" s="570"/>
      <c r="AF23" s="53" t="s">
        <v>38</v>
      </c>
      <c r="AG23" s="580">
        <f t="shared" si="1"/>
        <v>0.19999999999999973</v>
      </c>
      <c r="AH23" s="570"/>
      <c r="AI23" s="570"/>
      <c r="AJ23" s="570"/>
      <c r="AK23" s="54"/>
    </row>
    <row r="24" spans="3:37" ht="17.25" customHeight="1">
      <c r="C24" s="598" t="s">
        <v>43</v>
      </c>
      <c r="D24" s="492"/>
      <c r="E24" s="492"/>
      <c r="F24" s="492"/>
      <c r="G24" s="493"/>
      <c r="H24" s="571">
        <v>0.222442954920033</v>
      </c>
      <c r="I24" s="572"/>
      <c r="J24" s="572"/>
      <c r="K24" s="572"/>
      <c r="L24" s="199" t="s">
        <v>38</v>
      </c>
      <c r="M24" s="569">
        <v>0.347548467825377</v>
      </c>
      <c r="N24" s="570"/>
      <c r="O24" s="570"/>
      <c r="P24" s="570"/>
      <c r="Q24" s="55" t="s">
        <v>38</v>
      </c>
      <c r="R24" s="579">
        <f t="shared" si="2"/>
        <v>-0.09999999999999998</v>
      </c>
      <c r="S24" s="579"/>
      <c r="T24" s="579"/>
      <c r="U24" s="580"/>
      <c r="V24" s="53"/>
      <c r="W24" s="571">
        <v>0.0981576317833757</v>
      </c>
      <c r="X24" s="572"/>
      <c r="Y24" s="572"/>
      <c r="Z24" s="572"/>
      <c r="AA24" s="199" t="s">
        <v>38</v>
      </c>
      <c r="AB24" s="570">
        <v>0.679414943846695</v>
      </c>
      <c r="AC24" s="570"/>
      <c r="AD24" s="570"/>
      <c r="AE24" s="570"/>
      <c r="AF24" s="53" t="s">
        <v>38</v>
      </c>
      <c r="AG24" s="580">
        <f t="shared" si="1"/>
        <v>-0.6</v>
      </c>
      <c r="AH24" s="570"/>
      <c r="AI24" s="570"/>
      <c r="AJ24" s="570"/>
      <c r="AK24" s="54"/>
    </row>
    <row r="25" spans="3:37" ht="17.25" customHeight="1">
      <c r="C25" s="598" t="s">
        <v>44</v>
      </c>
      <c r="D25" s="492"/>
      <c r="E25" s="492"/>
      <c r="F25" s="492"/>
      <c r="G25" s="493"/>
      <c r="H25" s="571">
        <v>1.36049839847877</v>
      </c>
      <c r="I25" s="572"/>
      <c r="J25" s="572"/>
      <c r="K25" s="572"/>
      <c r="L25" s="199" t="s">
        <v>38</v>
      </c>
      <c r="M25" s="569">
        <v>1.9341838095073798</v>
      </c>
      <c r="N25" s="570"/>
      <c r="O25" s="570"/>
      <c r="P25" s="570"/>
      <c r="Q25" s="55" t="s">
        <v>38</v>
      </c>
      <c r="R25" s="579">
        <f t="shared" si="2"/>
        <v>-0.5</v>
      </c>
      <c r="S25" s="579"/>
      <c r="T25" s="579"/>
      <c r="U25" s="580"/>
      <c r="V25" s="53"/>
      <c r="W25" s="571">
        <v>2.08412141292505</v>
      </c>
      <c r="X25" s="572"/>
      <c r="Y25" s="572"/>
      <c r="Z25" s="572"/>
      <c r="AA25" s="199" t="s">
        <v>38</v>
      </c>
      <c r="AB25" s="570">
        <v>2.99473670535108</v>
      </c>
      <c r="AC25" s="570"/>
      <c r="AD25" s="570"/>
      <c r="AE25" s="570"/>
      <c r="AF25" s="53" t="s">
        <v>38</v>
      </c>
      <c r="AG25" s="580">
        <f t="shared" si="1"/>
        <v>-0.8999999999999999</v>
      </c>
      <c r="AH25" s="570"/>
      <c r="AI25" s="570"/>
      <c r="AJ25" s="570"/>
      <c r="AK25" s="54"/>
    </row>
    <row r="26" spans="3:37" ht="17.25" customHeight="1">
      <c r="C26" s="598" t="s">
        <v>45</v>
      </c>
      <c r="D26" s="492"/>
      <c r="E26" s="492"/>
      <c r="F26" s="492"/>
      <c r="G26" s="493"/>
      <c r="H26" s="571">
        <v>1.07857061486509</v>
      </c>
      <c r="I26" s="572"/>
      <c r="J26" s="572"/>
      <c r="K26" s="572"/>
      <c r="L26" s="199" t="s">
        <v>38</v>
      </c>
      <c r="M26" s="569">
        <v>2.2104481049060603</v>
      </c>
      <c r="N26" s="570"/>
      <c r="O26" s="570"/>
      <c r="P26" s="570"/>
      <c r="Q26" s="55" t="s">
        <v>38</v>
      </c>
      <c r="R26" s="579">
        <f t="shared" si="2"/>
        <v>-1.1</v>
      </c>
      <c r="S26" s="579"/>
      <c r="T26" s="579"/>
      <c r="U26" s="580"/>
      <c r="V26" s="53"/>
      <c r="W26" s="571">
        <v>1.78814058924644</v>
      </c>
      <c r="X26" s="572"/>
      <c r="Y26" s="572"/>
      <c r="Z26" s="572"/>
      <c r="AA26" s="199" t="s">
        <v>38</v>
      </c>
      <c r="AB26" s="570">
        <v>2.93525085880887</v>
      </c>
      <c r="AC26" s="570"/>
      <c r="AD26" s="570"/>
      <c r="AE26" s="570"/>
      <c r="AF26" s="53" t="s">
        <v>38</v>
      </c>
      <c r="AG26" s="580">
        <f t="shared" si="1"/>
        <v>-1.0999999999999999</v>
      </c>
      <c r="AH26" s="570"/>
      <c r="AI26" s="570"/>
      <c r="AJ26" s="570"/>
      <c r="AK26" s="54"/>
    </row>
    <row r="27" spans="3:37" ht="17.25" customHeight="1">
      <c r="C27" s="598" t="s">
        <v>46</v>
      </c>
      <c r="D27" s="492"/>
      <c r="E27" s="492"/>
      <c r="F27" s="492"/>
      <c r="G27" s="493"/>
      <c r="H27" s="571">
        <v>0.0564753839687701</v>
      </c>
      <c r="I27" s="572"/>
      <c r="J27" s="572"/>
      <c r="K27" s="572"/>
      <c r="L27" s="199" t="s">
        <v>38</v>
      </c>
      <c r="M27" s="569">
        <v>0.71956750001122</v>
      </c>
      <c r="N27" s="570"/>
      <c r="O27" s="570"/>
      <c r="P27" s="570"/>
      <c r="Q27" s="55" t="s">
        <v>38</v>
      </c>
      <c r="R27" s="579">
        <f t="shared" si="2"/>
        <v>-0.6</v>
      </c>
      <c r="S27" s="579"/>
      <c r="T27" s="579"/>
      <c r="U27" s="580"/>
      <c r="V27" s="53"/>
      <c r="W27" s="571">
        <v>-0.11467792687531</v>
      </c>
      <c r="X27" s="572"/>
      <c r="Y27" s="572"/>
      <c r="Z27" s="572"/>
      <c r="AA27" s="199" t="s">
        <v>38</v>
      </c>
      <c r="AB27" s="570">
        <v>1.8703999972346899</v>
      </c>
      <c r="AC27" s="570"/>
      <c r="AD27" s="570"/>
      <c r="AE27" s="570"/>
      <c r="AF27" s="53" t="s">
        <v>38</v>
      </c>
      <c r="AG27" s="580">
        <f t="shared" si="1"/>
        <v>-2</v>
      </c>
      <c r="AH27" s="570"/>
      <c r="AI27" s="570"/>
      <c r="AJ27" s="570"/>
      <c r="AK27" s="54"/>
    </row>
    <row r="28" spans="3:37" ht="17.25" customHeight="1" thickBot="1">
      <c r="C28" s="549" t="s">
        <v>47</v>
      </c>
      <c r="D28" s="550"/>
      <c r="E28" s="550"/>
      <c r="F28" s="550"/>
      <c r="G28" s="603"/>
      <c r="H28" s="573">
        <v>0.651652735686835</v>
      </c>
      <c r="I28" s="574"/>
      <c r="J28" s="574"/>
      <c r="K28" s="574"/>
      <c r="L28" s="200" t="s">
        <v>38</v>
      </c>
      <c r="M28" s="608">
        <v>0.729069916961322</v>
      </c>
      <c r="N28" s="607"/>
      <c r="O28" s="607"/>
      <c r="P28" s="607"/>
      <c r="Q28" s="201" t="s">
        <v>38</v>
      </c>
      <c r="R28" s="577">
        <f t="shared" si="2"/>
        <v>0</v>
      </c>
      <c r="S28" s="577"/>
      <c r="T28" s="577"/>
      <c r="U28" s="578"/>
      <c r="V28" s="187"/>
      <c r="W28" s="573">
        <v>0.80038328394043</v>
      </c>
      <c r="X28" s="574"/>
      <c r="Y28" s="574"/>
      <c r="Z28" s="574"/>
      <c r="AA28" s="200" t="s">
        <v>38</v>
      </c>
      <c r="AB28" s="607">
        <v>0.874443776564344</v>
      </c>
      <c r="AC28" s="607"/>
      <c r="AD28" s="607"/>
      <c r="AE28" s="607"/>
      <c r="AF28" s="187" t="s">
        <v>38</v>
      </c>
      <c r="AG28" s="578">
        <f t="shared" si="1"/>
        <v>-0.09999999999999998</v>
      </c>
      <c r="AH28" s="607"/>
      <c r="AI28" s="607"/>
      <c r="AJ28" s="607"/>
      <c r="AK28" s="56"/>
    </row>
    <row r="30" ht="14.25" thickBot="1">
      <c r="A30" s="1" t="s">
        <v>70</v>
      </c>
    </row>
    <row r="31" spans="3:34" ht="18.75" customHeight="1" thickBot="1" thickTop="1">
      <c r="C31" s="64"/>
      <c r="D31" s="126"/>
      <c r="E31" s="126"/>
      <c r="F31" s="126"/>
      <c r="G31" s="126"/>
      <c r="H31" s="126"/>
      <c r="I31" s="126"/>
      <c r="J31" s="126"/>
      <c r="K31" s="423" t="s">
        <v>65</v>
      </c>
      <c r="L31" s="424"/>
      <c r="M31" s="424"/>
      <c r="N31" s="424"/>
      <c r="O31" s="424"/>
      <c r="P31" s="424"/>
      <c r="Q31" s="424"/>
      <c r="R31" s="425"/>
      <c r="S31" s="411" t="s">
        <v>71</v>
      </c>
      <c r="T31" s="411"/>
      <c r="U31" s="411"/>
      <c r="V31" s="411"/>
      <c r="W31" s="411"/>
      <c r="X31" s="411"/>
      <c r="Y31" s="411"/>
      <c r="Z31" s="429"/>
      <c r="AA31" s="410" t="s">
        <v>66</v>
      </c>
      <c r="AB31" s="411"/>
      <c r="AC31" s="411"/>
      <c r="AD31" s="411"/>
      <c r="AE31" s="411"/>
      <c r="AF31" s="411"/>
      <c r="AG31" s="411"/>
      <c r="AH31" s="412"/>
    </row>
    <row r="32" spans="3:34" ht="18.75" customHeight="1">
      <c r="C32" s="583" t="s">
        <v>22</v>
      </c>
      <c r="D32" s="584"/>
      <c r="E32" s="584"/>
      <c r="F32" s="584"/>
      <c r="G32" s="584"/>
      <c r="H32" s="584"/>
      <c r="I32" s="584"/>
      <c r="J32" s="584"/>
      <c r="K32" s="459">
        <v>4.477611940298507</v>
      </c>
      <c r="L32" s="460"/>
      <c r="M32" s="460"/>
      <c r="N32" s="460"/>
      <c r="O32" s="460"/>
      <c r="P32" s="139" t="s">
        <v>38</v>
      </c>
      <c r="Q32" s="139"/>
      <c r="R32" s="140"/>
      <c r="S32" s="426">
        <v>10.778443113772456</v>
      </c>
      <c r="T32" s="426"/>
      <c r="U32" s="426"/>
      <c r="V32" s="426"/>
      <c r="W32" s="426"/>
      <c r="X32" s="44" t="s">
        <v>38</v>
      </c>
      <c r="Y32" s="44"/>
      <c r="Z32" s="185"/>
      <c r="AA32" s="426">
        <v>6.108897742363878</v>
      </c>
      <c r="AB32" s="426"/>
      <c r="AC32" s="426"/>
      <c r="AD32" s="426"/>
      <c r="AE32" s="426"/>
      <c r="AF32" s="44" t="s">
        <v>38</v>
      </c>
      <c r="AG32" s="44"/>
      <c r="AH32" s="52"/>
    </row>
    <row r="33" spans="3:34" ht="18.75" customHeight="1">
      <c r="C33" s="432" t="s">
        <v>24</v>
      </c>
      <c r="D33" s="433"/>
      <c r="E33" s="433"/>
      <c r="F33" s="433"/>
      <c r="G33" s="433"/>
      <c r="H33" s="433"/>
      <c r="I33" s="433"/>
      <c r="J33" s="433"/>
      <c r="K33" s="435">
        <v>2.2018970189701896</v>
      </c>
      <c r="L33" s="405"/>
      <c r="M33" s="405"/>
      <c r="N33" s="405"/>
      <c r="O33" s="405"/>
      <c r="P33" s="130" t="s">
        <v>38</v>
      </c>
      <c r="Q33" s="130"/>
      <c r="R33" s="133"/>
      <c r="S33" s="404">
        <v>4.15032679738562</v>
      </c>
      <c r="T33" s="404"/>
      <c r="U33" s="404"/>
      <c r="V33" s="404"/>
      <c r="W33" s="404"/>
      <c r="X33" s="13" t="s">
        <v>38</v>
      </c>
      <c r="Y33" s="13"/>
      <c r="Z33" s="14"/>
      <c r="AA33" s="404">
        <v>2.6615969581749046</v>
      </c>
      <c r="AB33" s="404"/>
      <c r="AC33" s="404"/>
      <c r="AD33" s="404"/>
      <c r="AE33" s="404"/>
      <c r="AF33" s="13" t="s">
        <v>38</v>
      </c>
      <c r="AG33" s="13"/>
      <c r="AH33" s="46"/>
    </row>
    <row r="34" spans="3:34" ht="18.75" customHeight="1">
      <c r="C34" s="432" t="s">
        <v>25</v>
      </c>
      <c r="D34" s="433"/>
      <c r="E34" s="433"/>
      <c r="F34" s="433"/>
      <c r="G34" s="433"/>
      <c r="H34" s="433"/>
      <c r="I34" s="433"/>
      <c r="J34" s="433"/>
      <c r="K34" s="435">
        <v>3.5003431708991077</v>
      </c>
      <c r="L34" s="405"/>
      <c r="M34" s="405"/>
      <c r="N34" s="405"/>
      <c r="O34" s="405"/>
      <c r="P34" s="130" t="s">
        <v>38</v>
      </c>
      <c r="Q34" s="130"/>
      <c r="R34" s="133"/>
      <c r="S34" s="404">
        <v>3.4965034965034967</v>
      </c>
      <c r="T34" s="404"/>
      <c r="U34" s="404"/>
      <c r="V34" s="404"/>
      <c r="W34" s="404"/>
      <c r="X34" s="13" t="s">
        <v>38</v>
      </c>
      <c r="Y34" s="13"/>
      <c r="Z34" s="14"/>
      <c r="AA34" s="404">
        <v>6.494287432351173</v>
      </c>
      <c r="AB34" s="404"/>
      <c r="AC34" s="404"/>
      <c r="AD34" s="404"/>
      <c r="AE34" s="404"/>
      <c r="AF34" s="13" t="s">
        <v>38</v>
      </c>
      <c r="AG34" s="13"/>
      <c r="AH34" s="46"/>
    </row>
    <row r="35" spans="3:34" ht="18.75" customHeight="1">
      <c r="C35" s="432" t="s">
        <v>26</v>
      </c>
      <c r="D35" s="433"/>
      <c r="E35" s="433"/>
      <c r="F35" s="433"/>
      <c r="G35" s="433"/>
      <c r="H35" s="433"/>
      <c r="I35" s="433"/>
      <c r="J35" s="433"/>
      <c r="K35" s="435">
        <v>4.8009367681498825</v>
      </c>
      <c r="L35" s="405"/>
      <c r="M35" s="405"/>
      <c r="N35" s="405"/>
      <c r="O35" s="405"/>
      <c r="P35" s="130" t="s">
        <v>38</v>
      </c>
      <c r="Q35" s="130"/>
      <c r="R35" s="133"/>
      <c r="S35" s="404">
        <v>3.901361796098638</v>
      </c>
      <c r="T35" s="404"/>
      <c r="U35" s="404"/>
      <c r="V35" s="404"/>
      <c r="W35" s="404"/>
      <c r="X35" s="13" t="s">
        <v>38</v>
      </c>
      <c r="Y35" s="13"/>
      <c r="Z35" s="14"/>
      <c r="AA35" s="404">
        <v>4.139715394566624</v>
      </c>
      <c r="AB35" s="404"/>
      <c r="AC35" s="404"/>
      <c r="AD35" s="404"/>
      <c r="AE35" s="404"/>
      <c r="AF35" s="13" t="s">
        <v>38</v>
      </c>
      <c r="AG35" s="13"/>
      <c r="AH35" s="46"/>
    </row>
    <row r="36" spans="3:34" ht="18.75" customHeight="1">
      <c r="C36" s="432" t="s">
        <v>27</v>
      </c>
      <c r="D36" s="433"/>
      <c r="E36" s="433"/>
      <c r="F36" s="433"/>
      <c r="G36" s="433"/>
      <c r="H36" s="433"/>
      <c r="I36" s="433"/>
      <c r="J36" s="433"/>
      <c r="K36" s="435">
        <v>2.881844380403458</v>
      </c>
      <c r="L36" s="405"/>
      <c r="M36" s="405"/>
      <c r="N36" s="405"/>
      <c r="O36" s="405"/>
      <c r="P36" s="130" t="s">
        <v>38</v>
      </c>
      <c r="Q36" s="130"/>
      <c r="R36" s="133"/>
      <c r="S36" s="404">
        <v>8.949416342412452</v>
      </c>
      <c r="T36" s="404"/>
      <c r="U36" s="404"/>
      <c r="V36" s="404"/>
      <c r="W36" s="404"/>
      <c r="X36" s="13" t="s">
        <v>38</v>
      </c>
      <c r="Y36" s="13"/>
      <c r="Z36" s="14"/>
      <c r="AA36" s="404">
        <v>3.536977491961415</v>
      </c>
      <c r="AB36" s="404"/>
      <c r="AC36" s="404"/>
      <c r="AD36" s="404"/>
      <c r="AE36" s="404"/>
      <c r="AF36" s="13" t="s">
        <v>38</v>
      </c>
      <c r="AG36" s="13"/>
      <c r="AH36" s="46"/>
    </row>
    <row r="37" spans="3:34" ht="18.75" customHeight="1" thickBot="1">
      <c r="C37" s="585" t="s">
        <v>28</v>
      </c>
      <c r="D37" s="469"/>
      <c r="E37" s="469"/>
      <c r="F37" s="469"/>
      <c r="G37" s="469"/>
      <c r="H37" s="469"/>
      <c r="I37" s="469"/>
      <c r="J37" s="469"/>
      <c r="K37" s="455">
        <v>2.275600505689001</v>
      </c>
      <c r="L37" s="456"/>
      <c r="M37" s="456"/>
      <c r="N37" s="456"/>
      <c r="O37" s="456"/>
      <c r="P37" s="134" t="s">
        <v>38</v>
      </c>
      <c r="Q37" s="134"/>
      <c r="R37" s="135"/>
      <c r="S37" s="451">
        <v>3.6957455951869362</v>
      </c>
      <c r="T37" s="451"/>
      <c r="U37" s="451"/>
      <c r="V37" s="451"/>
      <c r="W37" s="451"/>
      <c r="X37" s="45" t="s">
        <v>38</v>
      </c>
      <c r="Y37" s="45"/>
      <c r="Z37" s="186"/>
      <c r="AA37" s="451">
        <v>8.21566110397946</v>
      </c>
      <c r="AB37" s="451"/>
      <c r="AC37" s="451"/>
      <c r="AD37" s="451"/>
      <c r="AE37" s="451"/>
      <c r="AF37" s="45" t="s">
        <v>38</v>
      </c>
      <c r="AG37" s="45"/>
      <c r="AH37" s="191"/>
    </row>
    <row r="38" spans="3:34" ht="18.75" customHeight="1" thickBot="1" thickTop="1">
      <c r="C38" s="586" t="s">
        <v>29</v>
      </c>
      <c r="D38" s="587"/>
      <c r="E38" s="587"/>
      <c r="F38" s="587"/>
      <c r="G38" s="587"/>
      <c r="H38" s="587"/>
      <c r="I38" s="587"/>
      <c r="J38" s="587"/>
      <c r="K38" s="430">
        <v>3.307914262159934</v>
      </c>
      <c r="L38" s="431"/>
      <c r="M38" s="431"/>
      <c r="N38" s="431"/>
      <c r="O38" s="431"/>
      <c r="P38" s="137" t="s">
        <v>38</v>
      </c>
      <c r="Q38" s="137"/>
      <c r="R38" s="138"/>
      <c r="S38" s="576">
        <v>4.345255690215785</v>
      </c>
      <c r="T38" s="576"/>
      <c r="U38" s="576"/>
      <c r="V38" s="576"/>
      <c r="W38" s="576"/>
      <c r="X38" s="192" t="s">
        <v>38</v>
      </c>
      <c r="Y38" s="192"/>
      <c r="Z38" s="193"/>
      <c r="AA38" s="576">
        <v>5.036104425106462</v>
      </c>
      <c r="AB38" s="576"/>
      <c r="AC38" s="576"/>
      <c r="AD38" s="576"/>
      <c r="AE38" s="576"/>
      <c r="AF38" s="192" t="s">
        <v>38</v>
      </c>
      <c r="AG38" s="192"/>
      <c r="AH38" s="194"/>
    </row>
    <row r="39" spans="3:34" ht="18.75" customHeight="1" thickTop="1">
      <c r="C39" s="583" t="s">
        <v>30</v>
      </c>
      <c r="D39" s="584"/>
      <c r="E39" s="584"/>
      <c r="F39" s="584"/>
      <c r="G39" s="584"/>
      <c r="H39" s="584"/>
      <c r="I39" s="584"/>
      <c r="J39" s="584"/>
      <c r="K39" s="459">
        <v>1.0451505016722409</v>
      </c>
      <c r="L39" s="460"/>
      <c r="M39" s="460"/>
      <c r="N39" s="460"/>
      <c r="O39" s="460"/>
      <c r="P39" s="139" t="s">
        <v>38</v>
      </c>
      <c r="Q39" s="139"/>
      <c r="R39" s="140"/>
      <c r="S39" s="426">
        <v>1.9823788546255507</v>
      </c>
      <c r="T39" s="426"/>
      <c r="U39" s="426"/>
      <c r="V39" s="426"/>
      <c r="W39" s="426"/>
      <c r="X39" s="44" t="s">
        <v>38</v>
      </c>
      <c r="Y39" s="44"/>
      <c r="Z39" s="185"/>
      <c r="AA39" s="426">
        <v>2.126044039483675</v>
      </c>
      <c r="AB39" s="426"/>
      <c r="AC39" s="426"/>
      <c r="AD39" s="426"/>
      <c r="AE39" s="426"/>
      <c r="AF39" s="44" t="s">
        <v>38</v>
      </c>
      <c r="AG39" s="44"/>
      <c r="AH39" s="52"/>
    </row>
    <row r="40" spans="3:34" ht="18.75" customHeight="1" thickBot="1">
      <c r="C40" s="498" t="s">
        <v>31</v>
      </c>
      <c r="D40" s="497"/>
      <c r="E40" s="497"/>
      <c r="F40" s="497"/>
      <c r="G40" s="497"/>
      <c r="H40" s="497"/>
      <c r="I40" s="497"/>
      <c r="J40" s="497"/>
      <c r="K40" s="455">
        <v>0.9279717189571366</v>
      </c>
      <c r="L40" s="456"/>
      <c r="M40" s="456"/>
      <c r="N40" s="456"/>
      <c r="O40" s="456"/>
      <c r="P40" s="134" t="s">
        <v>38</v>
      </c>
      <c r="Q40" s="134"/>
      <c r="R40" s="135"/>
      <c r="S40" s="451">
        <v>1.1984659635666348</v>
      </c>
      <c r="T40" s="451"/>
      <c r="U40" s="451"/>
      <c r="V40" s="451"/>
      <c r="W40" s="451"/>
      <c r="X40" s="45" t="s">
        <v>38</v>
      </c>
      <c r="Y40" s="45"/>
      <c r="Z40" s="186"/>
      <c r="AA40" s="451">
        <v>0.9074410163339384</v>
      </c>
      <c r="AB40" s="451"/>
      <c r="AC40" s="451"/>
      <c r="AD40" s="451"/>
      <c r="AE40" s="451"/>
      <c r="AF40" s="45" t="s">
        <v>38</v>
      </c>
      <c r="AG40" s="45"/>
      <c r="AH40" s="191"/>
    </row>
    <row r="41" spans="3:34" ht="18.75" customHeight="1" thickBot="1" thickTop="1">
      <c r="C41" s="586" t="s">
        <v>32</v>
      </c>
      <c r="D41" s="587"/>
      <c r="E41" s="587"/>
      <c r="F41" s="587"/>
      <c r="G41" s="587"/>
      <c r="H41" s="587"/>
      <c r="I41" s="587"/>
      <c r="J41" s="587"/>
      <c r="K41" s="430">
        <v>2.5558882930566194</v>
      </c>
      <c r="L41" s="431"/>
      <c r="M41" s="431"/>
      <c r="N41" s="431"/>
      <c r="O41" s="431"/>
      <c r="P41" s="137" t="s">
        <v>38</v>
      </c>
      <c r="Q41" s="137"/>
      <c r="R41" s="138"/>
      <c r="S41" s="576">
        <v>3.5726994519962996</v>
      </c>
      <c r="T41" s="576"/>
      <c r="U41" s="576"/>
      <c r="V41" s="576"/>
      <c r="W41" s="576"/>
      <c r="X41" s="192" t="s">
        <v>38</v>
      </c>
      <c r="Y41" s="192"/>
      <c r="Z41" s="193"/>
      <c r="AA41" s="576">
        <v>3.9641943734015346</v>
      </c>
      <c r="AB41" s="576"/>
      <c r="AC41" s="576"/>
      <c r="AD41" s="576"/>
      <c r="AE41" s="576"/>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Normal="75" zoomScaleSheetLayoutView="75" zoomScalePageLayoutView="0" workbookViewId="0" topLeftCell="A1">
      <pane xSplit="1" ySplit="9" topLeftCell="B69" activePane="bottomRight" state="frozen"/>
      <selection pane="topLeft" activeCell="L23" sqref="L23"/>
      <selection pane="topRight" activeCell="L23" sqref="L23"/>
      <selection pane="bottomLeft" activeCell="L23" sqref="L23"/>
      <selection pane="bottomRight" activeCell="C83" sqref="C83"/>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39">
        <v>0.5</v>
      </c>
      <c r="O11" s="240">
        <f aca="true" t="shared" si="6" ref="O11:O44">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4">ROUND(P24,1)-ROUND(P23,1)</f>
        <v>0</v>
      </c>
      <c r="R24" s="109">
        <v>0.7</v>
      </c>
      <c r="S24" s="101">
        <f aca="true" t="shared" si="8" ref="S24:S44">ROUND(R24,1)-ROUND(R23,1)</f>
        <v>-0.10000000000000009</v>
      </c>
      <c r="T24" s="239">
        <v>0.6</v>
      </c>
      <c r="U24" s="240">
        <f aca="true" t="shared" si="9" ref="U24:U44">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249</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255</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264</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thickBot="1">
      <c r="A44" s="220" t="s">
        <v>279</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hidden="1" thickBot="1">
      <c r="A45" s="221" t="s">
        <v>212</v>
      </c>
      <c r="B45" s="212">
        <v>0.9890109890109889</v>
      </c>
      <c r="C45" s="100"/>
      <c r="D45" s="110">
        <v>1.8750881150430003</v>
      </c>
      <c r="E45" s="100"/>
      <c r="F45" s="110">
        <v>0.6790402897238569</v>
      </c>
      <c r="G45" s="100"/>
      <c r="H45" s="110">
        <v>1.0949673615498</v>
      </c>
      <c r="I45" s="100"/>
      <c r="J45" s="110">
        <v>6.299212598425196</v>
      </c>
      <c r="K45" s="100"/>
      <c r="L45" s="110">
        <v>3.454189122978932</v>
      </c>
      <c r="M45" s="100"/>
      <c r="N45" s="241">
        <v>1.938022148824558</v>
      </c>
      <c r="O45" s="242"/>
      <c r="P45" s="212">
        <v>0.911854103343465</v>
      </c>
      <c r="Q45" s="100"/>
      <c r="R45" s="110">
        <v>0.5852620377760043</v>
      </c>
      <c r="S45" s="100"/>
      <c r="T45" s="241">
        <v>1.548502687484003</v>
      </c>
      <c r="U45" s="249"/>
    </row>
    <row r="46" spans="1:21" s="67" customFormat="1" ht="16.5" customHeight="1" hidden="1" thickBot="1">
      <c r="A46" s="222" t="s">
        <v>213</v>
      </c>
      <c r="B46" s="213">
        <v>0.8815426997245178</v>
      </c>
      <c r="C46" s="94"/>
      <c r="D46" s="111">
        <v>1.9607843137254901</v>
      </c>
      <c r="E46" s="94"/>
      <c r="F46" s="111">
        <v>0.6060606060606061</v>
      </c>
      <c r="G46" s="94"/>
      <c r="H46" s="111">
        <v>1.308641975308642</v>
      </c>
      <c r="I46" s="94"/>
      <c r="J46" s="111">
        <v>4.313725490196078</v>
      </c>
      <c r="K46" s="94"/>
      <c r="L46" s="111">
        <v>4.424545693968923</v>
      </c>
      <c r="M46" s="94"/>
      <c r="N46" s="243">
        <v>2.1544176174051475</v>
      </c>
      <c r="O46" s="244"/>
      <c r="P46" s="213">
        <v>0.2826379542395693</v>
      </c>
      <c r="Q46" s="94"/>
      <c r="R46" s="111">
        <v>0.7181844297615628</v>
      </c>
      <c r="S46" s="94"/>
      <c r="T46" s="243">
        <v>1.51902137384057</v>
      </c>
      <c r="U46" s="250"/>
    </row>
    <row r="47" spans="1:21" s="67" customFormat="1" ht="16.5" customHeight="1" hidden="1" thickBot="1">
      <c r="A47" s="222" t="s">
        <v>214</v>
      </c>
      <c r="B47" s="213">
        <v>2.0043336944745396</v>
      </c>
      <c r="C47" s="94"/>
      <c r="D47" s="111">
        <v>1.9543973941368076</v>
      </c>
      <c r="E47" s="94"/>
      <c r="F47" s="111">
        <v>0.7794589637780834</v>
      </c>
      <c r="G47" s="94"/>
      <c r="H47" s="111">
        <v>1.5618125824901012</v>
      </c>
      <c r="I47" s="94"/>
      <c r="J47" s="111">
        <v>-0.8635578583765112</v>
      </c>
      <c r="K47" s="94"/>
      <c r="L47" s="111">
        <v>2.1739130434782608</v>
      </c>
      <c r="M47" s="94"/>
      <c r="N47" s="243">
        <v>1.6529398307023564</v>
      </c>
      <c r="O47" s="244"/>
      <c r="P47" s="213">
        <v>0.49348869088416725</v>
      </c>
      <c r="Q47" s="94"/>
      <c r="R47" s="111">
        <v>1.559792027729636</v>
      </c>
      <c r="S47" s="94"/>
      <c r="T47" s="243">
        <v>1.3463807342633076</v>
      </c>
      <c r="U47" s="250"/>
    </row>
    <row r="48" spans="1:21" s="67" customFormat="1" ht="16.5" customHeight="1" hidden="1" thickBot="1">
      <c r="A48" s="222" t="s">
        <v>215</v>
      </c>
      <c r="B48" s="213">
        <v>1.270941652224148</v>
      </c>
      <c r="C48" s="94"/>
      <c r="D48" s="111">
        <v>1.6596104995766299</v>
      </c>
      <c r="E48" s="94"/>
      <c r="F48" s="111">
        <v>1.4352047277332207</v>
      </c>
      <c r="G48" s="94"/>
      <c r="H48" s="111">
        <v>0.5891913856156035</v>
      </c>
      <c r="I48" s="94"/>
      <c r="J48" s="111">
        <v>0.6983240223463687</v>
      </c>
      <c r="K48" s="94"/>
      <c r="L48" s="111">
        <v>0.2958579881656805</v>
      </c>
      <c r="M48" s="94"/>
      <c r="N48" s="243">
        <v>1.0543216483810542</v>
      </c>
      <c r="O48" s="244"/>
      <c r="P48" s="213">
        <v>0.614418350628072</v>
      </c>
      <c r="Q48" s="94"/>
      <c r="R48" s="111">
        <v>1.6345723242274968</v>
      </c>
      <c r="S48" s="94"/>
      <c r="T48" s="243">
        <v>1.03363412633306</v>
      </c>
      <c r="U48" s="250"/>
    </row>
    <row r="49" spans="1:21" s="67" customFormat="1" ht="16.5" customHeight="1" hidden="1" thickBot="1">
      <c r="A49" s="222" t="s">
        <v>256</v>
      </c>
      <c r="B49" s="213">
        <v>1.6209476309226933</v>
      </c>
      <c r="C49" s="94"/>
      <c r="D49" s="111">
        <v>0.9616829451540196</v>
      </c>
      <c r="E49" s="94"/>
      <c r="F49" s="111">
        <v>1.1071744906997343</v>
      </c>
      <c r="G49" s="94"/>
      <c r="H49" s="111">
        <v>0.7775731532637611</v>
      </c>
      <c r="I49" s="94"/>
      <c r="J49" s="111">
        <v>1.3722126929674099</v>
      </c>
      <c r="K49" s="94"/>
      <c r="L49" s="111">
        <v>0.9992111490928215</v>
      </c>
      <c r="M49" s="94"/>
      <c r="N49" s="243">
        <v>1.0055583628094997</v>
      </c>
      <c r="O49" s="244"/>
      <c r="P49" s="213">
        <v>0.47068316299085533</v>
      </c>
      <c r="Q49" s="94"/>
      <c r="R49" s="111">
        <v>0.5849440488301119</v>
      </c>
      <c r="S49" s="94"/>
      <c r="T49" s="243">
        <v>0.8248282944990051</v>
      </c>
      <c r="U49" s="250"/>
    </row>
    <row r="50" spans="1:21" s="67" customFormat="1" ht="16.5" customHeight="1" hidden="1" thickBot="1">
      <c r="A50" s="222" t="s">
        <v>216</v>
      </c>
      <c r="B50" s="213">
        <v>0.885478158205431</v>
      </c>
      <c r="C50" s="94"/>
      <c r="D50" s="111">
        <v>0.6428571428571428</v>
      </c>
      <c r="E50" s="94"/>
      <c r="F50" s="111">
        <v>0.5191127890514393</v>
      </c>
      <c r="G50" s="94"/>
      <c r="H50" s="111">
        <v>1.205564142194745</v>
      </c>
      <c r="I50" s="94"/>
      <c r="J50" s="111">
        <v>2.008608321377331</v>
      </c>
      <c r="K50" s="94"/>
      <c r="L50" s="111">
        <v>0.3083247687564234</v>
      </c>
      <c r="M50" s="94"/>
      <c r="N50" s="243">
        <v>0.7624200688637481</v>
      </c>
      <c r="O50" s="244"/>
      <c r="P50" s="213">
        <v>0.3748958622604832</v>
      </c>
      <c r="Q50" s="94"/>
      <c r="R50" s="111">
        <v>1.848140725896237</v>
      </c>
      <c r="S50" s="94"/>
      <c r="T50" s="243">
        <v>0.8369996780770469</v>
      </c>
      <c r="U50" s="250"/>
    </row>
    <row r="51" spans="1:21" s="67" customFormat="1" ht="16.5" customHeight="1" hidden="1" thickBot="1">
      <c r="A51" s="222" t="s">
        <v>206</v>
      </c>
      <c r="B51" s="213">
        <v>0.2167630057803468</v>
      </c>
      <c r="C51" s="94"/>
      <c r="D51" s="111">
        <v>0.2920962199312715</v>
      </c>
      <c r="E51" s="94"/>
      <c r="F51" s="111">
        <v>0.12414649286157665</v>
      </c>
      <c r="G51" s="94"/>
      <c r="H51" s="111">
        <v>-0.43258832011535686</v>
      </c>
      <c r="I51" s="94"/>
      <c r="J51" s="111">
        <v>1.4059753954305798</v>
      </c>
      <c r="K51" s="94"/>
      <c r="L51" s="111">
        <v>0.556947925368978</v>
      </c>
      <c r="M51" s="94"/>
      <c r="N51" s="243">
        <v>0.18674136321195145</v>
      </c>
      <c r="O51" s="244"/>
      <c r="P51" s="213">
        <v>0.5430683360989591</v>
      </c>
      <c r="Q51" s="94"/>
      <c r="R51" s="111">
        <v>0.24925224327018944</v>
      </c>
      <c r="S51" s="94"/>
      <c r="T51" s="243">
        <v>0.28080786262015334</v>
      </c>
      <c r="U51" s="250"/>
    </row>
    <row r="52" spans="1:21" s="67" customFormat="1" ht="16.5" customHeight="1" hidden="1" thickBot="1">
      <c r="A52" s="222" t="s">
        <v>207</v>
      </c>
      <c r="B52" s="213">
        <v>1.2242899118511263</v>
      </c>
      <c r="C52" s="94"/>
      <c r="D52" s="111">
        <v>1.2447487163528863</v>
      </c>
      <c r="E52" s="94"/>
      <c r="F52" s="111">
        <v>0.04205214465937763</v>
      </c>
      <c r="G52" s="94"/>
      <c r="H52" s="111">
        <v>1.4925373134328357</v>
      </c>
      <c r="I52" s="94"/>
      <c r="J52" s="111">
        <v>2.6515151515151514</v>
      </c>
      <c r="K52" s="94"/>
      <c r="L52" s="111">
        <v>2.2843942505133468</v>
      </c>
      <c r="M52" s="94"/>
      <c r="N52" s="243">
        <v>1.4329580348004094</v>
      </c>
      <c r="O52" s="244"/>
      <c r="P52" s="213">
        <v>0.11237357972281184</v>
      </c>
      <c r="Q52" s="94"/>
      <c r="R52" s="111">
        <v>0.22235698403072568</v>
      </c>
      <c r="S52" s="94"/>
      <c r="T52" s="243">
        <v>0.9521044992743106</v>
      </c>
      <c r="U52" s="250"/>
    </row>
    <row r="53" spans="1:21" s="67" customFormat="1" ht="16.5" customHeight="1" hidden="1" thickBot="1">
      <c r="A53" s="222" t="s">
        <v>208</v>
      </c>
      <c r="B53" s="213">
        <v>2.8190671450538187</v>
      </c>
      <c r="C53" s="94"/>
      <c r="D53" s="111">
        <v>1.0774075915796453</v>
      </c>
      <c r="E53" s="94"/>
      <c r="F53" s="111">
        <v>0.6087662337662338</v>
      </c>
      <c r="G53" s="94"/>
      <c r="H53" s="111">
        <v>1.525804038893044</v>
      </c>
      <c r="I53" s="94"/>
      <c r="J53" s="111">
        <v>2.3346303501945527</v>
      </c>
      <c r="K53" s="94"/>
      <c r="L53" s="111">
        <v>5.0606688369340045</v>
      </c>
      <c r="M53" s="94"/>
      <c r="N53" s="243">
        <v>2.001597519146737</v>
      </c>
      <c r="O53" s="244"/>
      <c r="P53" s="213">
        <v>0.2068787173519524</v>
      </c>
      <c r="Q53" s="94"/>
      <c r="R53" s="111">
        <v>0.5370157268891446</v>
      </c>
      <c r="S53" s="94"/>
      <c r="T53" s="243">
        <v>1.3730244515205516</v>
      </c>
      <c r="U53" s="250"/>
    </row>
    <row r="54" spans="1:21" s="67" customFormat="1" ht="16.5" customHeight="1" hidden="1" thickBot="1">
      <c r="A54" s="222" t="s">
        <v>209</v>
      </c>
      <c r="B54" s="213">
        <v>2.947598253275109</v>
      </c>
      <c r="C54" s="94"/>
      <c r="D54" s="111">
        <v>0.6648080634784473</v>
      </c>
      <c r="E54" s="94"/>
      <c r="F54" s="111">
        <v>0.13605442176870747</v>
      </c>
      <c r="G54" s="94"/>
      <c r="H54" s="111">
        <v>1.3232830820770518</v>
      </c>
      <c r="I54" s="94"/>
      <c r="J54" s="111">
        <v>1.7811704834605597</v>
      </c>
      <c r="K54" s="94"/>
      <c r="L54" s="111">
        <v>2.8537805236834366</v>
      </c>
      <c r="M54" s="94"/>
      <c r="N54" s="243">
        <v>1.4744099708300187</v>
      </c>
      <c r="O54" s="244"/>
      <c r="P54" s="213">
        <v>0.1729890028419622</v>
      </c>
      <c r="Q54" s="94"/>
      <c r="R54" s="111">
        <v>0.851528384279476</v>
      </c>
      <c r="S54" s="94"/>
      <c r="T54" s="243">
        <v>1.0498604415123065</v>
      </c>
      <c r="U54" s="250"/>
    </row>
    <row r="55" spans="1:21" s="67" customFormat="1" ht="16.5" customHeight="1" hidden="1" thickBot="1">
      <c r="A55" s="222" t="s">
        <v>210</v>
      </c>
      <c r="B55" s="213">
        <v>1.5930113052415211</v>
      </c>
      <c r="C55" s="94"/>
      <c r="D55" s="111">
        <v>2.360876897133221</v>
      </c>
      <c r="E55" s="94"/>
      <c r="F55" s="111">
        <v>0.516795865633075</v>
      </c>
      <c r="G55" s="94"/>
      <c r="H55" s="111">
        <v>1.958650707290533</v>
      </c>
      <c r="I55" s="94"/>
      <c r="J55" s="111">
        <v>3.708609271523179</v>
      </c>
      <c r="K55" s="94"/>
      <c r="L55" s="111">
        <v>3.19001386962552</v>
      </c>
      <c r="M55" s="94"/>
      <c r="N55" s="243">
        <v>2.181835619065887</v>
      </c>
      <c r="O55" s="244"/>
      <c r="P55" s="213">
        <v>0.5369551484523057</v>
      </c>
      <c r="Q55" s="94"/>
      <c r="R55" s="111">
        <v>0.44826967903890985</v>
      </c>
      <c r="S55" s="94"/>
      <c r="T55" s="243">
        <v>1.4779147763644966</v>
      </c>
      <c r="U55" s="250"/>
    </row>
    <row r="56" spans="1:21" s="67" customFormat="1" ht="16.5" customHeight="1" hidden="1" thickBot="1">
      <c r="A56" s="262" t="s">
        <v>211</v>
      </c>
      <c r="B56" s="263">
        <v>2.3958333333333335</v>
      </c>
      <c r="C56" s="264"/>
      <c r="D56" s="265">
        <v>3.0927835051546393</v>
      </c>
      <c r="E56" s="264"/>
      <c r="F56" s="265">
        <v>0.9098101265822784</v>
      </c>
      <c r="G56" s="264"/>
      <c r="H56" s="265">
        <v>3.3298465829846577</v>
      </c>
      <c r="I56" s="264"/>
      <c r="J56" s="265">
        <v>7.744874715261959</v>
      </c>
      <c r="K56" s="264"/>
      <c r="L56" s="265">
        <v>5.452402004126141</v>
      </c>
      <c r="M56" s="264"/>
      <c r="N56" s="266">
        <v>3.4292712798530314</v>
      </c>
      <c r="O56" s="267"/>
      <c r="P56" s="263">
        <v>0.351952770208901</v>
      </c>
      <c r="Q56" s="264"/>
      <c r="R56" s="265">
        <v>0.3546670965661777</v>
      </c>
      <c r="S56" s="264"/>
      <c r="T56" s="266">
        <v>2.094951888346288</v>
      </c>
      <c r="U56" s="268"/>
    </row>
    <row r="57" spans="1:21" s="67" customFormat="1" ht="16.5" customHeight="1" thickBot="1" thickTop="1">
      <c r="A57" s="255" t="s">
        <v>304</v>
      </c>
      <c r="B57" s="256">
        <v>3.197158081705151</v>
      </c>
      <c r="C57" s="257">
        <f>ROUND(B57,1)-ROUND(B45,1)</f>
        <v>2.2</v>
      </c>
      <c r="D57" s="258">
        <v>3.94054614586934</v>
      </c>
      <c r="E57" s="257">
        <f aca="true" t="shared" si="10" ref="E57:E81">ROUND(D57,1)-ROUND(D45,1)</f>
        <v>2</v>
      </c>
      <c r="F57" s="258">
        <v>1.1710581346716855</v>
      </c>
      <c r="G57" s="257">
        <f aca="true" t="shared" si="11" ref="G57:G81">ROUND(F57,1)-ROUND(F45,1)</f>
        <v>0.5</v>
      </c>
      <c r="H57" s="258">
        <v>3.7144775117475946</v>
      </c>
      <c r="I57" s="257">
        <f aca="true" t="shared" si="12" ref="I57:I81">ROUND(H57,1)-ROUND(H45,1)</f>
        <v>2.6</v>
      </c>
      <c r="J57" s="258">
        <v>5.721393034825871</v>
      </c>
      <c r="K57" s="257">
        <f aca="true" t="shared" si="13" ref="K57:K81">ROUND(J57,1)-ROUND(J45,1)</f>
        <v>-0.5999999999999996</v>
      </c>
      <c r="L57" s="258">
        <v>5.766809367917401</v>
      </c>
      <c r="M57" s="257">
        <f aca="true" t="shared" si="14" ref="M57:M81">ROUND(L57,1)-ROUND(L45,1)</f>
        <v>2.3</v>
      </c>
      <c r="N57" s="259">
        <v>3.9298796441653585</v>
      </c>
      <c r="O57" s="260">
        <f aca="true" t="shared" si="15" ref="O57:O81">ROUND(N57,1)-ROUND(N45,1)</f>
        <v>2</v>
      </c>
      <c r="P57" s="256">
        <v>0.5033373454426086</v>
      </c>
      <c r="Q57" s="257">
        <f aca="true" t="shared" si="16" ref="Q57:Q81">ROUND(P57,1)-ROUND(P45,1)</f>
        <v>-0.4</v>
      </c>
      <c r="R57" s="258">
        <v>0.5318173482486704</v>
      </c>
      <c r="S57" s="257">
        <f aca="true" t="shared" si="17" ref="S57:S81">ROUND(R57,1)-ROUND(R45,1)</f>
        <v>-0.09999999999999998</v>
      </c>
      <c r="T57" s="259">
        <v>2.450893122069907</v>
      </c>
      <c r="U57" s="261">
        <f aca="true" t="shared" si="18" ref="U57:U81">ROUND(T57,1)-ROUND(T45,1)</f>
        <v>1</v>
      </c>
    </row>
    <row r="58" spans="1:21" s="67" customFormat="1" ht="16.5" customHeight="1" thickTop="1">
      <c r="A58" s="223" t="s">
        <v>213</v>
      </c>
      <c r="B58" s="214">
        <v>7.319347319347319</v>
      </c>
      <c r="C58" s="91">
        <f>ROUND(B58,1)-ROUND(B46,1)</f>
        <v>6.3999999999999995</v>
      </c>
      <c r="D58" s="112">
        <v>3.2647267565649396</v>
      </c>
      <c r="E58" s="91">
        <f t="shared" si="10"/>
        <v>1.2999999999999998</v>
      </c>
      <c r="F58" s="112">
        <v>1.0672853828306266</v>
      </c>
      <c r="G58" s="91">
        <f t="shared" si="11"/>
        <v>0.5000000000000001</v>
      </c>
      <c r="H58" s="112">
        <v>3.4745762711864407</v>
      </c>
      <c r="I58" s="91">
        <f t="shared" si="12"/>
        <v>2.2</v>
      </c>
      <c r="J58" s="112">
        <v>5.152224824355972</v>
      </c>
      <c r="K58" s="91">
        <f t="shared" si="13"/>
        <v>0.9000000000000004</v>
      </c>
      <c r="L58" s="112">
        <v>3.2890290605992343</v>
      </c>
      <c r="M58" s="91">
        <f t="shared" si="14"/>
        <v>-1.1000000000000005</v>
      </c>
      <c r="N58" s="245">
        <v>3.5991779036543186</v>
      </c>
      <c r="O58" s="238">
        <f t="shared" si="15"/>
        <v>1.4</v>
      </c>
      <c r="P58" s="214">
        <v>0.6378020360603458</v>
      </c>
      <c r="Q58" s="91">
        <f t="shared" si="16"/>
        <v>0.3</v>
      </c>
      <c r="R58" s="112">
        <v>2.198581560283688</v>
      </c>
      <c r="S58" s="91">
        <f t="shared" si="17"/>
        <v>1.5000000000000002</v>
      </c>
      <c r="T58" s="245">
        <v>2.6495169225297848</v>
      </c>
      <c r="U58" s="251">
        <f t="shared" si="18"/>
        <v>1.1</v>
      </c>
    </row>
    <row r="59" spans="1:21" s="67" customFormat="1" ht="16.5" customHeight="1">
      <c r="A59" s="224" t="s">
        <v>214</v>
      </c>
      <c r="B59" s="215">
        <v>5.017386984600099</v>
      </c>
      <c r="C59" s="92">
        <f>ROUND(B59,1)-ROUND(B47,1)</f>
        <v>3</v>
      </c>
      <c r="D59" s="113">
        <v>3.5165813487647455</v>
      </c>
      <c r="E59" s="92">
        <f t="shared" si="10"/>
        <v>1.5</v>
      </c>
      <c r="F59" s="113">
        <v>0.7110208227526663</v>
      </c>
      <c r="G59" s="92">
        <f t="shared" si="11"/>
        <v>-0.10000000000000009</v>
      </c>
      <c r="H59" s="113">
        <v>2.180508153204399</v>
      </c>
      <c r="I59" s="92">
        <f t="shared" si="12"/>
        <v>0.6000000000000001</v>
      </c>
      <c r="J59" s="113">
        <v>5.752753977968176</v>
      </c>
      <c r="K59" s="92">
        <f t="shared" si="13"/>
        <v>6.7</v>
      </c>
      <c r="L59" s="113">
        <v>3.8827838827838828</v>
      </c>
      <c r="M59" s="92">
        <f t="shared" si="14"/>
        <v>1.6999999999999997</v>
      </c>
      <c r="N59" s="246">
        <v>3.1278908418131355</v>
      </c>
      <c r="O59" s="247">
        <f t="shared" si="15"/>
        <v>1.4000000000000001</v>
      </c>
      <c r="P59" s="215">
        <v>0.5372821386450006</v>
      </c>
      <c r="Q59" s="92">
        <f t="shared" si="16"/>
        <v>0</v>
      </c>
      <c r="R59" s="113">
        <v>0.9660750393170073</v>
      </c>
      <c r="S59" s="92">
        <f t="shared" si="17"/>
        <v>-0.6000000000000001</v>
      </c>
      <c r="T59" s="246">
        <v>2.127442303764722</v>
      </c>
      <c r="U59" s="252">
        <f t="shared" si="18"/>
        <v>0.8</v>
      </c>
    </row>
    <row r="60" spans="1:21" s="67" customFormat="1" ht="16.5" customHeight="1">
      <c r="A60" s="224" t="s">
        <v>215</v>
      </c>
      <c r="B60" s="215">
        <v>3.4482758620689653</v>
      </c>
      <c r="C60" s="92">
        <f aca="true" t="shared" si="19" ref="C60:C81">ROUND(B60,1)-ROUND(B48,1)</f>
        <v>2.0999999999999996</v>
      </c>
      <c r="D60" s="113">
        <v>3.995243757431629</v>
      </c>
      <c r="E60" s="92">
        <f t="shared" si="10"/>
        <v>2.3</v>
      </c>
      <c r="F60" s="113">
        <v>1.184346035015448</v>
      </c>
      <c r="G60" s="92">
        <f t="shared" si="11"/>
        <v>-0.19999999999999996</v>
      </c>
      <c r="H60" s="113">
        <v>4.092319627618308</v>
      </c>
      <c r="I60" s="92">
        <f t="shared" si="12"/>
        <v>3.4999999999999996</v>
      </c>
      <c r="J60" s="113">
        <v>1.7045454545454544</v>
      </c>
      <c r="K60" s="92">
        <f t="shared" si="13"/>
        <v>1</v>
      </c>
      <c r="L60" s="113">
        <v>3.77858800132582</v>
      </c>
      <c r="M60" s="92">
        <f t="shared" si="14"/>
        <v>3.5</v>
      </c>
      <c r="N60" s="246">
        <v>3.5071090047393367</v>
      </c>
      <c r="O60" s="247">
        <f t="shared" si="15"/>
        <v>2.4</v>
      </c>
      <c r="P60" s="215">
        <v>1.0057683774589556</v>
      </c>
      <c r="Q60" s="92">
        <f t="shared" si="16"/>
        <v>0.4</v>
      </c>
      <c r="R60" s="113">
        <v>1.0083620265617315</v>
      </c>
      <c r="S60" s="92">
        <f t="shared" si="17"/>
        <v>-0.6000000000000001</v>
      </c>
      <c r="T60" s="246">
        <v>2.5300465586313927</v>
      </c>
      <c r="U60" s="252">
        <f t="shared" si="18"/>
        <v>1.5</v>
      </c>
    </row>
    <row r="61" spans="1:21" s="67" customFormat="1" ht="16.5" customHeight="1">
      <c r="A61" s="224" t="s">
        <v>266</v>
      </c>
      <c r="B61" s="215">
        <v>3.0015797788309637</v>
      </c>
      <c r="C61" s="92">
        <f t="shared" si="19"/>
        <v>1.4</v>
      </c>
      <c r="D61" s="113">
        <v>3.136434918975431</v>
      </c>
      <c r="E61" s="92">
        <f t="shared" si="10"/>
        <v>2.1</v>
      </c>
      <c r="F61" s="113">
        <v>2.968036529680365</v>
      </c>
      <c r="G61" s="92">
        <f t="shared" si="11"/>
        <v>1.9</v>
      </c>
      <c r="H61" s="113">
        <v>3.051643192488263</v>
      </c>
      <c r="I61" s="92">
        <f t="shared" si="12"/>
        <v>2.3</v>
      </c>
      <c r="J61" s="113">
        <v>2.391304347826087</v>
      </c>
      <c r="K61" s="92">
        <f t="shared" si="13"/>
        <v>1</v>
      </c>
      <c r="L61" s="113">
        <v>2.7877992784519514</v>
      </c>
      <c r="M61" s="92">
        <f t="shared" si="14"/>
        <v>1.7999999999999998</v>
      </c>
      <c r="N61" s="246">
        <v>2.9743997275359026</v>
      </c>
      <c r="O61" s="247">
        <f t="shared" si="15"/>
        <v>2</v>
      </c>
      <c r="P61" s="215">
        <v>0.7423808283407137</v>
      </c>
      <c r="Q61" s="92">
        <f t="shared" si="16"/>
        <v>0.19999999999999996</v>
      </c>
      <c r="R61" s="113">
        <v>1.1630666983147402</v>
      </c>
      <c r="S61" s="92">
        <f t="shared" si="17"/>
        <v>0.6</v>
      </c>
      <c r="T61" s="246">
        <v>2.135014233428223</v>
      </c>
      <c r="U61" s="253">
        <f t="shared" si="18"/>
        <v>1.3</v>
      </c>
    </row>
    <row r="62" spans="1:21" s="68" customFormat="1" ht="16.5" customHeight="1">
      <c r="A62" s="224" t="s">
        <v>216</v>
      </c>
      <c r="B62" s="215">
        <v>3.8011695906432745</v>
      </c>
      <c r="C62" s="92">
        <f t="shared" si="19"/>
        <v>2.9</v>
      </c>
      <c r="D62" s="113">
        <v>3.362493165664297</v>
      </c>
      <c r="E62" s="92">
        <f t="shared" si="10"/>
        <v>2.8</v>
      </c>
      <c r="F62" s="113">
        <v>2.8223220012828736</v>
      </c>
      <c r="G62" s="92">
        <f t="shared" si="11"/>
        <v>2.3</v>
      </c>
      <c r="H62" s="113">
        <v>2.7777777777777777</v>
      </c>
      <c r="I62" s="92">
        <f t="shared" si="12"/>
        <v>1.5999999999999999</v>
      </c>
      <c r="J62" s="113">
        <v>2.187902187902188</v>
      </c>
      <c r="K62" s="92">
        <f t="shared" si="13"/>
        <v>0.20000000000000018</v>
      </c>
      <c r="L62" s="113">
        <v>2.9905776321179847</v>
      </c>
      <c r="M62" s="92">
        <f t="shared" si="14"/>
        <v>2.7</v>
      </c>
      <c r="N62" s="246">
        <v>3.0707341602413676</v>
      </c>
      <c r="O62" s="247">
        <f t="shared" si="15"/>
        <v>2.3</v>
      </c>
      <c r="P62" s="215">
        <v>1</v>
      </c>
      <c r="Q62" s="92">
        <f t="shared" si="16"/>
        <v>0.6</v>
      </c>
      <c r="R62" s="113">
        <v>1.8961625282167043</v>
      </c>
      <c r="S62" s="92">
        <f t="shared" si="17"/>
        <v>0.09999999999999987</v>
      </c>
      <c r="T62" s="246">
        <v>2.2935609575060307</v>
      </c>
      <c r="U62" s="252">
        <f t="shared" si="18"/>
        <v>1.4999999999999998</v>
      </c>
    </row>
    <row r="63" spans="1:21" s="67" customFormat="1" ht="16.5" customHeight="1">
      <c r="A63" s="225" t="s">
        <v>206</v>
      </c>
      <c r="B63" s="215">
        <v>3.436426116838488</v>
      </c>
      <c r="C63" s="92">
        <f t="shared" si="19"/>
        <v>3.1999999999999997</v>
      </c>
      <c r="D63" s="113">
        <v>2.47400501972033</v>
      </c>
      <c r="E63" s="92">
        <f t="shared" si="10"/>
        <v>2.2</v>
      </c>
      <c r="F63" s="113">
        <v>2.3017902813299234</v>
      </c>
      <c r="G63" s="92">
        <f t="shared" si="11"/>
        <v>2.1999999999999997</v>
      </c>
      <c r="H63" s="113">
        <v>3.7815126050420167</v>
      </c>
      <c r="I63" s="92">
        <f t="shared" si="12"/>
        <v>4.2</v>
      </c>
      <c r="J63" s="113">
        <v>1.2558869701726845</v>
      </c>
      <c r="K63" s="92">
        <f t="shared" si="13"/>
        <v>-0.09999999999999987</v>
      </c>
      <c r="L63" s="113">
        <v>2.3178807947019866</v>
      </c>
      <c r="M63" s="92">
        <f t="shared" si="14"/>
        <v>1.6999999999999997</v>
      </c>
      <c r="N63" s="246">
        <v>2.9762740418363047</v>
      </c>
      <c r="O63" s="247">
        <f t="shared" si="15"/>
        <v>2.8</v>
      </c>
      <c r="P63" s="215">
        <v>3.418553688823959</v>
      </c>
      <c r="Q63" s="92">
        <f t="shared" si="16"/>
        <v>2.9</v>
      </c>
      <c r="R63" s="113">
        <v>1.2356079752878404</v>
      </c>
      <c r="S63" s="92">
        <f t="shared" si="17"/>
        <v>1</v>
      </c>
      <c r="T63" s="246">
        <v>2.847639136784034</v>
      </c>
      <c r="U63" s="252">
        <f t="shared" si="18"/>
        <v>2.5</v>
      </c>
    </row>
    <row r="64" spans="1:21" s="67" customFormat="1" ht="16.5" customHeight="1">
      <c r="A64" s="224" t="s">
        <v>207</v>
      </c>
      <c r="B64" s="215">
        <v>2.26537216828479</v>
      </c>
      <c r="C64" s="92">
        <f t="shared" si="19"/>
        <v>1.0999999999999999</v>
      </c>
      <c r="D64" s="113">
        <v>1.854043392504931</v>
      </c>
      <c r="E64" s="92">
        <f t="shared" si="10"/>
        <v>0.7</v>
      </c>
      <c r="F64" s="113">
        <v>2.20214568040655</v>
      </c>
      <c r="G64" s="92">
        <f t="shared" si="11"/>
        <v>2.2</v>
      </c>
      <c r="H64" s="113">
        <v>2.4874762480566592</v>
      </c>
      <c r="I64" s="92">
        <f t="shared" si="12"/>
        <v>1</v>
      </c>
      <c r="J64" s="113">
        <v>4.12621359223301</v>
      </c>
      <c r="K64" s="92">
        <f t="shared" si="13"/>
        <v>1.3999999999999995</v>
      </c>
      <c r="L64" s="113">
        <v>2.424555068351818</v>
      </c>
      <c r="M64" s="92">
        <f t="shared" si="14"/>
        <v>0.10000000000000009</v>
      </c>
      <c r="N64" s="246">
        <v>2.329945269741986</v>
      </c>
      <c r="O64" s="247">
        <f t="shared" si="15"/>
        <v>0.8999999999999999</v>
      </c>
      <c r="P64" s="215">
        <v>0.8894109749958046</v>
      </c>
      <c r="Q64" s="92">
        <f t="shared" si="16"/>
        <v>0.8</v>
      </c>
      <c r="R64" s="113">
        <v>1.4255383682135276</v>
      </c>
      <c r="S64" s="92">
        <f t="shared" si="17"/>
        <v>1.2</v>
      </c>
      <c r="T64" s="246">
        <v>1.92327977215991</v>
      </c>
      <c r="U64" s="252">
        <f t="shared" si="18"/>
        <v>0.8999999999999999</v>
      </c>
    </row>
    <row r="65" spans="1:21" s="69" customFormat="1" ht="16.5" customHeight="1">
      <c r="A65" s="224" t="s">
        <v>208</v>
      </c>
      <c r="B65" s="215">
        <v>1.5719467956469164</v>
      </c>
      <c r="C65" s="93">
        <f t="shared" si="19"/>
        <v>-1.1999999999999997</v>
      </c>
      <c r="D65" s="113">
        <v>1.1304165794431653</v>
      </c>
      <c r="E65" s="93">
        <f t="shared" si="10"/>
        <v>0</v>
      </c>
      <c r="F65" s="113">
        <v>0.8746355685131195</v>
      </c>
      <c r="G65" s="93">
        <f t="shared" si="11"/>
        <v>0.30000000000000004</v>
      </c>
      <c r="H65" s="113">
        <v>1.8684461391801714</v>
      </c>
      <c r="I65" s="93">
        <f t="shared" si="12"/>
        <v>0.3999999999999999</v>
      </c>
      <c r="J65" s="113">
        <v>3.24254215304799</v>
      </c>
      <c r="K65" s="93">
        <f t="shared" si="13"/>
        <v>0.9000000000000004</v>
      </c>
      <c r="L65" s="113">
        <v>3.2606030889924003</v>
      </c>
      <c r="M65" s="226">
        <f t="shared" si="14"/>
        <v>-1.7999999999999998</v>
      </c>
      <c r="N65" s="246">
        <v>1.9443513241702983</v>
      </c>
      <c r="O65" s="248">
        <f t="shared" si="15"/>
        <v>-0.10000000000000009</v>
      </c>
      <c r="P65" s="215">
        <v>0.12970168612191957</v>
      </c>
      <c r="Q65" s="93">
        <f t="shared" si="16"/>
        <v>-0.1</v>
      </c>
      <c r="R65" s="113">
        <v>0.49390846229832075</v>
      </c>
      <c r="S65" s="226">
        <f t="shared" si="17"/>
        <v>0</v>
      </c>
      <c r="T65" s="246">
        <v>1.3688521565878318</v>
      </c>
      <c r="U65" s="253">
        <f t="shared" si="18"/>
        <v>0</v>
      </c>
    </row>
    <row r="66" spans="1:21" s="67" customFormat="1" ht="16.5" customHeight="1">
      <c r="A66" s="224" t="s">
        <v>209</v>
      </c>
      <c r="B66" s="215">
        <v>1.056338028169014</v>
      </c>
      <c r="C66" s="93">
        <f t="shared" si="19"/>
        <v>-1.7999999999999998</v>
      </c>
      <c r="D66" s="113">
        <v>2.5114904793171373</v>
      </c>
      <c r="E66" s="93">
        <f t="shared" si="10"/>
        <v>1.8</v>
      </c>
      <c r="F66" s="113">
        <v>0.6175771971496438</v>
      </c>
      <c r="G66" s="93">
        <f t="shared" si="11"/>
        <v>0.5</v>
      </c>
      <c r="H66" s="113">
        <v>1.2233285917496444</v>
      </c>
      <c r="I66" s="93">
        <f t="shared" si="12"/>
        <v>-0.10000000000000009</v>
      </c>
      <c r="J66" s="113">
        <v>1.4096916299559472</v>
      </c>
      <c r="K66" s="93">
        <f t="shared" si="13"/>
        <v>-0.40000000000000013</v>
      </c>
      <c r="L66" s="113">
        <v>2.771504824471361</v>
      </c>
      <c r="M66" s="226">
        <f t="shared" si="14"/>
        <v>-0.10000000000000009</v>
      </c>
      <c r="N66" s="246">
        <v>1.835462353402799</v>
      </c>
      <c r="O66" s="248">
        <f t="shared" si="15"/>
        <v>0.30000000000000004</v>
      </c>
      <c r="P66" s="215">
        <v>0.030220610456331218</v>
      </c>
      <c r="Q66" s="93">
        <f t="shared" si="16"/>
        <v>-0.2</v>
      </c>
      <c r="R66" s="113">
        <v>0.7127771911298838</v>
      </c>
      <c r="S66" s="226">
        <f t="shared" si="17"/>
        <v>-0.20000000000000007</v>
      </c>
      <c r="T66" s="254">
        <v>1.3496086135020844</v>
      </c>
      <c r="U66" s="252">
        <f t="shared" si="18"/>
        <v>0.30000000000000004</v>
      </c>
    </row>
    <row r="67" spans="1:21" s="67" customFormat="1" ht="16.5" customHeight="1">
      <c r="A67" s="224" t="s">
        <v>210</v>
      </c>
      <c r="B67" s="215">
        <v>1.758957654723127</v>
      </c>
      <c r="C67" s="93">
        <f t="shared" si="19"/>
        <v>0.19999999999999996</v>
      </c>
      <c r="D67" s="113">
        <v>2.319169639961077</v>
      </c>
      <c r="E67" s="93">
        <f t="shared" si="10"/>
        <v>-0.10000000000000009</v>
      </c>
      <c r="F67" s="113">
        <v>1.304978250362494</v>
      </c>
      <c r="G67" s="93">
        <f t="shared" si="11"/>
        <v>0.8</v>
      </c>
      <c r="H67" s="113">
        <v>1.228153046764289</v>
      </c>
      <c r="I67" s="93">
        <f t="shared" si="12"/>
        <v>-0.8</v>
      </c>
      <c r="J67" s="113">
        <v>1.9753086419753085</v>
      </c>
      <c r="K67" s="93">
        <f t="shared" si="13"/>
        <v>-1.7000000000000002</v>
      </c>
      <c r="L67" s="113">
        <v>3.8412017167381975</v>
      </c>
      <c r="M67" s="226">
        <f t="shared" si="14"/>
        <v>0.5999999999999996</v>
      </c>
      <c r="N67" s="246">
        <v>2.1768329396507804</v>
      </c>
      <c r="O67" s="248">
        <f t="shared" si="15"/>
        <v>0</v>
      </c>
      <c r="P67" s="215">
        <v>0.15760441292356187</v>
      </c>
      <c r="Q67" s="93">
        <f t="shared" si="16"/>
        <v>-0.3</v>
      </c>
      <c r="R67" s="113">
        <v>1.3344008540165466</v>
      </c>
      <c r="S67" s="226">
        <f t="shared" si="17"/>
        <v>0.9</v>
      </c>
      <c r="T67" s="246">
        <v>1.6728213868636175</v>
      </c>
      <c r="U67" s="252">
        <f t="shared" si="18"/>
        <v>0.19999999999999996</v>
      </c>
    </row>
    <row r="68" spans="1:21" s="67" customFormat="1" ht="16.5" customHeight="1" thickBot="1">
      <c r="A68" s="224" t="s">
        <v>211</v>
      </c>
      <c r="B68" s="215">
        <v>2.298095863427446</v>
      </c>
      <c r="C68" s="93">
        <f t="shared" si="19"/>
        <v>-0.10000000000000009</v>
      </c>
      <c r="D68" s="113">
        <v>2.8982898289828984</v>
      </c>
      <c r="E68" s="93">
        <f t="shared" si="10"/>
        <v>-0.20000000000000018</v>
      </c>
      <c r="F68" s="113">
        <v>1.4091858037578289</v>
      </c>
      <c r="G68" s="93">
        <f t="shared" si="11"/>
        <v>0.4999999999999999</v>
      </c>
      <c r="H68" s="113">
        <v>1.8370024784954075</v>
      </c>
      <c r="I68" s="93">
        <f t="shared" si="12"/>
        <v>-1.4999999999999998</v>
      </c>
      <c r="J68" s="113">
        <v>4.010025062656641</v>
      </c>
      <c r="K68" s="93">
        <f t="shared" si="13"/>
        <v>-3.7</v>
      </c>
      <c r="L68" s="113">
        <v>3.6286919831223625</v>
      </c>
      <c r="M68" s="226">
        <f t="shared" si="14"/>
        <v>-1.9</v>
      </c>
      <c r="N68" s="246">
        <v>2.5851993829180495</v>
      </c>
      <c r="O68" s="248">
        <f t="shared" si="15"/>
        <v>-0.7999999999999998</v>
      </c>
      <c r="P68" s="215">
        <v>0.1520450053215752</v>
      </c>
      <c r="Q68" s="93">
        <f t="shared" si="16"/>
        <v>-0.2</v>
      </c>
      <c r="R68" s="113">
        <v>0.6434316353887399</v>
      </c>
      <c r="S68" s="226">
        <f t="shared" si="17"/>
        <v>0.19999999999999996</v>
      </c>
      <c r="T68" s="246">
        <v>1.8518518518518516</v>
      </c>
      <c r="U68" s="252">
        <f t="shared" si="18"/>
        <v>-0.20000000000000018</v>
      </c>
    </row>
    <row r="69" spans="1:21" s="69" customFormat="1" ht="16.5" customHeight="1" thickBot="1" thickTop="1">
      <c r="A69" s="255" t="s">
        <v>212</v>
      </c>
      <c r="B69" s="256">
        <v>2.8554778554778557</v>
      </c>
      <c r="C69" s="292">
        <f t="shared" si="19"/>
        <v>-0.30000000000000027</v>
      </c>
      <c r="D69" s="258">
        <v>2.352018816150529</v>
      </c>
      <c r="E69" s="292">
        <f t="shared" si="10"/>
        <v>-1.5</v>
      </c>
      <c r="F69" s="258">
        <v>2.102803738317757</v>
      </c>
      <c r="G69" s="292">
        <f t="shared" si="11"/>
        <v>0.9000000000000001</v>
      </c>
      <c r="H69" s="258">
        <v>1.7277125086385625</v>
      </c>
      <c r="I69" s="292">
        <f t="shared" si="12"/>
        <v>-2</v>
      </c>
      <c r="J69" s="258">
        <v>1.1235955056179776</v>
      </c>
      <c r="K69" s="292">
        <f t="shared" si="13"/>
        <v>-4.6</v>
      </c>
      <c r="L69" s="258">
        <v>1.918764016944929</v>
      </c>
      <c r="M69" s="293">
        <f t="shared" si="14"/>
        <v>-3.9</v>
      </c>
      <c r="N69" s="259">
        <v>2.0408163265306123</v>
      </c>
      <c r="O69" s="294">
        <f t="shared" si="15"/>
        <v>-1.9</v>
      </c>
      <c r="P69" s="256">
        <v>0.425531914893617</v>
      </c>
      <c r="Q69" s="292">
        <f t="shared" si="16"/>
        <v>-0.09999999999999998</v>
      </c>
      <c r="R69" s="258">
        <v>0.6322711178553364</v>
      </c>
      <c r="S69" s="293">
        <f t="shared" si="17"/>
        <v>0.09999999999999998</v>
      </c>
      <c r="T69" s="259">
        <v>1.5212196681587182</v>
      </c>
      <c r="U69" s="261">
        <f t="shared" si="18"/>
        <v>-1</v>
      </c>
    </row>
    <row r="70" spans="1:21" s="68" customFormat="1" ht="16.5" customHeight="1" thickTop="1">
      <c r="A70" s="223" t="s">
        <v>213</v>
      </c>
      <c r="B70" s="214">
        <v>2.408187838651415</v>
      </c>
      <c r="C70" s="295">
        <f t="shared" si="19"/>
        <v>-4.9</v>
      </c>
      <c r="D70" s="112">
        <v>1.6703377386196772</v>
      </c>
      <c r="E70" s="295">
        <f t="shared" si="10"/>
        <v>-1.5999999999999999</v>
      </c>
      <c r="F70" s="112">
        <v>1.7515274949083504</v>
      </c>
      <c r="G70" s="295">
        <f t="shared" si="11"/>
        <v>0.7</v>
      </c>
      <c r="H70" s="112">
        <v>1.3418986438258387</v>
      </c>
      <c r="I70" s="295">
        <f t="shared" si="12"/>
        <v>-2.2</v>
      </c>
      <c r="J70" s="112">
        <v>1.2254901960784315</v>
      </c>
      <c r="K70" s="295">
        <f t="shared" si="13"/>
        <v>-4</v>
      </c>
      <c r="L70" s="112">
        <v>1.023890784982935</v>
      </c>
      <c r="M70" s="296">
        <f t="shared" si="14"/>
        <v>-2.3</v>
      </c>
      <c r="N70" s="245">
        <v>1.4892725834225347</v>
      </c>
      <c r="O70" s="297">
        <f t="shared" si="15"/>
        <v>-2.1</v>
      </c>
      <c r="P70" s="214">
        <v>0.5277421195264584</v>
      </c>
      <c r="Q70" s="295">
        <f t="shared" si="16"/>
        <v>-0.09999999999999998</v>
      </c>
      <c r="R70" s="112">
        <v>0.38461538461538464</v>
      </c>
      <c r="S70" s="296">
        <f t="shared" si="17"/>
        <v>-1.8000000000000003</v>
      </c>
      <c r="T70" s="245">
        <v>1.13026704442703</v>
      </c>
      <c r="U70" s="251">
        <f t="shared" si="18"/>
        <v>-1.5</v>
      </c>
    </row>
    <row r="71" spans="1:21" s="67" customFormat="1" ht="16.5" customHeight="1">
      <c r="A71" s="224" t="s">
        <v>214</v>
      </c>
      <c r="B71" s="215">
        <v>1.8629407850964737</v>
      </c>
      <c r="C71" s="92">
        <f t="shared" si="19"/>
        <v>-3.1</v>
      </c>
      <c r="D71" s="113">
        <v>1.868178001679261</v>
      </c>
      <c r="E71" s="92">
        <f t="shared" si="10"/>
        <v>-1.6</v>
      </c>
      <c r="F71" s="113">
        <v>1.7875920084121977</v>
      </c>
      <c r="G71" s="92">
        <f t="shared" si="11"/>
        <v>1.1</v>
      </c>
      <c r="H71" s="113">
        <v>3.940397350993378</v>
      </c>
      <c r="I71" s="92">
        <f t="shared" si="12"/>
        <v>1.6999999999999997</v>
      </c>
      <c r="J71" s="113">
        <v>1.0011123470522802</v>
      </c>
      <c r="K71" s="92">
        <f t="shared" si="13"/>
        <v>-4.8</v>
      </c>
      <c r="L71" s="113">
        <v>0.10224948875255625</v>
      </c>
      <c r="M71" s="92">
        <f t="shared" si="14"/>
        <v>-3.8</v>
      </c>
      <c r="N71" s="246">
        <v>2.1135646687697163</v>
      </c>
      <c r="O71" s="247">
        <f t="shared" si="15"/>
        <v>-1</v>
      </c>
      <c r="P71" s="215">
        <v>1.1979463776383343</v>
      </c>
      <c r="Q71" s="92">
        <f t="shared" si="16"/>
        <v>0.7</v>
      </c>
      <c r="R71" s="113">
        <v>0.6890420093354078</v>
      </c>
      <c r="S71" s="92">
        <f t="shared" si="17"/>
        <v>-0.30000000000000004</v>
      </c>
      <c r="T71" s="246">
        <v>1.693360846352887</v>
      </c>
      <c r="U71" s="252">
        <f t="shared" si="18"/>
        <v>-0.40000000000000013</v>
      </c>
    </row>
    <row r="72" spans="1:21" s="67" customFormat="1" ht="16.5" customHeight="1">
      <c r="A72" s="224" t="s">
        <v>215</v>
      </c>
      <c r="B72" s="215">
        <v>5.8499655884377155</v>
      </c>
      <c r="C72" s="92">
        <f t="shared" si="19"/>
        <v>2.4</v>
      </c>
      <c r="D72" s="113">
        <v>1.9382192610539066</v>
      </c>
      <c r="E72" s="92">
        <f t="shared" si="10"/>
        <v>-2.1</v>
      </c>
      <c r="F72" s="113">
        <v>2.431289640591966</v>
      </c>
      <c r="G72" s="92">
        <f t="shared" si="11"/>
        <v>1.2</v>
      </c>
      <c r="H72" s="113">
        <v>2.200940860215054</v>
      </c>
      <c r="I72" s="92">
        <f t="shared" si="12"/>
        <v>-1.8999999999999995</v>
      </c>
      <c r="J72" s="113">
        <v>4.41919191919192</v>
      </c>
      <c r="K72" s="92">
        <f t="shared" si="13"/>
        <v>2.7</v>
      </c>
      <c r="L72" s="113">
        <v>1.2935883014623173</v>
      </c>
      <c r="M72" s="92">
        <f t="shared" si="14"/>
        <v>-2.5</v>
      </c>
      <c r="N72" s="246">
        <v>2.3604688676201744</v>
      </c>
      <c r="O72" s="247">
        <f t="shared" si="15"/>
        <v>-1.1</v>
      </c>
      <c r="P72" s="215">
        <v>0.9626777251184835</v>
      </c>
      <c r="Q72" s="92">
        <f t="shared" si="16"/>
        <v>0</v>
      </c>
      <c r="R72" s="113">
        <v>0.9939498703543647</v>
      </c>
      <c r="S72" s="92">
        <f t="shared" si="17"/>
        <v>0</v>
      </c>
      <c r="T72" s="246">
        <v>1.8346787644272464</v>
      </c>
      <c r="U72" s="252">
        <f t="shared" si="18"/>
        <v>-0.7</v>
      </c>
    </row>
    <row r="73" spans="1:21" s="67" customFormat="1" ht="16.5" customHeight="1">
      <c r="A73" s="224" t="s">
        <v>280</v>
      </c>
      <c r="B73" s="215">
        <v>2.8941355674028943</v>
      </c>
      <c r="C73" s="92">
        <f t="shared" si="19"/>
        <v>-0.10000000000000009</v>
      </c>
      <c r="D73" s="113">
        <v>1.0807624287679307</v>
      </c>
      <c r="E73" s="92">
        <f t="shared" si="10"/>
        <v>-2</v>
      </c>
      <c r="F73" s="113">
        <v>0.815078960774325</v>
      </c>
      <c r="G73" s="92">
        <f t="shared" si="11"/>
        <v>-2.2</v>
      </c>
      <c r="H73" s="113">
        <v>1.6992218516754012</v>
      </c>
      <c r="I73" s="92">
        <f t="shared" si="12"/>
        <v>-1.4000000000000001</v>
      </c>
      <c r="J73" s="113">
        <v>0.821917808219178</v>
      </c>
      <c r="K73" s="92">
        <f t="shared" si="13"/>
        <v>-1.5999999999999999</v>
      </c>
      <c r="L73" s="113">
        <v>0.5920663114268798</v>
      </c>
      <c r="M73" s="92">
        <f t="shared" si="14"/>
        <v>-2.1999999999999997</v>
      </c>
      <c r="N73" s="246">
        <v>1.2892914224826852</v>
      </c>
      <c r="O73" s="247">
        <f t="shared" si="15"/>
        <v>-1.7</v>
      </c>
      <c r="P73" s="215">
        <v>0.946969696969697</v>
      </c>
      <c r="Q73" s="92">
        <f t="shared" si="16"/>
        <v>0.20000000000000007</v>
      </c>
      <c r="R73" s="113">
        <v>0.7672073651907059</v>
      </c>
      <c r="S73" s="92">
        <f t="shared" si="17"/>
        <v>-0.3999999999999999</v>
      </c>
      <c r="T73" s="246">
        <v>1.132600344416479</v>
      </c>
      <c r="U73" s="252">
        <f t="shared" si="18"/>
        <v>-1</v>
      </c>
    </row>
    <row r="74" spans="1:21" s="11" customFormat="1" ht="16.5" customHeight="1">
      <c r="A74" s="224" t="s">
        <v>216</v>
      </c>
      <c r="B74" s="215">
        <v>1.3167520117044622</v>
      </c>
      <c r="C74" s="92">
        <f t="shared" si="19"/>
        <v>-2.5</v>
      </c>
      <c r="D74" s="113">
        <v>0.20951183741881418</v>
      </c>
      <c r="E74" s="92">
        <f t="shared" si="10"/>
        <v>-3.1999999999999997</v>
      </c>
      <c r="F74" s="113">
        <v>0</v>
      </c>
      <c r="G74" s="92">
        <f t="shared" si="11"/>
        <v>-2.8</v>
      </c>
      <c r="H74" s="113">
        <v>1.1764705882352942</v>
      </c>
      <c r="I74" s="92">
        <f t="shared" si="12"/>
        <v>-1.5999999999999999</v>
      </c>
      <c r="J74" s="113">
        <v>-0.13280212483399734</v>
      </c>
      <c r="K74" s="92">
        <f t="shared" si="13"/>
        <v>-2.3000000000000003</v>
      </c>
      <c r="L74" s="113">
        <v>-0.09398496240601503</v>
      </c>
      <c r="M74" s="92">
        <f t="shared" si="14"/>
        <v>-3.1</v>
      </c>
      <c r="N74" s="246">
        <v>0.513500082822594</v>
      </c>
      <c r="O74" s="247">
        <f t="shared" si="15"/>
        <v>-2.6</v>
      </c>
      <c r="P74" s="215">
        <v>0.9005019191024505</v>
      </c>
      <c r="Q74" s="92">
        <f t="shared" si="16"/>
        <v>-0.09999999999999998</v>
      </c>
      <c r="R74" s="113">
        <v>0.38768037906525954</v>
      </c>
      <c r="S74" s="92">
        <f t="shared" si="17"/>
        <v>-1.5</v>
      </c>
      <c r="T74" s="246">
        <v>0.582497968030344</v>
      </c>
      <c r="U74" s="252">
        <f t="shared" si="18"/>
        <v>-1.6999999999999997</v>
      </c>
    </row>
    <row r="75" spans="1:21" s="11" customFormat="1" ht="16.5" customHeight="1">
      <c r="A75" s="225" t="s">
        <v>206</v>
      </c>
      <c r="B75" s="215">
        <v>2.0609318996415773</v>
      </c>
      <c r="C75" s="92">
        <f t="shared" si="19"/>
        <v>-1.2999999999999998</v>
      </c>
      <c r="D75" s="113">
        <v>0.2525784045464113</v>
      </c>
      <c r="E75" s="92">
        <f t="shared" si="10"/>
        <v>-2.2</v>
      </c>
      <c r="F75" s="113">
        <v>-0.7588075880758808</v>
      </c>
      <c r="G75" s="92">
        <f t="shared" si="11"/>
        <v>-3.0999999999999996</v>
      </c>
      <c r="H75" s="113">
        <v>0.5034160373966199</v>
      </c>
      <c r="I75" s="92">
        <f t="shared" si="12"/>
        <v>-3.3</v>
      </c>
      <c r="J75" s="113">
        <v>1</v>
      </c>
      <c r="K75" s="92">
        <f t="shared" si="13"/>
        <v>-0.30000000000000004</v>
      </c>
      <c r="L75" s="113">
        <v>-0.20026702269692925</v>
      </c>
      <c r="M75" s="92">
        <f t="shared" si="14"/>
        <v>-2.5</v>
      </c>
      <c r="N75" s="246">
        <v>0.29045643153526973</v>
      </c>
      <c r="O75" s="247">
        <f t="shared" si="15"/>
        <v>-2.7</v>
      </c>
      <c r="P75" s="215">
        <v>0.9722011241075498</v>
      </c>
      <c r="Q75" s="92">
        <f t="shared" si="16"/>
        <v>-2.4</v>
      </c>
      <c r="R75" s="113">
        <v>0.5197259626742263</v>
      </c>
      <c r="S75" s="92">
        <f t="shared" si="17"/>
        <v>-0.7</v>
      </c>
      <c r="T75" s="246">
        <v>0.4876110669652532</v>
      </c>
      <c r="U75" s="252">
        <f t="shared" si="18"/>
        <v>-2.3</v>
      </c>
    </row>
    <row r="76" spans="1:21" s="11" customFormat="1" ht="16.5" customHeight="1">
      <c r="A76" s="224" t="s">
        <v>207</v>
      </c>
      <c r="B76" s="215">
        <v>0.9270704573547589</v>
      </c>
      <c r="C76" s="92">
        <f t="shared" si="19"/>
        <v>-1.4</v>
      </c>
      <c r="D76" s="113">
        <v>0.9652787782740239</v>
      </c>
      <c r="E76" s="92">
        <f t="shared" si="10"/>
        <v>-0.8999999999999999</v>
      </c>
      <c r="F76" s="113">
        <v>0.06691201070592172</v>
      </c>
      <c r="G76" s="92">
        <f t="shared" si="11"/>
        <v>-2.1</v>
      </c>
      <c r="H76" s="113">
        <v>0.0576036866359447</v>
      </c>
      <c r="I76" s="92">
        <f t="shared" si="12"/>
        <v>-2.4</v>
      </c>
      <c r="J76" s="113">
        <v>0.3009027081243731</v>
      </c>
      <c r="K76" s="92">
        <f t="shared" si="13"/>
        <v>-3.8</v>
      </c>
      <c r="L76" s="113">
        <v>0.3665373005605865</v>
      </c>
      <c r="M76" s="92">
        <f t="shared" si="14"/>
        <v>-2</v>
      </c>
      <c r="N76" s="246">
        <v>0.47787057299807956</v>
      </c>
      <c r="O76" s="247">
        <f t="shared" si="15"/>
        <v>-1.7999999999999998</v>
      </c>
      <c r="P76" s="215">
        <v>0.5246948785217291</v>
      </c>
      <c r="Q76" s="92">
        <f t="shared" si="16"/>
        <v>-0.4</v>
      </c>
      <c r="R76" s="113">
        <v>0.4177982034677251</v>
      </c>
      <c r="S76" s="92">
        <f t="shared" si="17"/>
        <v>-0.9999999999999999</v>
      </c>
      <c r="T76" s="246">
        <v>0.48129086103769647</v>
      </c>
      <c r="U76" s="252">
        <f t="shared" si="18"/>
        <v>-1.4</v>
      </c>
    </row>
    <row r="77" spans="1:21" s="11" customFormat="1" ht="16.5" customHeight="1">
      <c r="A77" s="224" t="s">
        <v>208</v>
      </c>
      <c r="B77" s="215">
        <v>0.93603744149766</v>
      </c>
      <c r="C77" s="92">
        <f t="shared" si="19"/>
        <v>-0.7000000000000001</v>
      </c>
      <c r="D77" s="113">
        <v>0.7547832192381956</v>
      </c>
      <c r="E77" s="92">
        <f t="shared" si="10"/>
        <v>-0.30000000000000004</v>
      </c>
      <c r="F77" s="113">
        <v>0.0339328130302002</v>
      </c>
      <c r="G77" s="92">
        <f t="shared" si="11"/>
        <v>-0.9</v>
      </c>
      <c r="H77" s="113">
        <v>1.074766355140187</v>
      </c>
      <c r="I77" s="92">
        <f t="shared" si="12"/>
        <v>-0.7999999999999998</v>
      </c>
      <c r="J77" s="113">
        <v>0.8158508158508158</v>
      </c>
      <c r="K77" s="92">
        <f t="shared" si="13"/>
        <v>-2.4000000000000004</v>
      </c>
      <c r="L77" s="113">
        <v>0.5689900426742532</v>
      </c>
      <c r="M77" s="92">
        <f t="shared" si="14"/>
        <v>-2.6999999999999997</v>
      </c>
      <c r="N77" s="246">
        <v>0.6976860914520906</v>
      </c>
      <c r="O77" s="247">
        <f t="shared" si="15"/>
        <v>-1.2</v>
      </c>
      <c r="P77" s="215">
        <v>0.16906170752324598</v>
      </c>
      <c r="Q77" s="92">
        <f t="shared" si="16"/>
        <v>0.1</v>
      </c>
      <c r="R77" s="113">
        <v>0.22079486150140504</v>
      </c>
      <c r="S77" s="92">
        <f t="shared" si="17"/>
        <v>-0.3</v>
      </c>
      <c r="T77" s="246">
        <v>0.4941842945820527</v>
      </c>
      <c r="U77" s="252">
        <f t="shared" si="18"/>
        <v>-0.8999999999999999</v>
      </c>
    </row>
    <row r="78" spans="1:21" s="11" customFormat="1" ht="16.5" customHeight="1">
      <c r="A78" s="224" t="s">
        <v>209</v>
      </c>
      <c r="B78" s="215">
        <v>1.1282051282051282</v>
      </c>
      <c r="C78" s="92">
        <f t="shared" si="19"/>
        <v>0</v>
      </c>
      <c r="D78" s="113">
        <v>0.7778249186819403</v>
      </c>
      <c r="E78" s="92">
        <f t="shared" si="10"/>
        <v>-1.7</v>
      </c>
      <c r="F78" s="113">
        <v>-1.2609457092819614</v>
      </c>
      <c r="G78" s="92">
        <f t="shared" si="11"/>
        <v>-1.9</v>
      </c>
      <c r="H78" s="113">
        <v>0.787542509396814</v>
      </c>
      <c r="I78" s="92">
        <f t="shared" si="12"/>
        <v>-0.3999999999999999</v>
      </c>
      <c r="J78" s="113">
        <v>1.0398613518197575</v>
      </c>
      <c r="K78" s="92">
        <f t="shared" si="13"/>
        <v>-0.3999999999999999</v>
      </c>
      <c r="L78" s="113">
        <v>1.3312963771278918</v>
      </c>
      <c r="M78" s="92">
        <f t="shared" si="14"/>
        <v>-1.4999999999999998</v>
      </c>
      <c r="N78" s="246">
        <v>0.6810638389585758</v>
      </c>
      <c r="O78" s="247">
        <f t="shared" si="15"/>
        <v>-1.1</v>
      </c>
      <c r="P78" s="215">
        <v>0.02334539512081242</v>
      </c>
      <c r="Q78" s="92">
        <f t="shared" si="16"/>
        <v>0</v>
      </c>
      <c r="R78" s="113">
        <v>0.31799872800508794</v>
      </c>
      <c r="S78" s="92">
        <f t="shared" si="17"/>
        <v>-0.39999999999999997</v>
      </c>
      <c r="T78" s="246">
        <v>0.47967546528520133</v>
      </c>
      <c r="U78" s="252">
        <f t="shared" si="18"/>
        <v>-0.8</v>
      </c>
    </row>
    <row r="79" spans="1:21" s="11" customFormat="1" ht="16.5" customHeight="1">
      <c r="A79" s="224" t="s">
        <v>210</v>
      </c>
      <c r="B79" s="215">
        <v>1.2188659247482776</v>
      </c>
      <c r="C79" s="92">
        <f t="shared" si="19"/>
        <v>-0.6000000000000001</v>
      </c>
      <c r="D79" s="113">
        <v>0.5230622919638611</v>
      </c>
      <c r="E79" s="92">
        <f t="shared" si="10"/>
        <v>-1.7999999999999998</v>
      </c>
      <c r="F79" s="113">
        <v>-0.5265137269650244</v>
      </c>
      <c r="G79" s="92">
        <f t="shared" si="11"/>
        <v>-1.8</v>
      </c>
      <c r="H79" s="113">
        <v>1.5384615384615385</v>
      </c>
      <c r="I79" s="92">
        <f t="shared" si="12"/>
        <v>0.30000000000000004</v>
      </c>
      <c r="J79" s="113">
        <v>1.6608996539792389</v>
      </c>
      <c r="K79" s="92">
        <f t="shared" si="13"/>
        <v>-0.30000000000000004</v>
      </c>
      <c r="L79" s="113">
        <v>0.9704641350210972</v>
      </c>
      <c r="M79" s="92">
        <f t="shared" si="14"/>
        <v>-2.8</v>
      </c>
      <c r="N79" s="246">
        <v>0.8749447635881573</v>
      </c>
      <c r="O79" s="247">
        <f t="shared" si="15"/>
        <v>-1.3000000000000003</v>
      </c>
      <c r="P79" s="215">
        <v>0.6245580956870139</v>
      </c>
      <c r="Q79" s="92">
        <f t="shared" si="16"/>
        <v>0.39999999999999997</v>
      </c>
      <c r="R79" s="113">
        <v>0.32388663967611336</v>
      </c>
      <c r="S79" s="92">
        <f t="shared" si="17"/>
        <v>-1</v>
      </c>
      <c r="T79" s="246">
        <v>0.755291347175555</v>
      </c>
      <c r="U79" s="252">
        <f t="shared" si="18"/>
        <v>-0.8999999999999999</v>
      </c>
    </row>
    <row r="80" spans="1:21" s="11" customFormat="1" ht="16.5" customHeight="1" thickBot="1">
      <c r="A80" s="224" t="s">
        <v>211</v>
      </c>
      <c r="B80" s="215">
        <v>1.8656716417910446</v>
      </c>
      <c r="C80" s="92">
        <f t="shared" si="19"/>
        <v>-0.3999999999999999</v>
      </c>
      <c r="D80" s="113">
        <v>1.5258215962441315</v>
      </c>
      <c r="E80" s="92">
        <f t="shared" si="10"/>
        <v>-1.4</v>
      </c>
      <c r="F80" s="113">
        <v>3.595430107526882</v>
      </c>
      <c r="G80" s="92">
        <f t="shared" si="11"/>
        <v>2.2</v>
      </c>
      <c r="H80" s="113">
        <v>1.4123731848020689</v>
      </c>
      <c r="I80" s="92">
        <f t="shared" si="12"/>
        <v>-0.40000000000000013</v>
      </c>
      <c r="J80" s="113">
        <v>0.8957654723127036</v>
      </c>
      <c r="K80" s="92">
        <f t="shared" si="13"/>
        <v>-3.1</v>
      </c>
      <c r="L80" s="113">
        <v>3.870967741935484</v>
      </c>
      <c r="M80" s="92">
        <f t="shared" si="14"/>
        <v>0.2999999999999998</v>
      </c>
      <c r="N80" s="246">
        <v>2.2960670882102336</v>
      </c>
      <c r="O80" s="247">
        <f t="shared" si="15"/>
        <v>-0.30000000000000027</v>
      </c>
      <c r="P80" s="215">
        <v>0.4048582995951417</v>
      </c>
      <c r="Q80" s="92">
        <f t="shared" si="16"/>
        <v>0.2</v>
      </c>
      <c r="R80" s="113">
        <v>0.3162412468940592</v>
      </c>
      <c r="S80" s="92">
        <f t="shared" si="17"/>
        <v>-0.3</v>
      </c>
      <c r="T80" s="246">
        <v>1.6027754680735153</v>
      </c>
      <c r="U80" s="252">
        <f t="shared" si="18"/>
        <v>-0.2999999999999998</v>
      </c>
    </row>
    <row r="81" spans="1:21" s="1" customFormat="1" ht="16.5" customHeight="1" thickBot="1" thickTop="1">
      <c r="A81" s="255" t="s">
        <v>212</v>
      </c>
      <c r="B81" s="256">
        <v>0.8163265306122449</v>
      </c>
      <c r="C81" s="257">
        <f t="shared" si="19"/>
        <v>-2.0999999999999996</v>
      </c>
      <c r="D81" s="258">
        <v>1.147298297557365</v>
      </c>
      <c r="E81" s="257">
        <f t="shared" si="10"/>
        <v>-1.2999999999999998</v>
      </c>
      <c r="F81" s="258">
        <v>0.2982848620432513</v>
      </c>
      <c r="G81" s="257">
        <f t="shared" si="11"/>
        <v>-1.8</v>
      </c>
      <c r="H81" s="258">
        <v>1.9302737837305497</v>
      </c>
      <c r="I81" s="257">
        <f t="shared" si="12"/>
        <v>0.19999999999999996</v>
      </c>
      <c r="J81" s="258">
        <v>0.5842259006815969</v>
      </c>
      <c r="K81" s="257">
        <f t="shared" si="13"/>
        <v>-0.5000000000000001</v>
      </c>
      <c r="L81" s="258">
        <v>0.2574906367041198</v>
      </c>
      <c r="M81" s="257">
        <f t="shared" si="14"/>
        <v>-1.5999999999999999</v>
      </c>
      <c r="N81" s="259">
        <v>0.9822422218996467</v>
      </c>
      <c r="O81" s="260">
        <f t="shared" si="15"/>
        <v>-1</v>
      </c>
      <c r="P81" s="256">
        <v>0.174052751372339</v>
      </c>
      <c r="Q81" s="257">
        <f t="shared" si="16"/>
        <v>-0.2</v>
      </c>
      <c r="R81" s="258">
        <v>0.4278583313525077</v>
      </c>
      <c r="S81" s="257">
        <f t="shared" si="17"/>
        <v>-0.19999999999999996</v>
      </c>
      <c r="T81" s="259">
        <v>0.7234950375660885</v>
      </c>
      <c r="U81" s="261">
        <f t="shared" si="18"/>
        <v>-0.8</v>
      </c>
    </row>
    <row r="82"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zoomScalePageLayoutView="0" workbookViewId="0" topLeftCell="A1">
      <pane xSplit="3" ySplit="8" topLeftCell="D9" activePane="bottomRight" state="frozen"/>
      <selection pane="topLeft" activeCell="L23" sqref="L23"/>
      <selection pane="topRight" activeCell="L23" sqref="L23"/>
      <selection pane="bottomLeft" activeCell="L23" sqref="L23"/>
      <selection pane="bottomRight" activeCell="P6" sqref="P6"/>
    </sheetView>
  </sheetViews>
  <sheetFormatPr defaultColWidth="9.00390625" defaultRowHeight="13.5"/>
  <cols>
    <col min="3" max="3" width="12.00390625" style="0" customWidth="1"/>
    <col min="4" max="10" width="5.625" style="0" customWidth="1"/>
    <col min="11" max="11" width="6.75390625" style="0" bestFit="1" customWidth="1"/>
    <col min="12" max="14" width="5.625" style="0" customWidth="1"/>
  </cols>
  <sheetData>
    <row r="2" spans="1:14" ht="18.75">
      <c r="A2" s="302" t="s">
        <v>254</v>
      </c>
      <c r="B2" s="303"/>
      <c r="C2" s="303"/>
      <c r="D2" s="303"/>
      <c r="E2" s="60"/>
      <c r="F2" s="60"/>
      <c r="G2" s="60"/>
      <c r="H2" s="60"/>
      <c r="I2" s="60"/>
      <c r="J2" s="60"/>
      <c r="K2" s="60"/>
      <c r="L2" s="60"/>
      <c r="M2" s="60"/>
      <c r="N2" s="60"/>
    </row>
    <row r="5" ht="14.25" thickBot="1"/>
    <row r="6" spans="1:14" s="20" customFormat="1" ht="14.25" customHeight="1">
      <c r="A6" s="141" t="s">
        <v>88</v>
      </c>
      <c r="B6" s="623" t="s">
        <v>89</v>
      </c>
      <c r="C6" s="624"/>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5"/>
      <c r="C7" s="626"/>
      <c r="D7" s="71" t="s">
        <v>99</v>
      </c>
      <c r="E7" s="72"/>
      <c r="F7" s="72"/>
      <c r="G7" s="72"/>
      <c r="H7" s="72"/>
      <c r="I7" s="72"/>
      <c r="J7" s="72"/>
      <c r="K7" s="72"/>
      <c r="L7" s="72"/>
      <c r="M7" s="73"/>
      <c r="N7" s="147" t="s">
        <v>100</v>
      </c>
    </row>
    <row r="8" spans="1:15" s="20" customFormat="1" ht="14.25" customHeight="1" thickBot="1">
      <c r="A8" s="148" t="s">
        <v>101</v>
      </c>
      <c r="B8" s="627"/>
      <c r="C8" s="628"/>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9" t="s">
        <v>110</v>
      </c>
      <c r="C9" s="387" t="s">
        <v>305</v>
      </c>
      <c r="D9" s="79">
        <v>-4.07523510971787</v>
      </c>
      <c r="E9" s="74">
        <v>0</v>
      </c>
      <c r="F9" s="75">
        <v>4.46927374301676</v>
      </c>
      <c r="G9" s="74">
        <v>0</v>
      </c>
      <c r="H9" s="74">
        <v>5.35714285714286</v>
      </c>
      <c r="I9" s="74">
        <v>0</v>
      </c>
      <c r="J9" s="74">
        <v>1.66666666666667</v>
      </c>
      <c r="K9" s="74">
        <v>2.29885057471264</v>
      </c>
      <c r="L9" s="74">
        <v>0</v>
      </c>
      <c r="M9" s="74">
        <v>0</v>
      </c>
      <c r="N9" s="114">
        <v>0.816326530612245</v>
      </c>
    </row>
    <row r="10" spans="1:14" ht="13.5">
      <c r="A10" s="153" t="s">
        <v>251</v>
      </c>
      <c r="B10" s="617" t="s">
        <v>111</v>
      </c>
      <c r="C10" s="388" t="s">
        <v>306</v>
      </c>
      <c r="D10" s="154">
        <v>2.8125</v>
      </c>
      <c r="E10" s="76">
        <v>0</v>
      </c>
      <c r="F10" s="77">
        <v>2.34375</v>
      </c>
      <c r="G10" s="76">
        <v>3.6036036036036</v>
      </c>
      <c r="H10" s="76">
        <v>5.63380281690141</v>
      </c>
      <c r="I10" s="76">
        <v>1.9047619047619</v>
      </c>
      <c r="J10" s="76">
        <v>6.41711229946524</v>
      </c>
      <c r="K10" s="76">
        <v>0</v>
      </c>
      <c r="L10" s="76">
        <v>3.7037037037037</v>
      </c>
      <c r="M10" s="76">
        <v>0</v>
      </c>
      <c r="N10" s="155">
        <v>2.85547785547786</v>
      </c>
    </row>
    <row r="11" spans="1:14" ht="13.5">
      <c r="A11" s="153" t="s">
        <v>112</v>
      </c>
      <c r="B11" s="156" t="s">
        <v>113</v>
      </c>
      <c r="C11" s="387" t="s">
        <v>289</v>
      </c>
      <c r="D11" s="299"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89" t="s">
        <v>307</v>
      </c>
      <c r="D12" s="300" t="s">
        <v>174</v>
      </c>
      <c r="E12" s="78" t="s">
        <v>174</v>
      </c>
      <c r="F12" s="78" t="s">
        <v>244</v>
      </c>
      <c r="G12" s="78" t="s">
        <v>308</v>
      </c>
      <c r="H12" s="78" t="s">
        <v>174</v>
      </c>
      <c r="I12" s="78" t="s">
        <v>174</v>
      </c>
      <c r="J12" s="78" t="s">
        <v>174</v>
      </c>
      <c r="K12" s="78" t="s">
        <v>174</v>
      </c>
      <c r="L12" s="78" t="s">
        <v>174</v>
      </c>
      <c r="M12" s="78" t="s">
        <v>174</v>
      </c>
      <c r="N12" s="159" t="s">
        <v>174</v>
      </c>
    </row>
    <row r="13" spans="1:14" ht="13.5">
      <c r="A13" s="160"/>
      <c r="B13" s="616" t="s">
        <v>110</v>
      </c>
      <c r="C13" s="390" t="s">
        <v>305</v>
      </c>
      <c r="D13" s="79">
        <v>3.42465753424658</v>
      </c>
      <c r="E13" s="74">
        <v>0.713557594291539</v>
      </c>
      <c r="F13" s="75">
        <v>0.334448160535117</v>
      </c>
      <c r="G13" s="74">
        <v>0</v>
      </c>
      <c r="H13" s="74">
        <v>14.0350877192982</v>
      </c>
      <c r="I13" s="74">
        <v>0</v>
      </c>
      <c r="J13" s="74">
        <v>3.50877192982456</v>
      </c>
      <c r="K13" s="74">
        <v>3.59712230215827</v>
      </c>
      <c r="L13" s="74">
        <v>1.56862745098039</v>
      </c>
      <c r="M13" s="74">
        <v>0.849256900212314</v>
      </c>
      <c r="N13" s="114">
        <v>1.14729829755736</v>
      </c>
    </row>
    <row r="14" spans="1:14" ht="13.5">
      <c r="A14" s="153" t="s">
        <v>251</v>
      </c>
      <c r="B14" s="617" t="s">
        <v>111</v>
      </c>
      <c r="C14" s="388" t="s">
        <v>306</v>
      </c>
      <c r="D14" s="154">
        <v>14.9253731343284</v>
      </c>
      <c r="E14" s="76">
        <v>0</v>
      </c>
      <c r="F14" s="77">
        <v>5.44871794871795</v>
      </c>
      <c r="G14" s="76">
        <v>2.02020202020202</v>
      </c>
      <c r="H14" s="76">
        <v>7.2463768115942</v>
      </c>
      <c r="I14" s="76">
        <v>2.02702702702703</v>
      </c>
      <c r="J14" s="76">
        <v>3.79746835443038</v>
      </c>
      <c r="K14" s="76">
        <v>17.2413793103448</v>
      </c>
      <c r="L14" s="76">
        <v>4.65116279069767</v>
      </c>
      <c r="M14" s="76">
        <v>0.134589502018843</v>
      </c>
      <c r="N14" s="155">
        <v>2.35201881615053</v>
      </c>
    </row>
    <row r="15" spans="1:14" ht="13.5">
      <c r="A15" s="153" t="s">
        <v>115</v>
      </c>
      <c r="B15" s="156" t="s">
        <v>113</v>
      </c>
      <c r="C15" s="387" t="s">
        <v>289</v>
      </c>
      <c r="D15" s="299" t="s">
        <v>247</v>
      </c>
      <c r="E15" s="75" t="s">
        <v>174</v>
      </c>
      <c r="F15" s="75" t="s">
        <v>174</v>
      </c>
      <c r="G15" s="301" t="s">
        <v>174</v>
      </c>
      <c r="H15" s="301" t="s">
        <v>174</v>
      </c>
      <c r="I15" s="301" t="s">
        <v>174</v>
      </c>
      <c r="J15" s="301" t="s">
        <v>174</v>
      </c>
      <c r="K15" s="75" t="s">
        <v>174</v>
      </c>
      <c r="L15" s="75" t="s">
        <v>174</v>
      </c>
      <c r="M15" s="75" t="s">
        <v>174</v>
      </c>
      <c r="N15" s="115" t="s">
        <v>174</v>
      </c>
    </row>
    <row r="16" spans="1:14" ht="13.5">
      <c r="A16" s="157"/>
      <c r="B16" s="158" t="s">
        <v>114</v>
      </c>
      <c r="C16" s="389" t="s">
        <v>307</v>
      </c>
      <c r="D16" s="300" t="s">
        <v>174</v>
      </c>
      <c r="E16" s="78" t="s">
        <v>174</v>
      </c>
      <c r="F16" s="78" t="s">
        <v>174</v>
      </c>
      <c r="G16" s="78" t="s">
        <v>174</v>
      </c>
      <c r="H16" s="78" t="s">
        <v>174</v>
      </c>
      <c r="I16" s="78" t="s">
        <v>174</v>
      </c>
      <c r="J16" s="78" t="s">
        <v>174</v>
      </c>
      <c r="K16" s="78" t="s">
        <v>174</v>
      </c>
      <c r="L16" s="78" t="s">
        <v>174</v>
      </c>
      <c r="M16" s="78" t="s">
        <v>174</v>
      </c>
      <c r="N16" s="159" t="s">
        <v>174</v>
      </c>
    </row>
    <row r="17" spans="1:14" ht="13.5">
      <c r="A17" s="613" t="s">
        <v>252</v>
      </c>
      <c r="B17" s="616" t="s">
        <v>110</v>
      </c>
      <c r="C17" s="390" t="s">
        <v>305</v>
      </c>
      <c r="D17" s="79">
        <v>2.89017341040462</v>
      </c>
      <c r="E17" s="74">
        <v>6.19834710743802</v>
      </c>
      <c r="F17" s="75">
        <v>-2.28898426323319</v>
      </c>
      <c r="G17" s="74">
        <v>4.76190476190476</v>
      </c>
      <c r="H17" s="74">
        <v>0</v>
      </c>
      <c r="I17" s="74">
        <v>0</v>
      </c>
      <c r="J17" s="74">
        <v>0.975609756097561</v>
      </c>
      <c r="K17" s="74">
        <v>-11.4285714285714</v>
      </c>
      <c r="L17" s="74">
        <v>0</v>
      </c>
      <c r="M17" s="74">
        <v>0.103842159916926</v>
      </c>
      <c r="N17" s="114">
        <v>0.298284862043251</v>
      </c>
    </row>
    <row r="18" spans="1:14" ht="13.5">
      <c r="A18" s="614"/>
      <c r="B18" s="617" t="s">
        <v>111</v>
      </c>
      <c r="C18" s="388" t="s">
        <v>306</v>
      </c>
      <c r="D18" s="154">
        <v>5.3475935828877</v>
      </c>
      <c r="E18" s="76">
        <v>0.772200772200772</v>
      </c>
      <c r="F18" s="77">
        <v>8.03212851405623</v>
      </c>
      <c r="G18" s="76">
        <v>0</v>
      </c>
      <c r="H18" s="76">
        <v>0</v>
      </c>
      <c r="I18" s="76">
        <v>5.63380281690141</v>
      </c>
      <c r="J18" s="76">
        <v>1.16731517509728</v>
      </c>
      <c r="K18" s="76">
        <v>0</v>
      </c>
      <c r="L18" s="76">
        <v>1.85873605947955</v>
      </c>
      <c r="M18" s="76">
        <v>0.144508670520231</v>
      </c>
      <c r="N18" s="155">
        <v>2.10280373831776</v>
      </c>
    </row>
    <row r="19" spans="1:14" ht="13.5">
      <c r="A19" s="614"/>
      <c r="B19" s="156" t="s">
        <v>113</v>
      </c>
      <c r="C19" s="387" t="s">
        <v>289</v>
      </c>
      <c r="D19" s="81" t="s">
        <v>174</v>
      </c>
      <c r="E19" s="75" t="s">
        <v>174</v>
      </c>
      <c r="F19" s="75" t="s">
        <v>174</v>
      </c>
      <c r="G19" s="301" t="s">
        <v>18</v>
      </c>
      <c r="H19" s="301" t="s">
        <v>174</v>
      </c>
      <c r="I19" s="301" t="s">
        <v>174</v>
      </c>
      <c r="J19" s="301" t="s">
        <v>174</v>
      </c>
      <c r="K19" s="301" t="s">
        <v>174</v>
      </c>
      <c r="L19" s="75" t="s">
        <v>174</v>
      </c>
      <c r="M19" s="75" t="s">
        <v>174</v>
      </c>
      <c r="N19" s="115" t="s">
        <v>174</v>
      </c>
    </row>
    <row r="20" spans="1:14" ht="13.5">
      <c r="A20" s="622"/>
      <c r="B20" s="158" t="s">
        <v>114</v>
      </c>
      <c r="C20" s="389" t="s">
        <v>307</v>
      </c>
      <c r="D20" s="300" t="s">
        <v>174</v>
      </c>
      <c r="E20" s="78" t="s">
        <v>244</v>
      </c>
      <c r="F20" s="78" t="s">
        <v>174</v>
      </c>
      <c r="G20" s="78" t="s">
        <v>174</v>
      </c>
      <c r="H20" s="78" t="s">
        <v>174</v>
      </c>
      <c r="I20" s="78" t="s">
        <v>174</v>
      </c>
      <c r="J20" s="78" t="s">
        <v>174</v>
      </c>
      <c r="K20" s="78" t="s">
        <v>174</v>
      </c>
      <c r="L20" s="78" t="s">
        <v>174</v>
      </c>
      <c r="M20" s="78" t="s">
        <v>174</v>
      </c>
      <c r="N20" s="159" t="s">
        <v>174</v>
      </c>
    </row>
    <row r="21" spans="1:14" ht="13.5">
      <c r="A21" s="613" t="s">
        <v>116</v>
      </c>
      <c r="B21" s="616" t="s">
        <v>110</v>
      </c>
      <c r="C21" s="390" t="s">
        <v>305</v>
      </c>
      <c r="D21" s="79">
        <v>-2.0253164556962</v>
      </c>
      <c r="E21" s="74">
        <v>9.45945945945946</v>
      </c>
      <c r="F21" s="75">
        <v>2.95395308427454</v>
      </c>
      <c r="G21" s="74">
        <v>1.72413793103448</v>
      </c>
      <c r="H21" s="74">
        <v>2.38095238095238</v>
      </c>
      <c r="I21" s="74">
        <v>0.4149377593361</v>
      </c>
      <c r="J21" s="74">
        <v>4.04984423676012</v>
      </c>
      <c r="K21" s="74">
        <v>2.85714285714286</v>
      </c>
      <c r="L21" s="74">
        <v>0</v>
      </c>
      <c r="M21" s="74">
        <v>0</v>
      </c>
      <c r="N21" s="114">
        <v>1.93027378373055</v>
      </c>
    </row>
    <row r="22" spans="1:15" ht="13.5">
      <c r="A22" s="614"/>
      <c r="B22" s="617" t="s">
        <v>111</v>
      </c>
      <c r="C22" s="388" t="s">
        <v>306</v>
      </c>
      <c r="D22" s="154">
        <v>2.5</v>
      </c>
      <c r="E22" s="76">
        <v>5.18134715025907</v>
      </c>
      <c r="F22" s="77">
        <v>1.72924901185771</v>
      </c>
      <c r="G22" s="76">
        <v>1.28755364806867</v>
      </c>
      <c r="H22" s="76">
        <v>6.12244897959184</v>
      </c>
      <c r="I22" s="76">
        <v>0.746268656716418</v>
      </c>
      <c r="J22" s="76">
        <v>0.588235294117647</v>
      </c>
      <c r="K22" s="76">
        <v>2.41545893719807</v>
      </c>
      <c r="L22" s="76">
        <v>5.89812332439678</v>
      </c>
      <c r="M22" s="76">
        <v>0</v>
      </c>
      <c r="N22" s="155">
        <v>1.72771250863856</v>
      </c>
      <c r="O22" s="79"/>
    </row>
    <row r="23" spans="1:14" ht="13.5">
      <c r="A23" s="614"/>
      <c r="B23" s="156" t="s">
        <v>113</v>
      </c>
      <c r="C23" s="387" t="s">
        <v>289</v>
      </c>
      <c r="D23" s="81" t="s">
        <v>174</v>
      </c>
      <c r="E23" s="75" t="s">
        <v>247</v>
      </c>
      <c r="F23" s="75" t="s">
        <v>174</v>
      </c>
      <c r="G23" s="75" t="s">
        <v>174</v>
      </c>
      <c r="H23" s="75" t="s">
        <v>174</v>
      </c>
      <c r="I23" s="75" t="s">
        <v>174</v>
      </c>
      <c r="J23" s="75" t="s">
        <v>174</v>
      </c>
      <c r="K23" s="75" t="s">
        <v>174</v>
      </c>
      <c r="L23" s="75" t="s">
        <v>174</v>
      </c>
      <c r="M23" s="75" t="s">
        <v>174</v>
      </c>
      <c r="N23" s="115" t="s">
        <v>174</v>
      </c>
    </row>
    <row r="24" spans="1:14" ht="13.5">
      <c r="A24" s="622"/>
      <c r="B24" s="158" t="s">
        <v>114</v>
      </c>
      <c r="C24" s="389" t="s">
        <v>307</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6" t="s">
        <v>110</v>
      </c>
      <c r="C25" s="390" t="s">
        <v>305</v>
      </c>
      <c r="D25" s="79">
        <v>3.37837837837838</v>
      </c>
      <c r="E25" s="74">
        <v>2.8169014084507</v>
      </c>
      <c r="F25" s="75">
        <v>0</v>
      </c>
      <c r="G25" s="74">
        <v>0</v>
      </c>
      <c r="H25" s="74">
        <v>0</v>
      </c>
      <c r="I25" s="74">
        <v>0</v>
      </c>
      <c r="J25" s="74">
        <v>-6.97674418604651</v>
      </c>
      <c r="K25" s="74">
        <v>7.69230769230769</v>
      </c>
      <c r="L25" s="74">
        <v>0</v>
      </c>
      <c r="M25" s="74">
        <v>0</v>
      </c>
      <c r="N25" s="114">
        <v>0.584225900681597</v>
      </c>
    </row>
    <row r="26" spans="1:14" ht="13.5">
      <c r="A26" s="153" t="s">
        <v>117</v>
      </c>
      <c r="B26" s="617" t="s">
        <v>111</v>
      </c>
      <c r="C26" s="388" t="s">
        <v>306</v>
      </c>
      <c r="D26" s="154">
        <v>9.32203389830508</v>
      </c>
      <c r="E26" s="76">
        <v>0</v>
      </c>
      <c r="F26" s="77">
        <v>-3.57142857142857</v>
      </c>
      <c r="G26" s="76">
        <v>0.564971751412429</v>
      </c>
      <c r="H26" s="76">
        <v>5.71428571428571</v>
      </c>
      <c r="I26" s="76">
        <v>0</v>
      </c>
      <c r="J26" s="76">
        <v>0</v>
      </c>
      <c r="K26" s="76">
        <v>0</v>
      </c>
      <c r="L26" s="76">
        <v>2.4390243902439</v>
      </c>
      <c r="M26" s="76">
        <v>0</v>
      </c>
      <c r="N26" s="155">
        <v>1.12359550561798</v>
      </c>
    </row>
    <row r="27" spans="1:14" ht="13.5">
      <c r="A27" s="153" t="s">
        <v>112</v>
      </c>
      <c r="B27" s="156" t="s">
        <v>113</v>
      </c>
      <c r="C27" s="387" t="s">
        <v>289</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89" t="s">
        <v>307</v>
      </c>
      <c r="D28" s="161" t="s">
        <v>174</v>
      </c>
      <c r="E28" s="78" t="s">
        <v>174</v>
      </c>
      <c r="F28" s="78" t="s">
        <v>244</v>
      </c>
      <c r="G28" s="78" t="s">
        <v>174</v>
      </c>
      <c r="H28" s="78" t="s">
        <v>174</v>
      </c>
      <c r="I28" s="78" t="s">
        <v>174</v>
      </c>
      <c r="J28" s="78" t="s">
        <v>174</v>
      </c>
      <c r="K28" s="78" t="s">
        <v>174</v>
      </c>
      <c r="L28" s="78" t="s">
        <v>174</v>
      </c>
      <c r="M28" s="78" t="s">
        <v>174</v>
      </c>
      <c r="N28" s="159" t="s">
        <v>174</v>
      </c>
    </row>
    <row r="29" spans="1:14" ht="13.5">
      <c r="A29" s="160"/>
      <c r="B29" s="616" t="s">
        <v>110</v>
      </c>
      <c r="C29" s="390" t="s">
        <v>305</v>
      </c>
      <c r="D29" s="79">
        <v>0</v>
      </c>
      <c r="E29" s="74">
        <v>0</v>
      </c>
      <c r="F29" s="75">
        <v>-0.362647325475975</v>
      </c>
      <c r="G29" s="74">
        <v>0.4</v>
      </c>
      <c r="H29" s="74">
        <v>0</v>
      </c>
      <c r="I29" s="74">
        <v>0</v>
      </c>
      <c r="J29" s="74">
        <v>1.88679245283019</v>
      </c>
      <c r="K29" s="74">
        <v>4.8780487804878</v>
      </c>
      <c r="L29" s="74">
        <v>0.689655172413793</v>
      </c>
      <c r="M29" s="74">
        <v>1.15074798619102</v>
      </c>
      <c r="N29" s="114">
        <v>0.25749063670412</v>
      </c>
    </row>
    <row r="30" spans="1:14" ht="13.5">
      <c r="A30" s="153" t="s">
        <v>117</v>
      </c>
      <c r="B30" s="617" t="s">
        <v>111</v>
      </c>
      <c r="C30" s="388" t="s">
        <v>306</v>
      </c>
      <c r="D30" s="154">
        <v>16.1290322580645</v>
      </c>
      <c r="E30" s="76">
        <v>0</v>
      </c>
      <c r="F30" s="77">
        <v>2.53894979803808</v>
      </c>
      <c r="G30" s="76">
        <v>1.19047619047619</v>
      </c>
      <c r="H30" s="76">
        <v>-1.01010101010101</v>
      </c>
      <c r="I30" s="76">
        <v>0</v>
      </c>
      <c r="J30" s="76">
        <v>1.25786163522013</v>
      </c>
      <c r="K30" s="76">
        <v>7.54716981132075</v>
      </c>
      <c r="L30" s="76">
        <v>6.09137055837564</v>
      </c>
      <c r="M30" s="76">
        <v>0</v>
      </c>
      <c r="N30" s="155">
        <v>1.91876401694493</v>
      </c>
    </row>
    <row r="31" spans="1:14" ht="13.5">
      <c r="A31" s="153" t="s">
        <v>115</v>
      </c>
      <c r="B31" s="156" t="s">
        <v>113</v>
      </c>
      <c r="C31" s="387" t="s">
        <v>289</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91" t="s">
        <v>307</v>
      </c>
      <c r="D32" s="164" t="s">
        <v>174</v>
      </c>
      <c r="E32" s="165" t="s">
        <v>174</v>
      </c>
      <c r="F32" s="165" t="s">
        <v>174</v>
      </c>
      <c r="G32" s="165" t="s">
        <v>174</v>
      </c>
      <c r="H32" s="165" t="s">
        <v>174</v>
      </c>
      <c r="I32" s="165" t="s">
        <v>174</v>
      </c>
      <c r="J32" s="165" t="s">
        <v>174</v>
      </c>
      <c r="K32" s="165" t="s">
        <v>174</v>
      </c>
      <c r="L32" s="165" t="s">
        <v>174</v>
      </c>
      <c r="M32" s="80" t="s">
        <v>174</v>
      </c>
      <c r="N32" s="166" t="s">
        <v>174</v>
      </c>
    </row>
    <row r="33" spans="1:14" ht="13.5">
      <c r="A33" s="618" t="s">
        <v>118</v>
      </c>
      <c r="B33" s="619" t="s">
        <v>110</v>
      </c>
      <c r="C33" s="392" t="s">
        <v>305</v>
      </c>
      <c r="D33" s="167">
        <v>-0.424628450106157</v>
      </c>
      <c r="E33" s="168">
        <v>3.10296191819464</v>
      </c>
      <c r="F33" s="169">
        <v>0.644599303135889</v>
      </c>
      <c r="G33" s="168">
        <v>1.0289990645463</v>
      </c>
      <c r="H33" s="168">
        <v>3.5377358490566</v>
      </c>
      <c r="I33" s="168">
        <v>0.133511348464619</v>
      </c>
      <c r="J33" s="168">
        <v>2.34059725585149</v>
      </c>
      <c r="K33" s="168">
        <v>2.44328097731239</v>
      </c>
      <c r="L33" s="168">
        <v>0.44404973357016</v>
      </c>
      <c r="M33" s="168">
        <v>0.499436120509103</v>
      </c>
      <c r="N33" s="114">
        <v>0.982242221899647</v>
      </c>
    </row>
    <row r="34" spans="1:14" ht="13.5">
      <c r="A34" s="614"/>
      <c r="B34" s="620" t="s">
        <v>111</v>
      </c>
      <c r="C34" s="393" t="s">
        <v>306</v>
      </c>
      <c r="D34" s="170">
        <v>5.48523206751055</v>
      </c>
      <c r="E34" s="171">
        <v>0.883002207505519</v>
      </c>
      <c r="F34" s="172">
        <v>2.56360078277886</v>
      </c>
      <c r="G34" s="171">
        <v>1.37987012987013</v>
      </c>
      <c r="H34" s="171">
        <v>3.64188163884674</v>
      </c>
      <c r="I34" s="171">
        <v>1.72413793103448</v>
      </c>
      <c r="J34" s="171">
        <v>2.23285486443381</v>
      </c>
      <c r="K34" s="171">
        <v>5.36912751677852</v>
      </c>
      <c r="L34" s="171">
        <v>4.44325481798715</v>
      </c>
      <c r="M34" s="171">
        <v>0.069192181283515</v>
      </c>
      <c r="N34" s="155">
        <v>2.04081632653061</v>
      </c>
    </row>
    <row r="35" spans="1:14" ht="13.5">
      <c r="A35" s="614"/>
      <c r="B35" s="173" t="s">
        <v>113</v>
      </c>
      <c r="C35" s="392" t="s">
        <v>289</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5"/>
      <c r="B36" s="175" t="s">
        <v>114</v>
      </c>
      <c r="C36" s="394" t="s">
        <v>307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1" t="s">
        <v>119</v>
      </c>
      <c r="B37" s="616" t="s">
        <v>110</v>
      </c>
      <c r="C37" s="387" t="s">
        <v>305</v>
      </c>
      <c r="D37" s="79">
        <v>1.25673249551167</v>
      </c>
      <c r="E37" s="74">
        <v>0.126903553299492</v>
      </c>
      <c r="F37" s="75">
        <v>-0.337381916329285</v>
      </c>
      <c r="G37" s="74">
        <v>0.606060606060606</v>
      </c>
      <c r="H37" s="74">
        <v>0</v>
      </c>
      <c r="I37" s="74">
        <v>0.20703933747412</v>
      </c>
      <c r="J37" s="74">
        <v>-0.212765957446809</v>
      </c>
      <c r="K37" s="74">
        <v>0</v>
      </c>
      <c r="L37" s="74">
        <v>0.900900900900901</v>
      </c>
      <c r="M37" s="74">
        <v>0.17286084701815</v>
      </c>
      <c r="N37" s="114">
        <v>0.174052751372339</v>
      </c>
    </row>
    <row r="38" spans="1:14" ht="13.5">
      <c r="A38" s="614"/>
      <c r="B38" s="617" t="s">
        <v>111</v>
      </c>
      <c r="C38" s="388" t="s">
        <v>306</v>
      </c>
      <c r="D38" s="154">
        <v>2.76243093922652</v>
      </c>
      <c r="E38" s="76">
        <v>0.125786163522013</v>
      </c>
      <c r="F38" s="77">
        <v>0</v>
      </c>
      <c r="G38" s="76">
        <v>0.859598853868195</v>
      </c>
      <c r="H38" s="76">
        <v>1.17647058823529</v>
      </c>
      <c r="I38" s="76">
        <v>0.416377515614157</v>
      </c>
      <c r="J38" s="76">
        <v>1.0593220338983</v>
      </c>
      <c r="K38" s="76">
        <v>0</v>
      </c>
      <c r="L38" s="76">
        <v>1.21951219512195</v>
      </c>
      <c r="M38" s="76">
        <v>0</v>
      </c>
      <c r="N38" s="155">
        <v>0.425531914893617</v>
      </c>
    </row>
    <row r="39" spans="1:15" ht="13.5">
      <c r="A39" s="614"/>
      <c r="B39" s="156" t="s">
        <v>113</v>
      </c>
      <c r="C39" s="387" t="s">
        <v>289</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2"/>
      <c r="B40" s="158" t="s">
        <v>114</v>
      </c>
      <c r="C40" s="389" t="s">
        <v>307</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3" t="s">
        <v>120</v>
      </c>
      <c r="B41" s="616" t="s">
        <v>110</v>
      </c>
      <c r="C41" s="390" t="s">
        <v>305</v>
      </c>
      <c r="D41" s="79">
        <v>0</v>
      </c>
      <c r="E41" s="74">
        <v>2.80777537796976</v>
      </c>
      <c r="F41" s="75">
        <v>0.149253731343284</v>
      </c>
      <c r="G41" s="74">
        <v>1.53846153846154</v>
      </c>
      <c r="H41" s="74">
        <v>0</v>
      </c>
      <c r="I41" s="74">
        <v>0.286532951289398</v>
      </c>
      <c r="J41" s="74">
        <v>-0.546448087431694</v>
      </c>
      <c r="K41" s="74">
        <v>0</v>
      </c>
      <c r="L41" s="74">
        <v>0.275482093663912</v>
      </c>
      <c r="M41" s="74">
        <v>0</v>
      </c>
      <c r="N41" s="114">
        <v>0.427858331352508</v>
      </c>
    </row>
    <row r="42" spans="1:14" ht="13.5">
      <c r="A42" s="614"/>
      <c r="B42" s="617" t="s">
        <v>111</v>
      </c>
      <c r="C42" s="388" t="s">
        <v>306</v>
      </c>
      <c r="D42" s="154">
        <v>2.88461538461538</v>
      </c>
      <c r="E42" s="76">
        <v>2.85714285714286</v>
      </c>
      <c r="F42" s="77">
        <v>0.863309352517986</v>
      </c>
      <c r="G42" s="76">
        <v>0</v>
      </c>
      <c r="H42" s="76">
        <v>2.60869565217391</v>
      </c>
      <c r="I42" s="76">
        <v>0.290697674418605</v>
      </c>
      <c r="J42" s="76">
        <v>0.31055900621118</v>
      </c>
      <c r="K42" s="76">
        <v>0</v>
      </c>
      <c r="L42" s="76">
        <v>0</v>
      </c>
      <c r="M42" s="76">
        <v>0</v>
      </c>
      <c r="N42" s="155">
        <v>0.632271117855336</v>
      </c>
    </row>
    <row r="43" spans="1:14" ht="13.5">
      <c r="A43" s="614"/>
      <c r="B43" s="156" t="s">
        <v>113</v>
      </c>
      <c r="C43" s="387" t="s">
        <v>289</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5"/>
      <c r="B44" s="163" t="s">
        <v>114</v>
      </c>
      <c r="C44" s="391" t="s">
        <v>307</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18" t="s">
        <v>121</v>
      </c>
      <c r="B45" s="619" t="s">
        <v>110</v>
      </c>
      <c r="C45" s="392" t="s">
        <v>305</v>
      </c>
      <c r="D45" s="167">
        <v>0.048661800486618</v>
      </c>
      <c r="E45" s="168">
        <v>2.36826524570752</v>
      </c>
      <c r="F45" s="169">
        <v>0.418144956918398</v>
      </c>
      <c r="G45" s="168">
        <v>1.02471368294153</v>
      </c>
      <c r="H45" s="168">
        <v>1.94805194805195</v>
      </c>
      <c r="I45" s="168">
        <v>0.198019801980198</v>
      </c>
      <c r="J45" s="168">
        <v>1.25301204819277</v>
      </c>
      <c r="K45" s="168">
        <v>1.44181256436663</v>
      </c>
      <c r="L45" s="168">
        <v>0.493962678375412</v>
      </c>
      <c r="M45" s="168">
        <v>0.379703141180532</v>
      </c>
      <c r="N45" s="114">
        <v>0.723495037566088</v>
      </c>
    </row>
    <row r="46" spans="1:14" ht="13.5">
      <c r="A46" s="614"/>
      <c r="B46" s="620" t="s">
        <v>111</v>
      </c>
      <c r="C46" s="393" t="s">
        <v>306</v>
      </c>
      <c r="D46" s="170">
        <v>4.96598639455782</v>
      </c>
      <c r="E46" s="171">
        <v>0.9185303514377</v>
      </c>
      <c r="F46" s="172">
        <v>1.95101110794645</v>
      </c>
      <c r="G46" s="171">
        <v>1.0989010989011</v>
      </c>
      <c r="H46" s="171">
        <v>2.91545189504373</v>
      </c>
      <c r="I46" s="171">
        <v>0.787711697518708</v>
      </c>
      <c r="J46" s="171">
        <v>1.47679324894515</v>
      </c>
      <c r="K46" s="171">
        <v>3.09677419354839</v>
      </c>
      <c r="L46" s="171">
        <v>3.60284876413909</v>
      </c>
      <c r="M46" s="171">
        <v>0.0513017827369501</v>
      </c>
      <c r="N46" s="155">
        <v>1.52121966815872</v>
      </c>
    </row>
    <row r="47" spans="1:14" ht="13.5">
      <c r="A47" s="614"/>
      <c r="B47" s="173" t="s">
        <v>113</v>
      </c>
      <c r="C47" s="392" t="s">
        <v>289</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5"/>
      <c r="B48" s="175" t="s">
        <v>114</v>
      </c>
      <c r="C48" s="394" t="s">
        <v>307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11"/>
      <c r="C49" s="611"/>
      <c r="D49" s="611"/>
      <c r="E49" s="611"/>
      <c r="F49" s="611"/>
      <c r="G49" s="611"/>
      <c r="H49" s="611"/>
      <c r="I49" s="611"/>
      <c r="J49" s="611"/>
      <c r="K49" s="611"/>
      <c r="L49" s="611"/>
      <c r="M49" s="611"/>
      <c r="N49" s="611"/>
    </row>
    <row r="50" spans="1:14" s="67" customFormat="1" ht="16.5" customHeight="1">
      <c r="A50" s="180" t="s">
        <v>122</v>
      </c>
      <c r="B50" s="612" t="s">
        <v>123</v>
      </c>
      <c r="C50" s="612"/>
      <c r="D50" s="612"/>
      <c r="E50" s="612"/>
      <c r="F50" s="612"/>
      <c r="G50" s="612"/>
      <c r="H50" s="612"/>
      <c r="I50" s="612"/>
      <c r="J50" s="612"/>
      <c r="K50" s="612"/>
      <c r="L50" s="612"/>
      <c r="M50" s="612"/>
      <c r="N50" s="612"/>
    </row>
    <row r="51" spans="1:14" s="67" customFormat="1" ht="16.5" customHeight="1">
      <c r="A51" s="180"/>
      <c r="B51" s="612" t="s">
        <v>124</v>
      </c>
      <c r="C51" s="612"/>
      <c r="D51" s="612"/>
      <c r="E51" s="612"/>
      <c r="F51" s="612"/>
      <c r="G51" s="612"/>
      <c r="H51" s="612"/>
      <c r="I51" s="612"/>
      <c r="J51" s="612"/>
      <c r="K51" s="612"/>
      <c r="L51" s="612"/>
      <c r="M51" s="612"/>
      <c r="N51" s="612"/>
    </row>
    <row r="52" spans="1:14" s="67" customFormat="1" ht="16.5" customHeight="1">
      <c r="A52" s="181" t="s">
        <v>125</v>
      </c>
      <c r="B52" s="609" t="s">
        <v>126</v>
      </c>
      <c r="C52" s="610"/>
      <c r="D52" s="610"/>
      <c r="E52" s="610"/>
      <c r="F52" s="610"/>
      <c r="G52" s="610"/>
      <c r="H52" s="610"/>
      <c r="I52" s="610"/>
      <c r="J52" s="610"/>
      <c r="K52" s="610"/>
      <c r="L52" s="610"/>
      <c r="M52" s="610"/>
      <c r="N52" s="610"/>
    </row>
    <row r="53" spans="1:14" s="182" customFormat="1" ht="16.5" customHeight="1">
      <c r="A53" s="181" t="s">
        <v>127</v>
      </c>
      <c r="B53" s="609" t="s">
        <v>309</v>
      </c>
      <c r="C53" s="610"/>
      <c r="D53" s="610"/>
      <c r="E53" s="610"/>
      <c r="F53" s="610"/>
      <c r="G53" s="610"/>
      <c r="H53" s="610"/>
      <c r="I53" s="610"/>
      <c r="J53" s="610"/>
      <c r="K53" s="610"/>
      <c r="L53" s="610"/>
      <c r="M53" s="610"/>
      <c r="N53" s="610"/>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T276"/>
  <sheetViews>
    <sheetView view="pageBreakPreview" zoomScaleNormal="75" zoomScaleSheetLayoutView="100" workbookViewId="0" topLeftCell="A1">
      <selection activeCell="N2" sqref="N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250</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257</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267</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281</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24"/>
  <sheetViews>
    <sheetView zoomScaleSheetLayoutView="75" workbookViewId="0" topLeftCell="A4">
      <selection activeCell="E7" sqref="E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277</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261</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262</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263</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250</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257</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267</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281</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C13" sqref="C13:AJ14"/>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2015-10-16T04:06:19Z</cp:lastPrinted>
  <dcterms:created xsi:type="dcterms:W3CDTF">2003-02-07T04:58:56Z</dcterms:created>
  <dcterms:modified xsi:type="dcterms:W3CDTF">2015-10-23T05:55:10Z</dcterms:modified>
  <cp:category/>
  <cp:version/>
  <cp:contentType/>
  <cp:contentStatus/>
</cp:coreProperties>
</file>