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372BF8BD-A3CB-426E-923B-230315367BC0}" xr6:coauthVersionLast="47" xr6:coauthVersionMax="47" xr10:uidLastSave="{00000000-0000-0000-0000-000000000000}"/>
  <bookViews>
    <workbookView xWindow="-110" yWindow="-110" windowWidth="19420" windowHeight="10300" tabRatio="601" firstSheet="3" activeTab="5" xr2:uid="{00000000-000D-0000-FFFF-FFFF00000000}"/>
  </bookViews>
  <sheets>
    <sheet name="①-1 バス・タクシーの輸送人員（全国）" sheetId="19" r:id="rId1"/>
    <sheet name="①-2 バス・タクシーの輸送人員（東京）" sheetId="10" r:id="rId2"/>
    <sheet name="②JRの輸送人員" sheetId="8" r:id="rId3"/>
    <sheet name="③民鉄の輸送人員" sheetId="14" r:id="rId4"/>
    <sheet name="④フェリーの輸送人員・自動車航送台数" sheetId="12" r:id="rId5"/>
    <sheet name="⑤航空の輸送人員" sheetId="11" r:id="rId6"/>
    <sheet name="（参考）空港別旅客数" sheetId="20" r:id="rId7"/>
  </sheets>
  <definedNames>
    <definedName name="_xlnm.Print_Area" localSheetId="1">'①-2 バス・タクシーの輸送人員（東京）'!$A$1:$T$81</definedName>
    <definedName name="_xlnm.Print_Area" localSheetId="2">②JRの輸送人員!$A$1:$Z$80</definedName>
    <definedName name="_xlnm.Print_Area" localSheetId="3">③民鉄の輸送人員!$A$1:$T$80</definedName>
    <definedName name="_xlnm.Print_Area" localSheetId="4">④フェリーの輸送人員・自動車航送台数!$A$1:$N$81</definedName>
    <definedName name="_xlnm.Print_Area" localSheetId="5">⑤航空の輸送人員!$A$1:$Z$81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69" i="20" l="1"/>
  <c r="AW69" i="20"/>
  <c r="AT69" i="20"/>
  <c r="AS69" i="20"/>
  <c r="AX68" i="20"/>
  <c r="AW68" i="20"/>
  <c r="AT68" i="20"/>
  <c r="AS68" i="20"/>
  <c r="AX67" i="20"/>
  <c r="AW67" i="20"/>
  <c r="AT67" i="20"/>
  <c r="AS67" i="20"/>
  <c r="AX66" i="20"/>
  <c r="AW66" i="20"/>
  <c r="AT66" i="20"/>
  <c r="AS66" i="20"/>
  <c r="AX65" i="20"/>
  <c r="AW65" i="20"/>
  <c r="AT65" i="20"/>
  <c r="AS65" i="20"/>
  <c r="AX64" i="20"/>
  <c r="AW64" i="20"/>
  <c r="AT64" i="20"/>
  <c r="AS64" i="20"/>
  <c r="AX63" i="20"/>
  <c r="AW63" i="20"/>
  <c r="AT63" i="20"/>
  <c r="AS63" i="20"/>
  <c r="AX62" i="20"/>
  <c r="AW62" i="20"/>
  <c r="AT62" i="20"/>
  <c r="AS62" i="20"/>
  <c r="AX61" i="20"/>
  <c r="AW61" i="20"/>
  <c r="AT61" i="20"/>
  <c r="AS61" i="20"/>
  <c r="AX60" i="20"/>
  <c r="AW60" i="20"/>
  <c r="AT60" i="20"/>
  <c r="AS60" i="20"/>
  <c r="AX59" i="20"/>
  <c r="AW59" i="20"/>
  <c r="AT59" i="20"/>
  <c r="AS59" i="20"/>
  <c r="AX58" i="20"/>
  <c r="AW58" i="20"/>
  <c r="AT58" i="20"/>
  <c r="AS58" i="20"/>
  <c r="AX57" i="20"/>
  <c r="AW57" i="20"/>
  <c r="AT57" i="20"/>
  <c r="AS57" i="20"/>
  <c r="AX56" i="20"/>
  <c r="AT56" i="20"/>
  <c r="AX55" i="20"/>
  <c r="AT55" i="20"/>
  <c r="AX54" i="20"/>
  <c r="AW54" i="20"/>
  <c r="AT54" i="20"/>
  <c r="AS54" i="20"/>
  <c r="AX53" i="20"/>
  <c r="AW53" i="20"/>
  <c r="AT53" i="20"/>
  <c r="AS53" i="20"/>
  <c r="AX52" i="20"/>
  <c r="AW52" i="20"/>
  <c r="AT52" i="20"/>
  <c r="AS52" i="20"/>
  <c r="AX51" i="20"/>
  <c r="AW51" i="20"/>
  <c r="AT51" i="20"/>
  <c r="AS51" i="20"/>
  <c r="AX50" i="20"/>
  <c r="AW50" i="20"/>
  <c r="AT50" i="20"/>
  <c r="AS50" i="20"/>
  <c r="AX49" i="20"/>
  <c r="AW49" i="20"/>
  <c r="AT49" i="20"/>
  <c r="AS49" i="20"/>
  <c r="AX48" i="20"/>
  <c r="AW48" i="20"/>
  <c r="AT48" i="20"/>
  <c r="AS48" i="20"/>
  <c r="AX47" i="20"/>
  <c r="AW47" i="20"/>
  <c r="AT47" i="20"/>
  <c r="AS47" i="20"/>
  <c r="AX46" i="20"/>
  <c r="AW46" i="20"/>
  <c r="AT46" i="20"/>
  <c r="AS46" i="20"/>
  <c r="AX45" i="20"/>
  <c r="AW45" i="20"/>
  <c r="AT45" i="20"/>
  <c r="AS45" i="20"/>
  <c r="AX44" i="20"/>
  <c r="AW44" i="20"/>
  <c r="AT44" i="20"/>
  <c r="AS44" i="20"/>
  <c r="AX43" i="20"/>
  <c r="AW43" i="20"/>
  <c r="AT43" i="20"/>
  <c r="AS43" i="20"/>
  <c r="AX42" i="20"/>
  <c r="AW42" i="20"/>
  <c r="AT42" i="20"/>
  <c r="AS42" i="20"/>
  <c r="AX41" i="20"/>
  <c r="AW41" i="20"/>
  <c r="AT41" i="20"/>
  <c r="AS41" i="20"/>
  <c r="AX40" i="20"/>
  <c r="AW40" i="20"/>
  <c r="AT40" i="20"/>
  <c r="AS40" i="20"/>
  <c r="AX39" i="20"/>
  <c r="AW39" i="20"/>
  <c r="AT39" i="20"/>
  <c r="AS39" i="20"/>
  <c r="AX38" i="20"/>
  <c r="AW38" i="20"/>
  <c r="AT38" i="20"/>
  <c r="AS38" i="20"/>
  <c r="AX37" i="20"/>
  <c r="AW37" i="20"/>
  <c r="AT37" i="20"/>
  <c r="AS37" i="20"/>
  <c r="AX36" i="20"/>
  <c r="AW36" i="20"/>
  <c r="AT36" i="20"/>
  <c r="AS36" i="20"/>
  <c r="AX35" i="20"/>
  <c r="AW35" i="20"/>
  <c r="AT35" i="20"/>
  <c r="AS35" i="20"/>
  <c r="AX34" i="20"/>
  <c r="AW34" i="20"/>
  <c r="AT34" i="20"/>
  <c r="AS34" i="20"/>
  <c r="AX33" i="20"/>
  <c r="AW33" i="20"/>
  <c r="AT33" i="20"/>
  <c r="AS33" i="20"/>
  <c r="AX32" i="20"/>
  <c r="AW32" i="20"/>
  <c r="AT32" i="20"/>
  <c r="AS32" i="20"/>
  <c r="AX31" i="20"/>
  <c r="AW31" i="20"/>
  <c r="AT31" i="20"/>
  <c r="AS31" i="20"/>
  <c r="AX30" i="20"/>
  <c r="AW30" i="20"/>
  <c r="AT30" i="20"/>
  <c r="AS30" i="20"/>
  <c r="AX29" i="20"/>
  <c r="AW29" i="20"/>
  <c r="AT29" i="20"/>
  <c r="AS29" i="20"/>
  <c r="AX28" i="20"/>
  <c r="AW28" i="20"/>
  <c r="AT28" i="20"/>
  <c r="AS28" i="20"/>
  <c r="AX27" i="20"/>
  <c r="AW27" i="20"/>
  <c r="AT27" i="20"/>
  <c r="AS27" i="20"/>
  <c r="AX26" i="20"/>
  <c r="AW26" i="20"/>
  <c r="AT26" i="20"/>
  <c r="AS26" i="20"/>
  <c r="AX25" i="20"/>
  <c r="AW25" i="20"/>
  <c r="AT25" i="20"/>
  <c r="AS25" i="20"/>
  <c r="AX24" i="20"/>
  <c r="AW24" i="20"/>
  <c r="AT24" i="20"/>
  <c r="AS24" i="20"/>
  <c r="AX23" i="20"/>
  <c r="AT23" i="20"/>
  <c r="AX22" i="20"/>
  <c r="AT22" i="20"/>
  <c r="AX21" i="20"/>
  <c r="AT21" i="20"/>
  <c r="AX20" i="20"/>
  <c r="AW20" i="20"/>
  <c r="AT20" i="20"/>
  <c r="AS20" i="20"/>
  <c r="AP69" i="20"/>
  <c r="AO69" i="20"/>
  <c r="AL69" i="20"/>
  <c r="AK69" i="20"/>
  <c r="AH69" i="20"/>
  <c r="AG69" i="20"/>
  <c r="AD69" i="20"/>
  <c r="AC69" i="20"/>
  <c r="Z69" i="20"/>
  <c r="Y69" i="20"/>
  <c r="V69" i="20"/>
  <c r="U69" i="20"/>
  <c r="R69" i="20"/>
  <c r="Q69" i="20"/>
  <c r="N69" i="20"/>
  <c r="M69" i="20"/>
  <c r="J69" i="20"/>
  <c r="I69" i="20"/>
  <c r="F69" i="20"/>
  <c r="E69" i="20"/>
  <c r="AP68" i="20"/>
  <c r="AO68" i="20"/>
  <c r="AL68" i="20"/>
  <c r="AK68" i="20"/>
  <c r="AH68" i="20"/>
  <c r="AG68" i="20"/>
  <c r="AD68" i="20"/>
  <c r="AC68" i="20"/>
  <c r="Z68" i="20"/>
  <c r="Y68" i="20"/>
  <c r="V68" i="20"/>
  <c r="U68" i="20"/>
  <c r="R68" i="20"/>
  <c r="Q68" i="20"/>
  <c r="N68" i="20"/>
  <c r="M68" i="20"/>
  <c r="J68" i="20"/>
  <c r="I68" i="20"/>
  <c r="F68" i="20"/>
  <c r="E68" i="20"/>
  <c r="AP67" i="20"/>
  <c r="AO67" i="20"/>
  <c r="AL67" i="20"/>
  <c r="AK67" i="20"/>
  <c r="AH67" i="20"/>
  <c r="AG67" i="20"/>
  <c r="AD67" i="20"/>
  <c r="AC67" i="20"/>
  <c r="Z67" i="20"/>
  <c r="Y67" i="20"/>
  <c r="V67" i="20"/>
  <c r="U67" i="20"/>
  <c r="R67" i="20"/>
  <c r="Q67" i="20"/>
  <c r="N67" i="20"/>
  <c r="M67" i="20"/>
  <c r="J67" i="20"/>
  <c r="I67" i="20"/>
  <c r="F67" i="20"/>
  <c r="E67" i="20"/>
  <c r="AP66" i="20"/>
  <c r="AO66" i="20"/>
  <c r="AL66" i="20"/>
  <c r="AK66" i="20"/>
  <c r="AH66" i="20"/>
  <c r="AG66" i="20"/>
  <c r="AD66" i="20"/>
  <c r="AC66" i="20"/>
  <c r="Z66" i="20"/>
  <c r="Y66" i="20"/>
  <c r="V66" i="20"/>
  <c r="U66" i="20"/>
  <c r="R66" i="20"/>
  <c r="Q66" i="20"/>
  <c r="N66" i="20"/>
  <c r="M66" i="20"/>
  <c r="J66" i="20"/>
  <c r="I66" i="20"/>
  <c r="F66" i="20"/>
  <c r="E66" i="20"/>
  <c r="AP65" i="20"/>
  <c r="AO65" i="20"/>
  <c r="AL65" i="20"/>
  <c r="AK65" i="20"/>
  <c r="AH65" i="20"/>
  <c r="AG65" i="20"/>
  <c r="AD65" i="20"/>
  <c r="AC65" i="20"/>
  <c r="Z65" i="20"/>
  <c r="Y65" i="20"/>
  <c r="V65" i="20"/>
  <c r="U65" i="20"/>
  <c r="R65" i="20"/>
  <c r="Q65" i="20"/>
  <c r="N65" i="20"/>
  <c r="M65" i="20"/>
  <c r="J65" i="20"/>
  <c r="I65" i="20"/>
  <c r="F65" i="20"/>
  <c r="E65" i="20"/>
  <c r="AP64" i="20"/>
  <c r="AO64" i="20"/>
  <c r="AL64" i="20"/>
  <c r="AK64" i="20"/>
  <c r="AH64" i="20"/>
  <c r="AG64" i="20"/>
  <c r="AD64" i="20"/>
  <c r="AC64" i="20"/>
  <c r="Z64" i="20"/>
  <c r="Y64" i="20"/>
  <c r="V64" i="20"/>
  <c r="U64" i="20"/>
  <c r="R64" i="20"/>
  <c r="Q64" i="20"/>
  <c r="N64" i="20"/>
  <c r="M64" i="20"/>
  <c r="J64" i="20"/>
  <c r="I64" i="20"/>
  <c r="F64" i="20"/>
  <c r="E64" i="20"/>
  <c r="AP63" i="20"/>
  <c r="AO63" i="20"/>
  <c r="AL63" i="20"/>
  <c r="AK63" i="20"/>
  <c r="AH63" i="20"/>
  <c r="AG63" i="20"/>
  <c r="AD63" i="20"/>
  <c r="AC63" i="20"/>
  <c r="Z63" i="20"/>
  <c r="Y63" i="20"/>
  <c r="V63" i="20"/>
  <c r="U63" i="20"/>
  <c r="R63" i="20"/>
  <c r="Q63" i="20"/>
  <c r="N63" i="20"/>
  <c r="M63" i="20"/>
  <c r="J63" i="20"/>
  <c r="I63" i="20"/>
  <c r="F63" i="20"/>
  <c r="E63" i="20"/>
  <c r="AP62" i="20"/>
  <c r="AO62" i="20"/>
  <c r="AL62" i="20"/>
  <c r="AK62" i="20"/>
  <c r="AH62" i="20"/>
  <c r="AG62" i="20"/>
  <c r="AD62" i="20"/>
  <c r="AC62" i="20"/>
  <c r="Z62" i="20"/>
  <c r="Y62" i="20"/>
  <c r="V62" i="20"/>
  <c r="U62" i="20"/>
  <c r="R62" i="20"/>
  <c r="Q62" i="20"/>
  <c r="N62" i="20"/>
  <c r="M62" i="20"/>
  <c r="J62" i="20"/>
  <c r="I62" i="20"/>
  <c r="F62" i="20"/>
  <c r="E62" i="20"/>
  <c r="AP61" i="20"/>
  <c r="AO61" i="20"/>
  <c r="AL61" i="20"/>
  <c r="AK61" i="20"/>
  <c r="AH61" i="20"/>
  <c r="AG61" i="20"/>
  <c r="AD61" i="20"/>
  <c r="AC61" i="20"/>
  <c r="Z61" i="20"/>
  <c r="Y61" i="20"/>
  <c r="V61" i="20"/>
  <c r="U61" i="20"/>
  <c r="R61" i="20"/>
  <c r="Q61" i="20"/>
  <c r="N61" i="20"/>
  <c r="M61" i="20"/>
  <c r="J61" i="20"/>
  <c r="I61" i="20"/>
  <c r="F61" i="20"/>
  <c r="E61" i="20"/>
  <c r="AP60" i="20"/>
  <c r="AO60" i="20"/>
  <c r="AL60" i="20"/>
  <c r="AK60" i="20"/>
  <c r="AH60" i="20"/>
  <c r="AG60" i="20"/>
  <c r="AD60" i="20"/>
  <c r="AC60" i="20"/>
  <c r="Z60" i="20"/>
  <c r="Y60" i="20"/>
  <c r="V60" i="20"/>
  <c r="U60" i="20"/>
  <c r="R60" i="20"/>
  <c r="Q60" i="20"/>
  <c r="N60" i="20"/>
  <c r="M60" i="20"/>
  <c r="J60" i="20"/>
  <c r="I60" i="20"/>
  <c r="F60" i="20"/>
  <c r="E60" i="20"/>
  <c r="AP59" i="20"/>
  <c r="AO59" i="20"/>
  <c r="AL59" i="20"/>
  <c r="AK59" i="20"/>
  <c r="AH59" i="20"/>
  <c r="AG59" i="20"/>
  <c r="AD59" i="20"/>
  <c r="AC59" i="20"/>
  <c r="Z59" i="20"/>
  <c r="Y59" i="20"/>
  <c r="V59" i="20"/>
  <c r="U59" i="20"/>
  <c r="R59" i="20"/>
  <c r="Q59" i="20"/>
  <c r="N59" i="20"/>
  <c r="M59" i="20"/>
  <c r="J59" i="20"/>
  <c r="I59" i="20"/>
  <c r="F59" i="20"/>
  <c r="E59" i="20"/>
  <c r="AP58" i="20"/>
  <c r="AO58" i="20"/>
  <c r="AL58" i="20"/>
  <c r="AK58" i="20"/>
  <c r="AH58" i="20"/>
  <c r="AG58" i="20"/>
  <c r="AD58" i="20"/>
  <c r="AC58" i="20"/>
  <c r="Z58" i="20"/>
  <c r="Y58" i="20"/>
  <c r="V58" i="20"/>
  <c r="U58" i="20"/>
  <c r="R58" i="20"/>
  <c r="Q58" i="20"/>
  <c r="N58" i="20"/>
  <c r="M58" i="20"/>
  <c r="J58" i="20"/>
  <c r="I58" i="20"/>
  <c r="F58" i="20"/>
  <c r="E58" i="20"/>
  <c r="AP57" i="20"/>
  <c r="AO57" i="20"/>
  <c r="AL57" i="20"/>
  <c r="AK57" i="20"/>
  <c r="AH57" i="20"/>
  <c r="AG57" i="20"/>
  <c r="AD57" i="20"/>
  <c r="AC57" i="20"/>
  <c r="Z57" i="20"/>
  <c r="Y57" i="20"/>
  <c r="V57" i="20"/>
  <c r="U57" i="20"/>
  <c r="R57" i="20"/>
  <c r="Q57" i="20"/>
  <c r="N57" i="20"/>
  <c r="M57" i="20"/>
  <c r="J57" i="20"/>
  <c r="I57" i="20"/>
  <c r="F57" i="20"/>
  <c r="E57" i="20"/>
  <c r="AP56" i="20"/>
  <c r="AL56" i="20"/>
  <c r="AH56" i="20"/>
  <c r="AD56" i="20"/>
  <c r="Z56" i="20"/>
  <c r="V56" i="20"/>
  <c r="R56" i="20"/>
  <c r="N56" i="20"/>
  <c r="M56" i="20"/>
  <c r="J56" i="20"/>
  <c r="I56" i="20"/>
  <c r="F56" i="20"/>
  <c r="E56" i="20"/>
  <c r="AP55" i="20"/>
  <c r="AL55" i="20"/>
  <c r="AH55" i="20"/>
  <c r="AD55" i="20"/>
  <c r="Z55" i="20"/>
  <c r="V55" i="20"/>
  <c r="R55" i="20"/>
  <c r="N55" i="20"/>
  <c r="M55" i="20"/>
  <c r="J55" i="20"/>
  <c r="I55" i="20"/>
  <c r="F55" i="20"/>
  <c r="E55" i="20"/>
  <c r="AP54" i="20"/>
  <c r="AO54" i="20"/>
  <c r="AL54" i="20"/>
  <c r="AK54" i="20"/>
  <c r="AH54" i="20"/>
  <c r="AG54" i="20"/>
  <c r="AD54" i="20"/>
  <c r="AC54" i="20"/>
  <c r="Z54" i="20"/>
  <c r="Y54" i="20"/>
  <c r="V54" i="20"/>
  <c r="U54" i="20"/>
  <c r="R54" i="20"/>
  <c r="Q54" i="20"/>
  <c r="N54" i="20"/>
  <c r="M54" i="20"/>
  <c r="J54" i="20"/>
  <c r="I54" i="20"/>
  <c r="F54" i="20"/>
  <c r="E54" i="20"/>
  <c r="AP53" i="20"/>
  <c r="AO53" i="20"/>
  <c r="AL53" i="20"/>
  <c r="AK53" i="20"/>
  <c r="AH53" i="20"/>
  <c r="AG53" i="20"/>
  <c r="AD53" i="20"/>
  <c r="AC53" i="20"/>
  <c r="Z53" i="20"/>
  <c r="Y53" i="20"/>
  <c r="V53" i="20"/>
  <c r="U53" i="20"/>
  <c r="R53" i="20"/>
  <c r="Q53" i="20"/>
  <c r="N53" i="20"/>
  <c r="M53" i="20"/>
  <c r="J53" i="20"/>
  <c r="I53" i="20"/>
  <c r="F53" i="20"/>
  <c r="E53" i="20"/>
  <c r="AP52" i="20"/>
  <c r="AO52" i="20"/>
  <c r="AL52" i="20"/>
  <c r="AK52" i="20"/>
  <c r="AH52" i="20"/>
  <c r="AG52" i="20"/>
  <c r="AD52" i="20"/>
  <c r="AC52" i="20"/>
  <c r="Z52" i="20"/>
  <c r="Y52" i="20"/>
  <c r="V52" i="20"/>
  <c r="U52" i="20"/>
  <c r="R52" i="20"/>
  <c r="Q52" i="20"/>
  <c r="N52" i="20"/>
  <c r="M52" i="20"/>
  <c r="J52" i="20"/>
  <c r="I52" i="20"/>
  <c r="F52" i="20"/>
  <c r="E52" i="20"/>
  <c r="AP51" i="20"/>
  <c r="AO51" i="20"/>
  <c r="AL51" i="20"/>
  <c r="AK51" i="20"/>
  <c r="AH51" i="20"/>
  <c r="AG51" i="20"/>
  <c r="AD51" i="20"/>
  <c r="AC51" i="20"/>
  <c r="Z51" i="20"/>
  <c r="Y51" i="20"/>
  <c r="V51" i="20"/>
  <c r="U51" i="20"/>
  <c r="R51" i="20"/>
  <c r="Q51" i="20"/>
  <c r="N51" i="20"/>
  <c r="M51" i="20"/>
  <c r="J51" i="20"/>
  <c r="I51" i="20"/>
  <c r="F51" i="20"/>
  <c r="E51" i="20"/>
  <c r="AP50" i="20"/>
  <c r="AO50" i="20"/>
  <c r="AL50" i="20"/>
  <c r="AK50" i="20"/>
  <c r="AH50" i="20"/>
  <c r="AG50" i="20"/>
  <c r="AD50" i="20"/>
  <c r="AC50" i="20"/>
  <c r="Z50" i="20"/>
  <c r="Y50" i="20"/>
  <c r="V50" i="20"/>
  <c r="U50" i="20"/>
  <c r="R50" i="20"/>
  <c r="Q50" i="20"/>
  <c r="N50" i="20"/>
  <c r="M50" i="20"/>
  <c r="J50" i="20"/>
  <c r="I50" i="20"/>
  <c r="F50" i="20"/>
  <c r="E50" i="20"/>
  <c r="AP49" i="20"/>
  <c r="AO49" i="20"/>
  <c r="AL49" i="20"/>
  <c r="AK49" i="20"/>
  <c r="AH49" i="20"/>
  <c r="AG49" i="20"/>
  <c r="AD49" i="20"/>
  <c r="AC49" i="20"/>
  <c r="Z49" i="20"/>
  <c r="Y49" i="20"/>
  <c r="V49" i="20"/>
  <c r="U49" i="20"/>
  <c r="R49" i="20"/>
  <c r="Q49" i="20"/>
  <c r="N49" i="20"/>
  <c r="M49" i="20"/>
  <c r="J49" i="20"/>
  <c r="I49" i="20"/>
  <c r="F49" i="20"/>
  <c r="E49" i="20"/>
  <c r="AP48" i="20"/>
  <c r="AO48" i="20"/>
  <c r="AL48" i="20"/>
  <c r="AK48" i="20"/>
  <c r="AH48" i="20"/>
  <c r="AG48" i="20"/>
  <c r="AD48" i="20"/>
  <c r="AC48" i="20"/>
  <c r="Z48" i="20"/>
  <c r="Y48" i="20"/>
  <c r="V48" i="20"/>
  <c r="U48" i="20"/>
  <c r="R48" i="20"/>
  <c r="Q48" i="20"/>
  <c r="N48" i="20"/>
  <c r="M48" i="20"/>
  <c r="J48" i="20"/>
  <c r="I48" i="20"/>
  <c r="F48" i="20"/>
  <c r="E48" i="20"/>
  <c r="AP47" i="20"/>
  <c r="AO47" i="20"/>
  <c r="AL47" i="20"/>
  <c r="AK47" i="20"/>
  <c r="AH47" i="20"/>
  <c r="AG47" i="20"/>
  <c r="AD47" i="20"/>
  <c r="AC47" i="20"/>
  <c r="Z47" i="20"/>
  <c r="Y47" i="20"/>
  <c r="V47" i="20"/>
  <c r="U47" i="20"/>
  <c r="R47" i="20"/>
  <c r="Q47" i="20"/>
  <c r="N47" i="20"/>
  <c r="M47" i="20"/>
  <c r="J47" i="20"/>
  <c r="I47" i="20"/>
  <c r="F47" i="20"/>
  <c r="E47" i="20"/>
  <c r="AP46" i="20"/>
  <c r="AO46" i="20"/>
  <c r="AL46" i="20"/>
  <c r="AK46" i="20"/>
  <c r="AH46" i="20"/>
  <c r="AG46" i="20"/>
  <c r="AD46" i="20"/>
  <c r="AC46" i="20"/>
  <c r="Z46" i="20"/>
  <c r="Y46" i="20"/>
  <c r="V46" i="20"/>
  <c r="U46" i="20"/>
  <c r="R46" i="20"/>
  <c r="Q46" i="20"/>
  <c r="N46" i="20"/>
  <c r="M46" i="20"/>
  <c r="J46" i="20"/>
  <c r="I46" i="20"/>
  <c r="F46" i="20"/>
  <c r="E46" i="20"/>
  <c r="AP45" i="20"/>
  <c r="AO45" i="20"/>
  <c r="AL45" i="20"/>
  <c r="AK45" i="20"/>
  <c r="AH45" i="20"/>
  <c r="AG45" i="20"/>
  <c r="AD45" i="20"/>
  <c r="AC45" i="20"/>
  <c r="Z45" i="20"/>
  <c r="Y45" i="20"/>
  <c r="V45" i="20"/>
  <c r="U45" i="20"/>
  <c r="R45" i="20"/>
  <c r="Q45" i="20"/>
  <c r="N45" i="20"/>
  <c r="M45" i="20"/>
  <c r="J45" i="20"/>
  <c r="I45" i="20"/>
  <c r="F45" i="20"/>
  <c r="E45" i="20"/>
  <c r="AP44" i="20"/>
  <c r="AO44" i="20"/>
  <c r="AL44" i="20"/>
  <c r="AK44" i="20"/>
  <c r="AH44" i="20"/>
  <c r="AG44" i="20"/>
  <c r="AD44" i="20"/>
  <c r="AC44" i="20"/>
  <c r="Z44" i="20"/>
  <c r="Y44" i="20"/>
  <c r="V44" i="20"/>
  <c r="U44" i="20"/>
  <c r="R44" i="20"/>
  <c r="Q44" i="20"/>
  <c r="N44" i="20"/>
  <c r="M44" i="20"/>
  <c r="J44" i="20"/>
  <c r="I44" i="20"/>
  <c r="F44" i="20"/>
  <c r="E44" i="20"/>
  <c r="AP43" i="20"/>
  <c r="AO43" i="20"/>
  <c r="AL43" i="20"/>
  <c r="AK43" i="20"/>
  <c r="AH43" i="20"/>
  <c r="AG43" i="20"/>
  <c r="AD43" i="20"/>
  <c r="AC43" i="20"/>
  <c r="Z43" i="20"/>
  <c r="Y43" i="20"/>
  <c r="V43" i="20"/>
  <c r="U43" i="20"/>
  <c r="R43" i="20"/>
  <c r="Q43" i="20"/>
  <c r="N43" i="20"/>
  <c r="M43" i="20"/>
  <c r="J43" i="20"/>
  <c r="I43" i="20"/>
  <c r="F43" i="20"/>
  <c r="E43" i="20"/>
  <c r="AP42" i="20"/>
  <c r="AO42" i="20"/>
  <c r="AL42" i="20"/>
  <c r="AK42" i="20"/>
  <c r="AH42" i="20"/>
  <c r="AG42" i="20"/>
  <c r="AD42" i="20"/>
  <c r="AC42" i="20"/>
  <c r="Z42" i="20"/>
  <c r="Y42" i="20"/>
  <c r="V42" i="20"/>
  <c r="U42" i="20"/>
  <c r="R42" i="20"/>
  <c r="Q42" i="20"/>
  <c r="N42" i="20"/>
  <c r="M42" i="20"/>
  <c r="J42" i="20"/>
  <c r="I42" i="20"/>
  <c r="F42" i="20"/>
  <c r="E42" i="20"/>
  <c r="AP41" i="20"/>
  <c r="AO41" i="20"/>
  <c r="AL41" i="20"/>
  <c r="AK41" i="20"/>
  <c r="AH41" i="20"/>
  <c r="AG41" i="20"/>
  <c r="AD41" i="20"/>
  <c r="AC41" i="20"/>
  <c r="Z41" i="20"/>
  <c r="Y41" i="20"/>
  <c r="V41" i="20"/>
  <c r="U41" i="20"/>
  <c r="R41" i="20"/>
  <c r="Q41" i="20"/>
  <c r="N41" i="20"/>
  <c r="M41" i="20"/>
  <c r="J41" i="20"/>
  <c r="I41" i="20"/>
  <c r="F41" i="20"/>
  <c r="E41" i="20"/>
  <c r="AP40" i="20"/>
  <c r="AO40" i="20"/>
  <c r="AL40" i="20"/>
  <c r="AK40" i="20"/>
  <c r="AH40" i="20"/>
  <c r="AG40" i="20"/>
  <c r="AD40" i="20"/>
  <c r="AC40" i="20"/>
  <c r="Z40" i="20"/>
  <c r="Y40" i="20"/>
  <c r="V40" i="20"/>
  <c r="U40" i="20"/>
  <c r="R40" i="20"/>
  <c r="Q40" i="20"/>
  <c r="N40" i="20"/>
  <c r="M40" i="20"/>
  <c r="J40" i="20"/>
  <c r="I40" i="20"/>
  <c r="F40" i="20"/>
  <c r="E40" i="20"/>
  <c r="AP39" i="20"/>
  <c r="AO39" i="20"/>
  <c r="AL39" i="20"/>
  <c r="AK39" i="20"/>
  <c r="AH39" i="20"/>
  <c r="AG39" i="20"/>
  <c r="AD39" i="20"/>
  <c r="AC39" i="20"/>
  <c r="Z39" i="20"/>
  <c r="Y39" i="20"/>
  <c r="V39" i="20"/>
  <c r="U39" i="20"/>
  <c r="R39" i="20"/>
  <c r="Q39" i="20"/>
  <c r="N39" i="20"/>
  <c r="M39" i="20"/>
  <c r="J39" i="20"/>
  <c r="I39" i="20"/>
  <c r="F39" i="20"/>
  <c r="E39" i="20"/>
  <c r="AP38" i="20"/>
  <c r="AO38" i="20"/>
  <c r="AL38" i="20"/>
  <c r="AK38" i="20"/>
  <c r="AH38" i="20"/>
  <c r="AG38" i="20"/>
  <c r="AD38" i="20"/>
  <c r="AC38" i="20"/>
  <c r="Z38" i="20"/>
  <c r="Y38" i="20"/>
  <c r="V38" i="20"/>
  <c r="U38" i="20"/>
  <c r="R38" i="20"/>
  <c r="Q38" i="20"/>
  <c r="N38" i="20"/>
  <c r="M38" i="20"/>
  <c r="J38" i="20"/>
  <c r="I38" i="20"/>
  <c r="F38" i="20"/>
  <c r="E38" i="20"/>
  <c r="AP37" i="20"/>
  <c r="AO37" i="20"/>
  <c r="AL37" i="20"/>
  <c r="AK37" i="20"/>
  <c r="AH37" i="20"/>
  <c r="AG37" i="20"/>
  <c r="AD37" i="20"/>
  <c r="AC37" i="20"/>
  <c r="Z37" i="20"/>
  <c r="Y37" i="20"/>
  <c r="V37" i="20"/>
  <c r="U37" i="20"/>
  <c r="R37" i="20"/>
  <c r="Q37" i="20"/>
  <c r="N37" i="20"/>
  <c r="M37" i="20"/>
  <c r="J37" i="20"/>
  <c r="I37" i="20"/>
  <c r="F37" i="20"/>
  <c r="E37" i="20"/>
  <c r="AP36" i="20"/>
  <c r="AO36" i="20"/>
  <c r="AL36" i="20"/>
  <c r="AK36" i="20"/>
  <c r="AH36" i="20"/>
  <c r="AG36" i="20"/>
  <c r="AD36" i="20"/>
  <c r="AC36" i="20"/>
  <c r="Z36" i="20"/>
  <c r="Y36" i="20"/>
  <c r="V36" i="20"/>
  <c r="U36" i="20"/>
  <c r="R36" i="20"/>
  <c r="Q36" i="20"/>
  <c r="N36" i="20"/>
  <c r="M36" i="20"/>
  <c r="J36" i="20"/>
  <c r="I36" i="20"/>
  <c r="F36" i="20"/>
  <c r="E36" i="20"/>
  <c r="AP35" i="20"/>
  <c r="AO35" i="20"/>
  <c r="AL35" i="20"/>
  <c r="AK35" i="20"/>
  <c r="AH35" i="20"/>
  <c r="AG35" i="20"/>
  <c r="AD35" i="20"/>
  <c r="AC35" i="20"/>
  <c r="Z35" i="20"/>
  <c r="Y35" i="20"/>
  <c r="V35" i="20"/>
  <c r="U35" i="20"/>
  <c r="R35" i="20"/>
  <c r="Q35" i="20"/>
  <c r="N35" i="20"/>
  <c r="M35" i="20"/>
  <c r="J35" i="20"/>
  <c r="I35" i="20"/>
  <c r="F35" i="20"/>
  <c r="E35" i="20"/>
  <c r="AP34" i="20"/>
  <c r="AO34" i="20"/>
  <c r="AL34" i="20"/>
  <c r="AK34" i="20"/>
  <c r="AH34" i="20"/>
  <c r="AG34" i="20"/>
  <c r="AD34" i="20"/>
  <c r="AC34" i="20"/>
  <c r="Z34" i="20"/>
  <c r="Y34" i="20"/>
  <c r="V34" i="20"/>
  <c r="U34" i="20"/>
  <c r="R34" i="20"/>
  <c r="Q34" i="20"/>
  <c r="N34" i="20"/>
  <c r="M34" i="20"/>
  <c r="J34" i="20"/>
  <c r="I34" i="20"/>
  <c r="F34" i="20"/>
  <c r="E34" i="20"/>
  <c r="AP33" i="20"/>
  <c r="AO33" i="20"/>
  <c r="AL33" i="20"/>
  <c r="AK33" i="20"/>
  <c r="AH33" i="20"/>
  <c r="AG33" i="20"/>
  <c r="AD33" i="20"/>
  <c r="AC33" i="20"/>
  <c r="Z33" i="20"/>
  <c r="Y33" i="20"/>
  <c r="V33" i="20"/>
  <c r="U33" i="20"/>
  <c r="R33" i="20"/>
  <c r="Q33" i="20"/>
  <c r="N33" i="20"/>
  <c r="M33" i="20"/>
  <c r="J33" i="20"/>
  <c r="I33" i="20"/>
  <c r="F33" i="20"/>
  <c r="E33" i="20"/>
  <c r="AP32" i="20"/>
  <c r="AO32" i="20"/>
  <c r="AL32" i="20"/>
  <c r="AK32" i="20"/>
  <c r="AH32" i="20"/>
  <c r="AG32" i="20"/>
  <c r="AD32" i="20"/>
  <c r="AC32" i="20"/>
  <c r="Z32" i="20"/>
  <c r="Y32" i="20"/>
  <c r="V32" i="20"/>
  <c r="U32" i="20"/>
  <c r="R32" i="20"/>
  <c r="Q32" i="20"/>
  <c r="N32" i="20"/>
  <c r="M32" i="20"/>
  <c r="J32" i="20"/>
  <c r="I32" i="20"/>
  <c r="F32" i="20"/>
  <c r="E32" i="20"/>
  <c r="AP31" i="20"/>
  <c r="AO31" i="20"/>
  <c r="AL31" i="20"/>
  <c r="AK31" i="20"/>
  <c r="AH31" i="20"/>
  <c r="AG31" i="20"/>
  <c r="AD31" i="20"/>
  <c r="AC31" i="20"/>
  <c r="Z31" i="20"/>
  <c r="Y31" i="20"/>
  <c r="V31" i="20"/>
  <c r="U31" i="20"/>
  <c r="R31" i="20"/>
  <c r="Q31" i="20"/>
  <c r="N31" i="20"/>
  <c r="M31" i="20"/>
  <c r="J31" i="20"/>
  <c r="I31" i="20"/>
  <c r="F31" i="20"/>
  <c r="E31" i="20"/>
  <c r="AP30" i="20"/>
  <c r="AO30" i="20"/>
  <c r="AL30" i="20"/>
  <c r="AK30" i="20"/>
  <c r="AH30" i="20"/>
  <c r="AG30" i="20"/>
  <c r="AD30" i="20"/>
  <c r="AC30" i="20"/>
  <c r="Z30" i="20"/>
  <c r="Y30" i="20"/>
  <c r="V30" i="20"/>
  <c r="U30" i="20"/>
  <c r="R30" i="20"/>
  <c r="Q30" i="20"/>
  <c r="N30" i="20"/>
  <c r="M30" i="20"/>
  <c r="J30" i="20"/>
  <c r="I30" i="20"/>
  <c r="F30" i="20"/>
  <c r="E30" i="20"/>
  <c r="AP29" i="20"/>
  <c r="AO29" i="20"/>
  <c r="AL29" i="20"/>
  <c r="AK29" i="20"/>
  <c r="AH29" i="20"/>
  <c r="AG29" i="20"/>
  <c r="AD29" i="20"/>
  <c r="AC29" i="20"/>
  <c r="Z29" i="20"/>
  <c r="Y29" i="20"/>
  <c r="V29" i="20"/>
  <c r="U29" i="20"/>
  <c r="R29" i="20"/>
  <c r="Q29" i="20"/>
  <c r="N29" i="20"/>
  <c r="M29" i="20"/>
  <c r="J29" i="20"/>
  <c r="I29" i="20"/>
  <c r="F29" i="20"/>
  <c r="E29" i="20"/>
  <c r="AP28" i="20"/>
  <c r="AO28" i="20"/>
  <c r="AL28" i="20"/>
  <c r="AK28" i="20"/>
  <c r="AH28" i="20"/>
  <c r="AG28" i="20"/>
  <c r="AD28" i="20"/>
  <c r="AC28" i="20"/>
  <c r="Z28" i="20"/>
  <c r="Y28" i="20"/>
  <c r="V28" i="20"/>
  <c r="U28" i="20"/>
  <c r="R28" i="20"/>
  <c r="Q28" i="20"/>
  <c r="N28" i="20"/>
  <c r="M28" i="20"/>
  <c r="J28" i="20"/>
  <c r="I28" i="20"/>
  <c r="F28" i="20"/>
  <c r="E28" i="20"/>
  <c r="AP27" i="20"/>
  <c r="AO27" i="20"/>
  <c r="AL27" i="20"/>
  <c r="AK27" i="20"/>
  <c r="AH27" i="20"/>
  <c r="AG27" i="20"/>
  <c r="AD27" i="20"/>
  <c r="AC27" i="20"/>
  <c r="Z27" i="20"/>
  <c r="Y27" i="20"/>
  <c r="V27" i="20"/>
  <c r="U27" i="20"/>
  <c r="R27" i="20"/>
  <c r="Q27" i="20"/>
  <c r="N27" i="20"/>
  <c r="J27" i="20"/>
  <c r="I27" i="20"/>
  <c r="F27" i="20"/>
  <c r="E27" i="20"/>
  <c r="AP26" i="20"/>
  <c r="AO26" i="20"/>
  <c r="AL26" i="20"/>
  <c r="AK26" i="20"/>
  <c r="AH26" i="20"/>
  <c r="AG26" i="20"/>
  <c r="AD26" i="20"/>
  <c r="AC26" i="20"/>
  <c r="Z26" i="20"/>
  <c r="Y26" i="20"/>
  <c r="V26" i="20"/>
  <c r="U26" i="20"/>
  <c r="R26" i="20"/>
  <c r="Q26" i="20"/>
  <c r="N26" i="20"/>
  <c r="J26" i="20"/>
  <c r="I26" i="20"/>
  <c r="F26" i="20"/>
  <c r="E26" i="20"/>
  <c r="AP25" i="20"/>
  <c r="AO25" i="20"/>
  <c r="AL25" i="20"/>
  <c r="AK25" i="20"/>
  <c r="AH25" i="20"/>
  <c r="AG25" i="20"/>
  <c r="AD25" i="20"/>
  <c r="AC25" i="20"/>
  <c r="Z25" i="20"/>
  <c r="Y25" i="20"/>
  <c r="V25" i="20"/>
  <c r="U25" i="20"/>
  <c r="R25" i="20"/>
  <c r="Q25" i="20"/>
  <c r="N25" i="20"/>
  <c r="J25" i="20"/>
  <c r="I25" i="20"/>
  <c r="F25" i="20"/>
  <c r="E25" i="20"/>
  <c r="AP24" i="20"/>
  <c r="AO24" i="20"/>
  <c r="AL24" i="20"/>
  <c r="AK24" i="20"/>
  <c r="AH24" i="20"/>
  <c r="AG24" i="20"/>
  <c r="AD24" i="20"/>
  <c r="AC24" i="20"/>
  <c r="Z24" i="20"/>
  <c r="Y24" i="20"/>
  <c r="V24" i="20"/>
  <c r="U24" i="20"/>
  <c r="R24" i="20"/>
  <c r="Q24" i="20"/>
  <c r="N24" i="20"/>
  <c r="J24" i="20"/>
  <c r="I24" i="20"/>
  <c r="F24" i="20"/>
  <c r="E24" i="20"/>
  <c r="AP23" i="20"/>
  <c r="AL23" i="20"/>
  <c r="AH23" i="20"/>
  <c r="AD23" i="20"/>
  <c r="Z23" i="20"/>
  <c r="V23" i="20"/>
  <c r="R23" i="20"/>
  <c r="N23" i="20"/>
  <c r="J23" i="20"/>
  <c r="I23" i="20"/>
  <c r="F23" i="20"/>
  <c r="E23" i="20"/>
  <c r="AP22" i="20"/>
  <c r="AL22" i="20"/>
  <c r="AH22" i="20"/>
  <c r="AD22" i="20"/>
  <c r="Z22" i="20"/>
  <c r="V22" i="20"/>
  <c r="R22" i="20"/>
  <c r="N22" i="20"/>
  <c r="J22" i="20"/>
  <c r="I22" i="20"/>
  <c r="F22" i="20"/>
  <c r="E22" i="20"/>
  <c r="AP21" i="20"/>
  <c r="AL21" i="20"/>
  <c r="AH21" i="20"/>
  <c r="AD21" i="20"/>
  <c r="Z21" i="20"/>
  <c r="V21" i="20"/>
  <c r="R21" i="20"/>
  <c r="N21" i="20"/>
  <c r="J21" i="20"/>
  <c r="I21" i="20"/>
  <c r="F21" i="20"/>
  <c r="E21" i="20"/>
  <c r="AP20" i="20"/>
  <c r="AO20" i="20"/>
  <c r="AL20" i="20"/>
  <c r="AK20" i="20"/>
  <c r="AH20" i="20"/>
  <c r="AG20" i="20"/>
  <c r="AD20" i="20"/>
  <c r="AC20" i="20"/>
  <c r="Z20" i="20"/>
  <c r="Y20" i="20"/>
  <c r="V20" i="20"/>
  <c r="U20" i="20"/>
  <c r="R20" i="20"/>
  <c r="Q20" i="20"/>
  <c r="N20" i="20"/>
  <c r="M20" i="20"/>
  <c r="J20" i="20"/>
  <c r="I20" i="20"/>
  <c r="F20" i="20"/>
  <c r="E20" i="20"/>
</calcChain>
</file>

<file path=xl/sharedStrings.xml><?xml version="1.0" encoding="utf-8"?>
<sst xmlns="http://schemas.openxmlformats.org/spreadsheetml/2006/main" count="4241" uniqueCount="108">
  <si>
    <t>2018年</t>
    <rPh sb="4" eb="5">
      <t>ネン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</si>
  <si>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</si>
  <si>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</si>
  <si>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</si>
  <si>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</si>
  <si>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</si>
  <si>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</si>
  <si>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</si>
  <si>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</si>
  <si>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</si>
  <si>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</si>
  <si>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</si>
  <si>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</si>
  <si>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2019年</t>
    <rPh sb="4" eb="5">
      <t>ネン</t>
    </rPh>
    <phoneticPr fontId="5"/>
  </si>
  <si>
    <t>2020年</t>
    <rPh sb="4" eb="5">
      <t>ネン</t>
    </rPh>
    <phoneticPr fontId="5"/>
  </si>
  <si>
    <t>2021年</t>
    <rPh sb="4" eb="5">
      <t>ネン</t>
    </rPh>
    <phoneticPr fontId="5"/>
  </si>
  <si>
    <t>輸送人員合計</t>
    <rPh sb="0" eb="2">
      <t>ユソウ</t>
    </rPh>
    <rPh sb="2" eb="4">
      <t>ジンイン</t>
    </rPh>
    <rPh sb="4" eb="6">
      <t>ゴウケイ</t>
    </rPh>
    <phoneticPr fontId="6"/>
  </si>
  <si>
    <t>うち定期外輸送人員</t>
    <rPh sb="2" eb="4">
      <t>テイキ</t>
    </rPh>
    <rPh sb="4" eb="5">
      <t>ガイ</t>
    </rPh>
    <rPh sb="5" eb="7">
      <t>ユソウ</t>
    </rPh>
    <rPh sb="7" eb="9">
      <t>ジンイン</t>
    </rPh>
    <phoneticPr fontId="6"/>
  </si>
  <si>
    <t>うち定期輸送人員</t>
    <rPh sb="2" eb="4">
      <t>テイキ</t>
    </rPh>
    <rPh sb="4" eb="6">
      <t>ユソウ</t>
    </rPh>
    <rPh sb="6" eb="8">
      <t>ジンイン</t>
    </rPh>
    <phoneticPr fontId="6"/>
  </si>
  <si>
    <t>新幹線輸送人員</t>
    <rPh sb="0" eb="3">
      <t>シンカンセン</t>
    </rPh>
    <rPh sb="3" eb="5">
      <t>ユソウ</t>
    </rPh>
    <rPh sb="5" eb="7">
      <t>ジンイン</t>
    </rPh>
    <phoneticPr fontId="6"/>
  </si>
  <si>
    <t>国内線輸送人員合計</t>
    <rPh sb="0" eb="3">
      <t>コクナイセン</t>
    </rPh>
    <rPh sb="3" eb="5">
      <t>ユソウ</t>
    </rPh>
    <rPh sb="5" eb="7">
      <t>ジンイン</t>
    </rPh>
    <rPh sb="7" eb="9">
      <t>ゴウケイ</t>
    </rPh>
    <phoneticPr fontId="2"/>
  </si>
  <si>
    <t>うち幹線輸送人員</t>
    <phoneticPr fontId="2"/>
  </si>
  <si>
    <t>うちローカル線輸送人員</t>
    <phoneticPr fontId="2"/>
  </si>
  <si>
    <t>旅客数</t>
    <rPh sb="0" eb="3">
      <t>リョカクスウ</t>
    </rPh>
    <phoneticPr fontId="0"/>
  </si>
  <si>
    <t>前年同月比</t>
    <rPh sb="0" eb="5">
      <t>ゼンネンドウゲツヒ</t>
    </rPh>
    <phoneticPr fontId="2"/>
  </si>
  <si>
    <t>2019年同月比</t>
    <rPh sb="4" eb="5">
      <t>ネン</t>
    </rPh>
    <rPh sb="5" eb="8">
      <t>ドウゲツヒ</t>
    </rPh>
    <phoneticPr fontId="2"/>
  </si>
  <si>
    <t>―</t>
    <phoneticPr fontId="2"/>
  </si>
  <si>
    <t>自動車航送台数</t>
    <phoneticPr fontId="0"/>
  </si>
  <si>
    <t>千人</t>
    <rPh sb="0" eb="1">
      <t>セン</t>
    </rPh>
    <rPh sb="1" eb="2">
      <t>ニン</t>
    </rPh>
    <phoneticPr fontId="2"/>
  </si>
  <si>
    <t>％</t>
    <phoneticPr fontId="2"/>
  </si>
  <si>
    <t>人</t>
    <rPh sb="0" eb="1">
      <t>ニン</t>
    </rPh>
    <phoneticPr fontId="2"/>
  </si>
  <si>
    <t>台</t>
    <rPh sb="0" eb="1">
      <t>ダイ</t>
    </rPh>
    <phoneticPr fontId="2"/>
  </si>
  <si>
    <t>国際線輸送人員</t>
    <rPh sb="0" eb="3">
      <t>コクサイセン</t>
    </rPh>
    <rPh sb="3" eb="5">
      <t>ユソウ</t>
    </rPh>
    <rPh sb="5" eb="7">
      <t>ジンイン</t>
    </rPh>
    <phoneticPr fontId="2"/>
  </si>
  <si>
    <t>輸送人員合計</t>
  </si>
  <si>
    <t>千人</t>
  </si>
  <si>
    <t>資料出所</t>
    <rPh sb="0" eb="2">
      <t>シリョウ</t>
    </rPh>
    <rPh sb="2" eb="4">
      <t>シュッショ</t>
    </rPh>
    <phoneticPr fontId="5"/>
  </si>
  <si>
    <t>（注）ｐ印は速報値を、ｒ印は修正値を示す。</t>
    <phoneticPr fontId="5"/>
  </si>
  <si>
    <t>前年同月増減</t>
    <rPh sb="0" eb="2">
      <t>ゼンネン</t>
    </rPh>
    <rPh sb="2" eb="4">
      <t>ドウゲツ</t>
    </rPh>
    <rPh sb="4" eb="6">
      <t>ゾウゲン</t>
    </rPh>
    <phoneticPr fontId="2"/>
  </si>
  <si>
    <t>2019年同月増減</t>
    <rPh sb="4" eb="5">
      <t>ネン</t>
    </rPh>
    <rPh sb="5" eb="7">
      <t>ドウゲツ</t>
    </rPh>
    <rPh sb="7" eb="9">
      <t>ゾウゲン</t>
    </rPh>
    <phoneticPr fontId="2"/>
  </si>
  <si>
    <t>6月</t>
    <phoneticPr fontId="2"/>
  </si>
  <si>
    <t>―</t>
  </si>
  <si>
    <t>合計</t>
    <rPh sb="0" eb="2">
      <t>ゴウケイ</t>
    </rPh>
    <phoneticPr fontId="2"/>
  </si>
  <si>
    <t>バス</t>
    <phoneticPr fontId="2"/>
  </si>
  <si>
    <t>タクシー</t>
    <phoneticPr fontId="5"/>
  </si>
  <si>
    <t>国土交通省調べ</t>
    <rPh sb="0" eb="2">
      <t>コクド</t>
    </rPh>
    <rPh sb="2" eb="5">
      <t>コウツウショウ</t>
    </rPh>
    <rPh sb="5" eb="6">
      <t>シラ</t>
    </rPh>
    <phoneticPr fontId="2"/>
  </si>
  <si>
    <t>2022年</t>
    <rPh sb="4" eb="5">
      <t>ネン</t>
    </rPh>
    <phoneticPr fontId="5"/>
  </si>
  <si>
    <t>⑤航空の輸送人員</t>
    <phoneticPr fontId="2"/>
  </si>
  <si>
    <t>バス</t>
    <phoneticPr fontId="5"/>
  </si>
  <si>
    <t>輸送人員</t>
    <rPh sb="0" eb="2">
      <t>ユソウ</t>
    </rPh>
    <rPh sb="2" eb="4">
      <t>ジンイン</t>
    </rPh>
    <phoneticPr fontId="6"/>
  </si>
  <si>
    <t>実車率</t>
    <phoneticPr fontId="6"/>
  </si>
  <si>
    <t>②JRの輸送人員</t>
    <phoneticPr fontId="2"/>
  </si>
  <si>
    <t>③民鉄の輸送人員</t>
    <phoneticPr fontId="2"/>
  </si>
  <si>
    <t>鉄道輸送統計月報
（速報値は鉄道輸送統計速報）
https://www.mlit.go.jp/k-toukei/tetudouyusou.html</t>
    <rPh sb="6" eb="8">
      <t>ゲッポウ</t>
    </rPh>
    <phoneticPr fontId="2"/>
  </si>
  <si>
    <t>（注）（1）ｐ印は速報値を、ｒ印は修正値を示す。
　　　（2）民鉄はJR以外の鉄軌道事業者の全社。</t>
    <rPh sb="46" eb="48">
      <t>ゼンシャ</t>
    </rPh>
    <phoneticPr fontId="5"/>
  </si>
  <si>
    <t>鉄道輸送統計月報
（速報値は鉄道輸送統計速報）
https://www.mlit.go.jp/k-toukei/tetudouyusou.html</t>
    <phoneticPr fontId="2"/>
  </si>
  <si>
    <t>航空輸送統計速報
（速報値は国土交通省調べ）
https://www.mlit.go.jp/k-toukei/koukuuyusoutoukei.html　（航空輸送統計調査）</t>
    <rPh sb="14" eb="16">
      <t>コクド</t>
    </rPh>
    <rPh sb="16" eb="19">
      <t>コウツウショウ</t>
    </rPh>
    <rPh sb="19" eb="20">
      <t>シラ</t>
    </rPh>
    <phoneticPr fontId="2"/>
  </si>
  <si>
    <t>④長距離フェリーの輸送人員・自動車航送台数</t>
    <rPh sb="1" eb="4">
      <t>チョウキョリ</t>
    </rPh>
    <phoneticPr fontId="2"/>
  </si>
  <si>
    <t>実車率</t>
    <rPh sb="0" eb="3">
      <t>ジッシャリツ</t>
    </rPh>
    <phoneticPr fontId="6"/>
  </si>
  <si>
    <t>自動車輸送統計月報
（速報値は自動車輸送統計速報）
https://www.mlit.go.jp/k-toukei/jidousya.html</t>
    <rPh sb="0" eb="3">
      <t>ジドウシャ</t>
    </rPh>
    <rPh sb="3" eb="5">
      <t>ユソウ</t>
    </rPh>
    <rPh sb="5" eb="7">
      <t>トウケイ</t>
    </rPh>
    <rPh sb="7" eb="9">
      <t>ゲッポウ</t>
    </rPh>
    <rPh sb="11" eb="14">
      <t>ソクホウチ</t>
    </rPh>
    <rPh sb="15" eb="18">
      <t>ジドウシャ</t>
    </rPh>
    <rPh sb="18" eb="20">
      <t>ユソウ</t>
    </rPh>
    <rPh sb="20" eb="22">
      <t>トウケイ</t>
    </rPh>
    <rPh sb="22" eb="24">
      <t>ソクホウ</t>
    </rPh>
    <phoneticPr fontId="2"/>
  </si>
  <si>
    <t>2018年</t>
    <rPh sb="4" eb="5">
      <t>ネン</t>
    </rPh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</si>
  <si>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</si>
  <si>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</si>
  <si>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2021年</t>
    <rPh sb="4" eb="5">
      <t>ネン</t>
    </rPh>
    <phoneticPr fontId="6"/>
  </si>
  <si>
    <t>2022年</t>
    <rPh sb="4" eb="5">
      <t>ネン</t>
    </rPh>
    <phoneticPr fontId="6"/>
  </si>
  <si>
    <t>8月</t>
    <phoneticPr fontId="2"/>
  </si>
  <si>
    <t>①-2 バス・タクシーの輸送人員（東京）</t>
    <rPh sb="17" eb="19">
      <t>トウキョウ</t>
    </rPh>
    <phoneticPr fontId="2"/>
  </si>
  <si>
    <t>10月</t>
    <phoneticPr fontId="2"/>
  </si>
  <si>
    <t>10月</t>
    <phoneticPr fontId="2"/>
  </si>
  <si>
    <t>10月</t>
    <phoneticPr fontId="2"/>
  </si>
  <si>
    <t>11月</t>
    <phoneticPr fontId="5"/>
  </si>
  <si>
    <t>12月</t>
    <phoneticPr fontId="2"/>
  </si>
  <si>
    <t>2023年</t>
    <rPh sb="4" eb="5">
      <t>ネン</t>
    </rPh>
    <phoneticPr fontId="6"/>
  </si>
  <si>
    <t>2023年</t>
    <rPh sb="4" eb="5">
      <t>ネン</t>
    </rPh>
    <phoneticPr fontId="5"/>
  </si>
  <si>
    <t>タクシー</t>
    <phoneticPr fontId="2"/>
  </si>
  <si>
    <t>12月</t>
    <phoneticPr fontId="2"/>
  </si>
  <si>
    <t>12月</t>
    <phoneticPr fontId="5"/>
  </si>
  <si>
    <t>1月</t>
    <phoneticPr fontId="2"/>
  </si>
  <si>
    <t>1月</t>
    <phoneticPr fontId="2"/>
  </si>
  <si>
    <t>1月</t>
    <phoneticPr fontId="5"/>
  </si>
  <si>
    <t>2月</t>
    <phoneticPr fontId="2"/>
  </si>
  <si>
    <t>4月</t>
    <phoneticPr fontId="2"/>
  </si>
  <si>
    <t>Ⅱ．交通分野</t>
    <phoneticPr fontId="2"/>
  </si>
  <si>
    <t>（１）旅客輸送</t>
    <rPh sb="3" eb="5">
      <t>リョカク</t>
    </rPh>
    <rPh sb="5" eb="7">
      <t>ユソウ</t>
    </rPh>
    <phoneticPr fontId="2"/>
  </si>
  <si>
    <t>（注）（1）ｐ印は速報値を、ｒ印は修正値を示す。
　　　（2）バスについては、乗車定員11名以上の営業用乗合バスによる輸送量である。
　　　（3）タクシーについては、乗車定員10名以下の営業用乗用車による輸送量である。</t>
    <phoneticPr fontId="5"/>
  </si>
  <si>
    <t>（注）（1）ｐ印は速報値を、ｒ印は修正値を示す。
　　　（2）国内線速報値は邦社主要10社の合計、国際線速報値は日本航空及び全日本空輸の合計。
　　　（3）速報値の対前年同月比は速報値ベースでの比較である。</t>
    <phoneticPr fontId="5"/>
  </si>
  <si>
    <t>5月</t>
    <phoneticPr fontId="2"/>
  </si>
  <si>
    <t>①-1 バス・タクシーの輸送人員（全国）</t>
    <phoneticPr fontId="2"/>
  </si>
  <si>
    <t>人</t>
    <rPh sb="0" eb="1">
      <t>ヒト</t>
    </rPh>
    <phoneticPr fontId="2"/>
  </si>
  <si>
    <t>東京国際空港（羽田空港）</t>
    <rPh sb="0" eb="2">
      <t>トウキョウ</t>
    </rPh>
    <rPh sb="2" eb="4">
      <t>コクサイ</t>
    </rPh>
    <rPh sb="4" eb="6">
      <t>クウコウ</t>
    </rPh>
    <rPh sb="7" eb="9">
      <t>ハネダ</t>
    </rPh>
    <rPh sb="9" eb="11">
      <t>クウコウ</t>
    </rPh>
    <phoneticPr fontId="2"/>
  </si>
  <si>
    <t>成田国際空港</t>
    <rPh sb="0" eb="2">
      <t>ナリタ</t>
    </rPh>
    <rPh sb="2" eb="4">
      <t>コクサイ</t>
    </rPh>
    <rPh sb="4" eb="6">
      <t>クウコウ</t>
    </rPh>
    <phoneticPr fontId="2"/>
  </si>
  <si>
    <t>中部国際空港</t>
    <rPh sb="0" eb="2">
      <t>チュウブ</t>
    </rPh>
    <rPh sb="2" eb="4">
      <t>コクサイ</t>
    </rPh>
    <rPh sb="4" eb="6">
      <t>クウコウ</t>
    </rPh>
    <phoneticPr fontId="2"/>
  </si>
  <si>
    <t>関西国際空港</t>
    <rPh sb="0" eb="2">
      <t>カンサイ</t>
    </rPh>
    <rPh sb="2" eb="4">
      <t>コクサイ</t>
    </rPh>
    <rPh sb="4" eb="6">
      <t>クウコウ</t>
    </rPh>
    <phoneticPr fontId="2"/>
  </si>
  <si>
    <t>国内線</t>
    <rPh sb="0" eb="2">
      <t>コクナイ</t>
    </rPh>
    <rPh sb="2" eb="3">
      <t>セン</t>
    </rPh>
    <phoneticPr fontId="2"/>
  </si>
  <si>
    <t>国際線</t>
    <rPh sb="0" eb="2">
      <t>コクサイ</t>
    </rPh>
    <rPh sb="2" eb="3">
      <t>セン</t>
    </rPh>
    <phoneticPr fontId="2"/>
  </si>
  <si>
    <t>東京航空局　管内空港の利用概況集計表（速報値）
https://www.cab.mlit.go.jp/tcab/statistics/01.html</t>
    <rPh sb="0" eb="2">
      <t>トウキョウ</t>
    </rPh>
    <rPh sb="2" eb="4">
      <t>コウクウ</t>
    </rPh>
    <rPh sb="4" eb="5">
      <t>キョク</t>
    </rPh>
    <rPh sb="6" eb="8">
      <t>カンナイ</t>
    </rPh>
    <phoneticPr fontId="2"/>
  </si>
  <si>
    <t>大阪航空局　管内空港の利用概況集計表（速報値）
https://www.cab.mlit.go.jp/wcab/statistics/report.html</t>
    <rPh sb="0" eb="2">
      <t>オオサカ</t>
    </rPh>
    <phoneticPr fontId="2"/>
  </si>
  <si>
    <t>（参考）空港別旅客数</t>
    <rPh sb="1" eb="3">
      <t>サンコウ</t>
    </rPh>
    <rPh sb="4" eb="7">
      <t>クウコウベツ</t>
    </rPh>
    <rPh sb="7" eb="10">
      <t>リョキャクスウ</t>
    </rPh>
    <phoneticPr fontId="2"/>
  </si>
  <si>
    <t>2024年</t>
    <rPh sb="4" eb="5">
      <t>ネン</t>
    </rPh>
    <phoneticPr fontId="5"/>
  </si>
  <si>
    <t>ｒ</t>
    <phoneticPr fontId="2"/>
  </si>
  <si>
    <t>2024年</t>
    <rPh sb="4" eb="5">
      <t>ネン</t>
    </rPh>
    <phoneticPr fontId="6"/>
  </si>
  <si>
    <t>r</t>
    <phoneticPr fontId="2"/>
  </si>
  <si>
    <t>p</t>
    <phoneticPr fontId="2"/>
  </si>
  <si>
    <t/>
  </si>
  <si>
    <t>r</t>
  </si>
  <si>
    <t>p</t>
  </si>
  <si>
    <t>（注）バスは東京均一制区間を運行する乗合事業者10社、タクシーは東京都（島しょを除く）の全社。</t>
    <rPh sb="25" eb="26">
      <t>シャ</t>
    </rPh>
    <phoneticPr fontId="5"/>
  </si>
  <si>
    <t>（注）最新月現在、長距離フェリー航路は、12航路（37隻、航路距離9,310km）。</t>
    <rPh sb="3" eb="4">
      <t>サイ</t>
    </rPh>
    <rPh sb="4" eb="6">
      <t>シンゲツ</t>
    </rPh>
    <rPh sb="6" eb="8">
      <t>ゲンザイ</t>
    </rPh>
    <rPh sb="9" eb="10">
      <t>チョウ</t>
    </rPh>
    <phoneticPr fontId="5"/>
  </si>
  <si>
    <t>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</si>
</sst>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_);[Red]\(#,##0\)"/>
    <numFmt numFmtId="179" formatCode="0.0;&quot;△ &quot;0.0"/>
    <numFmt numFmtId="180" formatCode="#,##0_ "/>
    <numFmt numFmtId="181" formatCode="#,##0.0;[Red]\-#,##0.0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AR Pゴシック体S"/>
      <family val="3"/>
      <charset val="128"/>
    </font>
    <font>
      <sz val="11"/>
      <color theme="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38" fontId="3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/>
  </cellStyleXfs>
  <cellXfs count="109">
    <xf numFmtId="0" fontId="0" fillId="0" borderId="0" xfId="0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8" fillId="0" borderId="3" xfId="1" applyFont="1" applyFill="1" applyBorder="1" applyAlignment="1">
      <alignment horizontal="centerContinuous" vertical="top"/>
    </xf>
    <xf numFmtId="38" fontId="8" fillId="0" borderId="4" xfId="1" applyFont="1" applyFill="1" applyBorder="1" applyAlignment="1">
      <alignment horizontal="centerContinuous" vertical="center"/>
    </xf>
    <xf numFmtId="38" fontId="8" fillId="0" borderId="2" xfId="1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right"/>
    </xf>
    <xf numFmtId="38" fontId="8" fillId="0" borderId="4" xfId="1" applyFont="1" applyFill="1" applyBorder="1" applyAlignment="1">
      <alignment horizontal="centerContinuous" vertical="top"/>
    </xf>
    <xf numFmtId="0" fontId="8" fillId="0" borderId="7" xfId="2" applyFont="1" applyFill="1" applyBorder="1" applyAlignment="1">
      <alignment horizontal="left"/>
    </xf>
    <xf numFmtId="0" fontId="8" fillId="0" borderId="8" xfId="2" applyFont="1" applyFill="1" applyBorder="1" applyAlignment="1">
      <alignment horizontal="right"/>
    </xf>
    <xf numFmtId="0" fontId="8" fillId="0" borderId="5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right" vertical="center"/>
    </xf>
    <xf numFmtId="0" fontId="8" fillId="0" borderId="8" xfId="2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Continuous" vertical="center"/>
    </xf>
    <xf numFmtId="178" fontId="9" fillId="0" borderId="2" xfId="1" applyNumberFormat="1" applyFont="1" applyFill="1" applyBorder="1" applyAlignment="1">
      <alignment vertical="center"/>
    </xf>
    <xf numFmtId="38" fontId="8" fillId="0" borderId="2" xfId="1" applyFont="1" applyFill="1" applyBorder="1" applyAlignment="1">
      <alignment horizontal="centerContinuous" vertical="top"/>
    </xf>
    <xf numFmtId="179" fontId="7" fillId="0" borderId="2" xfId="0" applyNumberFormat="1" applyFont="1" applyFill="1" applyBorder="1" applyAlignment="1">
      <alignment vertical="center"/>
    </xf>
    <xf numFmtId="55" fontId="8" fillId="0" borderId="3" xfId="2" applyNumberFormat="1" applyFont="1" applyFill="1" applyBorder="1" applyAlignment="1">
      <alignment horizontal="center" vertical="center"/>
    </xf>
    <xf numFmtId="176" fontId="9" fillId="0" borderId="3" xfId="1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vertical="center"/>
    </xf>
    <xf numFmtId="38" fontId="8" fillId="0" borderId="3" xfId="1" applyFont="1" applyFill="1" applyBorder="1" applyAlignment="1">
      <alignment horizontal="centerContinuous" vertical="center"/>
    </xf>
    <xf numFmtId="0" fontId="8" fillId="0" borderId="9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centerContinuous" vertical="center"/>
    </xf>
    <xf numFmtId="176" fontId="9" fillId="0" borderId="2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55" fontId="8" fillId="0" borderId="3" xfId="2" applyNumberFormat="1" applyFont="1" applyFill="1" applyBorder="1" applyAlignment="1">
      <alignment horizontal="left" vertical="center"/>
    </xf>
    <xf numFmtId="55" fontId="8" fillId="0" borderId="2" xfId="2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2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55" fontId="8" fillId="2" borderId="3" xfId="2" applyNumberFormat="1" applyFont="1" applyFill="1" applyBorder="1" applyAlignment="1">
      <alignment horizontal="left" vertical="center"/>
    </xf>
    <xf numFmtId="55" fontId="8" fillId="2" borderId="2" xfId="2" applyNumberFormat="1" applyFont="1" applyFill="1" applyBorder="1" applyAlignment="1">
      <alignment horizontal="left" vertical="center"/>
    </xf>
    <xf numFmtId="55" fontId="8" fillId="2" borderId="3" xfId="2" applyNumberFormat="1" applyFont="1" applyFill="1" applyBorder="1" applyAlignment="1">
      <alignment horizontal="center" vertical="center"/>
    </xf>
    <xf numFmtId="176" fontId="9" fillId="2" borderId="2" xfId="1" applyNumberFormat="1" applyFont="1" applyFill="1" applyBorder="1" applyAlignment="1">
      <alignment vertical="center"/>
    </xf>
    <xf numFmtId="176" fontId="9" fillId="2" borderId="3" xfId="1" applyNumberFormat="1" applyFont="1" applyFill="1" applyBorder="1" applyAlignment="1">
      <alignment horizontal="center" vertical="center"/>
    </xf>
    <xf numFmtId="179" fontId="7" fillId="2" borderId="2" xfId="0" applyNumberFormat="1" applyFont="1" applyFill="1" applyBorder="1" applyAlignment="1">
      <alignment vertical="center"/>
    </xf>
    <xf numFmtId="177" fontId="9" fillId="2" borderId="2" xfId="1" applyNumberFormat="1" applyFont="1" applyFill="1" applyBorder="1" applyAlignment="1">
      <alignment vertical="center"/>
    </xf>
    <xf numFmtId="177" fontId="9" fillId="0" borderId="2" xfId="1" applyNumberFormat="1" applyFont="1" applyFill="1" applyBorder="1" applyAlignment="1">
      <alignment vertical="center"/>
    </xf>
    <xf numFmtId="0" fontId="8" fillId="0" borderId="1" xfId="2" applyFont="1" applyFill="1" applyBorder="1" applyAlignment="1">
      <alignment horizontal="centerContinuous" vertical="center"/>
    </xf>
    <xf numFmtId="38" fontId="8" fillId="0" borderId="1" xfId="1" applyFont="1" applyFill="1" applyBorder="1" applyAlignment="1">
      <alignment horizontal="centerContinuous" vertical="center" wrapText="1"/>
    </xf>
    <xf numFmtId="38" fontId="8" fillId="0" borderId="1" xfId="1" applyFont="1" applyFill="1" applyBorder="1" applyAlignment="1">
      <alignment horizontal="centerContinuous" vertical="center"/>
    </xf>
    <xf numFmtId="38" fontId="8" fillId="0" borderId="3" xfId="1" applyFont="1" applyFill="1" applyBorder="1" applyAlignment="1">
      <alignment horizontal="centerContinuous" vertical="center" wrapText="1"/>
    </xf>
    <xf numFmtId="38" fontId="8" fillId="0" borderId="2" xfId="1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55" fontId="7" fillId="0" borderId="3" xfId="2" applyNumberFormat="1" applyFont="1" applyFill="1" applyBorder="1" applyAlignment="1">
      <alignment horizontal="left" vertical="center"/>
    </xf>
    <xf numFmtId="55" fontId="7" fillId="0" borderId="2" xfId="2" applyNumberFormat="1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/>
    <xf numFmtId="177" fontId="9" fillId="3" borderId="2" xfId="1" applyNumberFormat="1" applyFont="1" applyFill="1" applyBorder="1" applyAlignment="1">
      <alignment vertical="center"/>
    </xf>
    <xf numFmtId="55" fontId="9" fillId="3" borderId="3" xfId="2" applyNumberFormat="1" applyFont="1" applyFill="1" applyBorder="1" applyAlignment="1">
      <alignment horizontal="center" vertical="center"/>
    </xf>
    <xf numFmtId="176" fontId="9" fillId="3" borderId="2" xfId="1" applyNumberFormat="1" applyFont="1" applyFill="1" applyBorder="1" applyAlignment="1">
      <alignment vertical="center"/>
    </xf>
    <xf numFmtId="176" fontId="9" fillId="3" borderId="3" xfId="1" applyNumberFormat="1" applyFont="1" applyFill="1" applyBorder="1" applyAlignment="1">
      <alignment horizontal="center" vertical="center"/>
    </xf>
    <xf numFmtId="179" fontId="9" fillId="3" borderId="2" xfId="0" applyNumberFormat="1" applyFont="1" applyFill="1" applyBorder="1" applyAlignment="1">
      <alignment vertical="center"/>
    </xf>
    <xf numFmtId="177" fontId="9" fillId="3" borderId="2" xfId="0" applyNumberFormat="1" applyFont="1" applyFill="1" applyBorder="1" applyAlignment="1">
      <alignment vertical="center"/>
    </xf>
    <xf numFmtId="176" fontId="9" fillId="3" borderId="2" xfId="0" applyNumberFormat="1" applyFont="1" applyFill="1" applyBorder="1" applyAlignment="1">
      <alignment vertical="center"/>
    </xf>
    <xf numFmtId="179" fontId="9" fillId="3" borderId="3" xfId="0" applyNumberFormat="1" applyFont="1" applyFill="1" applyBorder="1" applyAlignment="1">
      <alignment horizontal="center" vertical="center"/>
    </xf>
    <xf numFmtId="180" fontId="9" fillId="3" borderId="2" xfId="0" applyNumberFormat="1" applyFont="1" applyFill="1" applyBorder="1" applyAlignment="1">
      <alignment vertical="center"/>
    </xf>
    <xf numFmtId="178" fontId="9" fillId="3" borderId="2" xfId="1" applyNumberFormat="1" applyFont="1" applyFill="1" applyBorder="1" applyAlignment="1">
      <alignment vertical="center"/>
    </xf>
    <xf numFmtId="178" fontId="9" fillId="3" borderId="2" xfId="0" applyNumberFormat="1" applyFont="1" applyFill="1" applyBorder="1" applyAlignment="1">
      <alignment vertical="center"/>
    </xf>
    <xf numFmtId="55" fontId="8" fillId="3" borderId="3" xfId="2" applyNumberFormat="1" applyFont="1" applyFill="1" applyBorder="1" applyAlignment="1">
      <alignment horizontal="left" vertical="center"/>
    </xf>
    <xf numFmtId="55" fontId="8" fillId="3" borderId="2" xfId="2" applyNumberFormat="1" applyFont="1" applyFill="1" applyBorder="1" applyAlignment="1">
      <alignment horizontal="left" vertical="center"/>
    </xf>
    <xf numFmtId="55" fontId="7" fillId="3" borderId="3" xfId="2" applyNumberFormat="1" applyFont="1" applyFill="1" applyBorder="1" applyAlignment="1">
      <alignment horizontal="left" vertical="center"/>
    </xf>
    <xf numFmtId="55" fontId="7" fillId="3" borderId="2" xfId="2" applyNumberFormat="1" applyFont="1" applyFill="1" applyBorder="1" applyAlignment="1">
      <alignment horizontal="left" vertical="center"/>
    </xf>
    <xf numFmtId="55" fontId="9" fillId="3" borderId="3" xfId="2" applyNumberFormat="1" applyFont="1" applyFill="1" applyBorder="1" applyAlignment="1">
      <alignment horizontal="left" vertical="center"/>
    </xf>
    <xf numFmtId="55" fontId="9" fillId="3" borderId="2" xfId="2" applyNumberFormat="1" applyFont="1" applyFill="1" applyBorder="1" applyAlignment="1">
      <alignment horizontal="left" vertical="center"/>
    </xf>
    <xf numFmtId="179" fontId="9" fillId="3" borderId="3" xfId="0" applyNumberFormat="1" applyFont="1" applyFill="1" applyBorder="1" applyAlignment="1">
      <alignment vertical="center"/>
    </xf>
    <xf numFmtId="0" fontId="12" fillId="3" borderId="0" xfId="0" applyFont="1" applyFill="1"/>
    <xf numFmtId="176" fontId="9" fillId="3" borderId="4" xfId="1" applyNumberFormat="1" applyFont="1" applyFill="1" applyBorder="1" applyAlignment="1">
      <alignment vertical="center"/>
    </xf>
    <xf numFmtId="176" fontId="9" fillId="3" borderId="4" xfId="1" applyNumberFormat="1" applyFont="1" applyFill="1" applyBorder="1" applyAlignment="1">
      <alignment horizontal="center" vertical="center"/>
    </xf>
    <xf numFmtId="179" fontId="9" fillId="3" borderId="4" xfId="0" applyNumberFormat="1" applyFont="1" applyFill="1" applyBorder="1" applyAlignment="1">
      <alignment vertical="center"/>
    </xf>
    <xf numFmtId="177" fontId="9" fillId="3" borderId="4" xfId="1" applyNumberFormat="1" applyFont="1" applyFill="1" applyBorder="1" applyAlignment="1">
      <alignment vertical="center"/>
    </xf>
    <xf numFmtId="55" fontId="9" fillId="3" borderId="4" xfId="2" applyNumberFormat="1" applyFont="1" applyFill="1" applyBorder="1" applyAlignment="1">
      <alignment horizontal="left" vertical="center"/>
    </xf>
    <xf numFmtId="55" fontId="9" fillId="3" borderId="4" xfId="2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181" fontId="9" fillId="3" borderId="2" xfId="1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</cellXfs>
  <cellStyles count="6">
    <cellStyle name="ハイパーリンク" xfId="5" builtinId="8"/>
    <cellStyle name="桁区切り" xfId="1" builtinId="6"/>
    <cellStyle name="標準" xfId="0" builtinId="0"/>
    <cellStyle name="標準 2" xfId="4" xr:uid="{00000000-0005-0000-0000-000003000000}"/>
    <cellStyle name="標準 3" xfId="3" xr:uid="{00000000-0005-0000-0000-000004000000}"/>
    <cellStyle name="標準_Sheet1" xfId="2" xr:uid="{00000000-0005-0000-0000-000005000000}"/>
  </cellStyles>
  <dxfs count="0"/>
  <tableStyles count="0" defaultTableStyle="TableStyleMedium2" defaultPivotStyle="PivotStyleLight16"/>
  <colors>
    <mruColors>
      <color rgb="FFE97B49"/>
      <color rgb="FFFFC800"/>
      <color rgb="FFFF33CC"/>
      <color rgb="FF6600FF"/>
      <color rgb="FF51CF69"/>
      <color rgb="FFFFC819"/>
      <color rgb="FF020BBE"/>
      <color rgb="FFF1A069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autoPageBreaks="0" fitToPage="1"/>
  </sheetPr>
  <dimension ref="A1:U82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8" x14ac:dyDescent="0.55000000000000004"/>
  <cols>
    <col min="3" max="3" width="2.83203125" customWidth="1"/>
    <col min="4" max="4" width="12.5" customWidth="1"/>
    <col min="5" max="5" width="2.83203125" customWidth="1"/>
    <col min="6" max="6" width="12.5" customWidth="1"/>
    <col min="7" max="7" width="2.83203125" customWidth="1"/>
    <col min="8" max="8" width="12.5" customWidth="1"/>
    <col min="9" max="9" width="2.83203125" customWidth="1"/>
    <col min="10" max="10" width="12.5" customWidth="1"/>
    <col min="11" max="11" width="2.83203125" customWidth="1"/>
    <col min="12" max="12" width="12.5" customWidth="1"/>
    <col min="13" max="13" width="2.83203125" customWidth="1"/>
    <col min="14" max="14" width="12.5" customWidth="1"/>
    <col min="15" max="15" width="2.83203125" customWidth="1"/>
    <col min="16" max="16" width="12.5" customWidth="1"/>
    <col min="17" max="17" width="2.83203125" customWidth="1"/>
    <col min="18" max="18" width="12.5" customWidth="1"/>
    <col min="19" max="19" width="2.83203125" customWidth="1"/>
    <col min="20" max="20" width="12.5" customWidth="1"/>
  </cols>
  <sheetData>
    <row r="1" spans="1:21" ht="18.5" x14ac:dyDescent="0.6">
      <c r="A1" s="3" t="s">
        <v>81</v>
      </c>
      <c r="B1" s="3"/>
      <c r="C1" s="3"/>
      <c r="D1" s="3"/>
      <c r="E1" s="2"/>
      <c r="F1" s="2"/>
      <c r="G1" s="2"/>
      <c r="H1" s="3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</row>
    <row r="2" spans="1:21" ht="18.5" x14ac:dyDescent="0.6">
      <c r="A2" s="2" t="s">
        <v>82</v>
      </c>
      <c r="B2" s="3"/>
      <c r="C2" s="3"/>
      <c r="D2" s="3"/>
      <c r="E2" s="2"/>
      <c r="F2" s="2"/>
      <c r="G2" s="2"/>
      <c r="H2" s="3"/>
      <c r="I2" s="2"/>
      <c r="J2" s="2"/>
      <c r="K2" s="2"/>
      <c r="L2" s="3"/>
      <c r="M2" s="2"/>
      <c r="N2" s="2"/>
      <c r="O2" s="2"/>
      <c r="P2" s="2"/>
      <c r="Q2" s="2"/>
      <c r="R2" s="3"/>
      <c r="S2" s="2"/>
      <c r="T2" s="2"/>
    </row>
    <row r="3" spans="1:21" ht="18.5" x14ac:dyDescent="0.6">
      <c r="A3" s="3" t="s">
        <v>86</v>
      </c>
      <c r="B3" s="3"/>
      <c r="C3" s="3"/>
      <c r="D3" s="3"/>
      <c r="E3" s="2"/>
      <c r="F3" s="2"/>
      <c r="G3" s="2"/>
      <c r="H3" s="3"/>
      <c r="I3" s="2"/>
      <c r="J3" s="2"/>
      <c r="K3" s="2"/>
      <c r="L3" s="3"/>
      <c r="M3" s="2"/>
      <c r="N3" s="2"/>
      <c r="O3" s="2"/>
      <c r="P3" s="2"/>
      <c r="Q3" s="2"/>
      <c r="R3" s="3"/>
      <c r="S3" s="2"/>
      <c r="T3" s="2"/>
    </row>
    <row r="4" spans="1:21" ht="18.5" x14ac:dyDescent="0.6">
      <c r="A4" s="32"/>
      <c r="B4" s="33"/>
      <c r="C4" s="34" t="s">
        <v>42</v>
      </c>
      <c r="D4" s="35"/>
      <c r="E4" s="17"/>
      <c r="F4" s="17"/>
      <c r="G4" s="17"/>
      <c r="H4" s="35"/>
      <c r="I4" s="83" t="s">
        <v>73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5"/>
    </row>
    <row r="5" spans="1:21" x14ac:dyDescent="0.55000000000000004">
      <c r="A5" s="25"/>
      <c r="B5" s="26"/>
      <c r="C5" s="5" t="s">
        <v>48</v>
      </c>
      <c r="D5" s="5"/>
      <c r="E5" s="5"/>
      <c r="F5" s="5"/>
      <c r="G5" s="5"/>
      <c r="H5" s="6"/>
      <c r="I5" s="24" t="s">
        <v>48</v>
      </c>
      <c r="J5" s="5"/>
      <c r="K5" s="5"/>
      <c r="L5" s="5"/>
      <c r="M5" s="5"/>
      <c r="N5" s="6"/>
      <c r="O5" s="24" t="s">
        <v>57</v>
      </c>
      <c r="P5" s="5"/>
      <c r="Q5" s="5"/>
      <c r="R5" s="5"/>
      <c r="S5" s="5"/>
      <c r="T5" s="6"/>
    </row>
    <row r="6" spans="1:21" x14ac:dyDescent="0.55000000000000004">
      <c r="A6" s="15"/>
      <c r="B6" s="16"/>
      <c r="C6" s="5" t="s">
        <v>28</v>
      </c>
      <c r="D6" s="6"/>
      <c r="E6" s="24" t="s">
        <v>24</v>
      </c>
      <c r="F6" s="6"/>
      <c r="G6" s="24" t="s">
        <v>25</v>
      </c>
      <c r="H6" s="6"/>
      <c r="I6" s="24" t="s">
        <v>28</v>
      </c>
      <c r="J6" s="6"/>
      <c r="K6" s="24" t="s">
        <v>24</v>
      </c>
      <c r="L6" s="6"/>
      <c r="M6" s="24" t="s">
        <v>25</v>
      </c>
      <c r="N6" s="6"/>
      <c r="O6" s="24" t="s">
        <v>29</v>
      </c>
      <c r="P6" s="6"/>
      <c r="Q6" s="24" t="s">
        <v>37</v>
      </c>
      <c r="R6" s="6"/>
      <c r="S6" s="24" t="s">
        <v>38</v>
      </c>
      <c r="T6" s="6"/>
    </row>
    <row r="7" spans="1:21" ht="18" customHeight="1" x14ac:dyDescent="0.55000000000000004">
      <c r="A7" s="71" t="s">
        <v>59</v>
      </c>
      <c r="B7" s="72" t="s">
        <v>1</v>
      </c>
      <c r="C7" s="57"/>
      <c r="D7" s="58">
        <v>344460</v>
      </c>
      <c r="E7" s="59" t="s">
        <v>102</v>
      </c>
      <c r="F7" s="60">
        <v>1.6</v>
      </c>
      <c r="G7" s="59" t="s">
        <v>102</v>
      </c>
      <c r="H7" s="60">
        <v>1</v>
      </c>
      <c r="I7" s="73"/>
      <c r="J7" s="58">
        <v>108138</v>
      </c>
      <c r="K7" s="59" t="s">
        <v>102</v>
      </c>
      <c r="L7" s="60">
        <v>-10.8</v>
      </c>
      <c r="M7" s="59" t="s">
        <v>102</v>
      </c>
      <c r="N7" s="60">
        <v>1.2</v>
      </c>
      <c r="O7" s="73"/>
      <c r="P7" s="56">
        <v>43.39</v>
      </c>
      <c r="Q7" s="59" t="s">
        <v>102</v>
      </c>
      <c r="R7" s="60">
        <v>-0.57999999999999829</v>
      </c>
      <c r="S7" s="59" t="s">
        <v>102</v>
      </c>
      <c r="T7" s="60">
        <v>-1.25</v>
      </c>
      <c r="U7" s="74"/>
    </row>
    <row r="8" spans="1:21" ht="18" customHeight="1" x14ac:dyDescent="0.55000000000000004">
      <c r="A8" s="71" t="s">
        <v>59</v>
      </c>
      <c r="B8" s="72" t="s">
        <v>2</v>
      </c>
      <c r="C8" s="57"/>
      <c r="D8" s="58">
        <v>326307</v>
      </c>
      <c r="E8" s="59" t="s">
        <v>102</v>
      </c>
      <c r="F8" s="60">
        <v>0.3</v>
      </c>
      <c r="G8" s="59" t="s">
        <v>102</v>
      </c>
      <c r="H8" s="60">
        <v>-0.1</v>
      </c>
      <c r="I8" s="73"/>
      <c r="J8" s="58">
        <v>117939</v>
      </c>
      <c r="K8" s="59" t="s">
        <v>102</v>
      </c>
      <c r="L8" s="60">
        <v>3.5</v>
      </c>
      <c r="M8" s="59" t="s">
        <v>102</v>
      </c>
      <c r="N8" s="60">
        <v>6</v>
      </c>
      <c r="O8" s="73"/>
      <c r="P8" s="56">
        <v>51.84</v>
      </c>
      <c r="Q8" s="59" t="s">
        <v>102</v>
      </c>
      <c r="R8" s="60">
        <v>7.7700000000000031</v>
      </c>
      <c r="S8" s="59" t="s">
        <v>102</v>
      </c>
      <c r="T8" s="60">
        <v>2.980000000000004</v>
      </c>
      <c r="U8" s="74"/>
    </row>
    <row r="9" spans="1:21" ht="18" customHeight="1" x14ac:dyDescent="0.55000000000000004">
      <c r="A9" s="71" t="s">
        <v>59</v>
      </c>
      <c r="B9" s="72" t="s">
        <v>3</v>
      </c>
      <c r="C9" s="57"/>
      <c r="D9" s="58">
        <v>372938</v>
      </c>
      <c r="E9" s="59" t="s">
        <v>102</v>
      </c>
      <c r="F9" s="60">
        <v>1.4</v>
      </c>
      <c r="G9" s="59" t="s">
        <v>102</v>
      </c>
      <c r="H9" s="60">
        <v>1.3</v>
      </c>
      <c r="I9" s="73"/>
      <c r="J9" s="58">
        <v>123630</v>
      </c>
      <c r="K9" s="59" t="s">
        <v>102</v>
      </c>
      <c r="L9" s="60">
        <v>0.7</v>
      </c>
      <c r="M9" s="59" t="s">
        <v>102</v>
      </c>
      <c r="N9" s="60">
        <v>5.9</v>
      </c>
      <c r="O9" s="73"/>
      <c r="P9" s="56">
        <v>46.63</v>
      </c>
      <c r="Q9" s="59" t="s">
        <v>102</v>
      </c>
      <c r="R9" s="60">
        <v>2.3599999999999994</v>
      </c>
      <c r="S9" s="59" t="s">
        <v>102</v>
      </c>
      <c r="T9" s="60">
        <v>3.8300000000000054</v>
      </c>
      <c r="U9" s="74"/>
    </row>
    <row r="10" spans="1:21" ht="18" customHeight="1" x14ac:dyDescent="0.55000000000000004">
      <c r="A10" s="71" t="s">
        <v>59</v>
      </c>
      <c r="B10" s="72" t="s">
        <v>4</v>
      </c>
      <c r="C10" s="57"/>
      <c r="D10" s="58">
        <v>375962</v>
      </c>
      <c r="E10" s="59" t="s">
        <v>102</v>
      </c>
      <c r="F10" s="60">
        <v>0</v>
      </c>
      <c r="G10" s="59" t="s">
        <v>102</v>
      </c>
      <c r="H10" s="60">
        <v>0.3</v>
      </c>
      <c r="I10" s="73"/>
      <c r="J10" s="58">
        <v>112420</v>
      </c>
      <c r="K10" s="59" t="s">
        <v>102</v>
      </c>
      <c r="L10" s="60">
        <v>-6.7</v>
      </c>
      <c r="M10" s="59" t="s">
        <v>102</v>
      </c>
      <c r="N10" s="60">
        <v>1.2</v>
      </c>
      <c r="O10" s="73"/>
      <c r="P10" s="56">
        <v>43.75</v>
      </c>
      <c r="Q10" s="59" t="s">
        <v>102</v>
      </c>
      <c r="R10" s="60">
        <v>-0.67999999999999972</v>
      </c>
      <c r="S10" s="59" t="s">
        <v>102</v>
      </c>
      <c r="T10" s="60">
        <v>-0.42000000000000171</v>
      </c>
      <c r="U10" s="74"/>
    </row>
    <row r="11" spans="1:21" ht="18" customHeight="1" x14ac:dyDescent="0.55000000000000004">
      <c r="A11" s="71" t="s">
        <v>59</v>
      </c>
      <c r="B11" s="72" t="s">
        <v>5</v>
      </c>
      <c r="C11" s="57"/>
      <c r="D11" s="58">
        <v>366689</v>
      </c>
      <c r="E11" s="59" t="s">
        <v>102</v>
      </c>
      <c r="F11" s="60">
        <v>0.8</v>
      </c>
      <c r="G11" s="59" t="s">
        <v>102</v>
      </c>
      <c r="H11" s="60">
        <v>0.5</v>
      </c>
      <c r="I11" s="73"/>
      <c r="J11" s="58">
        <v>120998</v>
      </c>
      <c r="K11" s="59" t="s">
        <v>102</v>
      </c>
      <c r="L11" s="60">
        <v>1.2</v>
      </c>
      <c r="M11" s="59" t="s">
        <v>102</v>
      </c>
      <c r="N11" s="60">
        <v>8.5</v>
      </c>
      <c r="O11" s="73"/>
      <c r="P11" s="56">
        <v>45.07</v>
      </c>
      <c r="Q11" s="59" t="s">
        <v>102</v>
      </c>
      <c r="R11" s="60">
        <v>-5.57</v>
      </c>
      <c r="S11" s="59" t="s">
        <v>102</v>
      </c>
      <c r="T11" s="60">
        <v>-1.6099999999999994</v>
      </c>
      <c r="U11" s="74"/>
    </row>
    <row r="12" spans="1:21" ht="18" customHeight="1" x14ac:dyDescent="0.55000000000000004">
      <c r="A12" s="71" t="s">
        <v>59</v>
      </c>
      <c r="B12" s="72" t="s">
        <v>6</v>
      </c>
      <c r="C12" s="57"/>
      <c r="D12" s="58">
        <v>370516</v>
      </c>
      <c r="E12" s="59" t="s">
        <v>102</v>
      </c>
      <c r="F12" s="60">
        <v>0.8</v>
      </c>
      <c r="G12" s="59" t="s">
        <v>102</v>
      </c>
      <c r="H12" s="60">
        <v>1.2</v>
      </c>
      <c r="I12" s="73"/>
      <c r="J12" s="58">
        <v>115545</v>
      </c>
      <c r="K12" s="59" t="s">
        <v>102</v>
      </c>
      <c r="L12" s="60">
        <v>-2.5</v>
      </c>
      <c r="M12" s="59" t="s">
        <v>102</v>
      </c>
      <c r="N12" s="60">
        <v>5.0999999999999996</v>
      </c>
      <c r="O12" s="73"/>
      <c r="P12" s="56">
        <v>43.64</v>
      </c>
      <c r="Q12" s="59" t="s">
        <v>102</v>
      </c>
      <c r="R12" s="60">
        <v>-0.70000000000000284</v>
      </c>
      <c r="S12" s="59" t="s">
        <v>102</v>
      </c>
      <c r="T12" s="60">
        <v>-1.1899999999999977</v>
      </c>
      <c r="U12" s="74"/>
    </row>
    <row r="13" spans="1:21" ht="18" customHeight="1" x14ac:dyDescent="0.55000000000000004">
      <c r="A13" s="71" t="s">
        <v>59</v>
      </c>
      <c r="B13" s="72" t="s">
        <v>7</v>
      </c>
      <c r="C13" s="57"/>
      <c r="D13" s="58">
        <v>368725</v>
      </c>
      <c r="E13" s="59" t="s">
        <v>102</v>
      </c>
      <c r="F13" s="60">
        <v>0.7</v>
      </c>
      <c r="G13" s="59" t="s">
        <v>102</v>
      </c>
      <c r="H13" s="60">
        <v>-1.8</v>
      </c>
      <c r="I13" s="73"/>
      <c r="J13" s="58">
        <v>122380</v>
      </c>
      <c r="K13" s="59" t="s">
        <v>102</v>
      </c>
      <c r="L13" s="60">
        <v>-0.4</v>
      </c>
      <c r="M13" s="59" t="s">
        <v>102</v>
      </c>
      <c r="N13" s="60">
        <v>2.1</v>
      </c>
      <c r="O13" s="73"/>
      <c r="P13" s="56">
        <v>45.67</v>
      </c>
      <c r="Q13" s="59" t="s">
        <v>102</v>
      </c>
      <c r="R13" s="60">
        <v>0.81000000000000227</v>
      </c>
      <c r="S13" s="59" t="s">
        <v>102</v>
      </c>
      <c r="T13" s="60">
        <v>-0.53000000000000114</v>
      </c>
      <c r="U13" s="74"/>
    </row>
    <row r="14" spans="1:21" ht="18" customHeight="1" x14ac:dyDescent="0.55000000000000004">
      <c r="A14" s="71" t="s">
        <v>59</v>
      </c>
      <c r="B14" s="72" t="s">
        <v>8</v>
      </c>
      <c r="C14" s="57"/>
      <c r="D14" s="58">
        <v>363453</v>
      </c>
      <c r="E14" s="59" t="s">
        <v>102</v>
      </c>
      <c r="F14" s="60">
        <v>0.9</v>
      </c>
      <c r="G14" s="59" t="s">
        <v>102</v>
      </c>
      <c r="H14" s="60">
        <v>1</v>
      </c>
      <c r="I14" s="73"/>
      <c r="J14" s="58">
        <v>126996</v>
      </c>
      <c r="K14" s="59" t="s">
        <v>102</v>
      </c>
      <c r="L14" s="60">
        <v>-6.8</v>
      </c>
      <c r="M14" s="59" t="s">
        <v>102</v>
      </c>
      <c r="N14" s="60">
        <v>4.7</v>
      </c>
      <c r="O14" s="73"/>
      <c r="P14" s="56">
        <v>44.87</v>
      </c>
      <c r="Q14" s="59" t="s">
        <v>102</v>
      </c>
      <c r="R14" s="60">
        <v>-0.42000000000000171</v>
      </c>
      <c r="S14" s="59" t="s">
        <v>102</v>
      </c>
      <c r="T14" s="60">
        <v>0.51999999999999602</v>
      </c>
      <c r="U14" s="74"/>
    </row>
    <row r="15" spans="1:21" ht="18" customHeight="1" x14ac:dyDescent="0.55000000000000004">
      <c r="A15" s="71" t="s">
        <v>59</v>
      </c>
      <c r="B15" s="72" t="s">
        <v>9</v>
      </c>
      <c r="C15" s="57"/>
      <c r="D15" s="58">
        <v>366749</v>
      </c>
      <c r="E15" s="59" t="s">
        <v>102</v>
      </c>
      <c r="F15" s="60">
        <v>-2</v>
      </c>
      <c r="G15" s="59" t="s">
        <v>102</v>
      </c>
      <c r="H15" s="60">
        <v>-1.8</v>
      </c>
      <c r="I15" s="73"/>
      <c r="J15" s="58">
        <v>113631</v>
      </c>
      <c r="K15" s="59" t="s">
        <v>102</v>
      </c>
      <c r="L15" s="60">
        <v>-0.1</v>
      </c>
      <c r="M15" s="59" t="s">
        <v>102</v>
      </c>
      <c r="N15" s="60">
        <v>7.8</v>
      </c>
      <c r="O15" s="73"/>
      <c r="P15" s="56">
        <v>45.01</v>
      </c>
      <c r="Q15" s="59" t="s">
        <v>102</v>
      </c>
      <c r="R15" s="60">
        <v>0.5</v>
      </c>
      <c r="S15" s="59" t="s">
        <v>102</v>
      </c>
      <c r="T15" s="60">
        <v>0.82000000000000028</v>
      </c>
      <c r="U15" s="74"/>
    </row>
    <row r="16" spans="1:21" ht="18" customHeight="1" x14ac:dyDescent="0.55000000000000004">
      <c r="A16" s="71" t="s">
        <v>59</v>
      </c>
      <c r="B16" s="72" t="s">
        <v>10</v>
      </c>
      <c r="C16" s="57"/>
      <c r="D16" s="58">
        <v>376113</v>
      </c>
      <c r="E16" s="59" t="s">
        <v>102</v>
      </c>
      <c r="F16" s="60">
        <v>-0.1</v>
      </c>
      <c r="G16" s="59" t="s">
        <v>102</v>
      </c>
      <c r="H16" s="60">
        <v>2.9</v>
      </c>
      <c r="I16" s="73"/>
      <c r="J16" s="58">
        <v>112606</v>
      </c>
      <c r="K16" s="59" t="s">
        <v>102</v>
      </c>
      <c r="L16" s="60">
        <v>-9.8000000000000007</v>
      </c>
      <c r="M16" s="59" t="s">
        <v>102</v>
      </c>
      <c r="N16" s="60">
        <v>7.7</v>
      </c>
      <c r="O16" s="73"/>
      <c r="P16" s="56">
        <v>45.53</v>
      </c>
      <c r="Q16" s="59" t="s">
        <v>102</v>
      </c>
      <c r="R16" s="60">
        <v>5.0000000000004263E-2</v>
      </c>
      <c r="S16" s="59" t="s">
        <v>102</v>
      </c>
      <c r="T16" s="60">
        <v>-0.82000000000000028</v>
      </c>
      <c r="U16" s="74"/>
    </row>
    <row r="17" spans="1:21" ht="18" customHeight="1" x14ac:dyDescent="0.55000000000000004">
      <c r="A17" s="71" t="s">
        <v>59</v>
      </c>
      <c r="B17" s="72" t="s">
        <v>11</v>
      </c>
      <c r="C17" s="57"/>
      <c r="D17" s="58">
        <v>364025</v>
      </c>
      <c r="E17" s="59" t="s">
        <v>102</v>
      </c>
      <c r="F17" s="60">
        <v>1.6</v>
      </c>
      <c r="G17" s="59" t="s">
        <v>102</v>
      </c>
      <c r="H17" s="60">
        <v>1.4</v>
      </c>
      <c r="I17" s="73"/>
      <c r="J17" s="58">
        <v>112401</v>
      </c>
      <c r="K17" s="59" t="s">
        <v>102</v>
      </c>
      <c r="L17" s="60">
        <v>-3.5</v>
      </c>
      <c r="M17" s="59" t="s">
        <v>102</v>
      </c>
      <c r="N17" s="60">
        <v>9.5</v>
      </c>
      <c r="O17" s="73"/>
      <c r="P17" s="56">
        <v>44.14</v>
      </c>
      <c r="Q17" s="59" t="s">
        <v>102</v>
      </c>
      <c r="R17" s="60">
        <v>-1.8800000000000026</v>
      </c>
      <c r="S17" s="59" t="s">
        <v>102</v>
      </c>
      <c r="T17" s="60">
        <v>-1.6099999999999994</v>
      </c>
      <c r="U17" s="74"/>
    </row>
    <row r="18" spans="1:21" ht="18" customHeight="1" x14ac:dyDescent="0.55000000000000004">
      <c r="A18" s="71" t="s">
        <v>59</v>
      </c>
      <c r="B18" s="72" t="s">
        <v>12</v>
      </c>
      <c r="C18" s="57"/>
      <c r="D18" s="58">
        <v>359574</v>
      </c>
      <c r="E18" s="59" t="s">
        <v>102</v>
      </c>
      <c r="F18" s="60">
        <v>1</v>
      </c>
      <c r="G18" s="59" t="s">
        <v>102</v>
      </c>
      <c r="H18" s="60">
        <v>-0.2</v>
      </c>
      <c r="I18" s="73"/>
      <c r="J18" s="58">
        <v>118897</v>
      </c>
      <c r="K18" s="59" t="s">
        <v>102</v>
      </c>
      <c r="L18" s="60">
        <v>-3.2</v>
      </c>
      <c r="M18" s="59" t="s">
        <v>102</v>
      </c>
      <c r="N18" s="60">
        <v>9.9</v>
      </c>
      <c r="O18" s="73"/>
      <c r="P18" s="56">
        <v>46.04</v>
      </c>
      <c r="Q18" s="59" t="s">
        <v>102</v>
      </c>
      <c r="R18" s="60">
        <v>0.92000000000000171</v>
      </c>
      <c r="S18" s="59" t="s">
        <v>102</v>
      </c>
      <c r="T18" s="60">
        <v>1.1599999999999966</v>
      </c>
      <c r="U18" s="74"/>
    </row>
    <row r="19" spans="1:21" x14ac:dyDescent="0.55000000000000004">
      <c r="A19" s="71" t="s">
        <v>60</v>
      </c>
      <c r="B19" s="72" t="s">
        <v>1</v>
      </c>
      <c r="C19" s="57"/>
      <c r="D19" s="58">
        <v>341091</v>
      </c>
      <c r="E19" s="59" t="s">
        <v>102</v>
      </c>
      <c r="F19" s="60">
        <v>-1</v>
      </c>
      <c r="G19" s="59" t="s">
        <v>102</v>
      </c>
      <c r="H19" s="60" t="s">
        <v>40</v>
      </c>
      <c r="I19" s="73"/>
      <c r="J19" s="58">
        <v>106883</v>
      </c>
      <c r="K19" s="59" t="s">
        <v>102</v>
      </c>
      <c r="L19" s="60">
        <v>-1.2</v>
      </c>
      <c r="M19" s="59" t="s">
        <v>102</v>
      </c>
      <c r="N19" s="60" t="s">
        <v>40</v>
      </c>
      <c r="O19" s="73"/>
      <c r="P19" s="56">
        <v>44.64</v>
      </c>
      <c r="Q19" s="59" t="s">
        <v>102</v>
      </c>
      <c r="R19" s="60">
        <v>1.25</v>
      </c>
      <c r="S19" s="59" t="s">
        <v>102</v>
      </c>
      <c r="T19" s="60" t="s">
        <v>40</v>
      </c>
      <c r="U19" s="74"/>
    </row>
    <row r="20" spans="1:21" x14ac:dyDescent="0.55000000000000004">
      <c r="A20" s="71" t="s">
        <v>60</v>
      </c>
      <c r="B20" s="72" t="s">
        <v>2</v>
      </c>
      <c r="C20" s="57"/>
      <c r="D20" s="58">
        <v>326749</v>
      </c>
      <c r="E20" s="59" t="s">
        <v>102</v>
      </c>
      <c r="F20" s="60">
        <v>0.1</v>
      </c>
      <c r="G20" s="59" t="s">
        <v>102</v>
      </c>
      <c r="H20" s="60" t="s">
        <v>40</v>
      </c>
      <c r="I20" s="73"/>
      <c r="J20" s="58">
        <v>111295</v>
      </c>
      <c r="K20" s="59" t="s">
        <v>102</v>
      </c>
      <c r="L20" s="60">
        <v>-5.6</v>
      </c>
      <c r="M20" s="59" t="s">
        <v>102</v>
      </c>
      <c r="N20" s="60" t="s">
        <v>40</v>
      </c>
      <c r="O20" s="73"/>
      <c r="P20" s="56">
        <v>48.86</v>
      </c>
      <c r="Q20" s="59" t="s">
        <v>102</v>
      </c>
      <c r="R20" s="60">
        <v>-2.980000000000004</v>
      </c>
      <c r="S20" s="59" t="s">
        <v>102</v>
      </c>
      <c r="T20" s="60" t="s">
        <v>40</v>
      </c>
      <c r="U20" s="74"/>
    </row>
    <row r="21" spans="1:21" x14ac:dyDescent="0.55000000000000004">
      <c r="A21" s="71" t="s">
        <v>60</v>
      </c>
      <c r="B21" s="72" t="s">
        <v>3</v>
      </c>
      <c r="C21" s="57"/>
      <c r="D21" s="58">
        <v>368080</v>
      </c>
      <c r="E21" s="59" t="s">
        <v>102</v>
      </c>
      <c r="F21" s="60">
        <v>-1.3</v>
      </c>
      <c r="G21" s="59" t="s">
        <v>102</v>
      </c>
      <c r="H21" s="60" t="s">
        <v>40</v>
      </c>
      <c r="I21" s="73"/>
      <c r="J21" s="58">
        <v>116745</v>
      </c>
      <c r="K21" s="59" t="s">
        <v>102</v>
      </c>
      <c r="L21" s="60">
        <v>-5.6</v>
      </c>
      <c r="M21" s="59" t="s">
        <v>102</v>
      </c>
      <c r="N21" s="60" t="s">
        <v>40</v>
      </c>
      <c r="O21" s="73"/>
      <c r="P21" s="56">
        <v>42.8</v>
      </c>
      <c r="Q21" s="59" t="s">
        <v>102</v>
      </c>
      <c r="R21" s="60">
        <v>-3.8300000000000054</v>
      </c>
      <c r="S21" s="59" t="s">
        <v>102</v>
      </c>
      <c r="T21" s="60" t="s">
        <v>40</v>
      </c>
      <c r="U21" s="74"/>
    </row>
    <row r="22" spans="1:21" x14ac:dyDescent="0.55000000000000004">
      <c r="A22" s="71" t="s">
        <v>60</v>
      </c>
      <c r="B22" s="72" t="s">
        <v>4</v>
      </c>
      <c r="C22" s="57"/>
      <c r="D22" s="58">
        <v>374656</v>
      </c>
      <c r="E22" s="59" t="s">
        <v>102</v>
      </c>
      <c r="F22" s="60">
        <v>-0.3</v>
      </c>
      <c r="G22" s="59" t="s">
        <v>102</v>
      </c>
      <c r="H22" s="60" t="s">
        <v>40</v>
      </c>
      <c r="I22" s="73"/>
      <c r="J22" s="58">
        <v>111090</v>
      </c>
      <c r="K22" s="59" t="s">
        <v>102</v>
      </c>
      <c r="L22" s="60">
        <v>-1.2</v>
      </c>
      <c r="M22" s="59" t="s">
        <v>102</v>
      </c>
      <c r="N22" s="60" t="s">
        <v>40</v>
      </c>
      <c r="O22" s="73"/>
      <c r="P22" s="56">
        <v>44.17</v>
      </c>
      <c r="Q22" s="59" t="s">
        <v>102</v>
      </c>
      <c r="R22" s="60">
        <v>0.42000000000000171</v>
      </c>
      <c r="S22" s="59" t="s">
        <v>102</v>
      </c>
      <c r="T22" s="60" t="s">
        <v>40</v>
      </c>
      <c r="U22" s="74"/>
    </row>
    <row r="23" spans="1:21" x14ac:dyDescent="0.55000000000000004">
      <c r="A23" s="71" t="s">
        <v>60</v>
      </c>
      <c r="B23" s="72" t="s">
        <v>5</v>
      </c>
      <c r="C23" s="57"/>
      <c r="D23" s="58">
        <v>364988</v>
      </c>
      <c r="E23" s="59" t="s">
        <v>102</v>
      </c>
      <c r="F23" s="60">
        <v>-0.5</v>
      </c>
      <c r="G23" s="59" t="s">
        <v>102</v>
      </c>
      <c r="H23" s="60" t="s">
        <v>40</v>
      </c>
      <c r="I23" s="73"/>
      <c r="J23" s="58">
        <v>111487</v>
      </c>
      <c r="K23" s="59" t="s">
        <v>102</v>
      </c>
      <c r="L23" s="60">
        <v>-7.9</v>
      </c>
      <c r="M23" s="59" t="s">
        <v>102</v>
      </c>
      <c r="N23" s="60" t="s">
        <v>40</v>
      </c>
      <c r="O23" s="73"/>
      <c r="P23" s="56">
        <v>46.68</v>
      </c>
      <c r="Q23" s="59" t="s">
        <v>102</v>
      </c>
      <c r="R23" s="60">
        <v>1.6099999999999994</v>
      </c>
      <c r="S23" s="59" t="s">
        <v>102</v>
      </c>
      <c r="T23" s="60" t="s">
        <v>40</v>
      </c>
      <c r="U23" s="74"/>
    </row>
    <row r="24" spans="1:21" x14ac:dyDescent="0.55000000000000004">
      <c r="A24" s="71" t="s">
        <v>60</v>
      </c>
      <c r="B24" s="72" t="s">
        <v>6</v>
      </c>
      <c r="C24" s="57"/>
      <c r="D24" s="58">
        <v>366194</v>
      </c>
      <c r="E24" s="59" t="s">
        <v>102</v>
      </c>
      <c r="F24" s="60">
        <v>-1.2</v>
      </c>
      <c r="G24" s="59" t="s">
        <v>102</v>
      </c>
      <c r="H24" s="60" t="s">
        <v>40</v>
      </c>
      <c r="I24" s="73"/>
      <c r="J24" s="58">
        <v>109948</v>
      </c>
      <c r="K24" s="59" t="s">
        <v>102</v>
      </c>
      <c r="L24" s="60">
        <v>-4.8</v>
      </c>
      <c r="M24" s="59" t="s">
        <v>102</v>
      </c>
      <c r="N24" s="60" t="s">
        <v>40</v>
      </c>
      <c r="O24" s="73"/>
      <c r="P24" s="56">
        <v>44.83</v>
      </c>
      <c r="Q24" s="59" t="s">
        <v>102</v>
      </c>
      <c r="R24" s="60">
        <v>1.1899999999999977</v>
      </c>
      <c r="S24" s="59" t="s">
        <v>102</v>
      </c>
      <c r="T24" s="60" t="s">
        <v>40</v>
      </c>
      <c r="U24" s="74"/>
    </row>
    <row r="25" spans="1:21" x14ac:dyDescent="0.55000000000000004">
      <c r="A25" s="71" t="s">
        <v>60</v>
      </c>
      <c r="B25" s="72" t="s">
        <v>7</v>
      </c>
      <c r="C25" s="57"/>
      <c r="D25" s="58">
        <v>375656</v>
      </c>
      <c r="E25" s="59" t="s">
        <v>102</v>
      </c>
      <c r="F25" s="60">
        <v>1.9</v>
      </c>
      <c r="G25" s="59" t="s">
        <v>102</v>
      </c>
      <c r="H25" s="60" t="s">
        <v>40</v>
      </c>
      <c r="I25" s="73"/>
      <c r="J25" s="58">
        <v>119828</v>
      </c>
      <c r="K25" s="59" t="s">
        <v>102</v>
      </c>
      <c r="L25" s="60">
        <v>-2.1</v>
      </c>
      <c r="M25" s="59" t="s">
        <v>102</v>
      </c>
      <c r="N25" s="60" t="s">
        <v>40</v>
      </c>
      <c r="O25" s="73"/>
      <c r="P25" s="56">
        <v>46.2</v>
      </c>
      <c r="Q25" s="59" t="s">
        <v>102</v>
      </c>
      <c r="R25" s="60">
        <v>0.53000000000000114</v>
      </c>
      <c r="S25" s="59" t="s">
        <v>102</v>
      </c>
      <c r="T25" s="60" t="s">
        <v>40</v>
      </c>
      <c r="U25" s="74"/>
    </row>
    <row r="26" spans="1:21" x14ac:dyDescent="0.55000000000000004">
      <c r="A26" s="71" t="s">
        <v>60</v>
      </c>
      <c r="B26" s="72" t="s">
        <v>8</v>
      </c>
      <c r="C26" s="57"/>
      <c r="D26" s="58">
        <v>359958</v>
      </c>
      <c r="E26" s="59" t="s">
        <v>102</v>
      </c>
      <c r="F26" s="60">
        <v>-1</v>
      </c>
      <c r="G26" s="59" t="s">
        <v>102</v>
      </c>
      <c r="H26" s="60" t="s">
        <v>40</v>
      </c>
      <c r="I26" s="73"/>
      <c r="J26" s="58">
        <v>121283</v>
      </c>
      <c r="K26" s="59" t="s">
        <v>102</v>
      </c>
      <c r="L26" s="60">
        <v>-4.5</v>
      </c>
      <c r="M26" s="59" t="s">
        <v>102</v>
      </c>
      <c r="N26" s="60" t="s">
        <v>40</v>
      </c>
      <c r="O26" s="73"/>
      <c r="P26" s="56">
        <v>44.35</v>
      </c>
      <c r="Q26" s="59" t="s">
        <v>102</v>
      </c>
      <c r="R26" s="60">
        <v>-0.51999999999999602</v>
      </c>
      <c r="S26" s="59" t="s">
        <v>102</v>
      </c>
      <c r="T26" s="60" t="s">
        <v>40</v>
      </c>
      <c r="U26" s="74"/>
    </row>
    <row r="27" spans="1:21" x14ac:dyDescent="0.55000000000000004">
      <c r="A27" s="71" t="s">
        <v>60</v>
      </c>
      <c r="B27" s="72" t="s">
        <v>9</v>
      </c>
      <c r="C27" s="57"/>
      <c r="D27" s="58">
        <v>373351</v>
      </c>
      <c r="E27" s="59" t="s">
        <v>102</v>
      </c>
      <c r="F27" s="60">
        <v>1.8</v>
      </c>
      <c r="G27" s="59" t="s">
        <v>102</v>
      </c>
      <c r="H27" s="60" t="s">
        <v>40</v>
      </c>
      <c r="I27" s="73"/>
      <c r="J27" s="58">
        <v>105456</v>
      </c>
      <c r="K27" s="59" t="s">
        <v>102</v>
      </c>
      <c r="L27" s="60">
        <v>-7.2</v>
      </c>
      <c r="M27" s="59" t="s">
        <v>102</v>
      </c>
      <c r="N27" s="60" t="s">
        <v>40</v>
      </c>
      <c r="O27" s="73"/>
      <c r="P27" s="56">
        <v>44.19</v>
      </c>
      <c r="Q27" s="59" t="s">
        <v>102</v>
      </c>
      <c r="R27" s="60">
        <v>-0.82000000000000028</v>
      </c>
      <c r="S27" s="59" t="s">
        <v>102</v>
      </c>
      <c r="T27" s="60" t="s">
        <v>40</v>
      </c>
      <c r="U27" s="74"/>
    </row>
    <row r="28" spans="1:21" x14ac:dyDescent="0.55000000000000004">
      <c r="A28" s="71" t="s">
        <v>60</v>
      </c>
      <c r="B28" s="72" t="s">
        <v>10</v>
      </c>
      <c r="C28" s="57"/>
      <c r="D28" s="58">
        <v>365644</v>
      </c>
      <c r="E28" s="59" t="s">
        <v>102</v>
      </c>
      <c r="F28" s="60">
        <v>-2.8</v>
      </c>
      <c r="G28" s="59" t="s">
        <v>102</v>
      </c>
      <c r="H28" s="60" t="s">
        <v>40</v>
      </c>
      <c r="I28" s="73"/>
      <c r="J28" s="58">
        <v>104592</v>
      </c>
      <c r="K28" s="59" t="s">
        <v>102</v>
      </c>
      <c r="L28" s="60">
        <v>-7.1</v>
      </c>
      <c r="M28" s="59" t="s">
        <v>102</v>
      </c>
      <c r="N28" s="60" t="s">
        <v>40</v>
      </c>
      <c r="O28" s="73"/>
      <c r="P28" s="56">
        <v>46.35</v>
      </c>
      <c r="Q28" s="59" t="s">
        <v>102</v>
      </c>
      <c r="R28" s="60">
        <v>0.82000000000000028</v>
      </c>
      <c r="S28" s="59" t="s">
        <v>102</v>
      </c>
      <c r="T28" s="60" t="s">
        <v>40</v>
      </c>
      <c r="U28" s="74"/>
    </row>
    <row r="29" spans="1:21" x14ac:dyDescent="0.55000000000000004">
      <c r="A29" s="71" t="s">
        <v>60</v>
      </c>
      <c r="B29" s="72" t="s">
        <v>11</v>
      </c>
      <c r="C29" s="57"/>
      <c r="D29" s="58">
        <v>358828</v>
      </c>
      <c r="E29" s="59" t="s">
        <v>102</v>
      </c>
      <c r="F29" s="60">
        <v>-1.4</v>
      </c>
      <c r="G29" s="59" t="s">
        <v>102</v>
      </c>
      <c r="H29" s="60" t="s">
        <v>40</v>
      </c>
      <c r="I29" s="73"/>
      <c r="J29" s="58">
        <v>102612</v>
      </c>
      <c r="K29" s="59" t="s">
        <v>102</v>
      </c>
      <c r="L29" s="60">
        <v>-8.6999999999999993</v>
      </c>
      <c r="M29" s="59" t="s">
        <v>102</v>
      </c>
      <c r="N29" s="60" t="s">
        <v>40</v>
      </c>
      <c r="O29" s="73"/>
      <c r="P29" s="56">
        <v>45.75</v>
      </c>
      <c r="Q29" s="59" t="s">
        <v>102</v>
      </c>
      <c r="R29" s="60">
        <v>1.6099999999999994</v>
      </c>
      <c r="S29" s="59" t="s">
        <v>102</v>
      </c>
      <c r="T29" s="60" t="s">
        <v>40</v>
      </c>
      <c r="U29" s="74"/>
    </row>
    <row r="30" spans="1:21" x14ac:dyDescent="0.55000000000000004">
      <c r="A30" s="71" t="s">
        <v>60</v>
      </c>
      <c r="B30" s="72" t="s">
        <v>12</v>
      </c>
      <c r="C30" s="57"/>
      <c r="D30" s="58">
        <v>360274</v>
      </c>
      <c r="E30" s="59" t="s">
        <v>102</v>
      </c>
      <c r="F30" s="60">
        <v>0.2</v>
      </c>
      <c r="G30" s="59" t="s">
        <v>102</v>
      </c>
      <c r="H30" s="60" t="s">
        <v>40</v>
      </c>
      <c r="I30" s="73"/>
      <c r="J30" s="58">
        <v>108139</v>
      </c>
      <c r="K30" s="59" t="s">
        <v>102</v>
      </c>
      <c r="L30" s="60">
        <v>-9</v>
      </c>
      <c r="M30" s="59" t="s">
        <v>102</v>
      </c>
      <c r="N30" s="60" t="s">
        <v>40</v>
      </c>
      <c r="O30" s="73"/>
      <c r="P30" s="56">
        <v>44.88</v>
      </c>
      <c r="Q30" s="59" t="s">
        <v>102</v>
      </c>
      <c r="R30" s="60">
        <v>-1.1599999999999966</v>
      </c>
      <c r="S30" s="59" t="s">
        <v>102</v>
      </c>
      <c r="T30" s="60" t="s">
        <v>40</v>
      </c>
      <c r="U30" s="74"/>
    </row>
    <row r="31" spans="1:21" x14ac:dyDescent="0.55000000000000004">
      <c r="A31" s="71" t="s">
        <v>61</v>
      </c>
      <c r="B31" s="72" t="s">
        <v>1</v>
      </c>
      <c r="C31" s="57"/>
      <c r="D31" s="58">
        <v>346081</v>
      </c>
      <c r="E31" s="59" t="s">
        <v>102</v>
      </c>
      <c r="F31" s="60">
        <v>1.5</v>
      </c>
      <c r="G31" s="59" t="s">
        <v>102</v>
      </c>
      <c r="H31" s="60">
        <v>1.5</v>
      </c>
      <c r="I31" s="73"/>
      <c r="J31" s="58">
        <v>99570</v>
      </c>
      <c r="K31" s="59" t="s">
        <v>102</v>
      </c>
      <c r="L31" s="60">
        <v>-6.8</v>
      </c>
      <c r="M31" s="59" t="s">
        <v>102</v>
      </c>
      <c r="N31" s="60">
        <v>-6.8</v>
      </c>
      <c r="O31" s="73"/>
      <c r="P31" s="56">
        <v>46.09</v>
      </c>
      <c r="Q31" s="59" t="s">
        <v>102</v>
      </c>
      <c r="R31" s="60">
        <v>1.4500000000000028</v>
      </c>
      <c r="S31" s="59" t="s">
        <v>102</v>
      </c>
      <c r="T31" s="60">
        <v>1.4500000000000028</v>
      </c>
      <c r="U31" s="74"/>
    </row>
    <row r="32" spans="1:21" x14ac:dyDescent="0.55000000000000004">
      <c r="A32" s="71" t="s">
        <v>61</v>
      </c>
      <c r="B32" s="72" t="s">
        <v>2</v>
      </c>
      <c r="C32" s="57"/>
      <c r="D32" s="58">
        <v>317009</v>
      </c>
      <c r="E32" s="59" t="s">
        <v>102</v>
      </c>
      <c r="F32" s="60">
        <v>-3</v>
      </c>
      <c r="G32" s="59" t="s">
        <v>102</v>
      </c>
      <c r="H32" s="60">
        <v>-3</v>
      </c>
      <c r="I32" s="73"/>
      <c r="J32" s="58">
        <v>104143</v>
      </c>
      <c r="K32" s="59" t="s">
        <v>102</v>
      </c>
      <c r="L32" s="60">
        <v>-6.4</v>
      </c>
      <c r="M32" s="59" t="s">
        <v>102</v>
      </c>
      <c r="N32" s="60">
        <v>-6.4</v>
      </c>
      <c r="O32" s="73"/>
      <c r="P32" s="56">
        <v>45.96</v>
      </c>
      <c r="Q32" s="59" t="s">
        <v>102</v>
      </c>
      <c r="R32" s="60">
        <v>-2.8999999999999986</v>
      </c>
      <c r="S32" s="59" t="s">
        <v>102</v>
      </c>
      <c r="T32" s="60">
        <v>-2.8999999999999986</v>
      </c>
      <c r="U32" s="74"/>
    </row>
    <row r="33" spans="1:21" x14ac:dyDescent="0.55000000000000004">
      <c r="A33" s="71" t="s">
        <v>61</v>
      </c>
      <c r="B33" s="72" t="s">
        <v>3</v>
      </c>
      <c r="C33" s="57"/>
      <c r="D33" s="58">
        <v>295010</v>
      </c>
      <c r="E33" s="59" t="s">
        <v>102</v>
      </c>
      <c r="F33" s="60">
        <v>-19.899999999999999</v>
      </c>
      <c r="G33" s="59" t="s">
        <v>102</v>
      </c>
      <c r="H33" s="60">
        <v>-19.899999999999999</v>
      </c>
      <c r="I33" s="73"/>
      <c r="J33" s="58">
        <v>69534</v>
      </c>
      <c r="K33" s="59" t="s">
        <v>102</v>
      </c>
      <c r="L33" s="60">
        <v>-40.4</v>
      </c>
      <c r="M33" s="59" t="s">
        <v>102</v>
      </c>
      <c r="N33" s="60">
        <v>-40.4</v>
      </c>
      <c r="O33" s="73"/>
      <c r="P33" s="56">
        <v>41.44</v>
      </c>
      <c r="Q33" s="59" t="s">
        <v>102</v>
      </c>
      <c r="R33" s="60">
        <v>-1.3599999999999994</v>
      </c>
      <c r="S33" s="59" t="s">
        <v>102</v>
      </c>
      <c r="T33" s="60">
        <v>-1.3599999999999994</v>
      </c>
      <c r="U33" s="74"/>
    </row>
    <row r="34" spans="1:21" x14ac:dyDescent="0.55000000000000004">
      <c r="A34" s="71" t="s">
        <v>61</v>
      </c>
      <c r="B34" s="72" t="s">
        <v>4</v>
      </c>
      <c r="C34" s="57"/>
      <c r="D34" s="58">
        <v>203622</v>
      </c>
      <c r="E34" s="59" t="s">
        <v>102</v>
      </c>
      <c r="F34" s="60">
        <v>-45.7</v>
      </c>
      <c r="G34" s="59" t="s">
        <v>102</v>
      </c>
      <c r="H34" s="60">
        <v>-45.7</v>
      </c>
      <c r="I34" s="73"/>
      <c r="J34" s="58">
        <v>44133</v>
      </c>
      <c r="K34" s="59" t="s">
        <v>102</v>
      </c>
      <c r="L34" s="60">
        <v>-60.3</v>
      </c>
      <c r="M34" s="59" t="s">
        <v>102</v>
      </c>
      <c r="N34" s="60">
        <v>-60.3</v>
      </c>
      <c r="O34" s="73"/>
      <c r="P34" s="56">
        <v>37.020000000000003</v>
      </c>
      <c r="Q34" s="59" t="s">
        <v>102</v>
      </c>
      <c r="R34" s="60">
        <v>-7.1499999999999986</v>
      </c>
      <c r="S34" s="59" t="s">
        <v>102</v>
      </c>
      <c r="T34" s="60">
        <v>-7.1499999999999986</v>
      </c>
      <c r="U34" s="74"/>
    </row>
    <row r="35" spans="1:21" x14ac:dyDescent="0.55000000000000004">
      <c r="A35" s="71" t="s">
        <v>61</v>
      </c>
      <c r="B35" s="72" t="s">
        <v>5</v>
      </c>
      <c r="C35" s="57"/>
      <c r="D35" s="58">
        <v>193822</v>
      </c>
      <c r="E35" s="59" t="s">
        <v>102</v>
      </c>
      <c r="F35" s="60">
        <v>-46.9</v>
      </c>
      <c r="G35" s="59" t="s">
        <v>102</v>
      </c>
      <c r="H35" s="60">
        <v>-46.9</v>
      </c>
      <c r="I35" s="73"/>
      <c r="J35" s="58">
        <v>38205</v>
      </c>
      <c r="K35" s="59" t="s">
        <v>102</v>
      </c>
      <c r="L35" s="60">
        <v>-65.7</v>
      </c>
      <c r="M35" s="59" t="s">
        <v>102</v>
      </c>
      <c r="N35" s="60">
        <v>-65.7</v>
      </c>
      <c r="O35" s="73"/>
      <c r="P35" s="56">
        <v>43.23</v>
      </c>
      <c r="Q35" s="59" t="s">
        <v>102</v>
      </c>
      <c r="R35" s="60">
        <v>-3.4500000000000028</v>
      </c>
      <c r="S35" s="59" t="s">
        <v>102</v>
      </c>
      <c r="T35" s="60">
        <v>-3.4500000000000028</v>
      </c>
      <c r="U35" s="74"/>
    </row>
    <row r="36" spans="1:21" x14ac:dyDescent="0.55000000000000004">
      <c r="A36" s="71" t="s">
        <v>61</v>
      </c>
      <c r="B36" s="72" t="s">
        <v>6</v>
      </c>
      <c r="C36" s="57"/>
      <c r="D36" s="58">
        <v>273600</v>
      </c>
      <c r="E36" s="59" t="s">
        <v>102</v>
      </c>
      <c r="F36" s="60">
        <v>-25.3</v>
      </c>
      <c r="G36" s="59" t="s">
        <v>102</v>
      </c>
      <c r="H36" s="60">
        <v>-25.3</v>
      </c>
      <c r="I36" s="73"/>
      <c r="J36" s="58">
        <v>63188</v>
      </c>
      <c r="K36" s="59" t="s">
        <v>102</v>
      </c>
      <c r="L36" s="60">
        <v>-42.5</v>
      </c>
      <c r="M36" s="59" t="s">
        <v>102</v>
      </c>
      <c r="N36" s="60">
        <v>-42.5</v>
      </c>
      <c r="O36" s="73"/>
      <c r="P36" s="56">
        <v>42.49</v>
      </c>
      <c r="Q36" s="59" t="s">
        <v>102</v>
      </c>
      <c r="R36" s="60">
        <v>-2.3399999999999963</v>
      </c>
      <c r="S36" s="59" t="s">
        <v>102</v>
      </c>
      <c r="T36" s="60">
        <v>-2.3399999999999963</v>
      </c>
      <c r="U36" s="74"/>
    </row>
    <row r="37" spans="1:21" x14ac:dyDescent="0.55000000000000004">
      <c r="A37" s="71" t="s">
        <v>61</v>
      </c>
      <c r="B37" s="72" t="s">
        <v>7</v>
      </c>
      <c r="C37" s="57"/>
      <c r="D37" s="58">
        <v>287173</v>
      </c>
      <c r="E37" s="59" t="s">
        <v>102</v>
      </c>
      <c r="F37" s="60">
        <v>-23.6</v>
      </c>
      <c r="G37" s="59" t="s">
        <v>102</v>
      </c>
      <c r="H37" s="60">
        <v>-23.6</v>
      </c>
      <c r="I37" s="73"/>
      <c r="J37" s="58">
        <v>67756</v>
      </c>
      <c r="K37" s="59" t="s">
        <v>102</v>
      </c>
      <c r="L37" s="60">
        <v>-43.5</v>
      </c>
      <c r="M37" s="59" t="s">
        <v>102</v>
      </c>
      <c r="N37" s="60">
        <v>-43.5</v>
      </c>
      <c r="O37" s="73"/>
      <c r="P37" s="56">
        <v>42.8</v>
      </c>
      <c r="Q37" s="59" t="s">
        <v>102</v>
      </c>
      <c r="R37" s="60">
        <v>-3.4000000000000057</v>
      </c>
      <c r="S37" s="59" t="s">
        <v>102</v>
      </c>
      <c r="T37" s="60">
        <v>-3.4000000000000057</v>
      </c>
      <c r="U37" s="74"/>
    </row>
    <row r="38" spans="1:21" x14ac:dyDescent="0.55000000000000004">
      <c r="A38" s="71" t="s">
        <v>61</v>
      </c>
      <c r="B38" s="72" t="s">
        <v>8</v>
      </c>
      <c r="C38" s="57"/>
      <c r="D38" s="58">
        <v>268492</v>
      </c>
      <c r="E38" s="59" t="s">
        <v>102</v>
      </c>
      <c r="F38" s="60">
        <v>-25.4</v>
      </c>
      <c r="G38" s="59" t="s">
        <v>102</v>
      </c>
      <c r="H38" s="60">
        <v>-25.4</v>
      </c>
      <c r="I38" s="73"/>
      <c r="J38" s="58">
        <v>63540</v>
      </c>
      <c r="K38" s="59" t="s">
        <v>102</v>
      </c>
      <c r="L38" s="60">
        <v>-47.6</v>
      </c>
      <c r="M38" s="59" t="s">
        <v>102</v>
      </c>
      <c r="N38" s="60">
        <v>-47.6</v>
      </c>
      <c r="O38" s="73"/>
      <c r="P38" s="56">
        <v>42.37</v>
      </c>
      <c r="Q38" s="59" t="s">
        <v>102</v>
      </c>
      <c r="R38" s="60">
        <v>-1.980000000000004</v>
      </c>
      <c r="S38" s="59" t="s">
        <v>102</v>
      </c>
      <c r="T38" s="60">
        <v>-1.980000000000004</v>
      </c>
      <c r="U38" s="74"/>
    </row>
    <row r="39" spans="1:21" x14ac:dyDescent="0.55000000000000004">
      <c r="A39" s="71" t="s">
        <v>61</v>
      </c>
      <c r="B39" s="72" t="s">
        <v>9</v>
      </c>
      <c r="C39" s="57"/>
      <c r="D39" s="58">
        <v>292195</v>
      </c>
      <c r="E39" s="59" t="s">
        <v>102</v>
      </c>
      <c r="F39" s="60">
        <v>-21.7</v>
      </c>
      <c r="G39" s="59" t="s">
        <v>102</v>
      </c>
      <c r="H39" s="60">
        <v>-21.7</v>
      </c>
      <c r="I39" s="73"/>
      <c r="J39" s="58">
        <v>70915</v>
      </c>
      <c r="K39" s="59" t="s">
        <v>102</v>
      </c>
      <c r="L39" s="60">
        <v>-32.799999999999997</v>
      </c>
      <c r="M39" s="59" t="s">
        <v>102</v>
      </c>
      <c r="N39" s="60">
        <v>-32.799999999999997</v>
      </c>
      <c r="O39" s="73"/>
      <c r="P39" s="56">
        <v>41.79</v>
      </c>
      <c r="Q39" s="59" t="s">
        <v>102</v>
      </c>
      <c r="R39" s="60">
        <v>-2.3999999999999986</v>
      </c>
      <c r="S39" s="59" t="s">
        <v>102</v>
      </c>
      <c r="T39" s="60">
        <v>-2.3999999999999986</v>
      </c>
      <c r="U39" s="74"/>
    </row>
    <row r="40" spans="1:21" x14ac:dyDescent="0.55000000000000004">
      <c r="A40" s="71" t="s">
        <v>61</v>
      </c>
      <c r="B40" s="72" t="s">
        <v>10</v>
      </c>
      <c r="C40" s="57"/>
      <c r="D40" s="58">
        <v>299905</v>
      </c>
      <c r="E40" s="59" t="s">
        <v>102</v>
      </c>
      <c r="F40" s="60">
        <v>-18</v>
      </c>
      <c r="G40" s="59" t="s">
        <v>102</v>
      </c>
      <c r="H40" s="60">
        <v>-18</v>
      </c>
      <c r="I40" s="73"/>
      <c r="J40" s="58">
        <v>76733</v>
      </c>
      <c r="K40" s="59" t="s">
        <v>102</v>
      </c>
      <c r="L40" s="60">
        <v>-26.6</v>
      </c>
      <c r="M40" s="59" t="s">
        <v>102</v>
      </c>
      <c r="N40" s="60">
        <v>-26.6</v>
      </c>
      <c r="O40" s="73"/>
      <c r="P40" s="56">
        <v>42.68</v>
      </c>
      <c r="Q40" s="59" t="s">
        <v>102</v>
      </c>
      <c r="R40" s="60">
        <v>-3.6700000000000017</v>
      </c>
      <c r="S40" s="59" t="s">
        <v>102</v>
      </c>
      <c r="T40" s="60">
        <v>-3.6700000000000017</v>
      </c>
      <c r="U40" s="74"/>
    </row>
    <row r="41" spans="1:21" x14ac:dyDescent="0.55000000000000004">
      <c r="A41" s="71" t="s">
        <v>61</v>
      </c>
      <c r="B41" s="72" t="s">
        <v>11</v>
      </c>
      <c r="C41" s="57"/>
      <c r="D41" s="58">
        <v>283062</v>
      </c>
      <c r="E41" s="59" t="s">
        <v>102</v>
      </c>
      <c r="F41" s="60">
        <v>-21.1</v>
      </c>
      <c r="G41" s="59" t="s">
        <v>102</v>
      </c>
      <c r="H41" s="60">
        <v>-21.1</v>
      </c>
      <c r="I41" s="73"/>
      <c r="J41" s="58">
        <v>68619</v>
      </c>
      <c r="K41" s="59" t="s">
        <v>102</v>
      </c>
      <c r="L41" s="60">
        <v>-33.1</v>
      </c>
      <c r="M41" s="59" t="s">
        <v>102</v>
      </c>
      <c r="N41" s="60">
        <v>-33.1</v>
      </c>
      <c r="O41" s="73"/>
      <c r="P41" s="56">
        <v>42.88</v>
      </c>
      <c r="Q41" s="59" t="s">
        <v>102</v>
      </c>
      <c r="R41" s="60">
        <v>-2.8699999999999974</v>
      </c>
      <c r="S41" s="59" t="s">
        <v>102</v>
      </c>
      <c r="T41" s="60">
        <v>-2.8699999999999974</v>
      </c>
      <c r="U41" s="74"/>
    </row>
    <row r="42" spans="1:21" x14ac:dyDescent="0.55000000000000004">
      <c r="A42" s="71" t="s">
        <v>61</v>
      </c>
      <c r="B42" s="72" t="s">
        <v>12</v>
      </c>
      <c r="C42" s="57"/>
      <c r="D42" s="58">
        <v>270495</v>
      </c>
      <c r="E42" s="59" t="s">
        <v>102</v>
      </c>
      <c r="F42" s="60">
        <v>-24.9</v>
      </c>
      <c r="G42" s="59" t="s">
        <v>102</v>
      </c>
      <c r="H42" s="60">
        <v>-24.9</v>
      </c>
      <c r="I42" s="73"/>
      <c r="J42" s="58">
        <v>73629</v>
      </c>
      <c r="K42" s="59" t="s">
        <v>102</v>
      </c>
      <c r="L42" s="60">
        <v>-31.9</v>
      </c>
      <c r="M42" s="59" t="s">
        <v>102</v>
      </c>
      <c r="N42" s="60">
        <v>-31.9</v>
      </c>
      <c r="O42" s="73"/>
      <c r="P42" s="56">
        <v>43.9</v>
      </c>
      <c r="Q42" s="59" t="s">
        <v>102</v>
      </c>
      <c r="R42" s="60">
        <v>-0.98000000000000398</v>
      </c>
      <c r="S42" s="59" t="s">
        <v>102</v>
      </c>
      <c r="T42" s="60">
        <v>-0.98000000000000398</v>
      </c>
      <c r="U42" s="74"/>
    </row>
    <row r="43" spans="1:21" x14ac:dyDescent="0.55000000000000004">
      <c r="A43" s="71" t="s">
        <v>62</v>
      </c>
      <c r="B43" s="72" t="s">
        <v>1</v>
      </c>
      <c r="C43" s="57"/>
      <c r="D43" s="58">
        <v>238165</v>
      </c>
      <c r="E43" s="59" t="s">
        <v>102</v>
      </c>
      <c r="F43" s="60">
        <v>-31.2</v>
      </c>
      <c r="G43" s="59" t="s">
        <v>102</v>
      </c>
      <c r="H43" s="60">
        <v>-30.2</v>
      </c>
      <c r="I43" s="73"/>
      <c r="J43" s="58">
        <v>52689</v>
      </c>
      <c r="K43" s="59" t="s">
        <v>102</v>
      </c>
      <c r="L43" s="60">
        <v>-47.1</v>
      </c>
      <c r="M43" s="59" t="s">
        <v>102</v>
      </c>
      <c r="N43" s="60">
        <v>-50.7</v>
      </c>
      <c r="O43" s="73"/>
      <c r="P43" s="56">
        <v>39.29</v>
      </c>
      <c r="Q43" s="59" t="s">
        <v>102</v>
      </c>
      <c r="R43" s="60">
        <v>-6.8000000000000043</v>
      </c>
      <c r="S43" s="59" t="s">
        <v>102</v>
      </c>
      <c r="T43" s="60">
        <v>-5.3500000000000014</v>
      </c>
      <c r="U43" s="74"/>
    </row>
    <row r="44" spans="1:21" x14ac:dyDescent="0.55000000000000004">
      <c r="A44" s="71" t="s">
        <v>62</v>
      </c>
      <c r="B44" s="72" t="s">
        <v>2</v>
      </c>
      <c r="C44" s="57"/>
      <c r="D44" s="58">
        <v>232305</v>
      </c>
      <c r="E44" s="59" t="s">
        <v>102</v>
      </c>
      <c r="F44" s="60">
        <v>-26.7</v>
      </c>
      <c r="G44" s="59" t="s">
        <v>102</v>
      </c>
      <c r="H44" s="60">
        <v>-28.9</v>
      </c>
      <c r="I44" s="73"/>
      <c r="J44" s="58">
        <v>50686</v>
      </c>
      <c r="K44" s="59" t="s">
        <v>102</v>
      </c>
      <c r="L44" s="60">
        <v>-51.3</v>
      </c>
      <c r="M44" s="59" t="s">
        <v>102</v>
      </c>
      <c r="N44" s="60">
        <v>-54.5</v>
      </c>
      <c r="O44" s="73"/>
      <c r="P44" s="56">
        <v>40.67</v>
      </c>
      <c r="Q44" s="59" t="s">
        <v>102</v>
      </c>
      <c r="R44" s="60">
        <v>-5.2899999999999991</v>
      </c>
      <c r="S44" s="59" t="s">
        <v>102</v>
      </c>
      <c r="T44" s="60">
        <v>-8.1899999999999977</v>
      </c>
      <c r="U44" s="74"/>
    </row>
    <row r="45" spans="1:21" x14ac:dyDescent="0.55000000000000004">
      <c r="A45" s="71" t="s">
        <v>62</v>
      </c>
      <c r="B45" s="72" t="s">
        <v>3</v>
      </c>
      <c r="C45" s="57"/>
      <c r="D45" s="58">
        <v>277718</v>
      </c>
      <c r="E45" s="59" t="s">
        <v>102</v>
      </c>
      <c r="F45" s="60">
        <v>-5.9</v>
      </c>
      <c r="G45" s="59" t="s">
        <v>102</v>
      </c>
      <c r="H45" s="60">
        <v>-24.5</v>
      </c>
      <c r="I45" s="73"/>
      <c r="J45" s="58">
        <v>68147</v>
      </c>
      <c r="K45" s="59" t="s">
        <v>102</v>
      </c>
      <c r="L45" s="60">
        <v>-2</v>
      </c>
      <c r="M45" s="59" t="s">
        <v>102</v>
      </c>
      <c r="N45" s="60">
        <v>-41.6</v>
      </c>
      <c r="O45" s="73"/>
      <c r="P45" s="56">
        <v>40.869999999999997</v>
      </c>
      <c r="Q45" s="59" t="s">
        <v>102</v>
      </c>
      <c r="R45" s="60">
        <v>-0.57000000000000028</v>
      </c>
      <c r="S45" s="59" t="s">
        <v>102</v>
      </c>
      <c r="T45" s="60">
        <v>-1.9299999999999997</v>
      </c>
      <c r="U45" s="74"/>
    </row>
    <row r="46" spans="1:21" x14ac:dyDescent="0.55000000000000004">
      <c r="A46" s="71" t="s">
        <v>62</v>
      </c>
      <c r="B46" s="72" t="s">
        <v>4</v>
      </c>
      <c r="C46" s="57"/>
      <c r="D46" s="58">
        <v>280723</v>
      </c>
      <c r="E46" s="59" t="s">
        <v>102</v>
      </c>
      <c r="F46" s="60">
        <v>37.9</v>
      </c>
      <c r="G46" s="59" t="s">
        <v>102</v>
      </c>
      <c r="H46" s="60">
        <v>-25.1</v>
      </c>
      <c r="I46" s="73"/>
      <c r="J46" s="58">
        <v>61049</v>
      </c>
      <c r="K46" s="59" t="s">
        <v>102</v>
      </c>
      <c r="L46" s="60">
        <v>38.299999999999997</v>
      </c>
      <c r="M46" s="59" t="s">
        <v>102</v>
      </c>
      <c r="N46" s="60">
        <v>-45</v>
      </c>
      <c r="O46" s="73"/>
      <c r="P46" s="56">
        <v>40.44</v>
      </c>
      <c r="Q46" s="59" t="s">
        <v>102</v>
      </c>
      <c r="R46" s="60">
        <v>3.4199999999999946</v>
      </c>
      <c r="S46" s="59" t="s">
        <v>102</v>
      </c>
      <c r="T46" s="60">
        <v>-3.730000000000004</v>
      </c>
      <c r="U46" s="74"/>
    </row>
    <row r="47" spans="1:21" x14ac:dyDescent="0.55000000000000004">
      <c r="A47" s="71" t="s">
        <v>62</v>
      </c>
      <c r="B47" s="72" t="s">
        <v>5</v>
      </c>
      <c r="C47" s="57"/>
      <c r="D47" s="58">
        <v>260137</v>
      </c>
      <c r="E47" s="59" t="s">
        <v>102</v>
      </c>
      <c r="F47" s="60">
        <v>34.200000000000003</v>
      </c>
      <c r="G47" s="59" t="s">
        <v>102</v>
      </c>
      <c r="H47" s="60">
        <v>-28.7</v>
      </c>
      <c r="I47" s="73"/>
      <c r="J47" s="58">
        <v>54364</v>
      </c>
      <c r="K47" s="59" t="s">
        <v>102</v>
      </c>
      <c r="L47" s="60">
        <v>42.3</v>
      </c>
      <c r="M47" s="59" t="s">
        <v>102</v>
      </c>
      <c r="N47" s="60">
        <v>-51.2</v>
      </c>
      <c r="O47" s="73"/>
      <c r="P47" s="56">
        <v>39.68</v>
      </c>
      <c r="Q47" s="59" t="s">
        <v>102</v>
      </c>
      <c r="R47" s="60">
        <v>-3.5499999999999972</v>
      </c>
      <c r="S47" s="59" t="s">
        <v>102</v>
      </c>
      <c r="T47" s="60">
        <v>-7</v>
      </c>
      <c r="U47" s="74"/>
    </row>
    <row r="48" spans="1:21" x14ac:dyDescent="0.55000000000000004">
      <c r="A48" s="71" t="s">
        <v>62</v>
      </c>
      <c r="B48" s="72" t="s">
        <v>6</v>
      </c>
      <c r="C48" s="57"/>
      <c r="D48" s="58">
        <v>279567</v>
      </c>
      <c r="E48" s="59" t="s">
        <v>102</v>
      </c>
      <c r="F48" s="60">
        <v>2.2000000000000002</v>
      </c>
      <c r="G48" s="59" t="s">
        <v>102</v>
      </c>
      <c r="H48" s="60">
        <v>-23.7</v>
      </c>
      <c r="I48" s="73"/>
      <c r="J48" s="58">
        <v>59603</v>
      </c>
      <c r="K48" s="59" t="s">
        <v>102</v>
      </c>
      <c r="L48" s="60">
        <v>-5.7</v>
      </c>
      <c r="M48" s="59" t="s">
        <v>102</v>
      </c>
      <c r="N48" s="60">
        <v>-45.8</v>
      </c>
      <c r="O48" s="73"/>
      <c r="P48" s="56">
        <v>41.09</v>
      </c>
      <c r="Q48" s="59" t="s">
        <v>102</v>
      </c>
      <c r="R48" s="60">
        <v>-1.3999999999999986</v>
      </c>
      <c r="S48" s="59" t="s">
        <v>102</v>
      </c>
      <c r="T48" s="60">
        <v>-3.7399999999999949</v>
      </c>
      <c r="U48" s="74"/>
    </row>
    <row r="49" spans="1:21" x14ac:dyDescent="0.55000000000000004">
      <c r="A49" s="71" t="s">
        <v>62</v>
      </c>
      <c r="B49" s="72" t="s">
        <v>7</v>
      </c>
      <c r="C49" s="57"/>
      <c r="D49" s="58">
        <v>286450</v>
      </c>
      <c r="E49" s="59" t="s">
        <v>102</v>
      </c>
      <c r="F49" s="60">
        <v>-0.3</v>
      </c>
      <c r="G49" s="59" t="s">
        <v>102</v>
      </c>
      <c r="H49" s="60">
        <v>-23.7</v>
      </c>
      <c r="I49" s="73"/>
      <c r="J49" s="58">
        <v>74467</v>
      </c>
      <c r="K49" s="59" t="s">
        <v>102</v>
      </c>
      <c r="L49" s="60">
        <v>9.9</v>
      </c>
      <c r="M49" s="59" t="s">
        <v>102</v>
      </c>
      <c r="N49" s="60">
        <v>-37.9</v>
      </c>
      <c r="O49" s="73"/>
      <c r="P49" s="56">
        <v>42.3</v>
      </c>
      <c r="Q49" s="59" t="s">
        <v>102</v>
      </c>
      <c r="R49" s="60">
        <v>-0.5</v>
      </c>
      <c r="S49" s="59" t="s">
        <v>102</v>
      </c>
      <c r="T49" s="60">
        <v>-3.9000000000000057</v>
      </c>
      <c r="U49" s="74"/>
    </row>
    <row r="50" spans="1:21" x14ac:dyDescent="0.55000000000000004">
      <c r="A50" s="71" t="s">
        <v>62</v>
      </c>
      <c r="B50" s="72" t="s">
        <v>8</v>
      </c>
      <c r="C50" s="57"/>
      <c r="D50" s="58">
        <v>257526</v>
      </c>
      <c r="E50" s="59" t="s">
        <v>102</v>
      </c>
      <c r="F50" s="60">
        <v>-4.0999999999999996</v>
      </c>
      <c r="G50" s="59" t="s">
        <v>102</v>
      </c>
      <c r="H50" s="60">
        <v>-28.5</v>
      </c>
      <c r="I50" s="73"/>
      <c r="J50" s="58">
        <v>66891</v>
      </c>
      <c r="K50" s="59" t="s">
        <v>102</v>
      </c>
      <c r="L50" s="60">
        <v>5.3</v>
      </c>
      <c r="M50" s="59" t="s">
        <v>102</v>
      </c>
      <c r="N50" s="60">
        <v>-44.8</v>
      </c>
      <c r="O50" s="73"/>
      <c r="P50" s="56">
        <v>41.84</v>
      </c>
      <c r="Q50" s="59" t="s">
        <v>102</v>
      </c>
      <c r="R50" s="60">
        <v>-0.52999999999999403</v>
      </c>
      <c r="S50" s="59" t="s">
        <v>102</v>
      </c>
      <c r="T50" s="60">
        <v>-2.509999999999998</v>
      </c>
      <c r="U50" s="74"/>
    </row>
    <row r="51" spans="1:21" x14ac:dyDescent="0.55000000000000004">
      <c r="A51" s="71" t="s">
        <v>62</v>
      </c>
      <c r="B51" s="72" t="s">
        <v>9</v>
      </c>
      <c r="C51" s="57"/>
      <c r="D51" s="58">
        <v>268906</v>
      </c>
      <c r="E51" s="59" t="s">
        <v>102</v>
      </c>
      <c r="F51" s="60">
        <v>-8</v>
      </c>
      <c r="G51" s="59" t="s">
        <v>102</v>
      </c>
      <c r="H51" s="60">
        <v>-28</v>
      </c>
      <c r="I51" s="73"/>
      <c r="J51" s="58">
        <v>59537</v>
      </c>
      <c r="K51" s="59" t="s">
        <v>102</v>
      </c>
      <c r="L51" s="60">
        <v>-16</v>
      </c>
      <c r="M51" s="59" t="s">
        <v>102</v>
      </c>
      <c r="N51" s="60">
        <v>-43.5</v>
      </c>
      <c r="O51" s="73"/>
      <c r="P51" s="56">
        <v>40.72</v>
      </c>
      <c r="Q51" s="59" t="s">
        <v>102</v>
      </c>
      <c r="R51" s="60">
        <v>-1.0700000000000003</v>
      </c>
      <c r="S51" s="59" t="s">
        <v>102</v>
      </c>
      <c r="T51" s="60">
        <v>-3.4699999999999989</v>
      </c>
      <c r="U51" s="74"/>
    </row>
    <row r="52" spans="1:21" x14ac:dyDescent="0.55000000000000004">
      <c r="A52" s="71" t="s">
        <v>62</v>
      </c>
      <c r="B52" s="72" t="s">
        <v>10</v>
      </c>
      <c r="C52" s="57"/>
      <c r="D52" s="58">
        <v>293529</v>
      </c>
      <c r="E52" s="59" t="s">
        <v>102</v>
      </c>
      <c r="F52" s="60">
        <v>-2.1</v>
      </c>
      <c r="G52" s="59" t="s">
        <v>102</v>
      </c>
      <c r="H52" s="60">
        <v>-19.7</v>
      </c>
      <c r="I52" s="73"/>
      <c r="J52" s="58">
        <v>75255</v>
      </c>
      <c r="K52" s="59" t="s">
        <v>102</v>
      </c>
      <c r="L52" s="60">
        <v>-1.9</v>
      </c>
      <c r="M52" s="59" t="s">
        <v>102</v>
      </c>
      <c r="N52" s="60">
        <v>-28</v>
      </c>
      <c r="O52" s="73"/>
      <c r="P52" s="56">
        <v>41.72</v>
      </c>
      <c r="Q52" s="59" t="s">
        <v>102</v>
      </c>
      <c r="R52" s="60">
        <v>-0.96000000000000085</v>
      </c>
      <c r="S52" s="59" t="s">
        <v>102</v>
      </c>
      <c r="T52" s="60">
        <v>-4.6300000000000026</v>
      </c>
      <c r="U52" s="74"/>
    </row>
    <row r="53" spans="1:21" x14ac:dyDescent="0.55000000000000004">
      <c r="A53" s="71" t="s">
        <v>62</v>
      </c>
      <c r="B53" s="72" t="s">
        <v>11</v>
      </c>
      <c r="C53" s="57"/>
      <c r="D53" s="58">
        <v>290241</v>
      </c>
      <c r="E53" s="59" t="s">
        <v>102</v>
      </c>
      <c r="F53" s="60">
        <v>2.5</v>
      </c>
      <c r="G53" s="59" t="s">
        <v>102</v>
      </c>
      <c r="H53" s="60">
        <v>-19.100000000000001</v>
      </c>
      <c r="I53" s="73"/>
      <c r="J53" s="58">
        <v>77974</v>
      </c>
      <c r="K53" s="59" t="s">
        <v>102</v>
      </c>
      <c r="L53" s="60">
        <v>13.6</v>
      </c>
      <c r="M53" s="59" t="s">
        <v>102</v>
      </c>
      <c r="N53" s="60">
        <v>-24</v>
      </c>
      <c r="O53" s="73"/>
      <c r="P53" s="56">
        <v>41.21</v>
      </c>
      <c r="Q53" s="59" t="s">
        <v>102</v>
      </c>
      <c r="R53" s="60">
        <v>-1.6700000000000017</v>
      </c>
      <c r="S53" s="59" t="s">
        <v>102</v>
      </c>
      <c r="T53" s="60">
        <v>-4.5399999999999991</v>
      </c>
      <c r="U53" s="74"/>
    </row>
    <row r="54" spans="1:21" x14ac:dyDescent="0.55000000000000004">
      <c r="A54" s="71" t="s">
        <v>62</v>
      </c>
      <c r="B54" s="72" t="s">
        <v>12</v>
      </c>
      <c r="C54" s="57"/>
      <c r="D54" s="58">
        <v>299518</v>
      </c>
      <c r="E54" s="59" t="s">
        <v>102</v>
      </c>
      <c r="F54" s="60">
        <v>10.7</v>
      </c>
      <c r="G54" s="59" t="s">
        <v>102</v>
      </c>
      <c r="H54" s="60">
        <v>-16.899999999999999</v>
      </c>
      <c r="I54" s="73"/>
      <c r="J54" s="58">
        <v>92235</v>
      </c>
      <c r="K54" s="59" t="s">
        <v>102</v>
      </c>
      <c r="L54" s="60">
        <v>25.3</v>
      </c>
      <c r="M54" s="59" t="s">
        <v>102</v>
      </c>
      <c r="N54" s="60">
        <v>-14.7</v>
      </c>
      <c r="O54" s="73"/>
      <c r="P54" s="56">
        <v>44.95</v>
      </c>
      <c r="Q54" s="59" t="s">
        <v>102</v>
      </c>
      <c r="R54" s="60">
        <v>1.0500000000000043</v>
      </c>
      <c r="S54" s="59" t="s">
        <v>102</v>
      </c>
      <c r="T54" s="60">
        <v>7.0000000000000284E-2</v>
      </c>
      <c r="U54" s="74"/>
    </row>
    <row r="55" spans="1:21" x14ac:dyDescent="0.55000000000000004">
      <c r="A55" s="71" t="s">
        <v>63</v>
      </c>
      <c r="B55" s="72" t="s">
        <v>1</v>
      </c>
      <c r="C55" s="57"/>
      <c r="D55" s="58">
        <v>267395</v>
      </c>
      <c r="E55" s="59" t="s">
        <v>102</v>
      </c>
      <c r="F55" s="60">
        <v>12.3</v>
      </c>
      <c r="G55" s="59" t="s">
        <v>102</v>
      </c>
      <c r="H55" s="60">
        <v>-21.6</v>
      </c>
      <c r="I55" s="73"/>
      <c r="J55" s="58">
        <v>62736</v>
      </c>
      <c r="K55" s="59" t="s">
        <v>102</v>
      </c>
      <c r="L55" s="60">
        <v>19.100000000000001</v>
      </c>
      <c r="M55" s="59" t="s">
        <v>102</v>
      </c>
      <c r="N55" s="60">
        <v>-41.3</v>
      </c>
      <c r="O55" s="73"/>
      <c r="P55" s="56">
        <v>41.05</v>
      </c>
      <c r="Q55" s="59" t="s">
        <v>102</v>
      </c>
      <c r="R55" s="60">
        <v>1.759999999999998</v>
      </c>
      <c r="S55" s="59" t="s">
        <v>102</v>
      </c>
      <c r="T55" s="60">
        <v>-3.5900000000000034</v>
      </c>
      <c r="U55" s="74"/>
    </row>
    <row r="56" spans="1:21" x14ac:dyDescent="0.55000000000000004">
      <c r="A56" s="71" t="s">
        <v>63</v>
      </c>
      <c r="B56" s="72" t="s">
        <v>2</v>
      </c>
      <c r="C56" s="57"/>
      <c r="D56" s="58">
        <v>238622</v>
      </c>
      <c r="E56" s="59" t="s">
        <v>102</v>
      </c>
      <c r="F56" s="60">
        <v>2.7</v>
      </c>
      <c r="G56" s="59" t="s">
        <v>102</v>
      </c>
      <c r="H56" s="60">
        <v>-27</v>
      </c>
      <c r="I56" s="73"/>
      <c r="J56" s="58">
        <v>53342</v>
      </c>
      <c r="K56" s="59" t="s">
        <v>102</v>
      </c>
      <c r="L56" s="60">
        <v>5.2</v>
      </c>
      <c r="M56" s="59" t="s">
        <v>102</v>
      </c>
      <c r="N56" s="60">
        <v>-52.1</v>
      </c>
      <c r="O56" s="73"/>
      <c r="P56" s="56">
        <v>41.44</v>
      </c>
      <c r="Q56" s="59" t="s">
        <v>102</v>
      </c>
      <c r="R56" s="60">
        <v>0.76999999999999602</v>
      </c>
      <c r="S56" s="59" t="s">
        <v>102</v>
      </c>
      <c r="T56" s="60">
        <v>-7.4200000000000017</v>
      </c>
      <c r="U56" s="74"/>
    </row>
    <row r="57" spans="1:21" x14ac:dyDescent="0.55000000000000004">
      <c r="A57" s="71" t="s">
        <v>63</v>
      </c>
      <c r="B57" s="72" t="s">
        <v>3</v>
      </c>
      <c r="C57" s="57"/>
      <c r="D57" s="58">
        <v>286159</v>
      </c>
      <c r="E57" s="59" t="s">
        <v>102</v>
      </c>
      <c r="F57" s="60">
        <v>3</v>
      </c>
      <c r="G57" s="59" t="s">
        <v>102</v>
      </c>
      <c r="H57" s="60">
        <v>-22.3</v>
      </c>
      <c r="I57" s="73"/>
      <c r="J57" s="58">
        <v>65297</v>
      </c>
      <c r="K57" s="59" t="s">
        <v>102</v>
      </c>
      <c r="L57" s="60">
        <v>-4.2</v>
      </c>
      <c r="M57" s="59" t="s">
        <v>102</v>
      </c>
      <c r="N57" s="60">
        <v>-44.1</v>
      </c>
      <c r="O57" s="73"/>
      <c r="P57" s="56">
        <v>41.12</v>
      </c>
      <c r="Q57" s="59" t="s">
        <v>102</v>
      </c>
      <c r="R57" s="60">
        <v>0.25</v>
      </c>
      <c r="S57" s="59" t="s">
        <v>102</v>
      </c>
      <c r="T57" s="60">
        <v>-1.6799999999999997</v>
      </c>
      <c r="U57" s="74"/>
    </row>
    <row r="58" spans="1:21" x14ac:dyDescent="0.55000000000000004">
      <c r="A58" s="71" t="s">
        <v>63</v>
      </c>
      <c r="B58" s="72" t="s">
        <v>4</v>
      </c>
      <c r="C58" s="57"/>
      <c r="D58" s="58">
        <v>300494</v>
      </c>
      <c r="E58" s="59" t="s">
        <v>102</v>
      </c>
      <c r="F58" s="60">
        <v>7</v>
      </c>
      <c r="G58" s="59" t="s">
        <v>102</v>
      </c>
      <c r="H58" s="60">
        <v>-19.8</v>
      </c>
      <c r="I58" s="73"/>
      <c r="J58" s="58">
        <v>76055</v>
      </c>
      <c r="K58" s="59" t="s">
        <v>102</v>
      </c>
      <c r="L58" s="60">
        <v>24.6</v>
      </c>
      <c r="M58" s="59" t="s">
        <v>102</v>
      </c>
      <c r="N58" s="60">
        <v>-31.5</v>
      </c>
      <c r="O58" s="73"/>
      <c r="P58" s="56">
        <v>43.4</v>
      </c>
      <c r="Q58" s="59" t="s">
        <v>102</v>
      </c>
      <c r="R58" s="60">
        <v>2.9600000000000009</v>
      </c>
      <c r="S58" s="59" t="s">
        <v>102</v>
      </c>
      <c r="T58" s="60">
        <v>-0.77000000000000313</v>
      </c>
      <c r="U58" s="74"/>
    </row>
    <row r="59" spans="1:21" x14ac:dyDescent="0.55000000000000004">
      <c r="A59" s="71" t="s">
        <v>63</v>
      </c>
      <c r="B59" s="72" t="s">
        <v>5</v>
      </c>
      <c r="C59" s="57"/>
      <c r="D59" s="58">
        <v>303037</v>
      </c>
      <c r="E59" s="59" t="s">
        <v>102</v>
      </c>
      <c r="F59" s="60">
        <v>16.5</v>
      </c>
      <c r="G59" s="59" t="s">
        <v>102</v>
      </c>
      <c r="H59" s="60">
        <v>-17</v>
      </c>
      <c r="I59" s="73"/>
      <c r="J59" s="58">
        <v>74847</v>
      </c>
      <c r="K59" s="59" t="s">
        <v>102</v>
      </c>
      <c r="L59" s="60">
        <v>37.700000000000003</v>
      </c>
      <c r="M59" s="59" t="s">
        <v>102</v>
      </c>
      <c r="N59" s="60">
        <v>-32.9</v>
      </c>
      <c r="O59" s="73"/>
      <c r="P59" s="56">
        <v>43.73</v>
      </c>
      <c r="Q59" s="59" t="s">
        <v>102</v>
      </c>
      <c r="R59" s="60">
        <v>4.0499999999999972</v>
      </c>
      <c r="S59" s="59" t="s">
        <v>102</v>
      </c>
      <c r="T59" s="60">
        <v>-2.9500000000000028</v>
      </c>
      <c r="U59" s="74"/>
    </row>
    <row r="60" spans="1:21" x14ac:dyDescent="0.55000000000000004">
      <c r="A60" s="71" t="s">
        <v>63</v>
      </c>
      <c r="B60" s="72" t="s">
        <v>6</v>
      </c>
      <c r="C60" s="57"/>
      <c r="D60" s="58">
        <v>312302</v>
      </c>
      <c r="E60" s="59" t="s">
        <v>102</v>
      </c>
      <c r="F60" s="60">
        <v>11.7</v>
      </c>
      <c r="G60" s="59" t="s">
        <v>102</v>
      </c>
      <c r="H60" s="60">
        <v>-14.7</v>
      </c>
      <c r="I60" s="73"/>
      <c r="J60" s="58">
        <v>84620</v>
      </c>
      <c r="K60" s="59" t="s">
        <v>102</v>
      </c>
      <c r="L60" s="60">
        <v>42</v>
      </c>
      <c r="M60" s="59" t="s">
        <v>102</v>
      </c>
      <c r="N60" s="60">
        <v>-23</v>
      </c>
      <c r="O60" s="73"/>
      <c r="P60" s="56">
        <v>44.15</v>
      </c>
      <c r="Q60" s="59" t="s">
        <v>102</v>
      </c>
      <c r="R60" s="60">
        <v>3.0599999999999952</v>
      </c>
      <c r="S60" s="59" t="s">
        <v>102</v>
      </c>
      <c r="T60" s="60">
        <v>-0.67999999999999972</v>
      </c>
      <c r="U60" s="74"/>
    </row>
    <row r="61" spans="1:21" x14ac:dyDescent="0.55000000000000004">
      <c r="A61" s="71" t="s">
        <v>63</v>
      </c>
      <c r="B61" s="72" t="s">
        <v>7</v>
      </c>
      <c r="C61" s="57"/>
      <c r="D61" s="58">
        <v>306319</v>
      </c>
      <c r="E61" s="59" t="s">
        <v>102</v>
      </c>
      <c r="F61" s="60">
        <v>6.9</v>
      </c>
      <c r="G61" s="59" t="s">
        <v>102</v>
      </c>
      <c r="H61" s="60">
        <v>-18.5</v>
      </c>
      <c r="I61" s="59"/>
      <c r="J61" s="58">
        <v>85860</v>
      </c>
      <c r="K61" s="59" t="s">
        <v>102</v>
      </c>
      <c r="L61" s="60">
        <v>15.3</v>
      </c>
      <c r="M61" s="59" t="s">
        <v>102</v>
      </c>
      <c r="N61" s="60">
        <v>-28.3</v>
      </c>
      <c r="O61" s="59"/>
      <c r="P61" s="56">
        <v>45.93</v>
      </c>
      <c r="Q61" s="59" t="s">
        <v>102</v>
      </c>
      <c r="R61" s="60">
        <v>3.6300000000000026</v>
      </c>
      <c r="S61" s="59" t="s">
        <v>102</v>
      </c>
      <c r="T61" s="60">
        <v>-0.27000000000000313</v>
      </c>
      <c r="U61" s="74"/>
    </row>
    <row r="62" spans="1:21" x14ac:dyDescent="0.55000000000000004">
      <c r="A62" s="71" t="s">
        <v>63</v>
      </c>
      <c r="B62" s="72" t="s">
        <v>64</v>
      </c>
      <c r="C62" s="57"/>
      <c r="D62" s="58">
        <v>287453</v>
      </c>
      <c r="E62" s="59" t="s">
        <v>102</v>
      </c>
      <c r="F62" s="60">
        <v>11.6</v>
      </c>
      <c r="G62" s="59" t="s">
        <v>102</v>
      </c>
      <c r="H62" s="60">
        <v>-20.100000000000001</v>
      </c>
      <c r="I62" s="59"/>
      <c r="J62" s="58">
        <v>76640</v>
      </c>
      <c r="K62" s="59" t="s">
        <v>102</v>
      </c>
      <c r="L62" s="60">
        <v>14.6</v>
      </c>
      <c r="M62" s="59" t="s">
        <v>102</v>
      </c>
      <c r="N62" s="60">
        <v>-36.799999999999997</v>
      </c>
      <c r="O62" s="59"/>
      <c r="P62" s="56">
        <v>44.34</v>
      </c>
      <c r="Q62" s="59" t="s">
        <v>102</v>
      </c>
      <c r="R62" s="60">
        <v>2.5</v>
      </c>
      <c r="S62" s="59" t="s">
        <v>102</v>
      </c>
      <c r="T62" s="60">
        <v>-9.9999999999980105E-3</v>
      </c>
      <c r="U62" s="74"/>
    </row>
    <row r="63" spans="1:21" x14ac:dyDescent="0.55000000000000004">
      <c r="A63" s="71" t="s">
        <v>63</v>
      </c>
      <c r="B63" s="72" t="s">
        <v>9</v>
      </c>
      <c r="C63" s="57"/>
      <c r="D63" s="58">
        <v>303182</v>
      </c>
      <c r="E63" s="59" t="s">
        <v>102</v>
      </c>
      <c r="F63" s="60">
        <v>12.7</v>
      </c>
      <c r="G63" s="59" t="s">
        <v>102</v>
      </c>
      <c r="H63" s="60">
        <v>-18.8</v>
      </c>
      <c r="I63" s="59"/>
      <c r="J63" s="58">
        <v>81455</v>
      </c>
      <c r="K63" s="59" t="s">
        <v>102</v>
      </c>
      <c r="L63" s="60">
        <v>36.799999999999997</v>
      </c>
      <c r="M63" s="59" t="s">
        <v>102</v>
      </c>
      <c r="N63" s="60">
        <v>-22.8</v>
      </c>
      <c r="O63" s="59"/>
      <c r="P63" s="56">
        <v>43.88</v>
      </c>
      <c r="Q63" s="59" t="s">
        <v>102</v>
      </c>
      <c r="R63" s="60">
        <v>3.1600000000000037</v>
      </c>
      <c r="S63" s="59" t="s">
        <v>102</v>
      </c>
      <c r="T63" s="60">
        <v>-0.30999999999999517</v>
      </c>
      <c r="U63" s="74"/>
    </row>
    <row r="64" spans="1:21" x14ac:dyDescent="0.55000000000000004">
      <c r="A64" s="71" t="s">
        <v>63</v>
      </c>
      <c r="B64" s="72" t="s">
        <v>10</v>
      </c>
      <c r="C64" s="57"/>
      <c r="D64" s="58">
        <v>314848</v>
      </c>
      <c r="E64" s="59" t="s">
        <v>102</v>
      </c>
      <c r="F64" s="60">
        <v>7.3</v>
      </c>
      <c r="G64" s="59" t="s">
        <v>102</v>
      </c>
      <c r="H64" s="60">
        <v>-13.9</v>
      </c>
      <c r="I64" s="59"/>
      <c r="J64" s="58">
        <v>79754</v>
      </c>
      <c r="K64" s="59" t="s">
        <v>102</v>
      </c>
      <c r="L64" s="60">
        <v>6</v>
      </c>
      <c r="M64" s="59" t="s">
        <v>102</v>
      </c>
      <c r="N64" s="60">
        <v>-23.7</v>
      </c>
      <c r="O64" s="59"/>
      <c r="P64" s="56">
        <v>45.25</v>
      </c>
      <c r="Q64" s="59" t="s">
        <v>102</v>
      </c>
      <c r="R64" s="60">
        <v>3.5300000000000011</v>
      </c>
      <c r="S64" s="59" t="s">
        <v>102</v>
      </c>
      <c r="T64" s="60">
        <v>-1.1000000000000014</v>
      </c>
      <c r="U64" s="74"/>
    </row>
    <row r="65" spans="1:21" x14ac:dyDescent="0.55000000000000004">
      <c r="A65" s="71" t="s">
        <v>63</v>
      </c>
      <c r="B65" s="72" t="s">
        <v>11</v>
      </c>
      <c r="C65" s="57"/>
      <c r="D65" s="58">
        <v>304805</v>
      </c>
      <c r="E65" s="59" t="s">
        <v>102</v>
      </c>
      <c r="F65" s="60">
        <v>5</v>
      </c>
      <c r="G65" s="59" t="s">
        <v>102</v>
      </c>
      <c r="H65" s="60">
        <v>-15.1</v>
      </c>
      <c r="I65" s="59"/>
      <c r="J65" s="58">
        <v>80107</v>
      </c>
      <c r="K65" s="59" t="s">
        <v>102</v>
      </c>
      <c r="L65" s="60">
        <v>2.7</v>
      </c>
      <c r="M65" s="59" t="s">
        <v>102</v>
      </c>
      <c r="N65" s="60">
        <v>-21.9</v>
      </c>
      <c r="O65" s="59"/>
      <c r="P65" s="56">
        <v>44.89</v>
      </c>
      <c r="Q65" s="59" t="s">
        <v>102</v>
      </c>
      <c r="R65" s="60">
        <v>3.6799999999999997</v>
      </c>
      <c r="S65" s="59" t="s">
        <v>102</v>
      </c>
      <c r="T65" s="60">
        <v>-0.85999999999999943</v>
      </c>
      <c r="U65" s="74"/>
    </row>
    <row r="66" spans="1:21" x14ac:dyDescent="0.55000000000000004">
      <c r="A66" s="71" t="s">
        <v>63</v>
      </c>
      <c r="B66" s="72" t="s">
        <v>12</v>
      </c>
      <c r="C66" s="57"/>
      <c r="D66" s="58">
        <v>305920</v>
      </c>
      <c r="E66" s="59" t="s">
        <v>102</v>
      </c>
      <c r="F66" s="60">
        <v>2.1</v>
      </c>
      <c r="G66" s="59" t="s">
        <v>102</v>
      </c>
      <c r="H66" s="60">
        <v>-15.1</v>
      </c>
      <c r="I66" s="59"/>
      <c r="J66" s="58">
        <v>88456</v>
      </c>
      <c r="K66" s="59" t="s">
        <v>102</v>
      </c>
      <c r="L66" s="60">
        <v>-4.0999999999999996</v>
      </c>
      <c r="M66" s="59" t="s">
        <v>102</v>
      </c>
      <c r="N66" s="60">
        <v>-18.2</v>
      </c>
      <c r="O66" s="59"/>
      <c r="P66" s="56">
        <v>45.29</v>
      </c>
      <c r="Q66" s="59" t="s">
        <v>102</v>
      </c>
      <c r="R66" s="60">
        <v>0.33999999999999631</v>
      </c>
      <c r="S66" s="59" t="s">
        <v>102</v>
      </c>
      <c r="T66" s="60">
        <v>0.40999999999999659</v>
      </c>
      <c r="U66" s="74"/>
    </row>
    <row r="67" spans="1:21" s="54" customFormat="1" ht="18" customHeight="1" x14ac:dyDescent="0.55000000000000004">
      <c r="A67" s="71" t="s">
        <v>71</v>
      </c>
      <c r="B67" s="72" t="s">
        <v>77</v>
      </c>
      <c r="C67" s="57"/>
      <c r="D67" s="58">
        <v>287032</v>
      </c>
      <c r="E67" s="59" t="s">
        <v>102</v>
      </c>
      <c r="F67" s="60">
        <v>7.3</v>
      </c>
      <c r="G67" s="59" t="s">
        <v>102</v>
      </c>
      <c r="H67" s="60">
        <v>-15.8</v>
      </c>
      <c r="I67" s="59"/>
      <c r="J67" s="58">
        <v>76045</v>
      </c>
      <c r="K67" s="59" t="s">
        <v>102</v>
      </c>
      <c r="L67" s="60">
        <v>21.2</v>
      </c>
      <c r="M67" s="59" t="s">
        <v>102</v>
      </c>
      <c r="N67" s="60">
        <v>-28.9</v>
      </c>
      <c r="O67" s="59"/>
      <c r="P67" s="56">
        <v>44.79</v>
      </c>
      <c r="Q67" s="59" t="s">
        <v>102</v>
      </c>
      <c r="R67" s="60">
        <v>3.740000000000002</v>
      </c>
      <c r="S67" s="59" t="s">
        <v>102</v>
      </c>
      <c r="T67" s="60">
        <v>0.14999999999999858</v>
      </c>
      <c r="U67" s="74"/>
    </row>
    <row r="68" spans="1:21" s="54" customFormat="1" ht="18" customHeight="1" x14ac:dyDescent="0.55000000000000004">
      <c r="A68" s="71" t="s">
        <v>71</v>
      </c>
      <c r="B68" s="72" t="s">
        <v>2</v>
      </c>
      <c r="C68" s="57"/>
      <c r="D68" s="58">
        <v>279130</v>
      </c>
      <c r="E68" s="59" t="s">
        <v>102</v>
      </c>
      <c r="F68" s="60">
        <v>17</v>
      </c>
      <c r="G68" s="59" t="s">
        <v>102</v>
      </c>
      <c r="H68" s="60">
        <v>-14.6</v>
      </c>
      <c r="I68" s="59"/>
      <c r="J68" s="58">
        <v>76777</v>
      </c>
      <c r="K68" s="59" t="s">
        <v>102</v>
      </c>
      <c r="L68" s="60">
        <v>43.9</v>
      </c>
      <c r="M68" s="59" t="s">
        <v>102</v>
      </c>
      <c r="N68" s="60">
        <v>-31</v>
      </c>
      <c r="O68" s="59"/>
      <c r="P68" s="56">
        <v>45.26</v>
      </c>
      <c r="Q68" s="59" t="s">
        <v>102</v>
      </c>
      <c r="R68" s="60">
        <v>3.8200000000000003</v>
      </c>
      <c r="S68" s="59" t="s">
        <v>102</v>
      </c>
      <c r="T68" s="60">
        <v>-3.6000000000000014</v>
      </c>
      <c r="U68" s="74"/>
    </row>
    <row r="69" spans="1:21" s="54" customFormat="1" ht="18" customHeight="1" x14ac:dyDescent="0.55000000000000004">
      <c r="A69" s="71" t="s">
        <v>71</v>
      </c>
      <c r="B69" s="72" t="s">
        <v>3</v>
      </c>
      <c r="C69" s="57"/>
      <c r="D69" s="58">
        <v>313040</v>
      </c>
      <c r="E69" s="59" t="s">
        <v>102</v>
      </c>
      <c r="F69" s="60">
        <v>9.4</v>
      </c>
      <c r="G69" s="59" t="s">
        <v>102</v>
      </c>
      <c r="H69" s="60">
        <v>-15</v>
      </c>
      <c r="I69" s="59"/>
      <c r="J69" s="58">
        <v>87536</v>
      </c>
      <c r="K69" s="59" t="s">
        <v>102</v>
      </c>
      <c r="L69" s="60">
        <v>34.1</v>
      </c>
      <c r="M69" s="59" t="s">
        <v>102</v>
      </c>
      <c r="N69" s="60">
        <v>-25</v>
      </c>
      <c r="O69" s="59"/>
      <c r="P69" s="56">
        <v>45.93</v>
      </c>
      <c r="Q69" s="59" t="s">
        <v>102</v>
      </c>
      <c r="R69" s="60">
        <v>4.8100000000000023</v>
      </c>
      <c r="S69" s="59" t="s">
        <v>102</v>
      </c>
      <c r="T69" s="60">
        <v>3.1300000000000026</v>
      </c>
      <c r="U69" s="74"/>
    </row>
    <row r="70" spans="1:21" s="54" customFormat="1" ht="18" customHeight="1" x14ac:dyDescent="0.55000000000000004">
      <c r="A70" s="71" t="s">
        <v>71</v>
      </c>
      <c r="B70" s="72" t="s">
        <v>4</v>
      </c>
      <c r="C70" s="57"/>
      <c r="D70" s="58">
        <v>317896</v>
      </c>
      <c r="E70" s="59" t="s">
        <v>102</v>
      </c>
      <c r="F70" s="60">
        <v>5.8</v>
      </c>
      <c r="G70" s="59" t="s">
        <v>102</v>
      </c>
      <c r="H70" s="60">
        <v>-15.1</v>
      </c>
      <c r="I70" s="59"/>
      <c r="J70" s="58">
        <v>77916</v>
      </c>
      <c r="K70" s="59" t="s">
        <v>102</v>
      </c>
      <c r="L70" s="60">
        <v>2.4</v>
      </c>
      <c r="M70" s="59" t="s">
        <v>102</v>
      </c>
      <c r="N70" s="60">
        <v>-29.9</v>
      </c>
      <c r="O70" s="59"/>
      <c r="P70" s="56">
        <v>44.92</v>
      </c>
      <c r="Q70" s="59" t="s">
        <v>102</v>
      </c>
      <c r="R70" s="60">
        <v>1.5200000000000031</v>
      </c>
      <c r="S70" s="59" t="s">
        <v>102</v>
      </c>
      <c r="T70" s="60">
        <v>0.75</v>
      </c>
      <c r="U70" s="74"/>
    </row>
    <row r="71" spans="1:21" s="54" customFormat="1" ht="18" customHeight="1" x14ac:dyDescent="0.55000000000000004">
      <c r="A71" s="71" t="s">
        <v>71</v>
      </c>
      <c r="B71" s="72" t="s">
        <v>5</v>
      </c>
      <c r="C71" s="57"/>
      <c r="D71" s="58">
        <v>323588</v>
      </c>
      <c r="E71" s="59" t="s">
        <v>102</v>
      </c>
      <c r="F71" s="60">
        <v>6.8</v>
      </c>
      <c r="G71" s="59" t="s">
        <v>102</v>
      </c>
      <c r="H71" s="60">
        <v>-11.3</v>
      </c>
      <c r="I71" s="59"/>
      <c r="J71" s="58">
        <v>82050</v>
      </c>
      <c r="K71" s="59" t="s">
        <v>102</v>
      </c>
      <c r="L71" s="60">
        <v>9.6</v>
      </c>
      <c r="M71" s="59" t="s">
        <v>102</v>
      </c>
      <c r="N71" s="60">
        <v>-26.4</v>
      </c>
      <c r="O71" s="59"/>
      <c r="P71" s="56">
        <v>44.98</v>
      </c>
      <c r="Q71" s="59" t="s">
        <v>102</v>
      </c>
      <c r="R71" s="60">
        <v>1.25</v>
      </c>
      <c r="S71" s="59" t="s">
        <v>102</v>
      </c>
      <c r="T71" s="60">
        <v>-1.7000000000000028</v>
      </c>
      <c r="U71" s="74"/>
    </row>
    <row r="72" spans="1:21" s="54" customFormat="1" ht="18" customHeight="1" x14ac:dyDescent="0.55000000000000004">
      <c r="A72" s="71" t="s">
        <v>71</v>
      </c>
      <c r="B72" s="72" t="s">
        <v>6</v>
      </c>
      <c r="C72" s="57"/>
      <c r="D72" s="58">
        <v>327595</v>
      </c>
      <c r="E72" s="59" t="s">
        <v>102</v>
      </c>
      <c r="F72" s="60">
        <v>4.9000000000000004</v>
      </c>
      <c r="G72" s="59" t="s">
        <v>102</v>
      </c>
      <c r="H72" s="60">
        <v>-10.5</v>
      </c>
      <c r="I72" s="59"/>
      <c r="J72" s="58">
        <v>82230</v>
      </c>
      <c r="K72" s="59" t="s">
        <v>102</v>
      </c>
      <c r="L72" s="60">
        <v>-2.8</v>
      </c>
      <c r="M72" s="59" t="s">
        <v>102</v>
      </c>
      <c r="N72" s="60">
        <v>-25.2</v>
      </c>
      <c r="O72" s="59"/>
      <c r="P72" s="56">
        <v>44.24</v>
      </c>
      <c r="Q72" s="59" t="s">
        <v>102</v>
      </c>
      <c r="R72" s="60">
        <v>9.0000000000003411E-2</v>
      </c>
      <c r="S72" s="59" t="s">
        <v>102</v>
      </c>
      <c r="T72" s="60">
        <v>-0.58999999999999631</v>
      </c>
      <c r="U72" s="74"/>
    </row>
    <row r="73" spans="1:21" s="54" customFormat="1" ht="18" customHeight="1" x14ac:dyDescent="0.55000000000000004">
      <c r="A73" s="71" t="s">
        <v>71</v>
      </c>
      <c r="B73" s="72" t="s">
        <v>7</v>
      </c>
      <c r="C73" s="57"/>
      <c r="D73" s="58">
        <v>323814</v>
      </c>
      <c r="E73" s="59" t="s">
        <v>102</v>
      </c>
      <c r="F73" s="60">
        <v>5.7</v>
      </c>
      <c r="G73" s="59" t="s">
        <v>102</v>
      </c>
      <c r="H73" s="60">
        <v>-13.8</v>
      </c>
      <c r="I73" s="59"/>
      <c r="J73" s="58">
        <v>81990</v>
      </c>
      <c r="K73" s="59" t="s">
        <v>102</v>
      </c>
      <c r="L73" s="60">
        <v>-4.5</v>
      </c>
      <c r="M73" s="59" t="s">
        <v>102</v>
      </c>
      <c r="N73" s="60">
        <v>-31.6</v>
      </c>
      <c r="O73" s="59"/>
      <c r="P73" s="56">
        <v>46.86</v>
      </c>
      <c r="Q73" s="59" t="s">
        <v>102</v>
      </c>
      <c r="R73" s="60">
        <v>0.92999999999999972</v>
      </c>
      <c r="S73" s="59" t="s">
        <v>102</v>
      </c>
      <c r="T73" s="60">
        <v>0.65999999999999659</v>
      </c>
      <c r="U73" s="74"/>
    </row>
    <row r="74" spans="1:21" s="54" customFormat="1" ht="18" customHeight="1" x14ac:dyDescent="0.55000000000000004">
      <c r="A74" s="71" t="s">
        <v>71</v>
      </c>
      <c r="B74" s="72" t="s">
        <v>8</v>
      </c>
      <c r="C74" s="57"/>
      <c r="D74" s="58">
        <v>309860</v>
      </c>
      <c r="E74" s="59" t="s">
        <v>102</v>
      </c>
      <c r="F74" s="60">
        <v>7.8</v>
      </c>
      <c r="G74" s="59" t="s">
        <v>102</v>
      </c>
      <c r="H74" s="60">
        <v>-13.9</v>
      </c>
      <c r="I74" s="59"/>
      <c r="J74" s="58">
        <v>85722</v>
      </c>
      <c r="K74" s="59" t="s">
        <v>102</v>
      </c>
      <c r="L74" s="60">
        <v>11.9</v>
      </c>
      <c r="M74" s="59" t="s">
        <v>102</v>
      </c>
      <c r="N74" s="60">
        <v>-29.3</v>
      </c>
      <c r="O74" s="59"/>
      <c r="P74" s="56">
        <v>44.68</v>
      </c>
      <c r="Q74" s="59" t="s">
        <v>102</v>
      </c>
      <c r="R74" s="60">
        <v>0.33999999999999631</v>
      </c>
      <c r="S74" s="59" t="s">
        <v>102</v>
      </c>
      <c r="T74" s="60">
        <v>0.32999999999999829</v>
      </c>
      <c r="U74" s="74"/>
    </row>
    <row r="75" spans="1:21" s="54" customFormat="1" ht="18" customHeight="1" x14ac:dyDescent="0.55000000000000004">
      <c r="A75" s="71" t="s">
        <v>71</v>
      </c>
      <c r="B75" s="72" t="s">
        <v>9</v>
      </c>
      <c r="C75" s="57"/>
      <c r="D75" s="58">
        <v>322725</v>
      </c>
      <c r="E75" s="59" t="s">
        <v>102</v>
      </c>
      <c r="F75" s="60">
        <v>6.4</v>
      </c>
      <c r="G75" s="59" t="s">
        <v>102</v>
      </c>
      <c r="H75" s="60">
        <v>-13.6</v>
      </c>
      <c r="I75" s="59"/>
      <c r="J75" s="58">
        <v>79092</v>
      </c>
      <c r="K75" s="59" t="s">
        <v>102</v>
      </c>
      <c r="L75" s="60">
        <v>-2.9</v>
      </c>
      <c r="M75" s="59" t="s">
        <v>102</v>
      </c>
      <c r="N75" s="60">
        <v>-25</v>
      </c>
      <c r="O75" s="59"/>
      <c r="P75" s="56">
        <v>43.24</v>
      </c>
      <c r="Q75" s="59" t="s">
        <v>102</v>
      </c>
      <c r="R75" s="60">
        <v>-0.64000000000000057</v>
      </c>
      <c r="S75" s="59" t="s">
        <v>102</v>
      </c>
      <c r="T75" s="60">
        <v>-0.94999999999999574</v>
      </c>
      <c r="U75" s="74"/>
    </row>
    <row r="76" spans="1:21" s="54" customFormat="1" ht="18" customHeight="1" x14ac:dyDescent="0.55000000000000004">
      <c r="A76" s="71" t="s">
        <v>71</v>
      </c>
      <c r="B76" s="72" t="s">
        <v>10</v>
      </c>
      <c r="C76" s="57"/>
      <c r="D76" s="58">
        <v>325904</v>
      </c>
      <c r="E76" s="59" t="s">
        <v>102</v>
      </c>
      <c r="F76" s="60">
        <v>3.5</v>
      </c>
      <c r="G76" s="59" t="s">
        <v>102</v>
      </c>
      <c r="H76" s="60">
        <v>-10.9</v>
      </c>
      <c r="I76" s="59"/>
      <c r="J76" s="58">
        <v>88333</v>
      </c>
      <c r="K76" s="59" t="s">
        <v>102</v>
      </c>
      <c r="L76" s="60">
        <v>10.8</v>
      </c>
      <c r="M76" s="59" t="s">
        <v>102</v>
      </c>
      <c r="N76" s="60">
        <v>-15.5</v>
      </c>
      <c r="O76" s="59"/>
      <c r="P76" s="56">
        <v>44.76</v>
      </c>
      <c r="Q76" s="59" t="s">
        <v>102</v>
      </c>
      <c r="R76" s="60">
        <v>-0.49000000000000199</v>
      </c>
      <c r="S76" s="59" t="s">
        <v>102</v>
      </c>
      <c r="T76" s="60">
        <v>-1.5900000000000034</v>
      </c>
      <c r="U76" s="74"/>
    </row>
    <row r="77" spans="1:21" s="55" customFormat="1" ht="18" customHeight="1" x14ac:dyDescent="0.55000000000000004">
      <c r="A77" s="71" t="s">
        <v>71</v>
      </c>
      <c r="B77" s="72" t="s">
        <v>11</v>
      </c>
      <c r="C77" s="57"/>
      <c r="D77" s="58">
        <v>315952</v>
      </c>
      <c r="E77" s="59" t="s">
        <v>102</v>
      </c>
      <c r="F77" s="60">
        <v>3.7</v>
      </c>
      <c r="G77" s="59" t="s">
        <v>102</v>
      </c>
      <c r="H77" s="60">
        <v>-11.9</v>
      </c>
      <c r="I77" s="59"/>
      <c r="J77" s="58">
        <v>78727</v>
      </c>
      <c r="K77" s="59" t="s">
        <v>102</v>
      </c>
      <c r="L77" s="60">
        <v>-1.7</v>
      </c>
      <c r="M77" s="59" t="s">
        <v>102</v>
      </c>
      <c r="N77" s="60">
        <v>-23.3</v>
      </c>
      <c r="O77" s="59"/>
      <c r="P77" s="56">
        <v>46.12</v>
      </c>
      <c r="Q77" s="59" t="s">
        <v>102</v>
      </c>
      <c r="R77" s="60">
        <v>1.2299999999999969</v>
      </c>
      <c r="S77" s="59" t="s">
        <v>102</v>
      </c>
      <c r="T77" s="60">
        <v>0.36999999999999744</v>
      </c>
      <c r="U77" s="74"/>
    </row>
    <row r="78" spans="1:21" s="55" customFormat="1" ht="18" customHeight="1" x14ac:dyDescent="0.55000000000000004">
      <c r="A78" s="71" t="s">
        <v>71</v>
      </c>
      <c r="B78" s="72" t="s">
        <v>12</v>
      </c>
      <c r="C78" s="57" t="s">
        <v>100</v>
      </c>
      <c r="D78" s="58">
        <v>313966</v>
      </c>
      <c r="E78" s="59" t="s">
        <v>103</v>
      </c>
      <c r="F78" s="60">
        <v>2.6</v>
      </c>
      <c r="G78" s="59" t="s">
        <v>103</v>
      </c>
      <c r="H78" s="60">
        <v>-12.9</v>
      </c>
      <c r="I78" s="59" t="s">
        <v>100</v>
      </c>
      <c r="J78" s="58">
        <v>92172</v>
      </c>
      <c r="K78" s="59" t="s">
        <v>103</v>
      </c>
      <c r="L78" s="60">
        <v>4.2</v>
      </c>
      <c r="M78" s="59" t="s">
        <v>103</v>
      </c>
      <c r="N78" s="60">
        <v>-14.8</v>
      </c>
      <c r="O78" s="59"/>
      <c r="P78" s="56">
        <v>46.16</v>
      </c>
      <c r="Q78" s="59" t="s">
        <v>102</v>
      </c>
      <c r="R78" s="60">
        <v>0.86999999999999744</v>
      </c>
      <c r="S78" s="59" t="s">
        <v>102</v>
      </c>
      <c r="T78" s="60">
        <v>1.279999999999994</v>
      </c>
      <c r="U78" s="74"/>
    </row>
    <row r="79" spans="1:21" s="55" customFormat="1" ht="18" customHeight="1" x14ac:dyDescent="0.55000000000000004">
      <c r="A79" s="71" t="s">
        <v>99</v>
      </c>
      <c r="B79" s="72" t="s">
        <v>76</v>
      </c>
      <c r="C79" s="57" t="s">
        <v>101</v>
      </c>
      <c r="D79" s="58">
        <v>288465</v>
      </c>
      <c r="E79" s="59" t="s">
        <v>104</v>
      </c>
      <c r="F79" s="60">
        <v>0.5</v>
      </c>
      <c r="G79" s="59" t="s">
        <v>104</v>
      </c>
      <c r="H79" s="60">
        <v>-15.4</v>
      </c>
      <c r="I79" s="59" t="s">
        <v>101</v>
      </c>
      <c r="J79" s="58">
        <v>84230</v>
      </c>
      <c r="K79" s="59" t="s">
        <v>104</v>
      </c>
      <c r="L79" s="60">
        <v>10.8</v>
      </c>
      <c r="M79" s="59" t="s">
        <v>104</v>
      </c>
      <c r="N79" s="60">
        <v>-21.2</v>
      </c>
      <c r="O79" s="59"/>
      <c r="P79" s="56"/>
      <c r="Q79" s="59" t="s">
        <v>102</v>
      </c>
      <c r="R79" s="60" t="s">
        <v>102</v>
      </c>
      <c r="S79" s="59" t="s">
        <v>102</v>
      </c>
      <c r="T79" s="60" t="s">
        <v>102</v>
      </c>
      <c r="U79" s="74"/>
    </row>
    <row r="80" spans="1:21" s="55" customFormat="1" ht="18" customHeight="1" x14ac:dyDescent="0.55000000000000004">
      <c r="A80" s="79"/>
      <c r="B80" s="79"/>
      <c r="C80" s="80"/>
      <c r="D80" s="75"/>
      <c r="E80" s="76"/>
      <c r="F80" s="77"/>
      <c r="G80" s="76"/>
      <c r="H80" s="77"/>
      <c r="I80" s="76"/>
      <c r="J80" s="75"/>
      <c r="K80" s="76"/>
      <c r="L80" s="77"/>
      <c r="M80" s="76"/>
      <c r="N80" s="77"/>
      <c r="O80" s="76"/>
      <c r="P80" s="78"/>
      <c r="Q80" s="76"/>
      <c r="R80" s="77"/>
      <c r="S80" s="76"/>
      <c r="T80" s="77"/>
      <c r="U80" s="74"/>
    </row>
    <row r="81" spans="1:20" ht="72" customHeight="1" x14ac:dyDescent="0.55000000000000004">
      <c r="A81" s="86" t="s">
        <v>35</v>
      </c>
      <c r="B81" s="87"/>
      <c r="C81" s="88" t="s">
        <v>58</v>
      </c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90"/>
    </row>
    <row r="82" spans="1:20" ht="63.75" customHeight="1" x14ac:dyDescent="0.55000000000000004">
      <c r="A82" s="91" t="s">
        <v>83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</row>
  </sheetData>
  <mergeCells count="4">
    <mergeCell ref="I4:T4"/>
    <mergeCell ref="A81:B81"/>
    <mergeCell ref="C81:T81"/>
    <mergeCell ref="A82:T82"/>
  </mergeCells>
  <phoneticPr fontId="2"/>
  <pageMargins left="0.70866141732283472" right="0.39370078740157483" top="0.59055118110236227" bottom="0.59055118110236227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T81"/>
  <sheetViews>
    <sheetView zoomScaleNormal="100"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H6" sqref="H6"/>
    </sheetView>
  </sheetViews>
  <sheetFormatPr defaultColWidth="9" defaultRowHeight="17.5" x14ac:dyDescent="0.55000000000000004"/>
  <cols>
    <col min="1" max="1" width="8.75" style="2" customWidth="1"/>
    <col min="2" max="2" width="5.83203125" style="2" bestFit="1" customWidth="1"/>
    <col min="3" max="3" width="2.83203125" style="2" customWidth="1"/>
    <col min="4" max="4" width="14.08203125" style="2" customWidth="1"/>
    <col min="5" max="5" width="2.83203125" style="2" customWidth="1"/>
    <col min="6" max="6" width="14.08203125" style="2" customWidth="1"/>
    <col min="7" max="7" width="2.83203125" style="2" customWidth="1"/>
    <col min="8" max="8" width="14.08203125" style="2" customWidth="1"/>
    <col min="9" max="9" width="2.83203125" style="2" customWidth="1"/>
    <col min="10" max="10" width="14.08203125" style="2" customWidth="1"/>
    <col min="11" max="11" width="2.83203125" style="2" customWidth="1"/>
    <col min="12" max="12" width="14.08203125" style="2" customWidth="1"/>
    <col min="13" max="13" width="2.83203125" style="2" customWidth="1"/>
    <col min="14" max="14" width="14.08203125" style="2" customWidth="1"/>
    <col min="15" max="15" width="2.83203125" style="2" customWidth="1"/>
    <col min="16" max="16" width="14.08203125" style="2" customWidth="1"/>
    <col min="17" max="17" width="2.83203125" style="2" customWidth="1"/>
    <col min="18" max="18" width="14.08203125" style="2" customWidth="1"/>
    <col min="19" max="19" width="2.83203125" style="2" customWidth="1"/>
    <col min="20" max="20" width="14.08203125" style="2" customWidth="1"/>
    <col min="21" max="21" width="9" style="2" customWidth="1"/>
    <col min="22" max="16384" width="9" style="2"/>
  </cols>
  <sheetData>
    <row r="1" spans="1:20" x14ac:dyDescent="0.55000000000000004">
      <c r="A1" s="2" t="s">
        <v>65</v>
      </c>
    </row>
    <row r="3" spans="1:20" s="3" customFormat="1" x14ac:dyDescent="0.6">
      <c r="A3" s="32"/>
      <c r="B3" s="33"/>
      <c r="C3" s="34" t="s">
        <v>47</v>
      </c>
      <c r="D3" s="35"/>
      <c r="E3" s="17"/>
      <c r="F3" s="17"/>
      <c r="G3" s="17"/>
      <c r="H3" s="35"/>
      <c r="I3" s="17" t="s">
        <v>43</v>
      </c>
      <c r="J3" s="17"/>
      <c r="K3" s="17"/>
      <c r="L3" s="35"/>
      <c r="M3" s="17"/>
      <c r="N3" s="17"/>
      <c r="O3" s="35"/>
      <c r="P3" s="35"/>
      <c r="Q3" s="35"/>
      <c r="R3" s="35"/>
      <c r="S3" s="35"/>
      <c r="T3" s="35"/>
    </row>
    <row r="4" spans="1:20" x14ac:dyDescent="0.55000000000000004">
      <c r="A4" s="25"/>
      <c r="B4" s="26"/>
      <c r="C4" s="5" t="s">
        <v>48</v>
      </c>
      <c r="D4" s="5"/>
      <c r="E4" s="5"/>
      <c r="F4" s="5"/>
      <c r="G4" s="5"/>
      <c r="H4" s="6"/>
      <c r="I4" s="24" t="s">
        <v>48</v>
      </c>
      <c r="J4" s="5"/>
      <c r="K4" s="5"/>
      <c r="L4" s="5"/>
      <c r="M4" s="5"/>
      <c r="N4" s="6"/>
      <c r="O4" s="24" t="s">
        <v>49</v>
      </c>
      <c r="P4" s="5"/>
      <c r="Q4" s="5"/>
      <c r="R4" s="5"/>
      <c r="S4" s="5"/>
      <c r="T4" s="6"/>
    </row>
    <row r="5" spans="1:20" s="14" customFormat="1" x14ac:dyDescent="0.55000000000000004">
      <c r="A5" s="15"/>
      <c r="B5" s="16"/>
      <c r="C5" s="5" t="s">
        <v>28</v>
      </c>
      <c r="D5" s="6"/>
      <c r="E5" s="24" t="s">
        <v>24</v>
      </c>
      <c r="F5" s="6"/>
      <c r="G5" s="24" t="s">
        <v>25</v>
      </c>
      <c r="H5" s="6"/>
      <c r="I5" s="24" t="s">
        <v>28</v>
      </c>
      <c r="J5" s="6"/>
      <c r="K5" s="24" t="s">
        <v>24</v>
      </c>
      <c r="L5" s="6"/>
      <c r="M5" s="24" t="s">
        <v>25</v>
      </c>
      <c r="N5" s="6"/>
      <c r="O5" s="24" t="s">
        <v>29</v>
      </c>
      <c r="P5" s="6"/>
      <c r="Q5" s="24" t="s">
        <v>37</v>
      </c>
      <c r="R5" s="6"/>
      <c r="S5" s="24" t="s">
        <v>38</v>
      </c>
      <c r="T5" s="6"/>
    </row>
    <row r="6" spans="1:20" x14ac:dyDescent="0.55000000000000004">
      <c r="A6" s="71" t="s">
        <v>0</v>
      </c>
      <c r="B6" s="72" t="s">
        <v>1</v>
      </c>
      <c r="C6" s="57"/>
      <c r="D6" s="58">
        <v>47291</v>
      </c>
      <c r="E6" s="59" t="s">
        <v>102</v>
      </c>
      <c r="F6" s="60">
        <v>4</v>
      </c>
      <c r="G6" s="59" t="s">
        <v>102</v>
      </c>
      <c r="H6" s="60">
        <v>1.2</v>
      </c>
      <c r="I6" s="73"/>
      <c r="J6" s="58">
        <v>24867.868999999999</v>
      </c>
      <c r="K6" s="59" t="s">
        <v>102</v>
      </c>
      <c r="L6" s="60">
        <v>2.1</v>
      </c>
      <c r="M6" s="59" t="s">
        <v>102</v>
      </c>
      <c r="N6" s="60">
        <v>2.6</v>
      </c>
      <c r="O6" s="73"/>
      <c r="P6" s="61">
        <v>45.9</v>
      </c>
      <c r="Q6" s="59" t="s">
        <v>102</v>
      </c>
      <c r="R6" s="60">
        <v>1.4</v>
      </c>
      <c r="S6" s="59" t="s">
        <v>102</v>
      </c>
      <c r="T6" s="60">
        <v>0.19999999999999574</v>
      </c>
    </row>
    <row r="7" spans="1:20" x14ac:dyDescent="0.55000000000000004">
      <c r="A7" s="71" t="s">
        <v>0</v>
      </c>
      <c r="B7" s="72" t="s">
        <v>2</v>
      </c>
      <c r="C7" s="57"/>
      <c r="D7" s="58">
        <v>45017</v>
      </c>
      <c r="E7" s="59" t="s">
        <v>102</v>
      </c>
      <c r="F7" s="60">
        <v>1.2</v>
      </c>
      <c r="G7" s="59" t="s">
        <v>102</v>
      </c>
      <c r="H7" s="60">
        <v>-1.3</v>
      </c>
      <c r="I7" s="73"/>
      <c r="J7" s="58">
        <v>23694.819</v>
      </c>
      <c r="K7" s="59" t="s">
        <v>102</v>
      </c>
      <c r="L7" s="60">
        <v>-2.1</v>
      </c>
      <c r="M7" s="59" t="s">
        <v>102</v>
      </c>
      <c r="N7" s="60">
        <v>1.8</v>
      </c>
      <c r="O7" s="73"/>
      <c r="P7" s="61">
        <v>45.9</v>
      </c>
      <c r="Q7" s="59" t="s">
        <v>102</v>
      </c>
      <c r="R7" s="60">
        <v>-0.1</v>
      </c>
      <c r="S7" s="59" t="s">
        <v>102</v>
      </c>
      <c r="T7" s="60">
        <v>-0.70000000000000284</v>
      </c>
    </row>
    <row r="8" spans="1:20" x14ac:dyDescent="0.55000000000000004">
      <c r="A8" s="71" t="s">
        <v>0</v>
      </c>
      <c r="B8" s="72" t="s">
        <v>3</v>
      </c>
      <c r="C8" s="57"/>
      <c r="D8" s="58">
        <v>51120</v>
      </c>
      <c r="E8" s="59" t="s">
        <v>102</v>
      </c>
      <c r="F8" s="60">
        <v>4.2</v>
      </c>
      <c r="G8" s="59" t="s">
        <v>102</v>
      </c>
      <c r="H8" s="60">
        <v>-0.6</v>
      </c>
      <c r="I8" s="73"/>
      <c r="J8" s="58">
        <v>27836.611000000001</v>
      </c>
      <c r="K8" s="59" t="s">
        <v>102</v>
      </c>
      <c r="L8" s="60">
        <v>-1.4</v>
      </c>
      <c r="M8" s="59" t="s">
        <v>102</v>
      </c>
      <c r="N8" s="60">
        <v>17.5</v>
      </c>
      <c r="O8" s="73"/>
      <c r="P8" s="61">
        <v>47.8</v>
      </c>
      <c r="Q8" s="59" t="s">
        <v>102</v>
      </c>
      <c r="R8" s="60">
        <v>-0.8</v>
      </c>
      <c r="S8" s="59" t="s">
        <v>102</v>
      </c>
      <c r="T8" s="60">
        <v>1.1999999999999957</v>
      </c>
    </row>
    <row r="9" spans="1:20" x14ac:dyDescent="0.55000000000000004">
      <c r="A9" s="71" t="s">
        <v>0</v>
      </c>
      <c r="B9" s="72" t="s">
        <v>4</v>
      </c>
      <c r="C9" s="57"/>
      <c r="D9" s="58">
        <v>47994</v>
      </c>
      <c r="E9" s="59" t="s">
        <v>102</v>
      </c>
      <c r="F9" s="60">
        <v>-0.2</v>
      </c>
      <c r="G9" s="59" t="s">
        <v>102</v>
      </c>
      <c r="H9" s="60">
        <v>-2.4</v>
      </c>
      <c r="I9" s="73"/>
      <c r="J9" s="58">
        <v>25668.018</v>
      </c>
      <c r="K9" s="59" t="s">
        <v>102</v>
      </c>
      <c r="L9" s="60">
        <v>-3.6</v>
      </c>
      <c r="M9" s="59" t="s">
        <v>102</v>
      </c>
      <c r="N9" s="60">
        <v>0.2</v>
      </c>
      <c r="O9" s="73"/>
      <c r="P9" s="61">
        <v>46.3</v>
      </c>
      <c r="Q9" s="59" t="s">
        <v>102</v>
      </c>
      <c r="R9" s="60">
        <v>-0.2</v>
      </c>
      <c r="S9" s="59" t="s">
        <v>102</v>
      </c>
      <c r="T9" s="60">
        <v>-1</v>
      </c>
    </row>
    <row r="10" spans="1:20" x14ac:dyDescent="0.55000000000000004">
      <c r="A10" s="71" t="s">
        <v>0</v>
      </c>
      <c r="B10" s="72" t="s">
        <v>5</v>
      </c>
      <c r="C10" s="57"/>
      <c r="D10" s="58">
        <v>49965</v>
      </c>
      <c r="E10" s="59" t="s">
        <v>102</v>
      </c>
      <c r="F10" s="60">
        <v>2.6</v>
      </c>
      <c r="G10" s="59" t="s">
        <v>102</v>
      </c>
      <c r="H10" s="60">
        <v>0.7</v>
      </c>
      <c r="I10" s="73"/>
      <c r="J10" s="58">
        <v>25986.681</v>
      </c>
      <c r="K10" s="59" t="s">
        <v>102</v>
      </c>
      <c r="L10" s="60">
        <v>2</v>
      </c>
      <c r="M10" s="59" t="s">
        <v>102</v>
      </c>
      <c r="N10" s="60">
        <v>6</v>
      </c>
      <c r="O10" s="73"/>
      <c r="P10" s="61">
        <v>45.8</v>
      </c>
      <c r="Q10" s="59" t="s">
        <v>102</v>
      </c>
      <c r="R10" s="60">
        <v>0.8</v>
      </c>
      <c r="S10" s="59" t="s">
        <v>102</v>
      </c>
      <c r="T10" s="60">
        <v>-0.40000000000000568</v>
      </c>
    </row>
    <row r="11" spans="1:20" x14ac:dyDescent="0.55000000000000004">
      <c r="A11" s="71" t="s">
        <v>0</v>
      </c>
      <c r="B11" s="72" t="s">
        <v>6</v>
      </c>
      <c r="C11" s="57"/>
      <c r="D11" s="58">
        <v>49905</v>
      </c>
      <c r="E11" s="59" t="s">
        <v>102</v>
      </c>
      <c r="F11" s="60">
        <v>2.5</v>
      </c>
      <c r="G11" s="59" t="s">
        <v>102</v>
      </c>
      <c r="H11" s="60">
        <v>-1</v>
      </c>
      <c r="I11" s="73"/>
      <c r="J11" s="58">
        <v>26541.972000000002</v>
      </c>
      <c r="K11" s="59" t="s">
        <v>102</v>
      </c>
      <c r="L11" s="60">
        <v>0.8</v>
      </c>
      <c r="M11" s="59" t="s">
        <v>102</v>
      </c>
      <c r="N11" s="60">
        <v>4.7</v>
      </c>
      <c r="O11" s="73"/>
      <c r="P11" s="61">
        <v>47.4</v>
      </c>
      <c r="Q11" s="59" t="s">
        <v>102</v>
      </c>
      <c r="R11" s="60">
        <v>1.1000000000000001</v>
      </c>
      <c r="S11" s="59" t="s">
        <v>102</v>
      </c>
      <c r="T11" s="60">
        <v>-0.39999999999999858</v>
      </c>
    </row>
    <row r="12" spans="1:20" x14ac:dyDescent="0.55000000000000004">
      <c r="A12" s="71" t="s">
        <v>0</v>
      </c>
      <c r="B12" s="72" t="s">
        <v>7</v>
      </c>
      <c r="C12" s="57"/>
      <c r="D12" s="58">
        <v>50439</v>
      </c>
      <c r="E12" s="59" t="s">
        <v>102</v>
      </c>
      <c r="F12" s="60">
        <v>2.7</v>
      </c>
      <c r="G12" s="59" t="s">
        <v>102</v>
      </c>
      <c r="H12" s="60">
        <v>-2.6</v>
      </c>
      <c r="I12" s="73"/>
      <c r="J12" s="58">
        <v>28080.491000000002</v>
      </c>
      <c r="K12" s="59" t="s">
        <v>102</v>
      </c>
      <c r="L12" s="60">
        <v>-0.4</v>
      </c>
      <c r="M12" s="59" t="s">
        <v>102</v>
      </c>
      <c r="N12" s="60">
        <v>5.5</v>
      </c>
      <c r="O12" s="73"/>
      <c r="P12" s="61">
        <v>47.9</v>
      </c>
      <c r="Q12" s="59" t="s">
        <v>102</v>
      </c>
      <c r="R12" s="60">
        <v>0.7</v>
      </c>
      <c r="S12" s="59" t="s">
        <v>102</v>
      </c>
      <c r="T12" s="60">
        <v>-0.10000000000000142</v>
      </c>
    </row>
    <row r="13" spans="1:20" x14ac:dyDescent="0.55000000000000004">
      <c r="A13" s="71" t="s">
        <v>0</v>
      </c>
      <c r="B13" s="72" t="s">
        <v>8</v>
      </c>
      <c r="C13" s="57"/>
      <c r="D13" s="58">
        <v>50009</v>
      </c>
      <c r="E13" s="59" t="s">
        <v>102</v>
      </c>
      <c r="F13" s="60">
        <v>2.9</v>
      </c>
      <c r="G13" s="59" t="s">
        <v>102</v>
      </c>
      <c r="H13" s="60">
        <v>-0.9</v>
      </c>
      <c r="I13" s="73"/>
      <c r="J13" s="58">
        <v>27202.784</v>
      </c>
      <c r="K13" s="59" t="s">
        <v>102</v>
      </c>
      <c r="L13" s="60">
        <v>1.8</v>
      </c>
      <c r="M13" s="59" t="s">
        <v>102</v>
      </c>
      <c r="N13" s="60">
        <v>3.1</v>
      </c>
      <c r="O13" s="73"/>
      <c r="P13" s="61">
        <v>47.6</v>
      </c>
      <c r="Q13" s="59" t="s">
        <v>102</v>
      </c>
      <c r="R13" s="60">
        <v>1.2</v>
      </c>
      <c r="S13" s="59" t="s">
        <v>102</v>
      </c>
      <c r="T13" s="60">
        <v>-0.39999999999999858</v>
      </c>
    </row>
    <row r="14" spans="1:20" x14ac:dyDescent="0.55000000000000004">
      <c r="A14" s="71" t="s">
        <v>0</v>
      </c>
      <c r="B14" s="72" t="s">
        <v>9</v>
      </c>
      <c r="C14" s="57"/>
      <c r="D14" s="58">
        <v>51861</v>
      </c>
      <c r="E14" s="59" t="s">
        <v>102</v>
      </c>
      <c r="F14" s="60">
        <v>4.2</v>
      </c>
      <c r="G14" s="59"/>
      <c r="H14" s="60">
        <v>0.7</v>
      </c>
      <c r="I14" s="73"/>
      <c r="J14" s="58">
        <v>25947.073</v>
      </c>
      <c r="K14" s="59" t="s">
        <v>102</v>
      </c>
      <c r="L14" s="60">
        <v>-1</v>
      </c>
      <c r="M14" s="59" t="s">
        <v>102</v>
      </c>
      <c r="N14" s="60">
        <v>-2.7</v>
      </c>
      <c r="O14" s="73"/>
      <c r="P14" s="61">
        <v>47.8</v>
      </c>
      <c r="Q14" s="59" t="s">
        <v>102</v>
      </c>
      <c r="R14" s="60">
        <v>1.4</v>
      </c>
      <c r="S14" s="59" t="s">
        <v>102</v>
      </c>
      <c r="T14" s="60">
        <v>-0.10000000000000142</v>
      </c>
    </row>
    <row r="15" spans="1:20" x14ac:dyDescent="0.55000000000000004">
      <c r="A15" s="71" t="s">
        <v>0</v>
      </c>
      <c r="B15" s="72" t="s">
        <v>10</v>
      </c>
      <c r="C15" s="57"/>
      <c r="D15" s="58">
        <v>50527</v>
      </c>
      <c r="E15" s="59" t="s">
        <v>102</v>
      </c>
      <c r="F15" s="60">
        <v>-0.8</v>
      </c>
      <c r="G15" s="59" t="s">
        <v>102</v>
      </c>
      <c r="H15" s="60">
        <v>1.6</v>
      </c>
      <c r="I15" s="73"/>
      <c r="J15" s="58">
        <v>26178.548999999999</v>
      </c>
      <c r="K15" s="59" t="s">
        <v>102</v>
      </c>
      <c r="L15" s="60">
        <v>-4.5999999999999996</v>
      </c>
      <c r="M15" s="59" t="s">
        <v>102</v>
      </c>
      <c r="N15" s="60">
        <v>4.0999999999999996</v>
      </c>
      <c r="O15" s="73"/>
      <c r="P15" s="61">
        <v>47.2</v>
      </c>
      <c r="Q15" s="59" t="s">
        <v>102</v>
      </c>
      <c r="R15" s="60">
        <v>-0.1</v>
      </c>
      <c r="S15" s="59" t="s">
        <v>102</v>
      </c>
      <c r="T15" s="60">
        <v>-0.5</v>
      </c>
    </row>
    <row r="16" spans="1:20" x14ac:dyDescent="0.55000000000000004">
      <c r="A16" s="71" t="s">
        <v>0</v>
      </c>
      <c r="B16" s="72" t="s">
        <v>11</v>
      </c>
      <c r="C16" s="57"/>
      <c r="D16" s="58">
        <v>48644</v>
      </c>
      <c r="E16" s="59" t="s">
        <v>102</v>
      </c>
      <c r="F16" s="60">
        <v>2.6</v>
      </c>
      <c r="G16" s="59" t="s">
        <v>102</v>
      </c>
      <c r="H16" s="60">
        <v>-1.2</v>
      </c>
      <c r="I16" s="73"/>
      <c r="J16" s="58">
        <v>25788.412</v>
      </c>
      <c r="K16" s="59" t="s">
        <v>102</v>
      </c>
      <c r="L16" s="60">
        <v>-0.3</v>
      </c>
      <c r="M16" s="59" t="s">
        <v>102</v>
      </c>
      <c r="N16" s="60">
        <v>2.9</v>
      </c>
      <c r="O16" s="73"/>
      <c r="P16" s="61">
        <v>47.3</v>
      </c>
      <c r="Q16" s="59" t="s">
        <v>102</v>
      </c>
      <c r="R16" s="60">
        <v>0.7</v>
      </c>
      <c r="S16" s="59" t="s">
        <v>102</v>
      </c>
      <c r="T16" s="60">
        <v>-0.60000000000000142</v>
      </c>
    </row>
    <row r="17" spans="1:20" x14ac:dyDescent="0.55000000000000004">
      <c r="A17" s="71" t="s">
        <v>0</v>
      </c>
      <c r="B17" s="72" t="s">
        <v>12</v>
      </c>
      <c r="C17" s="57"/>
      <c r="D17" s="58">
        <v>48766</v>
      </c>
      <c r="E17" s="59" t="s">
        <v>102</v>
      </c>
      <c r="F17" s="60">
        <v>2.4</v>
      </c>
      <c r="G17" s="59" t="s">
        <v>102</v>
      </c>
      <c r="H17" s="60">
        <v>0.1</v>
      </c>
      <c r="I17" s="73"/>
      <c r="J17" s="58">
        <v>28266.108</v>
      </c>
      <c r="K17" s="59" t="s">
        <v>102</v>
      </c>
      <c r="L17" s="60">
        <v>-3.1</v>
      </c>
      <c r="M17" s="59" t="s">
        <v>102</v>
      </c>
      <c r="N17" s="60">
        <v>2.9</v>
      </c>
      <c r="O17" s="73"/>
      <c r="P17" s="61">
        <v>49.1</v>
      </c>
      <c r="Q17" s="59" t="s">
        <v>102</v>
      </c>
      <c r="R17" s="60">
        <v>0.7</v>
      </c>
      <c r="S17" s="59" t="s">
        <v>102</v>
      </c>
      <c r="T17" s="60">
        <v>-0.5</v>
      </c>
    </row>
    <row r="18" spans="1:20" x14ac:dyDescent="0.55000000000000004">
      <c r="A18" s="71" t="s">
        <v>13</v>
      </c>
      <c r="B18" s="72" t="s">
        <v>1</v>
      </c>
      <c r="C18" s="57"/>
      <c r="D18" s="58">
        <v>46712</v>
      </c>
      <c r="E18" s="59" t="s">
        <v>102</v>
      </c>
      <c r="F18" s="60">
        <v>-1.2</v>
      </c>
      <c r="G18" s="59" t="s">
        <v>102</v>
      </c>
      <c r="H18" s="60" t="s">
        <v>26</v>
      </c>
      <c r="I18" s="73"/>
      <c r="J18" s="58">
        <v>24238.867999999999</v>
      </c>
      <c r="K18" s="59" t="s">
        <v>102</v>
      </c>
      <c r="L18" s="60">
        <v>-2.5</v>
      </c>
      <c r="M18" s="59" t="s">
        <v>102</v>
      </c>
      <c r="N18" s="60" t="s">
        <v>26</v>
      </c>
      <c r="O18" s="73"/>
      <c r="P18" s="61">
        <v>45.7</v>
      </c>
      <c r="Q18" s="59" t="s">
        <v>102</v>
      </c>
      <c r="R18" s="60">
        <v>-0.19999999999999574</v>
      </c>
      <c r="S18" s="59" t="s">
        <v>102</v>
      </c>
      <c r="T18" s="60" t="s">
        <v>26</v>
      </c>
    </row>
    <row r="19" spans="1:20" x14ac:dyDescent="0.55000000000000004">
      <c r="A19" s="71" t="s">
        <v>13</v>
      </c>
      <c r="B19" s="72" t="s">
        <v>2</v>
      </c>
      <c r="C19" s="57"/>
      <c r="D19" s="58">
        <v>45599</v>
      </c>
      <c r="E19" s="59" t="s">
        <v>102</v>
      </c>
      <c r="F19" s="60">
        <v>1.3</v>
      </c>
      <c r="G19" s="59" t="s">
        <v>102</v>
      </c>
      <c r="H19" s="60" t="s">
        <v>26</v>
      </c>
      <c r="I19" s="73"/>
      <c r="J19" s="58">
        <v>23271.923999999999</v>
      </c>
      <c r="K19" s="59" t="s">
        <v>102</v>
      </c>
      <c r="L19" s="60">
        <v>-1.8</v>
      </c>
      <c r="M19" s="59" t="s">
        <v>102</v>
      </c>
      <c r="N19" s="60" t="s">
        <v>26</v>
      </c>
      <c r="O19" s="73"/>
      <c r="P19" s="61">
        <v>46.6</v>
      </c>
      <c r="Q19" s="59" t="s">
        <v>102</v>
      </c>
      <c r="R19" s="60">
        <v>0.70000000000000284</v>
      </c>
      <c r="S19" s="59" t="s">
        <v>102</v>
      </c>
      <c r="T19" s="60" t="s">
        <v>26</v>
      </c>
    </row>
    <row r="20" spans="1:20" x14ac:dyDescent="0.55000000000000004">
      <c r="A20" s="71" t="s">
        <v>13</v>
      </c>
      <c r="B20" s="72" t="s">
        <v>3</v>
      </c>
      <c r="C20" s="57"/>
      <c r="D20" s="58">
        <v>51445</v>
      </c>
      <c r="E20" s="59" t="s">
        <v>102</v>
      </c>
      <c r="F20" s="60">
        <v>0.6</v>
      </c>
      <c r="G20" s="59" t="s">
        <v>102</v>
      </c>
      <c r="H20" s="60" t="s">
        <v>26</v>
      </c>
      <c r="I20" s="73"/>
      <c r="J20" s="58">
        <v>23687.995999999999</v>
      </c>
      <c r="K20" s="59" t="s">
        <v>102</v>
      </c>
      <c r="L20" s="60">
        <v>-14.9</v>
      </c>
      <c r="M20" s="59" t="s">
        <v>102</v>
      </c>
      <c r="N20" s="60" t="s">
        <v>26</v>
      </c>
      <c r="O20" s="73"/>
      <c r="P20" s="61">
        <v>46.6</v>
      </c>
      <c r="Q20" s="59" t="s">
        <v>102</v>
      </c>
      <c r="R20" s="60">
        <v>-1.1999999999999957</v>
      </c>
      <c r="S20" s="59" t="s">
        <v>102</v>
      </c>
      <c r="T20" s="60" t="s">
        <v>26</v>
      </c>
    </row>
    <row r="21" spans="1:20" x14ac:dyDescent="0.55000000000000004">
      <c r="A21" s="71" t="s">
        <v>13</v>
      </c>
      <c r="B21" s="72" t="s">
        <v>4</v>
      </c>
      <c r="C21" s="57"/>
      <c r="D21" s="58">
        <v>49190</v>
      </c>
      <c r="E21" s="59" t="s">
        <v>102</v>
      </c>
      <c r="F21" s="60">
        <v>2.5</v>
      </c>
      <c r="G21" s="59" t="s">
        <v>102</v>
      </c>
      <c r="H21" s="60" t="s">
        <v>26</v>
      </c>
      <c r="I21" s="73"/>
      <c r="J21" s="58">
        <v>25608.896000000001</v>
      </c>
      <c r="K21" s="59" t="s">
        <v>102</v>
      </c>
      <c r="L21" s="60">
        <v>-0.2</v>
      </c>
      <c r="M21" s="59" t="s">
        <v>102</v>
      </c>
      <c r="N21" s="60" t="s">
        <v>26</v>
      </c>
      <c r="O21" s="73"/>
      <c r="P21" s="61">
        <v>47.3</v>
      </c>
      <c r="Q21" s="59" t="s">
        <v>102</v>
      </c>
      <c r="R21" s="60">
        <v>1</v>
      </c>
      <c r="S21" s="59" t="s">
        <v>102</v>
      </c>
      <c r="T21" s="60" t="s">
        <v>26</v>
      </c>
    </row>
    <row r="22" spans="1:20" x14ac:dyDescent="0.55000000000000004">
      <c r="A22" s="71" t="s">
        <v>13</v>
      </c>
      <c r="B22" s="72" t="s">
        <v>5</v>
      </c>
      <c r="C22" s="57"/>
      <c r="D22" s="58">
        <v>49617</v>
      </c>
      <c r="E22" s="59" t="s">
        <v>102</v>
      </c>
      <c r="F22" s="60">
        <v>-0.7</v>
      </c>
      <c r="G22" s="59" t="s">
        <v>102</v>
      </c>
      <c r="H22" s="60" t="s">
        <v>26</v>
      </c>
      <c r="I22" s="73"/>
      <c r="J22" s="58">
        <v>24526.652999999998</v>
      </c>
      <c r="K22" s="59" t="s">
        <v>102</v>
      </c>
      <c r="L22" s="60">
        <v>-5.6</v>
      </c>
      <c r="M22" s="59" t="s">
        <v>102</v>
      </c>
      <c r="N22" s="60" t="s">
        <v>26</v>
      </c>
      <c r="O22" s="73"/>
      <c r="P22" s="61">
        <v>46.2</v>
      </c>
      <c r="Q22" s="59" t="s">
        <v>102</v>
      </c>
      <c r="R22" s="60">
        <v>0.40000000000000568</v>
      </c>
      <c r="S22" s="59" t="s">
        <v>102</v>
      </c>
      <c r="T22" s="60" t="s">
        <v>26</v>
      </c>
    </row>
    <row r="23" spans="1:20" x14ac:dyDescent="0.55000000000000004">
      <c r="A23" s="71" t="s">
        <v>13</v>
      </c>
      <c r="B23" s="72" t="s">
        <v>6</v>
      </c>
      <c r="C23" s="57"/>
      <c r="D23" s="58">
        <v>50419</v>
      </c>
      <c r="E23" s="59" t="s">
        <v>102</v>
      </c>
      <c r="F23" s="60">
        <v>1</v>
      </c>
      <c r="G23" s="59" t="s">
        <v>102</v>
      </c>
      <c r="H23" s="60" t="s">
        <v>26</v>
      </c>
      <c r="I23" s="73"/>
      <c r="J23" s="58">
        <v>25361.014999999999</v>
      </c>
      <c r="K23" s="59" t="s">
        <v>102</v>
      </c>
      <c r="L23" s="60">
        <v>-4.4000000000000004</v>
      </c>
      <c r="M23" s="59" t="s">
        <v>102</v>
      </c>
      <c r="N23" s="60" t="s">
        <v>26</v>
      </c>
      <c r="O23" s="73"/>
      <c r="P23" s="61">
        <v>47.8</v>
      </c>
      <c r="Q23" s="59" t="s">
        <v>102</v>
      </c>
      <c r="R23" s="60">
        <v>0.39999999999999858</v>
      </c>
      <c r="S23" s="59" t="s">
        <v>102</v>
      </c>
      <c r="T23" s="60" t="s">
        <v>26</v>
      </c>
    </row>
    <row r="24" spans="1:20" x14ac:dyDescent="0.55000000000000004">
      <c r="A24" s="71" t="s">
        <v>13</v>
      </c>
      <c r="B24" s="72" t="s">
        <v>7</v>
      </c>
      <c r="C24" s="57"/>
      <c r="D24" s="58">
        <v>51771</v>
      </c>
      <c r="E24" s="59" t="s">
        <v>102</v>
      </c>
      <c r="F24" s="60">
        <v>2.6</v>
      </c>
      <c r="G24" s="59" t="s">
        <v>102</v>
      </c>
      <c r="H24" s="60" t="s">
        <v>26</v>
      </c>
      <c r="I24" s="73"/>
      <c r="J24" s="58">
        <v>26605.324000000001</v>
      </c>
      <c r="K24" s="59" t="s">
        <v>102</v>
      </c>
      <c r="L24" s="60">
        <v>-5.3</v>
      </c>
      <c r="M24" s="59" t="s">
        <v>102</v>
      </c>
      <c r="N24" s="60" t="s">
        <v>26</v>
      </c>
      <c r="O24" s="73"/>
      <c r="P24" s="61">
        <v>48</v>
      </c>
      <c r="Q24" s="59" t="s">
        <v>102</v>
      </c>
      <c r="R24" s="60">
        <v>0.10000000000000142</v>
      </c>
      <c r="S24" s="59" t="s">
        <v>102</v>
      </c>
      <c r="T24" s="60" t="s">
        <v>26</v>
      </c>
    </row>
    <row r="25" spans="1:20" x14ac:dyDescent="0.55000000000000004">
      <c r="A25" s="71" t="s">
        <v>13</v>
      </c>
      <c r="B25" s="72" t="s">
        <v>8</v>
      </c>
      <c r="C25" s="57"/>
      <c r="D25" s="58">
        <v>50470</v>
      </c>
      <c r="E25" s="59" t="s">
        <v>102</v>
      </c>
      <c r="F25" s="60">
        <v>0.9</v>
      </c>
      <c r="G25" s="59" t="s">
        <v>102</v>
      </c>
      <c r="H25" s="60" t="s">
        <v>26</v>
      </c>
      <c r="I25" s="73"/>
      <c r="J25" s="58">
        <v>26392.991999999998</v>
      </c>
      <c r="K25" s="59" t="s">
        <v>102</v>
      </c>
      <c r="L25" s="60">
        <v>-3</v>
      </c>
      <c r="M25" s="59" t="s">
        <v>102</v>
      </c>
      <c r="N25" s="60" t="s">
        <v>26</v>
      </c>
      <c r="O25" s="73"/>
      <c r="P25" s="61">
        <v>48</v>
      </c>
      <c r="Q25" s="59" t="s">
        <v>102</v>
      </c>
      <c r="R25" s="60">
        <v>0.39999999999999858</v>
      </c>
      <c r="S25" s="59" t="s">
        <v>102</v>
      </c>
      <c r="T25" s="60" t="s">
        <v>26</v>
      </c>
    </row>
    <row r="26" spans="1:20" x14ac:dyDescent="0.55000000000000004">
      <c r="A26" s="71" t="s">
        <v>13</v>
      </c>
      <c r="B26" s="72" t="s">
        <v>9</v>
      </c>
      <c r="C26" s="57"/>
      <c r="D26" s="58">
        <v>51510</v>
      </c>
      <c r="E26" s="59"/>
      <c r="F26" s="60">
        <v>-0.7</v>
      </c>
      <c r="G26" s="59"/>
      <c r="H26" s="60" t="s">
        <v>26</v>
      </c>
      <c r="I26" s="73"/>
      <c r="J26" s="58">
        <v>26666.635999999999</v>
      </c>
      <c r="K26" s="59" t="s">
        <v>102</v>
      </c>
      <c r="L26" s="60">
        <v>2.8</v>
      </c>
      <c r="M26" s="59" t="s">
        <v>102</v>
      </c>
      <c r="N26" s="60" t="s">
        <v>26</v>
      </c>
      <c r="O26" s="73"/>
      <c r="P26" s="61">
        <v>47.9</v>
      </c>
      <c r="Q26" s="59" t="s">
        <v>102</v>
      </c>
      <c r="R26" s="60">
        <v>0.10000000000000142</v>
      </c>
      <c r="S26" s="59" t="s">
        <v>102</v>
      </c>
      <c r="T26" s="60" t="s">
        <v>26</v>
      </c>
    </row>
    <row r="27" spans="1:20" x14ac:dyDescent="0.55000000000000004">
      <c r="A27" s="71" t="s">
        <v>13</v>
      </c>
      <c r="B27" s="72" t="s">
        <v>10</v>
      </c>
      <c r="C27" s="57"/>
      <c r="D27" s="58">
        <v>49734</v>
      </c>
      <c r="E27" s="59" t="s">
        <v>102</v>
      </c>
      <c r="F27" s="60">
        <v>-1.6</v>
      </c>
      <c r="G27" s="59" t="s">
        <v>102</v>
      </c>
      <c r="H27" s="60" t="s">
        <v>26</v>
      </c>
      <c r="I27" s="73"/>
      <c r="J27" s="58">
        <v>25139.132000000001</v>
      </c>
      <c r="K27" s="59" t="s">
        <v>102</v>
      </c>
      <c r="L27" s="60">
        <v>-4</v>
      </c>
      <c r="M27" s="59" t="s">
        <v>102</v>
      </c>
      <c r="N27" s="60" t="s">
        <v>26</v>
      </c>
      <c r="O27" s="73"/>
      <c r="P27" s="61">
        <v>47.7</v>
      </c>
      <c r="Q27" s="59" t="s">
        <v>102</v>
      </c>
      <c r="R27" s="60">
        <v>0.5</v>
      </c>
      <c r="S27" s="59" t="s">
        <v>102</v>
      </c>
      <c r="T27" s="60" t="s">
        <v>26</v>
      </c>
    </row>
    <row r="28" spans="1:20" x14ac:dyDescent="0.55000000000000004">
      <c r="A28" s="71" t="s">
        <v>13</v>
      </c>
      <c r="B28" s="72" t="s">
        <v>11</v>
      </c>
      <c r="C28" s="57"/>
      <c r="D28" s="58">
        <v>49252</v>
      </c>
      <c r="E28" s="59" t="s">
        <v>102</v>
      </c>
      <c r="F28" s="60">
        <v>1.2</v>
      </c>
      <c r="G28" s="59" t="s">
        <v>102</v>
      </c>
      <c r="H28" s="60" t="s">
        <v>26</v>
      </c>
      <c r="I28" s="73"/>
      <c r="J28" s="58">
        <v>25072.578000000001</v>
      </c>
      <c r="K28" s="59" t="s">
        <v>102</v>
      </c>
      <c r="L28" s="60">
        <v>-2.8</v>
      </c>
      <c r="M28" s="59" t="s">
        <v>102</v>
      </c>
      <c r="N28" s="60" t="s">
        <v>26</v>
      </c>
      <c r="O28" s="73"/>
      <c r="P28" s="61">
        <v>47.9</v>
      </c>
      <c r="Q28" s="59" t="s">
        <v>102</v>
      </c>
      <c r="R28" s="60">
        <v>0.60000000000000142</v>
      </c>
      <c r="S28" s="59" t="s">
        <v>102</v>
      </c>
      <c r="T28" s="60" t="s">
        <v>26</v>
      </c>
    </row>
    <row r="29" spans="1:20" x14ac:dyDescent="0.55000000000000004">
      <c r="A29" s="71" t="s">
        <v>13</v>
      </c>
      <c r="B29" s="72" t="s">
        <v>12</v>
      </c>
      <c r="C29" s="57"/>
      <c r="D29" s="58">
        <v>48707</v>
      </c>
      <c r="E29" s="59" t="s">
        <v>102</v>
      </c>
      <c r="F29" s="60">
        <v>-0.1</v>
      </c>
      <c r="G29" s="59" t="s">
        <v>102</v>
      </c>
      <c r="H29" s="60" t="s">
        <v>26</v>
      </c>
      <c r="I29" s="73"/>
      <c r="J29" s="58">
        <v>27469.873</v>
      </c>
      <c r="K29" s="59" t="s">
        <v>102</v>
      </c>
      <c r="L29" s="60">
        <v>-2.8</v>
      </c>
      <c r="M29" s="59" t="s">
        <v>102</v>
      </c>
      <c r="N29" s="60" t="s">
        <v>26</v>
      </c>
      <c r="O29" s="73"/>
      <c r="P29" s="61">
        <v>49.6</v>
      </c>
      <c r="Q29" s="59" t="s">
        <v>102</v>
      </c>
      <c r="R29" s="60">
        <v>0.5</v>
      </c>
      <c r="S29" s="59" t="s">
        <v>102</v>
      </c>
      <c r="T29" s="60" t="s">
        <v>26</v>
      </c>
    </row>
    <row r="30" spans="1:20" x14ac:dyDescent="0.55000000000000004">
      <c r="A30" s="71" t="s">
        <v>14</v>
      </c>
      <c r="B30" s="72" t="s">
        <v>1</v>
      </c>
      <c r="C30" s="57"/>
      <c r="D30" s="58">
        <v>48428</v>
      </c>
      <c r="E30" s="59" t="s">
        <v>102</v>
      </c>
      <c r="F30" s="60">
        <v>3.7</v>
      </c>
      <c r="G30" s="59" t="s">
        <v>102</v>
      </c>
      <c r="H30" s="60">
        <v>3.7</v>
      </c>
      <c r="I30" s="73"/>
      <c r="J30" s="58">
        <v>23802.196</v>
      </c>
      <c r="K30" s="59" t="s">
        <v>102</v>
      </c>
      <c r="L30" s="60">
        <v>-1.8</v>
      </c>
      <c r="M30" s="59" t="s">
        <v>102</v>
      </c>
      <c r="N30" s="60">
        <v>-1.8</v>
      </c>
      <c r="O30" s="73"/>
      <c r="P30" s="61">
        <v>47.1</v>
      </c>
      <c r="Q30" s="59" t="s">
        <v>102</v>
      </c>
      <c r="R30" s="60">
        <v>1.3999999999999986</v>
      </c>
      <c r="S30" s="59" t="s">
        <v>102</v>
      </c>
      <c r="T30" s="60">
        <v>1.3999999999999986</v>
      </c>
    </row>
    <row r="31" spans="1:20" x14ac:dyDescent="0.55000000000000004">
      <c r="A31" s="71" t="s">
        <v>14</v>
      </c>
      <c r="B31" s="72" t="s">
        <v>2</v>
      </c>
      <c r="C31" s="57"/>
      <c r="D31" s="58">
        <v>44591</v>
      </c>
      <c r="E31" s="59" t="s">
        <v>102</v>
      </c>
      <c r="F31" s="60">
        <v>-2.2000000000000002</v>
      </c>
      <c r="G31" s="59" t="s">
        <v>102</v>
      </c>
      <c r="H31" s="60">
        <v>-2.2000000000000002</v>
      </c>
      <c r="I31" s="73"/>
      <c r="J31" s="58">
        <v>20857.11</v>
      </c>
      <c r="K31" s="59" t="s">
        <v>102</v>
      </c>
      <c r="L31" s="60">
        <v>-10.4</v>
      </c>
      <c r="M31" s="59" t="s">
        <v>102</v>
      </c>
      <c r="N31" s="60">
        <v>-10.4</v>
      </c>
      <c r="O31" s="73"/>
      <c r="P31" s="61">
        <v>44.4</v>
      </c>
      <c r="Q31" s="59" t="s">
        <v>102</v>
      </c>
      <c r="R31" s="60">
        <v>-2.2000000000000028</v>
      </c>
      <c r="S31" s="59" t="s">
        <v>102</v>
      </c>
      <c r="T31" s="60">
        <v>-2.2000000000000028</v>
      </c>
    </row>
    <row r="32" spans="1:20" x14ac:dyDescent="0.55000000000000004">
      <c r="A32" s="71" t="s">
        <v>14</v>
      </c>
      <c r="B32" s="72" t="s">
        <v>3</v>
      </c>
      <c r="C32" s="57"/>
      <c r="D32" s="58">
        <v>41782</v>
      </c>
      <c r="E32" s="59" t="s">
        <v>102</v>
      </c>
      <c r="F32" s="60">
        <v>-18.8</v>
      </c>
      <c r="G32" s="59" t="s">
        <v>102</v>
      </c>
      <c r="H32" s="60">
        <v>-18.8</v>
      </c>
      <c r="I32" s="73"/>
      <c r="J32" s="58">
        <v>18119.492999999999</v>
      </c>
      <c r="K32" s="59" t="s">
        <v>102</v>
      </c>
      <c r="L32" s="60">
        <v>-23.5</v>
      </c>
      <c r="M32" s="59" t="s">
        <v>102</v>
      </c>
      <c r="N32" s="60">
        <v>-23.5</v>
      </c>
      <c r="O32" s="73"/>
      <c r="P32" s="61">
        <v>39.5</v>
      </c>
      <c r="Q32" s="59" t="s">
        <v>102</v>
      </c>
      <c r="R32" s="60">
        <v>-7.1000000000000014</v>
      </c>
      <c r="S32" s="59" t="s">
        <v>102</v>
      </c>
      <c r="T32" s="60">
        <v>-7.1000000000000014</v>
      </c>
    </row>
    <row r="33" spans="1:20" x14ac:dyDescent="0.55000000000000004">
      <c r="A33" s="71" t="s">
        <v>14</v>
      </c>
      <c r="B33" s="72" t="s">
        <v>4</v>
      </c>
      <c r="C33" s="57"/>
      <c r="D33" s="58">
        <v>27803</v>
      </c>
      <c r="E33" s="59" t="s">
        <v>102</v>
      </c>
      <c r="F33" s="60">
        <v>-43.5</v>
      </c>
      <c r="G33" s="59" t="s">
        <v>102</v>
      </c>
      <c r="H33" s="60">
        <v>-43.5</v>
      </c>
      <c r="I33" s="73"/>
      <c r="J33" s="58">
        <v>15703.499</v>
      </c>
      <c r="K33" s="59" t="s">
        <v>102</v>
      </c>
      <c r="L33" s="60">
        <v>-38.700000000000003</v>
      </c>
      <c r="M33" s="59" t="s">
        <v>102</v>
      </c>
      <c r="N33" s="60">
        <v>-38.700000000000003</v>
      </c>
      <c r="O33" s="73"/>
      <c r="P33" s="61">
        <v>29.5</v>
      </c>
      <c r="Q33" s="59" t="s">
        <v>102</v>
      </c>
      <c r="R33" s="60">
        <v>-17.799999999999997</v>
      </c>
      <c r="S33" s="59" t="s">
        <v>102</v>
      </c>
      <c r="T33" s="60">
        <v>-17.799999999999997</v>
      </c>
    </row>
    <row r="34" spans="1:20" x14ac:dyDescent="0.55000000000000004">
      <c r="A34" s="71" t="s">
        <v>14</v>
      </c>
      <c r="B34" s="72" t="s">
        <v>5</v>
      </c>
      <c r="C34" s="57"/>
      <c r="D34" s="58">
        <v>27732</v>
      </c>
      <c r="E34" s="59" t="s">
        <v>102</v>
      </c>
      <c r="F34" s="60">
        <v>-44.1</v>
      </c>
      <c r="G34" s="59" t="s">
        <v>102</v>
      </c>
      <c r="H34" s="60">
        <v>-44.1</v>
      </c>
      <c r="I34" s="73"/>
      <c r="J34" s="58">
        <v>6783.7569999999996</v>
      </c>
      <c r="K34" s="59" t="s">
        <v>102</v>
      </c>
      <c r="L34" s="60">
        <v>-72.3</v>
      </c>
      <c r="M34" s="59" t="s">
        <v>102</v>
      </c>
      <c r="N34" s="60">
        <v>-72.3</v>
      </c>
      <c r="O34" s="73"/>
      <c r="P34" s="61">
        <v>35.9</v>
      </c>
      <c r="Q34" s="59" t="s">
        <v>102</v>
      </c>
      <c r="R34" s="60">
        <v>-10.300000000000004</v>
      </c>
      <c r="S34" s="59" t="s">
        <v>102</v>
      </c>
      <c r="T34" s="60">
        <v>-10.300000000000004</v>
      </c>
    </row>
    <row r="35" spans="1:20" x14ac:dyDescent="0.55000000000000004">
      <c r="A35" s="71" t="s">
        <v>14</v>
      </c>
      <c r="B35" s="72" t="s">
        <v>6</v>
      </c>
      <c r="C35" s="57"/>
      <c r="D35" s="58">
        <v>37209</v>
      </c>
      <c r="E35" s="59" t="s">
        <v>102</v>
      </c>
      <c r="F35" s="60">
        <v>-26.2</v>
      </c>
      <c r="G35" s="59" t="s">
        <v>102</v>
      </c>
      <c r="H35" s="60">
        <v>-26.2</v>
      </c>
      <c r="I35" s="73"/>
      <c r="J35" s="58">
        <v>13781.633</v>
      </c>
      <c r="K35" s="59" t="s">
        <v>102</v>
      </c>
      <c r="L35" s="60">
        <v>-45.7</v>
      </c>
      <c r="M35" s="59" t="s">
        <v>102</v>
      </c>
      <c r="N35" s="60">
        <v>-45.7</v>
      </c>
      <c r="O35" s="73"/>
      <c r="P35" s="61">
        <v>39.1</v>
      </c>
      <c r="Q35" s="59" t="s">
        <v>102</v>
      </c>
      <c r="R35" s="60">
        <v>-8.6999999999999957</v>
      </c>
      <c r="S35" s="59" t="s">
        <v>102</v>
      </c>
      <c r="T35" s="60">
        <v>-8.6999999999999957</v>
      </c>
    </row>
    <row r="36" spans="1:20" x14ac:dyDescent="0.55000000000000004">
      <c r="A36" s="71" t="s">
        <v>14</v>
      </c>
      <c r="B36" s="72" t="s">
        <v>7</v>
      </c>
      <c r="C36" s="57"/>
      <c r="D36" s="58">
        <v>39892</v>
      </c>
      <c r="E36" s="59" t="s">
        <v>102</v>
      </c>
      <c r="F36" s="60">
        <v>-22.9</v>
      </c>
      <c r="G36" s="59" t="s">
        <v>102</v>
      </c>
      <c r="H36" s="60">
        <v>-22.9</v>
      </c>
      <c r="I36" s="73"/>
      <c r="J36" s="58">
        <v>16837.794999999998</v>
      </c>
      <c r="K36" s="59" t="s">
        <v>102</v>
      </c>
      <c r="L36" s="60">
        <v>-36.700000000000003</v>
      </c>
      <c r="M36" s="59" t="s">
        <v>102</v>
      </c>
      <c r="N36" s="60">
        <v>-36.700000000000003</v>
      </c>
      <c r="O36" s="73"/>
      <c r="P36" s="61">
        <v>38.799999999999997</v>
      </c>
      <c r="Q36" s="59" t="s">
        <v>102</v>
      </c>
      <c r="R36" s="60">
        <v>-9.2000000000000028</v>
      </c>
      <c r="S36" s="59" t="s">
        <v>102</v>
      </c>
      <c r="T36" s="60">
        <v>-9.2000000000000028</v>
      </c>
    </row>
    <row r="37" spans="1:20" x14ac:dyDescent="0.55000000000000004">
      <c r="A37" s="71" t="s">
        <v>14</v>
      </c>
      <c r="B37" s="72" t="s">
        <v>8</v>
      </c>
      <c r="C37" s="57"/>
      <c r="D37" s="58">
        <v>37963</v>
      </c>
      <c r="E37" s="59" t="s">
        <v>102</v>
      </c>
      <c r="F37" s="60">
        <v>-24.8</v>
      </c>
      <c r="G37" s="59" t="s">
        <v>102</v>
      </c>
      <c r="H37" s="60">
        <v>-24.8</v>
      </c>
      <c r="I37" s="73"/>
      <c r="J37" s="58">
        <v>16105.505999999999</v>
      </c>
      <c r="K37" s="59" t="s">
        <v>102</v>
      </c>
      <c r="L37" s="60">
        <v>-39</v>
      </c>
      <c r="M37" s="59" t="s">
        <v>102</v>
      </c>
      <c r="N37" s="60">
        <v>-39</v>
      </c>
      <c r="O37" s="73"/>
      <c r="P37" s="61">
        <v>39.6</v>
      </c>
      <c r="Q37" s="59" t="s">
        <v>102</v>
      </c>
      <c r="R37" s="60">
        <v>-8.3999999999999986</v>
      </c>
      <c r="S37" s="59" t="s">
        <v>102</v>
      </c>
      <c r="T37" s="60">
        <v>-8.3999999999999986</v>
      </c>
    </row>
    <row r="38" spans="1:20" x14ac:dyDescent="0.55000000000000004">
      <c r="A38" s="71" t="s">
        <v>14</v>
      </c>
      <c r="B38" s="72" t="s">
        <v>9</v>
      </c>
      <c r="C38" s="57"/>
      <c r="D38" s="58">
        <v>41450</v>
      </c>
      <c r="E38" s="59" t="s">
        <v>102</v>
      </c>
      <c r="F38" s="60">
        <v>-19.5</v>
      </c>
      <c r="G38" s="59" t="s">
        <v>102</v>
      </c>
      <c r="H38" s="60">
        <v>-19.5</v>
      </c>
      <c r="I38" s="73"/>
      <c r="J38" s="58">
        <v>17222.541000000001</v>
      </c>
      <c r="K38" s="59" t="s">
        <v>102</v>
      </c>
      <c r="L38" s="60">
        <v>-35.4</v>
      </c>
      <c r="M38" s="59" t="s">
        <v>102</v>
      </c>
      <c r="N38" s="60">
        <v>-35.4</v>
      </c>
      <c r="O38" s="73"/>
      <c r="P38" s="61">
        <v>40.700000000000003</v>
      </c>
      <c r="Q38" s="59" t="s">
        <v>102</v>
      </c>
      <c r="R38" s="60">
        <v>-7.1999999999999957</v>
      </c>
      <c r="S38" s="59" t="s">
        <v>102</v>
      </c>
      <c r="T38" s="60">
        <v>-7.1999999999999957</v>
      </c>
    </row>
    <row r="39" spans="1:20" x14ac:dyDescent="0.55000000000000004">
      <c r="A39" s="71" t="s">
        <v>14</v>
      </c>
      <c r="B39" s="72" t="s">
        <v>10</v>
      </c>
      <c r="C39" s="57"/>
      <c r="D39" s="58">
        <v>41556</v>
      </c>
      <c r="E39" s="59" t="s">
        <v>102</v>
      </c>
      <c r="F39" s="60">
        <v>-16.399999999999999</v>
      </c>
      <c r="G39" s="59" t="s">
        <v>102</v>
      </c>
      <c r="H39" s="60">
        <v>-16.399999999999999</v>
      </c>
      <c r="I39" s="73"/>
      <c r="J39" s="58">
        <v>18805.223999999998</v>
      </c>
      <c r="K39" s="59" t="s">
        <v>102</v>
      </c>
      <c r="L39" s="60">
        <v>-25.2</v>
      </c>
      <c r="M39" s="59" t="s">
        <v>102</v>
      </c>
      <c r="N39" s="60">
        <v>-25.2</v>
      </c>
      <c r="O39" s="73"/>
      <c r="P39" s="61">
        <v>41.2</v>
      </c>
      <c r="Q39" s="59" t="s">
        <v>102</v>
      </c>
      <c r="R39" s="60">
        <v>-6.5</v>
      </c>
      <c r="S39" s="59" t="s">
        <v>102</v>
      </c>
      <c r="T39" s="60">
        <v>-6.5</v>
      </c>
    </row>
    <row r="40" spans="1:20" x14ac:dyDescent="0.55000000000000004">
      <c r="A40" s="71" t="s">
        <v>14</v>
      </c>
      <c r="B40" s="72" t="s">
        <v>11</v>
      </c>
      <c r="C40" s="57"/>
      <c r="D40" s="58">
        <v>38489</v>
      </c>
      <c r="E40" s="59" t="s">
        <v>102</v>
      </c>
      <c r="F40" s="60">
        <v>-21.9</v>
      </c>
      <c r="G40" s="59" t="s">
        <v>102</v>
      </c>
      <c r="H40" s="60">
        <v>-21.9</v>
      </c>
      <c r="I40" s="73"/>
      <c r="J40" s="58">
        <v>17044.401999999998</v>
      </c>
      <c r="K40" s="59" t="s">
        <v>102</v>
      </c>
      <c r="L40" s="60">
        <v>-32</v>
      </c>
      <c r="M40" s="59" t="s">
        <v>102</v>
      </c>
      <c r="N40" s="60">
        <v>-32</v>
      </c>
      <c r="O40" s="73"/>
      <c r="P40" s="61">
        <v>40.4</v>
      </c>
      <c r="Q40" s="59" t="s">
        <v>102</v>
      </c>
      <c r="R40" s="60">
        <v>-7.5</v>
      </c>
      <c r="S40" s="59" t="s">
        <v>102</v>
      </c>
      <c r="T40" s="60">
        <v>-7.5</v>
      </c>
    </row>
    <row r="41" spans="1:20" x14ac:dyDescent="0.55000000000000004">
      <c r="A41" s="71" t="s">
        <v>14</v>
      </c>
      <c r="B41" s="72" t="s">
        <v>12</v>
      </c>
      <c r="C41" s="57"/>
      <c r="D41" s="58">
        <v>37985</v>
      </c>
      <c r="E41" s="59" t="s">
        <v>102</v>
      </c>
      <c r="F41" s="60">
        <v>-22</v>
      </c>
      <c r="G41" s="59" t="s">
        <v>102</v>
      </c>
      <c r="H41" s="60">
        <v>-22</v>
      </c>
      <c r="I41" s="73"/>
      <c r="J41" s="58">
        <v>18166.226999999999</v>
      </c>
      <c r="K41" s="59" t="s">
        <v>102</v>
      </c>
      <c r="L41" s="60">
        <v>-33.9</v>
      </c>
      <c r="M41" s="59" t="s">
        <v>102</v>
      </c>
      <c r="N41" s="60">
        <v>-33.9</v>
      </c>
      <c r="O41" s="73"/>
      <c r="P41" s="61">
        <v>41.4</v>
      </c>
      <c r="Q41" s="59" t="s">
        <v>102</v>
      </c>
      <c r="R41" s="60">
        <v>-8.2000000000000028</v>
      </c>
      <c r="S41" s="59" t="s">
        <v>102</v>
      </c>
      <c r="T41" s="60">
        <v>-8.2000000000000028</v>
      </c>
    </row>
    <row r="42" spans="1:20" x14ac:dyDescent="0.55000000000000004">
      <c r="A42" s="71" t="s">
        <v>15</v>
      </c>
      <c r="B42" s="72" t="s">
        <v>1</v>
      </c>
      <c r="C42" s="57"/>
      <c r="D42" s="58">
        <v>34697</v>
      </c>
      <c r="E42" s="59" t="s">
        <v>102</v>
      </c>
      <c r="F42" s="60">
        <v>-28.4</v>
      </c>
      <c r="G42" s="59" t="s">
        <v>102</v>
      </c>
      <c r="H42" s="60">
        <v>-25.7</v>
      </c>
      <c r="I42" s="73"/>
      <c r="J42" s="58">
        <v>12117.924000000001</v>
      </c>
      <c r="K42" s="59" t="s">
        <v>102</v>
      </c>
      <c r="L42" s="60">
        <v>-49.1</v>
      </c>
      <c r="M42" s="59" t="s">
        <v>102</v>
      </c>
      <c r="N42" s="60">
        <v>-50</v>
      </c>
      <c r="O42" s="73"/>
      <c r="P42" s="61">
        <v>37.6</v>
      </c>
      <c r="Q42" s="59" t="s">
        <v>102</v>
      </c>
      <c r="R42" s="60">
        <v>-9.5</v>
      </c>
      <c r="S42" s="59" t="s">
        <v>102</v>
      </c>
      <c r="T42" s="60">
        <v>-8.1000000000000014</v>
      </c>
    </row>
    <row r="43" spans="1:20" x14ac:dyDescent="0.55000000000000004">
      <c r="A43" s="71" t="s">
        <v>15</v>
      </c>
      <c r="B43" s="72" t="s">
        <v>2</v>
      </c>
      <c r="C43" s="57"/>
      <c r="D43" s="58">
        <v>34646</v>
      </c>
      <c r="E43" s="59" t="s">
        <v>102</v>
      </c>
      <c r="F43" s="60">
        <v>-22.3</v>
      </c>
      <c r="G43" s="59" t="s">
        <v>102</v>
      </c>
      <c r="H43" s="60">
        <v>-24</v>
      </c>
      <c r="I43" s="73"/>
      <c r="J43" s="58">
        <v>11888.206</v>
      </c>
      <c r="K43" s="59" t="s">
        <v>102</v>
      </c>
      <c r="L43" s="60">
        <v>-43</v>
      </c>
      <c r="M43" s="59" t="s">
        <v>102</v>
      </c>
      <c r="N43" s="60">
        <v>-48.9</v>
      </c>
      <c r="O43" s="73"/>
      <c r="P43" s="61">
        <v>40.799999999999997</v>
      </c>
      <c r="Q43" s="59" t="s">
        <v>102</v>
      </c>
      <c r="R43" s="60">
        <v>-3.6000000000000014</v>
      </c>
      <c r="S43" s="59" t="s">
        <v>102</v>
      </c>
      <c r="T43" s="60">
        <v>-5.8000000000000043</v>
      </c>
    </row>
    <row r="44" spans="1:20" x14ac:dyDescent="0.55000000000000004">
      <c r="A44" s="71" t="s">
        <v>15</v>
      </c>
      <c r="B44" s="72" t="s">
        <v>3</v>
      </c>
      <c r="C44" s="57"/>
      <c r="D44" s="58">
        <v>41314</v>
      </c>
      <c r="E44" s="59" t="s">
        <v>102</v>
      </c>
      <c r="F44" s="60">
        <v>-1.1000000000000001</v>
      </c>
      <c r="G44" s="59" t="s">
        <v>102</v>
      </c>
      <c r="H44" s="60">
        <v>-19.7</v>
      </c>
      <c r="I44" s="73"/>
      <c r="J44" s="58">
        <v>16310.36</v>
      </c>
      <c r="K44" s="59" t="s">
        <v>102</v>
      </c>
      <c r="L44" s="60">
        <v>-10</v>
      </c>
      <c r="M44" s="59" t="s">
        <v>102</v>
      </c>
      <c r="N44" s="60">
        <v>-31.1</v>
      </c>
      <c r="O44" s="73"/>
      <c r="P44" s="61">
        <v>41.1</v>
      </c>
      <c r="Q44" s="59" t="s">
        <v>102</v>
      </c>
      <c r="R44" s="60">
        <v>1.6000000000000014</v>
      </c>
      <c r="S44" s="59" t="s">
        <v>102</v>
      </c>
      <c r="T44" s="60">
        <v>-5.5</v>
      </c>
    </row>
    <row r="45" spans="1:20" x14ac:dyDescent="0.55000000000000004">
      <c r="A45" s="71" t="s">
        <v>15</v>
      </c>
      <c r="B45" s="72" t="s">
        <v>4</v>
      </c>
      <c r="C45" s="57"/>
      <c r="D45" s="58">
        <v>39015</v>
      </c>
      <c r="E45" s="59"/>
      <c r="F45" s="60">
        <v>40.299999999999997</v>
      </c>
      <c r="G45" s="59"/>
      <c r="H45" s="60">
        <v>-20.7</v>
      </c>
      <c r="I45" s="73"/>
      <c r="J45" s="58">
        <v>15279.771000000001</v>
      </c>
      <c r="K45" s="59" t="s">
        <v>102</v>
      </c>
      <c r="L45" s="60">
        <v>-2.7</v>
      </c>
      <c r="M45" s="59" t="s">
        <v>102</v>
      </c>
      <c r="N45" s="60">
        <v>-40.299999999999997</v>
      </c>
      <c r="O45" s="73"/>
      <c r="P45" s="61">
        <v>39.200000000000003</v>
      </c>
      <c r="Q45" s="59" t="s">
        <v>102</v>
      </c>
      <c r="R45" s="60">
        <v>9.7000000000000028</v>
      </c>
      <c r="S45" s="59" t="s">
        <v>102</v>
      </c>
      <c r="T45" s="60">
        <v>-8.0999999999999943</v>
      </c>
    </row>
    <row r="46" spans="1:20" x14ac:dyDescent="0.55000000000000004">
      <c r="A46" s="71" t="s">
        <v>15</v>
      </c>
      <c r="B46" s="72" t="s">
        <v>5</v>
      </c>
      <c r="C46" s="57"/>
      <c r="D46" s="58">
        <v>37798</v>
      </c>
      <c r="E46" s="59" t="s">
        <v>102</v>
      </c>
      <c r="F46" s="60">
        <v>36.299999999999997</v>
      </c>
      <c r="G46" s="59" t="s">
        <v>102</v>
      </c>
      <c r="H46" s="60">
        <v>-23.8</v>
      </c>
      <c r="I46" s="73"/>
      <c r="J46" s="58">
        <v>13183.767</v>
      </c>
      <c r="K46" s="59" t="s">
        <v>102</v>
      </c>
      <c r="L46" s="60">
        <v>94.3</v>
      </c>
      <c r="M46" s="59" t="s">
        <v>102</v>
      </c>
      <c r="N46" s="60">
        <v>-46.2</v>
      </c>
      <c r="O46" s="73"/>
      <c r="P46" s="61">
        <v>38.1</v>
      </c>
      <c r="Q46" s="59" t="s">
        <v>102</v>
      </c>
      <c r="R46" s="60">
        <v>2.2000000000000028</v>
      </c>
      <c r="S46" s="59" t="s">
        <v>102</v>
      </c>
      <c r="T46" s="60">
        <v>-8.1000000000000014</v>
      </c>
    </row>
    <row r="47" spans="1:20" x14ac:dyDescent="0.55000000000000004">
      <c r="A47" s="71" t="s">
        <v>15</v>
      </c>
      <c r="B47" s="72" t="s">
        <v>6</v>
      </c>
      <c r="C47" s="57"/>
      <c r="D47" s="58">
        <v>40385</v>
      </c>
      <c r="E47" s="59" t="s">
        <v>102</v>
      </c>
      <c r="F47" s="60">
        <v>8.5</v>
      </c>
      <c r="G47" s="59" t="s">
        <v>102</v>
      </c>
      <c r="H47" s="60">
        <v>-19.899999999999999</v>
      </c>
      <c r="I47" s="73"/>
      <c r="J47" s="58">
        <v>15743.627</v>
      </c>
      <c r="K47" s="59" t="s">
        <v>102</v>
      </c>
      <c r="L47" s="60">
        <v>14.2</v>
      </c>
      <c r="M47" s="59" t="s">
        <v>102</v>
      </c>
      <c r="N47" s="60">
        <v>-37.9</v>
      </c>
      <c r="O47" s="73"/>
      <c r="P47" s="61">
        <v>40.5</v>
      </c>
      <c r="Q47" s="59" t="s">
        <v>102</v>
      </c>
      <c r="R47" s="60">
        <v>1.3999999999999986</v>
      </c>
      <c r="S47" s="59" t="s">
        <v>102</v>
      </c>
      <c r="T47" s="60">
        <v>-7.2999999999999972</v>
      </c>
    </row>
    <row r="48" spans="1:20" x14ac:dyDescent="0.55000000000000004">
      <c r="A48" s="71" t="s">
        <v>15</v>
      </c>
      <c r="B48" s="72" t="s">
        <v>7</v>
      </c>
      <c r="C48" s="57"/>
      <c r="D48" s="58">
        <v>41373</v>
      </c>
      <c r="E48" s="59" t="s">
        <v>102</v>
      </c>
      <c r="F48" s="60">
        <v>3.7</v>
      </c>
      <c r="G48" s="59" t="s">
        <v>102</v>
      </c>
      <c r="H48" s="60">
        <v>-20.100000000000001</v>
      </c>
      <c r="I48" s="73"/>
      <c r="J48" s="58">
        <v>17624.385999999999</v>
      </c>
      <c r="K48" s="59" t="s">
        <v>102</v>
      </c>
      <c r="L48" s="60">
        <v>4.7</v>
      </c>
      <c r="M48" s="59" t="s">
        <v>102</v>
      </c>
      <c r="N48" s="60">
        <v>-33.799999999999997</v>
      </c>
      <c r="O48" s="73"/>
      <c r="P48" s="61">
        <v>42.5</v>
      </c>
      <c r="Q48" s="59" t="s">
        <v>102</v>
      </c>
      <c r="R48" s="60">
        <v>3.7000000000000028</v>
      </c>
      <c r="S48" s="59" t="s">
        <v>102</v>
      </c>
      <c r="T48" s="60">
        <v>-5.5</v>
      </c>
    </row>
    <row r="49" spans="1:20" x14ac:dyDescent="0.55000000000000004">
      <c r="A49" s="71" t="s">
        <v>15</v>
      </c>
      <c r="B49" s="72" t="s">
        <v>8</v>
      </c>
      <c r="C49" s="57"/>
      <c r="D49" s="58">
        <v>37966</v>
      </c>
      <c r="E49" s="59" t="s">
        <v>102</v>
      </c>
      <c r="F49" s="60">
        <v>0</v>
      </c>
      <c r="G49" s="59" t="s">
        <v>102</v>
      </c>
      <c r="H49" s="60">
        <v>-24.8</v>
      </c>
      <c r="I49" s="73"/>
      <c r="J49" s="58">
        <v>15241.875</v>
      </c>
      <c r="K49" s="59" t="s">
        <v>102</v>
      </c>
      <c r="L49" s="60">
        <v>-5.4</v>
      </c>
      <c r="M49" s="59" t="s">
        <v>102</v>
      </c>
      <c r="N49" s="60">
        <v>-42.3</v>
      </c>
      <c r="O49" s="73"/>
      <c r="P49" s="61">
        <v>40.700000000000003</v>
      </c>
      <c r="Q49" s="59" t="s">
        <v>102</v>
      </c>
      <c r="R49" s="60">
        <v>1.1000000000000014</v>
      </c>
      <c r="S49" s="59" t="s">
        <v>102</v>
      </c>
      <c r="T49" s="60">
        <v>-7.2999999999999972</v>
      </c>
    </row>
    <row r="50" spans="1:20" x14ac:dyDescent="0.55000000000000004">
      <c r="A50" s="71" t="s">
        <v>15</v>
      </c>
      <c r="B50" s="72" t="s">
        <v>9</v>
      </c>
      <c r="C50" s="57"/>
      <c r="D50" s="58">
        <v>42733</v>
      </c>
      <c r="E50" s="59"/>
      <c r="F50" s="60">
        <v>3.1</v>
      </c>
      <c r="G50" s="59"/>
      <c r="H50" s="60">
        <v>-17</v>
      </c>
      <c r="I50" s="73"/>
      <c r="J50" s="58">
        <v>15319.002</v>
      </c>
      <c r="K50" s="59" t="s">
        <v>102</v>
      </c>
      <c r="L50" s="60">
        <v>-11.1</v>
      </c>
      <c r="M50" s="59" t="s">
        <v>102</v>
      </c>
      <c r="N50" s="60">
        <v>-42.6</v>
      </c>
      <c r="O50" s="73"/>
      <c r="P50" s="61">
        <v>39.799999999999997</v>
      </c>
      <c r="Q50" s="59" t="s">
        <v>102</v>
      </c>
      <c r="R50" s="60">
        <v>-0.90000000000000568</v>
      </c>
      <c r="S50" s="59" t="s">
        <v>102</v>
      </c>
      <c r="T50" s="60">
        <v>-8.1000000000000014</v>
      </c>
    </row>
    <row r="51" spans="1:20" x14ac:dyDescent="0.55000000000000004">
      <c r="A51" s="71" t="s">
        <v>15</v>
      </c>
      <c r="B51" s="72" t="s">
        <v>10</v>
      </c>
      <c r="C51" s="57"/>
      <c r="D51" s="58">
        <v>42150</v>
      </c>
      <c r="E51" s="59" t="s">
        <v>102</v>
      </c>
      <c r="F51" s="60">
        <v>1.4</v>
      </c>
      <c r="G51" s="59" t="s">
        <v>102</v>
      </c>
      <c r="H51" s="60">
        <v>-15.2</v>
      </c>
      <c r="I51" s="73"/>
      <c r="J51" s="58">
        <v>19198.817999999999</v>
      </c>
      <c r="K51" s="59" t="s">
        <v>102</v>
      </c>
      <c r="L51" s="60">
        <v>2.1</v>
      </c>
      <c r="M51" s="59" t="s">
        <v>102</v>
      </c>
      <c r="N51" s="60">
        <v>-23.6</v>
      </c>
      <c r="O51" s="73"/>
      <c r="P51" s="61">
        <v>43</v>
      </c>
      <c r="Q51" s="59" t="s">
        <v>102</v>
      </c>
      <c r="R51" s="60">
        <v>1.7999999999999972</v>
      </c>
      <c r="S51" s="59" t="s">
        <v>102</v>
      </c>
      <c r="T51" s="60">
        <v>-4.7000000000000028</v>
      </c>
    </row>
    <row r="52" spans="1:20" x14ac:dyDescent="0.55000000000000004">
      <c r="A52" s="71" t="s">
        <v>15</v>
      </c>
      <c r="B52" s="72" t="s">
        <v>11</v>
      </c>
      <c r="C52" s="57"/>
      <c r="D52" s="58">
        <v>40576</v>
      </c>
      <c r="E52" s="59" t="s">
        <v>102</v>
      </c>
      <c r="F52" s="60">
        <v>5.4</v>
      </c>
      <c r="G52" s="59" t="s">
        <v>102</v>
      </c>
      <c r="H52" s="60">
        <v>-17.600000000000001</v>
      </c>
      <c r="I52" s="73"/>
      <c r="J52" s="58">
        <v>19013.477999999999</v>
      </c>
      <c r="K52" s="59" t="s">
        <v>102</v>
      </c>
      <c r="L52" s="60">
        <v>11.6</v>
      </c>
      <c r="M52" s="59" t="s">
        <v>102</v>
      </c>
      <c r="N52" s="60">
        <v>-24.2</v>
      </c>
      <c r="O52" s="73"/>
      <c r="P52" s="61">
        <v>44.1</v>
      </c>
      <c r="Q52" s="59" t="s">
        <v>102</v>
      </c>
      <c r="R52" s="60">
        <v>3.7000000000000028</v>
      </c>
      <c r="S52" s="59" t="s">
        <v>102</v>
      </c>
      <c r="T52" s="60">
        <v>-3.7999999999999972</v>
      </c>
    </row>
    <row r="53" spans="1:20" x14ac:dyDescent="0.55000000000000004">
      <c r="A53" s="71" t="s">
        <v>15</v>
      </c>
      <c r="B53" s="72" t="s">
        <v>12</v>
      </c>
      <c r="C53" s="57"/>
      <c r="D53" s="58">
        <v>41493</v>
      </c>
      <c r="E53" s="59"/>
      <c r="F53" s="60">
        <v>9.1999999999999993</v>
      </c>
      <c r="G53" s="59"/>
      <c r="H53" s="60">
        <v>-14.8</v>
      </c>
      <c r="I53" s="73"/>
      <c r="J53" s="58">
        <v>22020.260999999999</v>
      </c>
      <c r="K53" s="59" t="s">
        <v>102</v>
      </c>
      <c r="L53" s="60">
        <v>21.2</v>
      </c>
      <c r="M53" s="59" t="s">
        <v>102</v>
      </c>
      <c r="N53" s="60">
        <v>-19.8</v>
      </c>
      <c r="O53" s="73"/>
      <c r="P53" s="61">
        <v>47.2</v>
      </c>
      <c r="Q53" s="59" t="s">
        <v>102</v>
      </c>
      <c r="R53" s="60">
        <v>5.8000000000000043</v>
      </c>
      <c r="S53" s="59" t="s">
        <v>102</v>
      </c>
      <c r="T53" s="60">
        <v>-2.3999999999999986</v>
      </c>
    </row>
    <row r="54" spans="1:20" x14ac:dyDescent="0.55000000000000004">
      <c r="A54" s="71" t="s">
        <v>45</v>
      </c>
      <c r="B54" s="72" t="s">
        <v>1</v>
      </c>
      <c r="C54" s="57"/>
      <c r="D54" s="58">
        <v>37293</v>
      </c>
      <c r="E54" s="59"/>
      <c r="F54" s="60">
        <v>7.5</v>
      </c>
      <c r="G54" s="59"/>
      <c r="H54" s="60">
        <v>-20.2</v>
      </c>
      <c r="I54" s="73"/>
      <c r="J54" s="58">
        <v>16336.755999999999</v>
      </c>
      <c r="K54" s="59" t="s">
        <v>102</v>
      </c>
      <c r="L54" s="60">
        <v>34.799999999999997</v>
      </c>
      <c r="M54" s="59" t="s">
        <v>102</v>
      </c>
      <c r="N54" s="60">
        <v>-32.6</v>
      </c>
      <c r="O54" s="73"/>
      <c r="P54" s="61">
        <v>41.6</v>
      </c>
      <c r="Q54" s="59" t="s">
        <v>102</v>
      </c>
      <c r="R54" s="60">
        <v>4</v>
      </c>
      <c r="S54" s="59" t="s">
        <v>102</v>
      </c>
      <c r="T54" s="60">
        <v>-4.1000000000000014</v>
      </c>
    </row>
    <row r="55" spans="1:20" x14ac:dyDescent="0.55000000000000004">
      <c r="A55" s="71" t="s">
        <v>45</v>
      </c>
      <c r="B55" s="72" t="s">
        <v>2</v>
      </c>
      <c r="C55" s="57"/>
      <c r="D55" s="58">
        <v>35239</v>
      </c>
      <c r="E55" s="59"/>
      <c r="F55" s="60">
        <v>1.7</v>
      </c>
      <c r="G55" s="59"/>
      <c r="H55" s="60">
        <v>-22.7</v>
      </c>
      <c r="I55" s="73"/>
      <c r="J55" s="58">
        <v>14220.821</v>
      </c>
      <c r="K55" s="59" t="s">
        <v>102</v>
      </c>
      <c r="L55" s="60">
        <v>19.600000000000001</v>
      </c>
      <c r="M55" s="59" t="s">
        <v>102</v>
      </c>
      <c r="N55" s="60">
        <v>-38.9</v>
      </c>
      <c r="O55" s="73"/>
      <c r="P55" s="61">
        <v>40.5</v>
      </c>
      <c r="Q55" s="59" t="s">
        <v>102</v>
      </c>
      <c r="R55" s="60">
        <v>-0.29999999999999716</v>
      </c>
      <c r="S55" s="59" t="s">
        <v>102</v>
      </c>
      <c r="T55" s="60">
        <v>-6.1000000000000014</v>
      </c>
    </row>
    <row r="56" spans="1:20" x14ac:dyDescent="0.55000000000000004">
      <c r="A56" s="71" t="s">
        <v>45</v>
      </c>
      <c r="B56" s="72" t="s">
        <v>3</v>
      </c>
      <c r="C56" s="57"/>
      <c r="D56" s="58">
        <v>41309</v>
      </c>
      <c r="E56" s="59" t="s">
        <v>102</v>
      </c>
      <c r="F56" s="60">
        <v>0</v>
      </c>
      <c r="G56" s="59" t="s">
        <v>102</v>
      </c>
      <c r="H56" s="60">
        <v>-19.7</v>
      </c>
      <c r="I56" s="73"/>
      <c r="J56" s="58">
        <v>18722.297999999999</v>
      </c>
      <c r="K56" s="59" t="s">
        <v>102</v>
      </c>
      <c r="L56" s="60">
        <v>14.8</v>
      </c>
      <c r="M56" s="59" t="s">
        <v>102</v>
      </c>
      <c r="N56" s="60">
        <v>-21</v>
      </c>
      <c r="O56" s="73"/>
      <c r="P56" s="61">
        <v>44.3</v>
      </c>
      <c r="Q56" s="59" t="s">
        <v>102</v>
      </c>
      <c r="R56" s="60">
        <v>3.1999999999999957</v>
      </c>
      <c r="S56" s="59" t="s">
        <v>102</v>
      </c>
      <c r="T56" s="60">
        <v>-2.3000000000000043</v>
      </c>
    </row>
    <row r="57" spans="1:20" x14ac:dyDescent="0.55000000000000004">
      <c r="A57" s="71" t="s">
        <v>45</v>
      </c>
      <c r="B57" s="72" t="s">
        <v>4</v>
      </c>
      <c r="C57" s="57"/>
      <c r="D57" s="58">
        <v>41834</v>
      </c>
      <c r="E57" s="59" t="s">
        <v>102</v>
      </c>
      <c r="F57" s="60">
        <v>7.2</v>
      </c>
      <c r="G57" s="59" t="s">
        <v>102</v>
      </c>
      <c r="H57" s="60">
        <v>-15</v>
      </c>
      <c r="I57" s="73"/>
      <c r="J57" s="58">
        <v>19817.159</v>
      </c>
      <c r="K57" s="59" t="s">
        <v>102</v>
      </c>
      <c r="L57" s="60">
        <v>29.7</v>
      </c>
      <c r="M57" s="59" t="s">
        <v>102</v>
      </c>
      <c r="N57" s="60">
        <v>-22.6</v>
      </c>
      <c r="O57" s="73"/>
      <c r="P57" s="61">
        <v>45.4</v>
      </c>
      <c r="Q57" s="59" t="s">
        <v>102</v>
      </c>
      <c r="R57" s="60">
        <v>6.1999999999999957</v>
      </c>
      <c r="S57" s="59" t="s">
        <v>102</v>
      </c>
      <c r="T57" s="60">
        <v>-1.8999999999999986</v>
      </c>
    </row>
    <row r="58" spans="1:20" x14ac:dyDescent="0.55000000000000004">
      <c r="A58" s="71" t="s">
        <v>45</v>
      </c>
      <c r="B58" s="72" t="s">
        <v>5</v>
      </c>
      <c r="C58" s="57"/>
      <c r="D58" s="58">
        <v>42316</v>
      </c>
      <c r="E58" s="59" t="s">
        <v>102</v>
      </c>
      <c r="F58" s="60">
        <v>12</v>
      </c>
      <c r="G58" s="59" t="s">
        <v>102</v>
      </c>
      <c r="H58" s="60">
        <v>-14.7</v>
      </c>
      <c r="I58" s="73"/>
      <c r="J58" s="58">
        <v>19220.387999999999</v>
      </c>
      <c r="K58" s="59" t="s">
        <v>102</v>
      </c>
      <c r="L58" s="60">
        <v>45.8</v>
      </c>
      <c r="M58" s="59" t="s">
        <v>102</v>
      </c>
      <c r="N58" s="60">
        <v>-21.6</v>
      </c>
      <c r="O58" s="73"/>
      <c r="P58" s="61">
        <v>45.4</v>
      </c>
      <c r="Q58" s="59" t="s">
        <v>102</v>
      </c>
      <c r="R58" s="60">
        <v>7.2999999999999972</v>
      </c>
      <c r="S58" s="59" t="s">
        <v>102</v>
      </c>
      <c r="T58" s="60">
        <v>-0.80000000000000426</v>
      </c>
    </row>
    <row r="59" spans="1:20" x14ac:dyDescent="0.55000000000000004">
      <c r="A59" s="71" t="s">
        <v>45</v>
      </c>
      <c r="B59" s="72" t="s">
        <v>6</v>
      </c>
      <c r="C59" s="57"/>
      <c r="D59" s="58">
        <v>43228</v>
      </c>
      <c r="E59" s="59" t="s">
        <v>102</v>
      </c>
      <c r="F59" s="60">
        <v>7</v>
      </c>
      <c r="G59" s="59" t="s">
        <v>102</v>
      </c>
      <c r="H59" s="60">
        <v>-14.3</v>
      </c>
      <c r="I59" s="73"/>
      <c r="J59" s="58">
        <v>20425.34</v>
      </c>
      <c r="K59" s="59" t="s">
        <v>102</v>
      </c>
      <c r="L59" s="60">
        <v>29.7</v>
      </c>
      <c r="M59" s="59" t="s">
        <v>102</v>
      </c>
      <c r="N59" s="60">
        <v>-19.5</v>
      </c>
      <c r="O59" s="73"/>
      <c r="P59" s="61">
        <v>46.4</v>
      </c>
      <c r="Q59" s="59" t="s">
        <v>102</v>
      </c>
      <c r="R59" s="60">
        <v>5.8999999999999986</v>
      </c>
      <c r="S59" s="59" t="s">
        <v>102</v>
      </c>
      <c r="T59" s="60">
        <v>-1.3999999999999986</v>
      </c>
    </row>
    <row r="60" spans="1:20" x14ac:dyDescent="0.55000000000000004">
      <c r="A60" s="71" t="s">
        <v>45</v>
      </c>
      <c r="B60" s="72" t="s">
        <v>7</v>
      </c>
      <c r="C60" s="57"/>
      <c r="D60" s="58">
        <v>43344</v>
      </c>
      <c r="E60" s="59" t="s">
        <v>102</v>
      </c>
      <c r="F60" s="60">
        <v>4.8</v>
      </c>
      <c r="G60" s="59" t="s">
        <v>102</v>
      </c>
      <c r="H60" s="60">
        <v>-16.3</v>
      </c>
      <c r="I60" s="73"/>
      <c r="J60" s="58">
        <v>20869.485000000001</v>
      </c>
      <c r="K60" s="59" t="s">
        <v>102</v>
      </c>
      <c r="L60" s="60">
        <v>18.399999999999999</v>
      </c>
      <c r="M60" s="59" t="s">
        <v>102</v>
      </c>
      <c r="N60" s="60">
        <v>-21.6</v>
      </c>
      <c r="O60" s="73"/>
      <c r="P60" s="61">
        <v>47.1</v>
      </c>
      <c r="Q60" s="59" t="s">
        <v>102</v>
      </c>
      <c r="R60" s="60">
        <v>4.6000000000000014</v>
      </c>
      <c r="S60" s="59" t="s">
        <v>102</v>
      </c>
      <c r="T60" s="60">
        <v>-0.89999999999999858</v>
      </c>
    </row>
    <row r="61" spans="1:20" x14ac:dyDescent="0.55000000000000004">
      <c r="A61" s="71" t="s">
        <v>45</v>
      </c>
      <c r="B61" s="72" t="s">
        <v>8</v>
      </c>
      <c r="C61" s="57"/>
      <c r="D61" s="58">
        <v>41229</v>
      </c>
      <c r="E61" s="59" t="s">
        <v>102</v>
      </c>
      <c r="F61" s="60">
        <v>8.6</v>
      </c>
      <c r="G61" s="59" t="s">
        <v>102</v>
      </c>
      <c r="H61" s="60">
        <v>-18.3</v>
      </c>
      <c r="I61" s="73"/>
      <c r="J61" s="58">
        <v>19261.096000000001</v>
      </c>
      <c r="K61" s="59" t="s">
        <v>102</v>
      </c>
      <c r="L61" s="60">
        <v>26.4</v>
      </c>
      <c r="M61" s="59" t="s">
        <v>102</v>
      </c>
      <c r="N61" s="60">
        <v>-27</v>
      </c>
      <c r="O61" s="73"/>
      <c r="P61" s="61">
        <v>45.8</v>
      </c>
      <c r="Q61" s="59" t="s">
        <v>102</v>
      </c>
      <c r="R61" s="60">
        <v>5.0999999999999943</v>
      </c>
      <c r="S61" s="59" t="s">
        <v>102</v>
      </c>
      <c r="T61" s="60">
        <v>-2.2000000000000028</v>
      </c>
    </row>
    <row r="62" spans="1:20" x14ac:dyDescent="0.55000000000000004">
      <c r="A62" s="71" t="s">
        <v>45</v>
      </c>
      <c r="B62" s="72" t="s">
        <v>9</v>
      </c>
      <c r="C62" s="57"/>
      <c r="D62" s="58">
        <v>43809</v>
      </c>
      <c r="E62" s="59" t="s">
        <v>102</v>
      </c>
      <c r="F62" s="60">
        <v>2.5</v>
      </c>
      <c r="G62" s="59" t="s">
        <v>102</v>
      </c>
      <c r="H62" s="60">
        <v>-15</v>
      </c>
      <c r="I62" s="73"/>
      <c r="J62" s="58">
        <v>19831.400000000001</v>
      </c>
      <c r="K62" s="59" t="s">
        <v>102</v>
      </c>
      <c r="L62" s="60">
        <v>29.5</v>
      </c>
      <c r="M62" s="59" t="s">
        <v>102</v>
      </c>
      <c r="N62" s="60">
        <v>-25.6</v>
      </c>
      <c r="O62" s="73"/>
      <c r="P62" s="61">
        <v>47.3</v>
      </c>
      <c r="Q62" s="59" t="s">
        <v>102</v>
      </c>
      <c r="R62" s="60">
        <v>7.5</v>
      </c>
      <c r="S62" s="59" t="s">
        <v>102</v>
      </c>
      <c r="T62" s="60">
        <v>-0.60000000000000142</v>
      </c>
    </row>
    <row r="63" spans="1:20" x14ac:dyDescent="0.55000000000000004">
      <c r="A63" s="71" t="s">
        <v>45</v>
      </c>
      <c r="B63" s="72" t="s">
        <v>10</v>
      </c>
      <c r="C63" s="57"/>
      <c r="D63" s="58">
        <v>44097</v>
      </c>
      <c r="E63" s="59" t="s">
        <v>102</v>
      </c>
      <c r="F63" s="60">
        <v>4.5999999999999996</v>
      </c>
      <c r="G63" s="59" t="s">
        <v>102</v>
      </c>
      <c r="H63" s="60">
        <v>-11.3</v>
      </c>
      <c r="I63" s="73"/>
      <c r="J63" s="58">
        <v>20728.828000000001</v>
      </c>
      <c r="K63" s="59" t="s">
        <v>102</v>
      </c>
      <c r="L63" s="60">
        <v>8</v>
      </c>
      <c r="M63" s="59" t="s">
        <v>102</v>
      </c>
      <c r="N63" s="60">
        <v>-17.5</v>
      </c>
      <c r="O63" s="73"/>
      <c r="P63" s="61">
        <v>47.8</v>
      </c>
      <c r="Q63" s="59" t="s">
        <v>102</v>
      </c>
      <c r="R63" s="60">
        <v>4.7999999999999972</v>
      </c>
      <c r="S63" s="59" t="s">
        <v>102</v>
      </c>
      <c r="T63" s="60">
        <v>9.9999999999994316E-2</v>
      </c>
    </row>
    <row r="64" spans="1:20" x14ac:dyDescent="0.55000000000000004">
      <c r="A64" s="71" t="s">
        <v>45</v>
      </c>
      <c r="B64" s="72" t="s">
        <v>69</v>
      </c>
      <c r="C64" s="57"/>
      <c r="D64" s="58">
        <v>42177</v>
      </c>
      <c r="E64" s="59" t="s">
        <v>102</v>
      </c>
      <c r="F64" s="60">
        <v>3.9</v>
      </c>
      <c r="G64" s="59" t="s">
        <v>102</v>
      </c>
      <c r="H64" s="60">
        <v>-14.4</v>
      </c>
      <c r="I64" s="73"/>
      <c r="J64" s="58">
        <v>19717.347000000002</v>
      </c>
      <c r="K64" s="59" t="s">
        <v>102</v>
      </c>
      <c r="L64" s="60">
        <v>3.7</v>
      </c>
      <c r="M64" s="59" t="s">
        <v>102</v>
      </c>
      <c r="N64" s="60">
        <v>-21.4</v>
      </c>
      <c r="O64" s="73"/>
      <c r="P64" s="61">
        <v>47.7</v>
      </c>
      <c r="Q64" s="59" t="s">
        <v>102</v>
      </c>
      <c r="R64" s="60">
        <v>3.6000000000000014</v>
      </c>
      <c r="S64" s="59" t="s">
        <v>102</v>
      </c>
      <c r="T64" s="60">
        <v>-0.19999999999999574</v>
      </c>
    </row>
    <row r="65" spans="1:20" x14ac:dyDescent="0.55000000000000004">
      <c r="A65" s="71" t="s">
        <v>45</v>
      </c>
      <c r="B65" s="72" t="s">
        <v>75</v>
      </c>
      <c r="C65" s="57"/>
      <c r="D65" s="58">
        <v>42875</v>
      </c>
      <c r="E65" s="59" t="s">
        <v>102</v>
      </c>
      <c r="F65" s="60">
        <v>3.3</v>
      </c>
      <c r="G65" s="59" t="s">
        <v>102</v>
      </c>
      <c r="H65" s="60">
        <v>-12</v>
      </c>
      <c r="I65" s="73"/>
      <c r="J65" s="58">
        <v>21556.595000000001</v>
      </c>
      <c r="K65" s="59" t="s">
        <v>102</v>
      </c>
      <c r="L65" s="60">
        <v>-2.1</v>
      </c>
      <c r="M65" s="59" t="s">
        <v>102</v>
      </c>
      <c r="N65" s="60">
        <v>-21.5</v>
      </c>
      <c r="O65" s="73"/>
      <c r="P65" s="61">
        <v>48.9</v>
      </c>
      <c r="Q65" s="59" t="s">
        <v>102</v>
      </c>
      <c r="R65" s="60">
        <v>1.6999999999999957</v>
      </c>
      <c r="S65" s="59" t="s">
        <v>102</v>
      </c>
      <c r="T65" s="60">
        <v>-0.70000000000000284</v>
      </c>
    </row>
    <row r="66" spans="1:20" ht="17.5" customHeight="1" x14ac:dyDescent="0.55000000000000004">
      <c r="A66" s="71" t="s">
        <v>72</v>
      </c>
      <c r="B66" s="72" t="s">
        <v>78</v>
      </c>
      <c r="C66" s="57"/>
      <c r="D66" s="58">
        <v>41173</v>
      </c>
      <c r="E66" s="59" t="s">
        <v>102</v>
      </c>
      <c r="F66" s="60">
        <v>10.4</v>
      </c>
      <c r="G66" s="59" t="s">
        <v>102</v>
      </c>
      <c r="H66" s="60">
        <v>-11.9</v>
      </c>
      <c r="I66" s="73"/>
      <c r="J66" s="58">
        <v>18265.435000000001</v>
      </c>
      <c r="K66" s="59" t="s">
        <v>102</v>
      </c>
      <c r="L66" s="60">
        <v>11.8</v>
      </c>
      <c r="M66" s="59" t="s">
        <v>102</v>
      </c>
      <c r="N66" s="60">
        <v>-24.6</v>
      </c>
      <c r="O66" s="73"/>
      <c r="P66" s="61">
        <v>45.3</v>
      </c>
      <c r="Q66" s="59" t="s">
        <v>102</v>
      </c>
      <c r="R66" s="60">
        <v>3.6999999999999957</v>
      </c>
      <c r="S66" s="59" t="s">
        <v>102</v>
      </c>
      <c r="T66" s="60">
        <v>-0.40000000000000568</v>
      </c>
    </row>
    <row r="67" spans="1:20" ht="17.5" customHeight="1" x14ac:dyDescent="0.55000000000000004">
      <c r="A67" s="71" t="s">
        <v>72</v>
      </c>
      <c r="B67" s="72" t="s">
        <v>2</v>
      </c>
      <c r="C67" s="57"/>
      <c r="D67" s="58">
        <v>39978</v>
      </c>
      <c r="E67" s="59" t="s">
        <v>102</v>
      </c>
      <c r="F67" s="60">
        <v>13.4</v>
      </c>
      <c r="G67" s="59" t="s">
        <v>102</v>
      </c>
      <c r="H67" s="60">
        <v>-12.3</v>
      </c>
      <c r="I67" s="73"/>
      <c r="J67" s="58">
        <v>17731.374</v>
      </c>
      <c r="K67" s="59" t="s">
        <v>102</v>
      </c>
      <c r="L67" s="60">
        <v>24.7</v>
      </c>
      <c r="M67" s="59" t="s">
        <v>102</v>
      </c>
      <c r="N67" s="60">
        <v>-23.8</v>
      </c>
      <c r="O67" s="73"/>
      <c r="P67" s="61">
        <v>46.2</v>
      </c>
      <c r="Q67" s="59" t="s">
        <v>102</v>
      </c>
      <c r="R67" s="60">
        <v>5.7000000000000028</v>
      </c>
      <c r="S67" s="59" t="s">
        <v>102</v>
      </c>
      <c r="T67" s="60">
        <v>-0.39999999999999858</v>
      </c>
    </row>
    <row r="68" spans="1:20" ht="17.5" customHeight="1" x14ac:dyDescent="0.55000000000000004">
      <c r="A68" s="71" t="s">
        <v>72</v>
      </c>
      <c r="B68" s="72" t="s">
        <v>3</v>
      </c>
      <c r="C68" s="57"/>
      <c r="D68" s="58">
        <v>45684</v>
      </c>
      <c r="E68" s="59"/>
      <c r="F68" s="60">
        <v>10.6</v>
      </c>
      <c r="G68" s="59"/>
      <c r="H68" s="60">
        <v>-11.2</v>
      </c>
      <c r="I68" s="73"/>
      <c r="J68" s="58">
        <v>20577.376</v>
      </c>
      <c r="K68" s="59" t="s">
        <v>102</v>
      </c>
      <c r="L68" s="60">
        <v>9.9</v>
      </c>
      <c r="M68" s="59" t="s">
        <v>102</v>
      </c>
      <c r="N68" s="60">
        <v>-13.1</v>
      </c>
      <c r="O68" s="73"/>
      <c r="P68" s="61">
        <v>48.2</v>
      </c>
      <c r="Q68" s="59" t="s">
        <v>102</v>
      </c>
      <c r="R68" s="60">
        <v>3.9000000000000057</v>
      </c>
      <c r="S68" s="59" t="s">
        <v>102</v>
      </c>
      <c r="T68" s="60">
        <v>1.6000000000000014</v>
      </c>
    </row>
    <row r="69" spans="1:20" ht="17.5" customHeight="1" x14ac:dyDescent="0.55000000000000004">
      <c r="A69" s="71" t="s">
        <v>72</v>
      </c>
      <c r="B69" s="72" t="s">
        <v>4</v>
      </c>
      <c r="C69" s="57"/>
      <c r="D69" s="58">
        <v>43152</v>
      </c>
      <c r="E69" s="59" t="s">
        <v>102</v>
      </c>
      <c r="F69" s="60">
        <v>3.2</v>
      </c>
      <c r="G69" s="59" t="s">
        <v>102</v>
      </c>
      <c r="H69" s="60">
        <v>-12.3</v>
      </c>
      <c r="I69" s="73"/>
      <c r="J69" s="58">
        <v>19400.664000000001</v>
      </c>
      <c r="K69" s="59" t="s">
        <v>102</v>
      </c>
      <c r="L69" s="60">
        <v>-2.1</v>
      </c>
      <c r="M69" s="59" t="s">
        <v>102</v>
      </c>
      <c r="N69" s="60">
        <v>-24.2</v>
      </c>
      <c r="O69" s="73"/>
      <c r="P69" s="61">
        <v>47.5</v>
      </c>
      <c r="Q69" s="59" t="s">
        <v>102</v>
      </c>
      <c r="R69" s="60">
        <v>2.1000000000000014</v>
      </c>
      <c r="S69" s="59" t="s">
        <v>102</v>
      </c>
      <c r="T69" s="60">
        <v>0.20000000000000284</v>
      </c>
    </row>
    <row r="70" spans="1:20" ht="17.5" customHeight="1" x14ac:dyDescent="0.55000000000000004">
      <c r="A70" s="71" t="s">
        <v>72</v>
      </c>
      <c r="B70" s="72" t="s">
        <v>5</v>
      </c>
      <c r="C70" s="57"/>
      <c r="D70" s="58">
        <v>44697</v>
      </c>
      <c r="E70" s="59" t="s">
        <v>102</v>
      </c>
      <c r="F70" s="60">
        <v>5.6</v>
      </c>
      <c r="G70" s="59" t="s">
        <v>102</v>
      </c>
      <c r="H70" s="60">
        <v>-9.9</v>
      </c>
      <c r="I70" s="73"/>
      <c r="J70" s="58">
        <v>19416.259999999998</v>
      </c>
      <c r="K70" s="59" t="s">
        <v>102</v>
      </c>
      <c r="L70" s="60">
        <v>1</v>
      </c>
      <c r="M70" s="59" t="s">
        <v>102</v>
      </c>
      <c r="N70" s="60">
        <v>-20.8</v>
      </c>
      <c r="O70" s="73"/>
      <c r="P70" s="61">
        <v>47.3</v>
      </c>
      <c r="Q70" s="59" t="s">
        <v>102</v>
      </c>
      <c r="R70" s="60">
        <v>1.8999999999999986</v>
      </c>
      <c r="S70" s="59" t="s">
        <v>102</v>
      </c>
      <c r="T70" s="60">
        <v>1.0999999999999943</v>
      </c>
    </row>
    <row r="71" spans="1:20" ht="17.5" customHeight="1" x14ac:dyDescent="0.55000000000000004">
      <c r="A71" s="71" t="s">
        <v>72</v>
      </c>
      <c r="B71" s="72" t="s">
        <v>6</v>
      </c>
      <c r="C71" s="57"/>
      <c r="D71" s="58">
        <v>45260</v>
      </c>
      <c r="E71" s="59" t="s">
        <v>102</v>
      </c>
      <c r="F71" s="60">
        <v>4.7</v>
      </c>
      <c r="G71" s="59" t="s">
        <v>102</v>
      </c>
      <c r="H71" s="60">
        <v>-10.199999999999999</v>
      </c>
      <c r="I71" s="73"/>
      <c r="J71" s="58">
        <v>19860.366999999998</v>
      </c>
      <c r="K71" s="59" t="s">
        <v>102</v>
      </c>
      <c r="L71" s="60">
        <v>-2.8</v>
      </c>
      <c r="M71" s="59" t="s">
        <v>102</v>
      </c>
      <c r="N71" s="60">
        <v>-21.7</v>
      </c>
      <c r="O71" s="73"/>
      <c r="P71" s="61">
        <v>48.1</v>
      </c>
      <c r="Q71" s="59" t="s">
        <v>102</v>
      </c>
      <c r="R71" s="60">
        <v>1.7000000000000028</v>
      </c>
      <c r="S71" s="59" t="s">
        <v>102</v>
      </c>
      <c r="T71" s="60">
        <v>0.30000000000000426</v>
      </c>
    </row>
    <row r="72" spans="1:20" ht="17.5" customHeight="1" x14ac:dyDescent="0.55000000000000004">
      <c r="A72" s="71" t="s">
        <v>72</v>
      </c>
      <c r="B72" s="72" t="s">
        <v>7</v>
      </c>
      <c r="C72" s="57"/>
      <c r="D72" s="58">
        <v>45440</v>
      </c>
      <c r="E72" s="59" t="s">
        <v>102</v>
      </c>
      <c r="F72" s="60">
        <v>4.8</v>
      </c>
      <c r="G72" s="59" t="s">
        <v>102</v>
      </c>
      <c r="H72" s="60">
        <v>-12.2</v>
      </c>
      <c r="I72" s="73"/>
      <c r="J72" s="58">
        <v>21157.225999999999</v>
      </c>
      <c r="K72" s="59" t="s">
        <v>102</v>
      </c>
      <c r="L72" s="60">
        <v>1.4</v>
      </c>
      <c r="M72" s="59" t="s">
        <v>102</v>
      </c>
      <c r="N72" s="60">
        <v>-20.5</v>
      </c>
      <c r="O72" s="73"/>
      <c r="P72" s="61">
        <v>48.6</v>
      </c>
      <c r="Q72" s="59" t="s">
        <v>102</v>
      </c>
      <c r="R72" s="60">
        <v>1.5</v>
      </c>
      <c r="S72" s="59" t="s">
        <v>102</v>
      </c>
      <c r="T72" s="60">
        <v>0.60000000000000142</v>
      </c>
    </row>
    <row r="73" spans="1:20" ht="17.5" customHeight="1" x14ac:dyDescent="0.55000000000000004">
      <c r="A73" s="71" t="s">
        <v>72</v>
      </c>
      <c r="B73" s="72" t="s">
        <v>8</v>
      </c>
      <c r="C73" s="57"/>
      <c r="D73" s="58">
        <v>44913</v>
      </c>
      <c r="E73" s="59" t="s">
        <v>102</v>
      </c>
      <c r="F73" s="60">
        <v>8.9</v>
      </c>
      <c r="G73" s="59" t="s">
        <v>102</v>
      </c>
      <c r="H73" s="60">
        <v>-11</v>
      </c>
      <c r="I73" s="73"/>
      <c r="J73" s="58">
        <v>20164.370999999999</v>
      </c>
      <c r="K73" s="59" t="s">
        <v>102</v>
      </c>
      <c r="L73" s="60">
        <v>4.7</v>
      </c>
      <c r="M73" s="59" t="s">
        <v>102</v>
      </c>
      <c r="N73" s="60">
        <v>-23.6</v>
      </c>
      <c r="O73" s="73"/>
      <c r="P73" s="61">
        <v>47.8</v>
      </c>
      <c r="Q73" s="59" t="s">
        <v>102</v>
      </c>
      <c r="R73" s="60">
        <v>2</v>
      </c>
      <c r="S73" s="59" t="s">
        <v>102</v>
      </c>
      <c r="T73" s="60">
        <v>-0.20000000000000284</v>
      </c>
    </row>
    <row r="74" spans="1:20" ht="17.5" customHeight="1" x14ac:dyDescent="0.55000000000000004">
      <c r="A74" s="71" t="s">
        <v>72</v>
      </c>
      <c r="B74" s="72" t="s">
        <v>9</v>
      </c>
      <c r="C74" s="57"/>
      <c r="D74" s="58">
        <v>46727</v>
      </c>
      <c r="E74" s="59" t="s">
        <v>102</v>
      </c>
      <c r="F74" s="60">
        <v>6.7</v>
      </c>
      <c r="G74" s="59" t="s">
        <v>102</v>
      </c>
      <c r="H74" s="60">
        <v>-9.3000000000000007</v>
      </c>
      <c r="I74" s="73"/>
      <c r="J74" s="58">
        <v>19727.829000000002</v>
      </c>
      <c r="K74" s="59" t="s">
        <v>102</v>
      </c>
      <c r="L74" s="60">
        <v>-0.5</v>
      </c>
      <c r="M74" s="59" t="s">
        <v>102</v>
      </c>
      <c r="N74" s="60">
        <v>-26</v>
      </c>
      <c r="O74" s="73"/>
      <c r="P74" s="61">
        <v>47.9</v>
      </c>
      <c r="Q74" s="59" t="s">
        <v>102</v>
      </c>
      <c r="R74" s="60">
        <v>0.60000000000000142</v>
      </c>
      <c r="S74" s="59" t="s">
        <v>102</v>
      </c>
      <c r="T74" s="60">
        <v>0</v>
      </c>
    </row>
    <row r="75" spans="1:20" ht="17.5" customHeight="1" x14ac:dyDescent="0.55000000000000004">
      <c r="A75" s="71" t="s">
        <v>72</v>
      </c>
      <c r="B75" s="72" t="s">
        <v>10</v>
      </c>
      <c r="C75" s="57"/>
      <c r="D75" s="58">
        <v>45293</v>
      </c>
      <c r="E75" s="59" t="s">
        <v>102</v>
      </c>
      <c r="F75" s="60">
        <v>2.7</v>
      </c>
      <c r="G75" s="59" t="s">
        <v>102</v>
      </c>
      <c r="H75" s="60">
        <v>-8.9</v>
      </c>
      <c r="I75" s="73"/>
      <c r="J75" s="58">
        <v>19590.221000000001</v>
      </c>
      <c r="K75" s="59" t="s">
        <v>102</v>
      </c>
      <c r="L75" s="60">
        <v>-5.5</v>
      </c>
      <c r="M75" s="59" t="s">
        <v>102</v>
      </c>
      <c r="N75" s="60">
        <v>-22.1</v>
      </c>
      <c r="O75" s="73"/>
      <c r="P75" s="61">
        <v>47.2</v>
      </c>
      <c r="Q75" s="59" t="s">
        <v>102</v>
      </c>
      <c r="R75" s="60">
        <v>-0.59999999999999432</v>
      </c>
      <c r="S75" s="59" t="s">
        <v>102</v>
      </c>
      <c r="T75" s="60">
        <v>-0.5</v>
      </c>
    </row>
    <row r="76" spans="1:20" ht="17.5" customHeight="1" x14ac:dyDescent="0.55000000000000004">
      <c r="A76" s="71" t="s">
        <v>72</v>
      </c>
      <c r="B76" s="72" t="s">
        <v>11</v>
      </c>
      <c r="C76" s="57"/>
      <c r="D76" s="58">
        <v>43961</v>
      </c>
      <c r="E76" s="59" t="s">
        <v>102</v>
      </c>
      <c r="F76" s="60">
        <v>4.2</v>
      </c>
      <c r="G76" s="59" t="s">
        <v>102</v>
      </c>
      <c r="H76" s="60">
        <v>-10.7</v>
      </c>
      <c r="I76" s="73"/>
      <c r="J76" s="58">
        <v>19089.517</v>
      </c>
      <c r="K76" s="59" t="s">
        <v>102</v>
      </c>
      <c r="L76" s="60">
        <v>-3.2</v>
      </c>
      <c r="M76" s="59" t="s">
        <v>102</v>
      </c>
      <c r="N76" s="60">
        <v>-23.9</v>
      </c>
      <c r="O76" s="73"/>
      <c r="P76" s="61">
        <v>47.3</v>
      </c>
      <c r="Q76" s="59" t="s">
        <v>102</v>
      </c>
      <c r="R76" s="60">
        <v>-0.40000000000000568</v>
      </c>
      <c r="S76" s="59" t="s">
        <v>102</v>
      </c>
      <c r="T76" s="60">
        <v>-0.60000000000000142</v>
      </c>
    </row>
    <row r="77" spans="1:20" ht="17.5" customHeight="1" x14ac:dyDescent="0.55000000000000004">
      <c r="A77" s="71" t="s">
        <v>72</v>
      </c>
      <c r="B77" s="72" t="s">
        <v>12</v>
      </c>
      <c r="C77" s="57"/>
      <c r="D77" s="58">
        <v>44343</v>
      </c>
      <c r="E77" s="59" t="s">
        <v>102</v>
      </c>
      <c r="F77" s="60">
        <v>3.4</v>
      </c>
      <c r="G77" s="59" t="s">
        <v>102</v>
      </c>
      <c r="H77" s="60">
        <v>-9</v>
      </c>
      <c r="I77" s="73"/>
      <c r="J77" s="58">
        <v>21118.852999999999</v>
      </c>
      <c r="K77" s="59" t="s">
        <v>102</v>
      </c>
      <c r="L77" s="60">
        <v>-2</v>
      </c>
      <c r="M77" s="59" t="s">
        <v>102</v>
      </c>
      <c r="N77" s="60">
        <v>-23.1</v>
      </c>
      <c r="O77" s="73"/>
      <c r="P77" s="61">
        <v>48.8</v>
      </c>
      <c r="Q77" s="59" t="s">
        <v>102</v>
      </c>
      <c r="R77" s="60">
        <v>-0.10000000000000142</v>
      </c>
      <c r="S77" s="59" t="s">
        <v>102</v>
      </c>
      <c r="T77" s="60">
        <v>-0.80000000000000426</v>
      </c>
    </row>
    <row r="78" spans="1:20" ht="17.5" customHeight="1" x14ac:dyDescent="0.55000000000000004">
      <c r="A78" s="71" t="s">
        <v>97</v>
      </c>
      <c r="B78" s="72" t="s">
        <v>78</v>
      </c>
      <c r="C78" s="57"/>
      <c r="D78" s="58">
        <v>42532</v>
      </c>
      <c r="E78" s="59" t="s">
        <v>102</v>
      </c>
      <c r="F78" s="60">
        <v>3.3</v>
      </c>
      <c r="G78" s="59" t="s">
        <v>102</v>
      </c>
      <c r="H78" s="60">
        <v>-8.9</v>
      </c>
      <c r="I78" s="73"/>
      <c r="J78" s="58">
        <v>18087.977999999999</v>
      </c>
      <c r="K78" s="59" t="s">
        <v>102</v>
      </c>
      <c r="L78" s="60">
        <v>-1</v>
      </c>
      <c r="M78" s="59" t="s">
        <v>102</v>
      </c>
      <c r="N78" s="60">
        <v>-25.4</v>
      </c>
      <c r="O78" s="73"/>
      <c r="P78" s="61">
        <v>45.2</v>
      </c>
      <c r="Q78" s="59" t="s">
        <v>102</v>
      </c>
      <c r="R78" s="60">
        <v>-9.9999999999994316E-2</v>
      </c>
      <c r="S78" s="59" t="s">
        <v>102</v>
      </c>
      <c r="T78" s="60">
        <v>-0.5</v>
      </c>
    </row>
    <row r="80" spans="1:20" x14ac:dyDescent="0.55000000000000004">
      <c r="A80" s="86" t="s">
        <v>35</v>
      </c>
      <c r="B80" s="87"/>
      <c r="C80" s="94" t="s">
        <v>44</v>
      </c>
      <c r="D80" s="95"/>
      <c r="E80" s="95"/>
      <c r="F80" s="95"/>
      <c r="G80" s="95"/>
      <c r="H80" s="96"/>
      <c r="I80" s="88" t="s">
        <v>44</v>
      </c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90"/>
    </row>
    <row r="81" spans="1:20" ht="39" customHeight="1" x14ac:dyDescent="0.55000000000000004">
      <c r="A81" s="91" t="s">
        <v>105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3"/>
    </row>
  </sheetData>
  <mergeCells count="4">
    <mergeCell ref="A80:B80"/>
    <mergeCell ref="C80:H80"/>
    <mergeCell ref="I80:T80"/>
    <mergeCell ref="A81:T81"/>
  </mergeCells>
  <phoneticPr fontId="5"/>
  <pageMargins left="0.70866141732283472" right="0.39370078740157483" top="0.59055118110236227" bottom="0.59055118110236227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Z8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" defaultRowHeight="17.5" x14ac:dyDescent="0.55000000000000004"/>
  <cols>
    <col min="1" max="1" width="8.75" style="2" customWidth="1"/>
    <col min="2" max="2" width="5.83203125" style="2" bestFit="1" customWidth="1"/>
    <col min="3" max="3" width="2.83203125" style="2" customWidth="1"/>
    <col min="4" max="4" width="14.08203125" style="2" customWidth="1"/>
    <col min="5" max="5" width="2.83203125" style="2" customWidth="1"/>
    <col min="6" max="6" width="14.08203125" style="2" customWidth="1"/>
    <col min="7" max="7" width="2.83203125" style="2" customWidth="1"/>
    <col min="8" max="8" width="14.08203125" style="2" customWidth="1"/>
    <col min="9" max="9" width="2.83203125" style="2" customWidth="1"/>
    <col min="10" max="10" width="14.08203125" style="2" customWidth="1"/>
    <col min="11" max="11" width="2.83203125" style="2" customWidth="1"/>
    <col min="12" max="12" width="14.08203125" style="2" customWidth="1"/>
    <col min="13" max="13" width="2.83203125" style="2" customWidth="1"/>
    <col min="14" max="14" width="14.08203125" style="2" customWidth="1"/>
    <col min="15" max="15" width="2.83203125" style="2" customWidth="1"/>
    <col min="16" max="16" width="14.08203125" style="2" customWidth="1"/>
    <col min="17" max="17" width="2.83203125" style="2" customWidth="1"/>
    <col min="18" max="18" width="14.08203125" style="2" customWidth="1"/>
    <col min="19" max="19" width="2.83203125" style="2" customWidth="1"/>
    <col min="20" max="20" width="14.08203125" style="2" customWidth="1"/>
    <col min="21" max="21" width="2.83203125" style="2" customWidth="1"/>
    <col min="22" max="22" width="14.08203125" style="2" customWidth="1"/>
    <col min="23" max="23" width="2.83203125" style="2" customWidth="1"/>
    <col min="24" max="24" width="14.08203125" style="2" customWidth="1"/>
    <col min="25" max="25" width="2.83203125" style="2" customWidth="1"/>
    <col min="26" max="26" width="14.08203125" style="2" customWidth="1"/>
    <col min="27" max="16384" width="9" style="2"/>
  </cols>
  <sheetData>
    <row r="1" spans="1:26" x14ac:dyDescent="0.55000000000000004">
      <c r="A1" s="2" t="s">
        <v>50</v>
      </c>
    </row>
    <row r="3" spans="1:26" x14ac:dyDescent="0.55000000000000004">
      <c r="A3" s="12"/>
      <c r="B3" s="13"/>
      <c r="C3" s="27" t="s">
        <v>33</v>
      </c>
      <c r="D3" s="5"/>
      <c r="E3" s="5"/>
      <c r="F3" s="5"/>
      <c r="G3" s="5"/>
      <c r="H3" s="6"/>
      <c r="I3" s="27" t="s">
        <v>18</v>
      </c>
      <c r="J3" s="5"/>
      <c r="K3" s="5"/>
      <c r="L3" s="5"/>
      <c r="M3" s="5"/>
      <c r="N3" s="6"/>
      <c r="O3" s="27" t="s">
        <v>17</v>
      </c>
      <c r="P3" s="5"/>
      <c r="Q3" s="5"/>
      <c r="R3" s="5"/>
      <c r="S3" s="5"/>
      <c r="T3" s="6"/>
      <c r="U3" s="27" t="s">
        <v>19</v>
      </c>
      <c r="V3" s="5"/>
      <c r="W3" s="5"/>
      <c r="X3" s="5"/>
      <c r="Y3" s="5"/>
      <c r="Z3" s="6"/>
    </row>
    <row r="4" spans="1:26" s="14" customFormat="1" x14ac:dyDescent="0.55000000000000004">
      <c r="A4" s="15"/>
      <c r="B4" s="16"/>
      <c r="C4" s="24" t="s">
        <v>34</v>
      </c>
      <c r="D4" s="6"/>
      <c r="E4" s="24" t="s">
        <v>24</v>
      </c>
      <c r="F4" s="6"/>
      <c r="G4" s="24" t="s">
        <v>25</v>
      </c>
      <c r="H4" s="6"/>
      <c r="I4" s="24" t="s">
        <v>34</v>
      </c>
      <c r="J4" s="6"/>
      <c r="K4" s="24" t="s">
        <v>24</v>
      </c>
      <c r="L4" s="6"/>
      <c r="M4" s="24" t="s">
        <v>25</v>
      </c>
      <c r="N4" s="6"/>
      <c r="O4" s="24" t="s">
        <v>34</v>
      </c>
      <c r="P4" s="6"/>
      <c r="Q4" s="24" t="s">
        <v>24</v>
      </c>
      <c r="R4" s="6"/>
      <c r="S4" s="24" t="s">
        <v>25</v>
      </c>
      <c r="T4" s="6"/>
      <c r="U4" s="24" t="s">
        <v>34</v>
      </c>
      <c r="V4" s="6"/>
      <c r="W4" s="24" t="s">
        <v>24</v>
      </c>
      <c r="X4" s="6"/>
      <c r="Y4" s="24" t="s">
        <v>25</v>
      </c>
      <c r="Z4" s="6"/>
    </row>
    <row r="5" spans="1:26" x14ac:dyDescent="0.55000000000000004">
      <c r="A5" s="71" t="s">
        <v>0</v>
      </c>
      <c r="B5" s="72" t="s">
        <v>1</v>
      </c>
      <c r="C5" s="57"/>
      <c r="D5" s="58">
        <v>778083</v>
      </c>
      <c r="E5" s="59" t="s">
        <v>102</v>
      </c>
      <c r="F5" s="60">
        <v>0.7</v>
      </c>
      <c r="G5" s="59" t="s">
        <v>102</v>
      </c>
      <c r="H5" s="60">
        <v>-0.6</v>
      </c>
      <c r="I5" s="63"/>
      <c r="J5" s="58">
        <v>481665</v>
      </c>
      <c r="K5" s="59" t="s">
        <v>102</v>
      </c>
      <c r="L5" s="60">
        <v>0.8</v>
      </c>
      <c r="M5" s="59" t="s">
        <v>102</v>
      </c>
      <c r="N5" s="60">
        <v>-0.5</v>
      </c>
      <c r="O5" s="63"/>
      <c r="P5" s="62">
        <v>296418</v>
      </c>
      <c r="Q5" s="59" t="s">
        <v>102</v>
      </c>
      <c r="R5" s="60">
        <v>0.4</v>
      </c>
      <c r="S5" s="59" t="s">
        <v>102</v>
      </c>
      <c r="T5" s="60">
        <v>-0.7</v>
      </c>
      <c r="U5" s="63"/>
      <c r="V5" s="62">
        <v>32028</v>
      </c>
      <c r="W5" s="59" t="s">
        <v>102</v>
      </c>
      <c r="X5" s="60">
        <v>1.6</v>
      </c>
      <c r="Y5" s="59" t="s">
        <v>102</v>
      </c>
      <c r="Z5" s="60">
        <v>-1.9</v>
      </c>
    </row>
    <row r="6" spans="1:26" x14ac:dyDescent="0.55000000000000004">
      <c r="A6" s="71" t="s">
        <v>0</v>
      </c>
      <c r="B6" s="72" t="s">
        <v>2</v>
      </c>
      <c r="C6" s="57"/>
      <c r="D6" s="58">
        <v>706506</v>
      </c>
      <c r="E6" s="59" t="s">
        <v>102</v>
      </c>
      <c r="F6" s="60">
        <v>0.8</v>
      </c>
      <c r="G6" s="59" t="s">
        <v>102</v>
      </c>
      <c r="H6" s="60">
        <v>-1.1000000000000001</v>
      </c>
      <c r="I6" s="63"/>
      <c r="J6" s="58">
        <v>428552</v>
      </c>
      <c r="K6" s="59" t="s">
        <v>102</v>
      </c>
      <c r="L6" s="60">
        <v>1.1000000000000001</v>
      </c>
      <c r="M6" s="59" t="s">
        <v>102</v>
      </c>
      <c r="N6" s="60">
        <v>-0.8</v>
      </c>
      <c r="O6" s="63"/>
      <c r="P6" s="62">
        <v>277954</v>
      </c>
      <c r="Q6" s="59" t="s">
        <v>102</v>
      </c>
      <c r="R6" s="60">
        <v>0.4</v>
      </c>
      <c r="S6" s="59" t="s">
        <v>102</v>
      </c>
      <c r="T6" s="60">
        <v>-1.6</v>
      </c>
      <c r="U6" s="63"/>
      <c r="V6" s="62">
        <v>28365</v>
      </c>
      <c r="W6" s="59" t="s">
        <v>102</v>
      </c>
      <c r="X6" s="60">
        <v>2</v>
      </c>
      <c r="Y6" s="59" t="s">
        <v>102</v>
      </c>
      <c r="Z6" s="60">
        <v>-1.9</v>
      </c>
    </row>
    <row r="7" spans="1:26" x14ac:dyDescent="0.55000000000000004">
      <c r="A7" s="71" t="s">
        <v>0</v>
      </c>
      <c r="B7" s="72" t="s">
        <v>3</v>
      </c>
      <c r="C7" s="57"/>
      <c r="D7" s="58">
        <v>788247</v>
      </c>
      <c r="E7" s="59" t="s">
        <v>102</v>
      </c>
      <c r="F7" s="60">
        <v>1.3</v>
      </c>
      <c r="G7" s="59" t="s">
        <v>102</v>
      </c>
      <c r="H7" s="60">
        <v>-1.3</v>
      </c>
      <c r="I7" s="63"/>
      <c r="J7" s="58">
        <v>451233</v>
      </c>
      <c r="K7" s="59" t="s">
        <v>102</v>
      </c>
      <c r="L7" s="60">
        <v>0.8</v>
      </c>
      <c r="M7" s="59" t="s">
        <v>102</v>
      </c>
      <c r="N7" s="60">
        <v>-1.2</v>
      </c>
      <c r="O7" s="63"/>
      <c r="P7" s="62">
        <v>337014</v>
      </c>
      <c r="Q7" s="59" t="s">
        <v>102</v>
      </c>
      <c r="R7" s="60">
        <v>2</v>
      </c>
      <c r="S7" s="59" t="s">
        <v>102</v>
      </c>
      <c r="T7" s="60">
        <v>-1.4</v>
      </c>
      <c r="U7" s="63"/>
      <c r="V7" s="62">
        <v>30369</v>
      </c>
      <c r="W7" s="59" t="s">
        <v>102</v>
      </c>
      <c r="X7" s="60">
        <v>0.6</v>
      </c>
      <c r="Y7" s="59" t="s">
        <v>102</v>
      </c>
      <c r="Z7" s="60">
        <v>-3.2</v>
      </c>
    </row>
    <row r="8" spans="1:26" x14ac:dyDescent="0.55000000000000004">
      <c r="A8" s="71" t="s">
        <v>0</v>
      </c>
      <c r="B8" s="72" t="s">
        <v>4</v>
      </c>
      <c r="C8" s="57"/>
      <c r="D8" s="58">
        <v>792458</v>
      </c>
      <c r="E8" s="59" t="s">
        <v>102</v>
      </c>
      <c r="F8" s="60">
        <v>0.8</v>
      </c>
      <c r="G8" s="59" t="s">
        <v>102</v>
      </c>
      <c r="H8" s="60">
        <v>-0.8</v>
      </c>
      <c r="I8" s="63"/>
      <c r="J8" s="58">
        <v>472306</v>
      </c>
      <c r="K8" s="59" t="s">
        <v>102</v>
      </c>
      <c r="L8" s="60">
        <v>0.6</v>
      </c>
      <c r="M8" s="59" t="s">
        <v>102</v>
      </c>
      <c r="N8" s="60">
        <v>0.6</v>
      </c>
      <c r="O8" s="63"/>
      <c r="P8" s="62">
        <v>320152</v>
      </c>
      <c r="Q8" s="59" t="s">
        <v>102</v>
      </c>
      <c r="R8" s="60">
        <v>1.2</v>
      </c>
      <c r="S8" s="59" t="s">
        <v>102</v>
      </c>
      <c r="T8" s="60">
        <v>-2.7</v>
      </c>
      <c r="U8" s="63"/>
      <c r="V8" s="62">
        <v>34970</v>
      </c>
      <c r="W8" s="59" t="s">
        <v>102</v>
      </c>
      <c r="X8" s="60">
        <v>3</v>
      </c>
      <c r="Y8" s="59" t="s">
        <v>102</v>
      </c>
      <c r="Z8" s="60">
        <v>-4.7</v>
      </c>
    </row>
    <row r="9" spans="1:26" x14ac:dyDescent="0.55000000000000004">
      <c r="A9" s="71" t="s">
        <v>0</v>
      </c>
      <c r="B9" s="72" t="s">
        <v>5</v>
      </c>
      <c r="C9" s="57"/>
      <c r="D9" s="58">
        <v>828548</v>
      </c>
      <c r="E9" s="59" t="s">
        <v>102</v>
      </c>
      <c r="F9" s="60">
        <v>0.5</v>
      </c>
      <c r="G9" s="59" t="s">
        <v>102</v>
      </c>
      <c r="H9" s="60">
        <v>-0.7</v>
      </c>
      <c r="I9" s="63"/>
      <c r="J9" s="58">
        <v>515340</v>
      </c>
      <c r="K9" s="59" t="s">
        <v>102</v>
      </c>
      <c r="L9" s="60">
        <v>0.7</v>
      </c>
      <c r="M9" s="59" t="s">
        <v>102</v>
      </c>
      <c r="N9" s="60">
        <v>0.3</v>
      </c>
      <c r="O9" s="63"/>
      <c r="P9" s="62">
        <v>313208</v>
      </c>
      <c r="Q9" s="59" t="s">
        <v>102</v>
      </c>
      <c r="R9" s="60">
        <v>0</v>
      </c>
      <c r="S9" s="59" t="s">
        <v>102</v>
      </c>
      <c r="T9" s="60">
        <v>-2.2999999999999998</v>
      </c>
      <c r="U9" s="63"/>
      <c r="V9" s="62">
        <v>30744</v>
      </c>
      <c r="W9" s="59" t="s">
        <v>102</v>
      </c>
      <c r="X9" s="60">
        <v>1.2</v>
      </c>
      <c r="Y9" s="59" t="s">
        <v>102</v>
      </c>
      <c r="Z9" s="60">
        <v>-1.2</v>
      </c>
    </row>
    <row r="10" spans="1:26" x14ac:dyDescent="0.55000000000000004">
      <c r="A10" s="71" t="s">
        <v>0</v>
      </c>
      <c r="B10" s="72" t="s">
        <v>6</v>
      </c>
      <c r="C10" s="57"/>
      <c r="D10" s="58">
        <v>796991</v>
      </c>
      <c r="E10" s="59" t="s">
        <v>102</v>
      </c>
      <c r="F10" s="60">
        <v>0.7</v>
      </c>
      <c r="G10" s="59" t="s">
        <v>102</v>
      </c>
      <c r="H10" s="60">
        <v>-1.1000000000000001</v>
      </c>
      <c r="I10" s="63"/>
      <c r="J10" s="58">
        <v>502798</v>
      </c>
      <c r="K10" s="59" t="s">
        <v>102</v>
      </c>
      <c r="L10" s="60">
        <v>0.9</v>
      </c>
      <c r="M10" s="59" t="s">
        <v>102</v>
      </c>
      <c r="N10" s="60">
        <v>-0.5</v>
      </c>
      <c r="O10" s="63"/>
      <c r="P10" s="62">
        <v>294193</v>
      </c>
      <c r="Q10" s="59" t="s">
        <v>102</v>
      </c>
      <c r="R10" s="60">
        <v>0.4</v>
      </c>
      <c r="S10" s="59" t="s">
        <v>102</v>
      </c>
      <c r="T10" s="60">
        <v>-2.1</v>
      </c>
      <c r="U10" s="63"/>
      <c r="V10" s="62">
        <v>27233</v>
      </c>
      <c r="W10" s="59" t="s">
        <v>102</v>
      </c>
      <c r="X10" s="60">
        <v>0.7</v>
      </c>
      <c r="Y10" s="59" t="s">
        <v>102</v>
      </c>
      <c r="Z10" s="60">
        <v>-2.1</v>
      </c>
    </row>
    <row r="11" spans="1:26" x14ac:dyDescent="0.55000000000000004">
      <c r="A11" s="71" t="s">
        <v>0</v>
      </c>
      <c r="B11" s="72" t="s">
        <v>7</v>
      </c>
      <c r="C11" s="57"/>
      <c r="D11" s="58">
        <v>816413</v>
      </c>
      <c r="E11" s="59" t="s">
        <v>102</v>
      </c>
      <c r="F11" s="60">
        <v>-0.8</v>
      </c>
      <c r="G11" s="59" t="s">
        <v>102</v>
      </c>
      <c r="H11" s="60">
        <v>-2.5</v>
      </c>
      <c r="I11" s="63"/>
      <c r="J11" s="58">
        <v>507739</v>
      </c>
      <c r="K11" s="59" t="s">
        <v>102</v>
      </c>
      <c r="L11" s="60">
        <v>0.9</v>
      </c>
      <c r="M11" s="59" t="s">
        <v>102</v>
      </c>
      <c r="N11" s="60">
        <v>-0.8</v>
      </c>
      <c r="O11" s="63"/>
      <c r="P11" s="62">
        <v>308674</v>
      </c>
      <c r="Q11" s="59" t="s">
        <v>102</v>
      </c>
      <c r="R11" s="60">
        <v>-3.5</v>
      </c>
      <c r="S11" s="59" t="s">
        <v>102</v>
      </c>
      <c r="T11" s="60">
        <v>-5</v>
      </c>
      <c r="U11" s="63"/>
      <c r="V11" s="62">
        <v>36526</v>
      </c>
      <c r="W11" s="59" t="s">
        <v>102</v>
      </c>
      <c r="X11" s="60">
        <v>0.3</v>
      </c>
      <c r="Y11" s="59" t="s">
        <v>102</v>
      </c>
      <c r="Z11" s="60">
        <v>-2.9</v>
      </c>
    </row>
    <row r="12" spans="1:26" x14ac:dyDescent="0.55000000000000004">
      <c r="A12" s="71" t="s">
        <v>0</v>
      </c>
      <c r="B12" s="72" t="s">
        <v>8</v>
      </c>
      <c r="C12" s="57"/>
      <c r="D12" s="58">
        <v>818430</v>
      </c>
      <c r="E12" s="59" t="s">
        <v>102</v>
      </c>
      <c r="F12" s="60">
        <v>0.5</v>
      </c>
      <c r="G12" s="59" t="s">
        <v>102</v>
      </c>
      <c r="H12" s="60">
        <v>-1.2</v>
      </c>
      <c r="I12" s="63"/>
      <c r="J12" s="58">
        <v>491646</v>
      </c>
      <c r="K12" s="59" t="s">
        <v>102</v>
      </c>
      <c r="L12" s="60">
        <v>0.8</v>
      </c>
      <c r="M12" s="59" t="s">
        <v>102</v>
      </c>
      <c r="N12" s="60">
        <v>-0.8</v>
      </c>
      <c r="O12" s="63"/>
      <c r="P12" s="62">
        <v>326784</v>
      </c>
      <c r="Q12" s="59" t="s">
        <v>102</v>
      </c>
      <c r="R12" s="60">
        <v>0</v>
      </c>
      <c r="S12" s="59" t="s">
        <v>102</v>
      </c>
      <c r="T12" s="60">
        <v>-1.8</v>
      </c>
      <c r="U12" s="63"/>
      <c r="V12" s="62">
        <v>34298</v>
      </c>
      <c r="W12" s="59" t="s">
        <v>102</v>
      </c>
      <c r="X12" s="60">
        <v>2.2000000000000002</v>
      </c>
      <c r="Y12" s="59" t="s">
        <v>102</v>
      </c>
      <c r="Z12" s="60">
        <v>0.5</v>
      </c>
    </row>
    <row r="13" spans="1:26" x14ac:dyDescent="0.55000000000000004">
      <c r="A13" s="71" t="s">
        <v>0</v>
      </c>
      <c r="B13" s="72" t="s">
        <v>9</v>
      </c>
      <c r="C13" s="57"/>
      <c r="D13" s="58">
        <v>775769</v>
      </c>
      <c r="E13" s="59" t="s">
        <v>102</v>
      </c>
      <c r="F13" s="60">
        <v>0.2</v>
      </c>
      <c r="G13" s="59" t="s">
        <v>102</v>
      </c>
      <c r="H13" s="60">
        <v>-5</v>
      </c>
      <c r="I13" s="63"/>
      <c r="J13" s="58">
        <v>480633</v>
      </c>
      <c r="K13" s="59" t="s">
        <v>102</v>
      </c>
      <c r="L13" s="60">
        <v>0.4</v>
      </c>
      <c r="M13" s="59" t="s">
        <v>102</v>
      </c>
      <c r="N13" s="60">
        <v>-5.6</v>
      </c>
      <c r="O13" s="63"/>
      <c r="P13" s="62">
        <v>295136</v>
      </c>
      <c r="Q13" s="59" t="s">
        <v>102</v>
      </c>
      <c r="R13" s="60">
        <v>-0.1</v>
      </c>
      <c r="S13" s="59" t="s">
        <v>102</v>
      </c>
      <c r="T13" s="60">
        <v>-4</v>
      </c>
      <c r="U13" s="63"/>
      <c r="V13" s="62">
        <v>28877</v>
      </c>
      <c r="W13" s="59" t="s">
        <v>102</v>
      </c>
      <c r="X13" s="60">
        <v>2.1</v>
      </c>
      <c r="Y13" s="59" t="s">
        <v>102</v>
      </c>
      <c r="Z13" s="60">
        <v>-3.7</v>
      </c>
    </row>
    <row r="14" spans="1:26" x14ac:dyDescent="0.55000000000000004">
      <c r="A14" s="71" t="s">
        <v>0</v>
      </c>
      <c r="B14" s="72" t="s">
        <v>10</v>
      </c>
      <c r="C14" s="57"/>
      <c r="D14" s="58">
        <v>822513</v>
      </c>
      <c r="E14" s="59" t="s">
        <v>102</v>
      </c>
      <c r="F14" s="60">
        <v>1.8</v>
      </c>
      <c r="G14" s="59" t="s">
        <v>102</v>
      </c>
      <c r="H14" s="60">
        <v>1.5</v>
      </c>
      <c r="I14" s="63"/>
      <c r="J14" s="58">
        <v>506455</v>
      </c>
      <c r="K14" s="59" t="s">
        <v>102</v>
      </c>
      <c r="L14" s="60">
        <v>0.8</v>
      </c>
      <c r="M14" s="59" t="s">
        <v>102</v>
      </c>
      <c r="N14" s="60">
        <v>-1.3</v>
      </c>
      <c r="O14" s="63"/>
      <c r="P14" s="62">
        <v>316058</v>
      </c>
      <c r="Q14" s="59" t="s">
        <v>102</v>
      </c>
      <c r="R14" s="60">
        <v>3.4</v>
      </c>
      <c r="S14" s="59" t="s">
        <v>102</v>
      </c>
      <c r="T14" s="60">
        <v>6.4</v>
      </c>
      <c r="U14" s="63"/>
      <c r="V14" s="62">
        <v>37183</v>
      </c>
      <c r="W14" s="59" t="s">
        <v>102</v>
      </c>
      <c r="X14" s="60">
        <v>1.9</v>
      </c>
      <c r="Y14" s="59" t="s">
        <v>102</v>
      </c>
      <c r="Z14" s="60">
        <v>3.6</v>
      </c>
    </row>
    <row r="15" spans="1:26" x14ac:dyDescent="0.55000000000000004">
      <c r="A15" s="71" t="s">
        <v>0</v>
      </c>
      <c r="B15" s="72" t="s">
        <v>11</v>
      </c>
      <c r="C15" s="57"/>
      <c r="D15" s="58">
        <v>803104</v>
      </c>
      <c r="E15" s="59" t="s">
        <v>102</v>
      </c>
      <c r="F15" s="60">
        <v>1.1000000000000001</v>
      </c>
      <c r="G15" s="59" t="s">
        <v>102</v>
      </c>
      <c r="H15" s="60">
        <v>-0.7</v>
      </c>
      <c r="I15" s="63"/>
      <c r="J15" s="58">
        <v>489221</v>
      </c>
      <c r="K15" s="59" t="s">
        <v>102</v>
      </c>
      <c r="L15" s="60">
        <v>0.8</v>
      </c>
      <c r="M15" s="59" t="s">
        <v>102</v>
      </c>
      <c r="N15" s="60">
        <v>-1.2</v>
      </c>
      <c r="O15" s="63"/>
      <c r="P15" s="62">
        <v>313883</v>
      </c>
      <c r="Q15" s="59" t="s">
        <v>102</v>
      </c>
      <c r="R15" s="60">
        <v>1.6</v>
      </c>
      <c r="S15" s="59" t="s">
        <v>102</v>
      </c>
      <c r="T15" s="60">
        <v>0.2</v>
      </c>
      <c r="U15" s="63"/>
      <c r="V15" s="62">
        <v>34181</v>
      </c>
      <c r="W15" s="59" t="s">
        <v>102</v>
      </c>
      <c r="X15" s="60">
        <v>4</v>
      </c>
      <c r="Y15" s="59" t="s">
        <v>102</v>
      </c>
      <c r="Z15" s="60">
        <v>1.2</v>
      </c>
    </row>
    <row r="16" spans="1:26" x14ac:dyDescent="0.55000000000000004">
      <c r="A16" s="71" t="s">
        <v>0</v>
      </c>
      <c r="B16" s="72" t="s">
        <v>12</v>
      </c>
      <c r="C16" s="57"/>
      <c r="D16" s="58">
        <v>806147</v>
      </c>
      <c r="E16" s="59" t="s">
        <v>102</v>
      </c>
      <c r="F16" s="60">
        <v>0.9</v>
      </c>
      <c r="G16" s="59" t="s">
        <v>102</v>
      </c>
      <c r="H16" s="60">
        <v>-0.1</v>
      </c>
      <c r="I16" s="63"/>
      <c r="J16" s="58">
        <v>478348</v>
      </c>
      <c r="K16" s="59" t="s">
        <v>102</v>
      </c>
      <c r="L16" s="60">
        <v>0.6</v>
      </c>
      <c r="M16" s="59" t="s">
        <v>102</v>
      </c>
      <c r="N16" s="60">
        <v>-0.3</v>
      </c>
      <c r="O16" s="63"/>
      <c r="P16" s="62">
        <v>327799</v>
      </c>
      <c r="Q16" s="59" t="s">
        <v>102</v>
      </c>
      <c r="R16" s="60">
        <v>1.5</v>
      </c>
      <c r="S16" s="59" t="s">
        <v>102</v>
      </c>
      <c r="T16" s="60">
        <v>0.2</v>
      </c>
      <c r="U16" s="63"/>
      <c r="V16" s="62">
        <v>29312</v>
      </c>
      <c r="W16" s="59" t="s">
        <v>102</v>
      </c>
      <c r="X16" s="60">
        <v>2.2000000000000002</v>
      </c>
      <c r="Y16" s="59" t="s">
        <v>102</v>
      </c>
      <c r="Z16" s="60">
        <v>0.3</v>
      </c>
    </row>
    <row r="17" spans="1:26" x14ac:dyDescent="0.55000000000000004">
      <c r="A17" s="71" t="s">
        <v>13</v>
      </c>
      <c r="B17" s="72" t="s">
        <v>1</v>
      </c>
      <c r="C17" s="57"/>
      <c r="D17" s="58">
        <v>782527</v>
      </c>
      <c r="E17" s="59" t="s">
        <v>102</v>
      </c>
      <c r="F17" s="60">
        <v>0.6</v>
      </c>
      <c r="G17" s="59" t="s">
        <v>102</v>
      </c>
      <c r="H17" s="60" t="s">
        <v>26</v>
      </c>
      <c r="I17" s="63"/>
      <c r="J17" s="58">
        <v>483999</v>
      </c>
      <c r="K17" s="59" t="s">
        <v>102</v>
      </c>
      <c r="L17" s="60">
        <v>0.5</v>
      </c>
      <c r="M17" s="59" t="s">
        <v>102</v>
      </c>
      <c r="N17" s="60" t="s">
        <v>40</v>
      </c>
      <c r="O17" s="63"/>
      <c r="P17" s="62">
        <v>298528</v>
      </c>
      <c r="Q17" s="59" t="s">
        <v>102</v>
      </c>
      <c r="R17" s="60">
        <v>0.7</v>
      </c>
      <c r="S17" s="59" t="s">
        <v>102</v>
      </c>
      <c r="T17" s="60" t="s">
        <v>40</v>
      </c>
      <c r="U17" s="63"/>
      <c r="V17" s="62">
        <v>32645</v>
      </c>
      <c r="W17" s="59" t="s">
        <v>102</v>
      </c>
      <c r="X17" s="60">
        <v>1.9</v>
      </c>
      <c r="Y17" s="59" t="s">
        <v>102</v>
      </c>
      <c r="Z17" s="60" t="s">
        <v>40</v>
      </c>
    </row>
    <row r="18" spans="1:26" x14ac:dyDescent="0.55000000000000004">
      <c r="A18" s="71" t="s">
        <v>13</v>
      </c>
      <c r="B18" s="72" t="s">
        <v>2</v>
      </c>
      <c r="C18" s="57"/>
      <c r="D18" s="58">
        <v>714283</v>
      </c>
      <c r="E18" s="59" t="s">
        <v>102</v>
      </c>
      <c r="F18" s="60">
        <v>1.1000000000000001</v>
      </c>
      <c r="G18" s="59" t="s">
        <v>102</v>
      </c>
      <c r="H18" s="60" t="s">
        <v>26</v>
      </c>
      <c r="I18" s="63"/>
      <c r="J18" s="58">
        <v>431841</v>
      </c>
      <c r="K18" s="59" t="s">
        <v>102</v>
      </c>
      <c r="L18" s="60">
        <v>0.8</v>
      </c>
      <c r="M18" s="59" t="s">
        <v>102</v>
      </c>
      <c r="N18" s="60" t="s">
        <v>40</v>
      </c>
      <c r="O18" s="63"/>
      <c r="P18" s="62">
        <v>282442</v>
      </c>
      <c r="Q18" s="59" t="s">
        <v>102</v>
      </c>
      <c r="R18" s="60">
        <v>1.6</v>
      </c>
      <c r="S18" s="59" t="s">
        <v>102</v>
      </c>
      <c r="T18" s="60" t="s">
        <v>40</v>
      </c>
      <c r="U18" s="63"/>
      <c r="V18" s="62">
        <v>28906</v>
      </c>
      <c r="W18" s="59" t="s">
        <v>102</v>
      </c>
      <c r="X18" s="60">
        <v>1.9</v>
      </c>
      <c r="Y18" s="59" t="s">
        <v>102</v>
      </c>
      <c r="Z18" s="60" t="s">
        <v>40</v>
      </c>
    </row>
    <row r="19" spans="1:26" x14ac:dyDescent="0.55000000000000004">
      <c r="A19" s="71" t="s">
        <v>13</v>
      </c>
      <c r="B19" s="72" t="s">
        <v>3</v>
      </c>
      <c r="C19" s="57"/>
      <c r="D19" s="58">
        <v>798732</v>
      </c>
      <c r="E19" s="59" t="s">
        <v>102</v>
      </c>
      <c r="F19" s="60">
        <v>1.3</v>
      </c>
      <c r="G19" s="59" t="s">
        <v>102</v>
      </c>
      <c r="H19" s="60" t="s">
        <v>26</v>
      </c>
      <c r="I19" s="63"/>
      <c r="J19" s="58">
        <v>456810</v>
      </c>
      <c r="K19" s="59" t="s">
        <v>102</v>
      </c>
      <c r="L19" s="60">
        <v>1.2</v>
      </c>
      <c r="M19" s="59" t="s">
        <v>102</v>
      </c>
      <c r="N19" s="60" t="s">
        <v>40</v>
      </c>
      <c r="O19" s="63"/>
      <c r="P19" s="62">
        <v>341922</v>
      </c>
      <c r="Q19" s="59" t="s">
        <v>102</v>
      </c>
      <c r="R19" s="60">
        <v>1.5</v>
      </c>
      <c r="S19" s="59" t="s">
        <v>102</v>
      </c>
      <c r="T19" s="60" t="s">
        <v>40</v>
      </c>
      <c r="U19" s="63"/>
      <c r="V19" s="62">
        <v>31374</v>
      </c>
      <c r="W19" s="59" t="s">
        <v>102</v>
      </c>
      <c r="X19" s="60">
        <v>3.3</v>
      </c>
      <c r="Y19" s="59" t="s">
        <v>102</v>
      </c>
      <c r="Z19" s="60" t="s">
        <v>40</v>
      </c>
    </row>
    <row r="20" spans="1:26" x14ac:dyDescent="0.55000000000000004">
      <c r="A20" s="71" t="s">
        <v>13</v>
      </c>
      <c r="B20" s="72" t="s">
        <v>4</v>
      </c>
      <c r="C20" s="57"/>
      <c r="D20" s="58">
        <v>798458</v>
      </c>
      <c r="E20" s="59" t="s">
        <v>102</v>
      </c>
      <c r="F20" s="60">
        <v>0.8</v>
      </c>
      <c r="G20" s="59" t="s">
        <v>102</v>
      </c>
      <c r="H20" s="60" t="s">
        <v>26</v>
      </c>
      <c r="I20" s="63"/>
      <c r="J20" s="58">
        <v>469408</v>
      </c>
      <c r="K20" s="59" t="s">
        <v>102</v>
      </c>
      <c r="L20" s="60">
        <v>-0.6</v>
      </c>
      <c r="M20" s="59" t="s">
        <v>102</v>
      </c>
      <c r="N20" s="60" t="s">
        <v>40</v>
      </c>
      <c r="O20" s="63"/>
      <c r="P20" s="62">
        <v>329050</v>
      </c>
      <c r="Q20" s="59" t="s">
        <v>102</v>
      </c>
      <c r="R20" s="60">
        <v>2.8</v>
      </c>
      <c r="S20" s="59" t="s">
        <v>102</v>
      </c>
      <c r="T20" s="60" t="s">
        <v>40</v>
      </c>
      <c r="U20" s="63"/>
      <c r="V20" s="62">
        <v>36684</v>
      </c>
      <c r="W20" s="59" t="s">
        <v>102</v>
      </c>
      <c r="X20" s="60">
        <v>4.9000000000000004</v>
      </c>
      <c r="Y20" s="59" t="s">
        <v>102</v>
      </c>
      <c r="Z20" s="60" t="s">
        <v>40</v>
      </c>
    </row>
    <row r="21" spans="1:26" x14ac:dyDescent="0.55000000000000004">
      <c r="A21" s="71" t="s">
        <v>13</v>
      </c>
      <c r="B21" s="72" t="s">
        <v>5</v>
      </c>
      <c r="C21" s="57"/>
      <c r="D21" s="58">
        <v>834695</v>
      </c>
      <c r="E21" s="59" t="s">
        <v>102</v>
      </c>
      <c r="F21" s="60">
        <v>0.7</v>
      </c>
      <c r="G21" s="59" t="s">
        <v>102</v>
      </c>
      <c r="H21" s="60" t="s">
        <v>26</v>
      </c>
      <c r="I21" s="63"/>
      <c r="J21" s="58">
        <v>514023</v>
      </c>
      <c r="K21" s="59" t="s">
        <v>102</v>
      </c>
      <c r="L21" s="60">
        <v>-0.3</v>
      </c>
      <c r="M21" s="59" t="s">
        <v>102</v>
      </c>
      <c r="N21" s="60" t="s">
        <v>40</v>
      </c>
      <c r="O21" s="63"/>
      <c r="P21" s="62">
        <v>320673</v>
      </c>
      <c r="Q21" s="59" t="s">
        <v>102</v>
      </c>
      <c r="R21" s="60">
        <v>2.4</v>
      </c>
      <c r="S21" s="59" t="s">
        <v>102</v>
      </c>
      <c r="T21" s="60" t="s">
        <v>40</v>
      </c>
      <c r="U21" s="63"/>
      <c r="V21" s="62">
        <v>31106</v>
      </c>
      <c r="W21" s="59" t="s">
        <v>102</v>
      </c>
      <c r="X21" s="60">
        <v>1.2</v>
      </c>
      <c r="Y21" s="59" t="s">
        <v>102</v>
      </c>
      <c r="Z21" s="60" t="s">
        <v>40</v>
      </c>
    </row>
    <row r="22" spans="1:26" x14ac:dyDescent="0.55000000000000004">
      <c r="A22" s="71" t="s">
        <v>13</v>
      </c>
      <c r="B22" s="72" t="s">
        <v>6</v>
      </c>
      <c r="C22" s="57"/>
      <c r="D22" s="58">
        <v>805861</v>
      </c>
      <c r="E22" s="59" t="s">
        <v>102</v>
      </c>
      <c r="F22" s="60">
        <v>1.1000000000000001</v>
      </c>
      <c r="G22" s="59" t="s">
        <v>102</v>
      </c>
      <c r="H22" s="60" t="s">
        <v>26</v>
      </c>
      <c r="I22" s="63"/>
      <c r="J22" s="58">
        <v>505464</v>
      </c>
      <c r="K22" s="59" t="s">
        <v>102</v>
      </c>
      <c r="L22" s="60">
        <v>0.5</v>
      </c>
      <c r="M22" s="59" t="s">
        <v>102</v>
      </c>
      <c r="N22" s="60" t="s">
        <v>40</v>
      </c>
      <c r="O22" s="63"/>
      <c r="P22" s="62">
        <v>300397</v>
      </c>
      <c r="Q22" s="59" t="s">
        <v>102</v>
      </c>
      <c r="R22" s="60">
        <v>2.1</v>
      </c>
      <c r="S22" s="59" t="s">
        <v>102</v>
      </c>
      <c r="T22" s="60" t="s">
        <v>40</v>
      </c>
      <c r="U22" s="63"/>
      <c r="V22" s="62">
        <v>27805</v>
      </c>
      <c r="W22" s="59" t="s">
        <v>102</v>
      </c>
      <c r="X22" s="60">
        <v>2.1</v>
      </c>
      <c r="Y22" s="59" t="s">
        <v>102</v>
      </c>
      <c r="Z22" s="60" t="s">
        <v>40</v>
      </c>
    </row>
    <row r="23" spans="1:26" x14ac:dyDescent="0.55000000000000004">
      <c r="A23" s="71" t="s">
        <v>13</v>
      </c>
      <c r="B23" s="72" t="s">
        <v>7</v>
      </c>
      <c r="C23" s="57"/>
      <c r="D23" s="58">
        <v>837078</v>
      </c>
      <c r="E23" s="59" t="s">
        <v>102</v>
      </c>
      <c r="F23" s="60">
        <v>2.5</v>
      </c>
      <c r="G23" s="59" t="s">
        <v>102</v>
      </c>
      <c r="H23" s="60" t="s">
        <v>26</v>
      </c>
      <c r="I23" s="63"/>
      <c r="J23" s="58">
        <v>512067</v>
      </c>
      <c r="K23" s="59" t="s">
        <v>102</v>
      </c>
      <c r="L23" s="60">
        <v>0.9</v>
      </c>
      <c r="M23" s="59" t="s">
        <v>102</v>
      </c>
      <c r="N23" s="60" t="s">
        <v>40</v>
      </c>
      <c r="O23" s="63"/>
      <c r="P23" s="62">
        <v>325011</v>
      </c>
      <c r="Q23" s="59" t="s">
        <v>102</v>
      </c>
      <c r="R23" s="60">
        <v>5.3</v>
      </c>
      <c r="S23" s="59" t="s">
        <v>102</v>
      </c>
      <c r="T23" s="60" t="s">
        <v>40</v>
      </c>
      <c r="U23" s="63"/>
      <c r="V23" s="62">
        <v>37611</v>
      </c>
      <c r="W23" s="59" t="s">
        <v>102</v>
      </c>
      <c r="X23" s="60">
        <v>3</v>
      </c>
      <c r="Y23" s="59" t="s">
        <v>102</v>
      </c>
      <c r="Z23" s="60" t="s">
        <v>40</v>
      </c>
    </row>
    <row r="24" spans="1:26" x14ac:dyDescent="0.55000000000000004">
      <c r="A24" s="71" t="s">
        <v>13</v>
      </c>
      <c r="B24" s="72" t="s">
        <v>8</v>
      </c>
      <c r="C24" s="57"/>
      <c r="D24" s="58">
        <v>828458</v>
      </c>
      <c r="E24" s="59" t="s">
        <v>102</v>
      </c>
      <c r="F24" s="60">
        <v>1.2</v>
      </c>
      <c r="G24" s="59" t="s">
        <v>102</v>
      </c>
      <c r="H24" s="60" t="s">
        <v>26</v>
      </c>
      <c r="I24" s="63"/>
      <c r="J24" s="58">
        <v>495625</v>
      </c>
      <c r="K24" s="59" t="s">
        <v>102</v>
      </c>
      <c r="L24" s="60">
        <v>0.8</v>
      </c>
      <c r="M24" s="59" t="s">
        <v>102</v>
      </c>
      <c r="N24" s="60" t="s">
        <v>40</v>
      </c>
      <c r="O24" s="63"/>
      <c r="P24" s="62">
        <v>332833</v>
      </c>
      <c r="Q24" s="59" t="s">
        <v>102</v>
      </c>
      <c r="R24" s="60">
        <v>1.9</v>
      </c>
      <c r="S24" s="59" t="s">
        <v>102</v>
      </c>
      <c r="T24" s="60" t="s">
        <v>40</v>
      </c>
      <c r="U24" s="63"/>
      <c r="V24" s="62">
        <v>34138</v>
      </c>
      <c r="W24" s="59" t="s">
        <v>102</v>
      </c>
      <c r="X24" s="60">
        <v>-0.5</v>
      </c>
      <c r="Y24" s="59" t="s">
        <v>102</v>
      </c>
      <c r="Z24" s="60" t="s">
        <v>40</v>
      </c>
    </row>
    <row r="25" spans="1:26" x14ac:dyDescent="0.55000000000000004">
      <c r="A25" s="71" t="s">
        <v>13</v>
      </c>
      <c r="B25" s="72" t="s">
        <v>9</v>
      </c>
      <c r="C25" s="57"/>
      <c r="D25" s="58">
        <v>816790</v>
      </c>
      <c r="E25" s="59" t="s">
        <v>102</v>
      </c>
      <c r="F25" s="60">
        <v>5.3</v>
      </c>
      <c r="G25" s="59" t="s">
        <v>102</v>
      </c>
      <c r="H25" s="60" t="s">
        <v>26</v>
      </c>
      <c r="I25" s="63"/>
      <c r="J25" s="58">
        <v>509252</v>
      </c>
      <c r="K25" s="59" t="s">
        <v>102</v>
      </c>
      <c r="L25" s="60">
        <v>6</v>
      </c>
      <c r="M25" s="59" t="s">
        <v>102</v>
      </c>
      <c r="N25" s="60" t="s">
        <v>40</v>
      </c>
      <c r="O25" s="63"/>
      <c r="P25" s="62">
        <v>307538</v>
      </c>
      <c r="Q25" s="59" t="s">
        <v>102</v>
      </c>
      <c r="R25" s="60">
        <v>4.2</v>
      </c>
      <c r="S25" s="59" t="s">
        <v>102</v>
      </c>
      <c r="T25" s="60" t="s">
        <v>40</v>
      </c>
      <c r="U25" s="63"/>
      <c r="V25" s="62">
        <v>29977</v>
      </c>
      <c r="W25" s="59" t="s">
        <v>102</v>
      </c>
      <c r="X25" s="60">
        <v>3.8</v>
      </c>
      <c r="Y25" s="59" t="s">
        <v>102</v>
      </c>
      <c r="Z25" s="60" t="s">
        <v>40</v>
      </c>
    </row>
    <row r="26" spans="1:26" x14ac:dyDescent="0.55000000000000004">
      <c r="A26" s="71" t="s">
        <v>13</v>
      </c>
      <c r="B26" s="72" t="s">
        <v>10</v>
      </c>
      <c r="C26" s="57"/>
      <c r="D26" s="58">
        <v>810275</v>
      </c>
      <c r="E26" s="59" t="s">
        <v>102</v>
      </c>
      <c r="F26" s="60">
        <v>-1.5</v>
      </c>
      <c r="G26" s="59" t="s">
        <v>102</v>
      </c>
      <c r="H26" s="60" t="s">
        <v>26</v>
      </c>
      <c r="I26" s="63"/>
      <c r="J26" s="58">
        <v>513314</v>
      </c>
      <c r="K26" s="59" t="s">
        <v>102</v>
      </c>
      <c r="L26" s="60">
        <v>1.4</v>
      </c>
      <c r="M26" s="59" t="s">
        <v>102</v>
      </c>
      <c r="N26" s="60" t="s">
        <v>40</v>
      </c>
      <c r="O26" s="63"/>
      <c r="P26" s="62">
        <v>296961</v>
      </c>
      <c r="Q26" s="59" t="s">
        <v>102</v>
      </c>
      <c r="R26" s="60">
        <v>-6</v>
      </c>
      <c r="S26" s="59" t="s">
        <v>102</v>
      </c>
      <c r="T26" s="60" t="s">
        <v>40</v>
      </c>
      <c r="U26" s="63"/>
      <c r="V26" s="62">
        <v>35904</v>
      </c>
      <c r="W26" s="59" t="s">
        <v>102</v>
      </c>
      <c r="X26" s="60">
        <v>-3.4</v>
      </c>
      <c r="Y26" s="59" t="s">
        <v>102</v>
      </c>
      <c r="Z26" s="60" t="s">
        <v>40</v>
      </c>
    </row>
    <row r="27" spans="1:26" x14ac:dyDescent="0.55000000000000004">
      <c r="A27" s="71" t="s">
        <v>13</v>
      </c>
      <c r="B27" s="72" t="s">
        <v>11</v>
      </c>
      <c r="C27" s="57"/>
      <c r="D27" s="58">
        <v>808590</v>
      </c>
      <c r="E27" s="59" t="s">
        <v>102</v>
      </c>
      <c r="F27" s="60">
        <v>0.7</v>
      </c>
      <c r="G27" s="59" t="s">
        <v>102</v>
      </c>
      <c r="H27" s="60" t="s">
        <v>26</v>
      </c>
      <c r="I27" s="63"/>
      <c r="J27" s="58">
        <v>495248</v>
      </c>
      <c r="K27" s="59" t="s">
        <v>102</v>
      </c>
      <c r="L27" s="60">
        <v>1.2</v>
      </c>
      <c r="M27" s="59" t="s">
        <v>102</v>
      </c>
      <c r="N27" s="60" t="s">
        <v>40</v>
      </c>
      <c r="O27" s="63"/>
      <c r="P27" s="62">
        <v>313341</v>
      </c>
      <c r="Q27" s="59" t="s">
        <v>102</v>
      </c>
      <c r="R27" s="60">
        <v>-0.2</v>
      </c>
      <c r="S27" s="59" t="s">
        <v>102</v>
      </c>
      <c r="T27" s="60" t="s">
        <v>40</v>
      </c>
      <c r="U27" s="63"/>
      <c r="V27" s="62">
        <v>33788</v>
      </c>
      <c r="W27" s="59" t="s">
        <v>102</v>
      </c>
      <c r="X27" s="60">
        <v>-1.1000000000000001</v>
      </c>
      <c r="Y27" s="59" t="s">
        <v>102</v>
      </c>
      <c r="Z27" s="60" t="s">
        <v>40</v>
      </c>
    </row>
    <row r="28" spans="1:26" x14ac:dyDescent="0.55000000000000004">
      <c r="A28" s="71" t="s">
        <v>13</v>
      </c>
      <c r="B28" s="72" t="s">
        <v>12</v>
      </c>
      <c r="C28" s="57"/>
      <c r="D28" s="58">
        <v>806667</v>
      </c>
      <c r="E28" s="59" t="s">
        <v>102</v>
      </c>
      <c r="F28" s="60">
        <v>0.1</v>
      </c>
      <c r="G28" s="59" t="s">
        <v>102</v>
      </c>
      <c r="H28" s="60" t="s">
        <v>26</v>
      </c>
      <c r="I28" s="63"/>
      <c r="J28" s="58">
        <v>479577</v>
      </c>
      <c r="K28" s="59" t="s">
        <v>102</v>
      </c>
      <c r="L28" s="60">
        <v>0.3</v>
      </c>
      <c r="M28" s="59" t="s">
        <v>102</v>
      </c>
      <c r="N28" s="60" t="s">
        <v>40</v>
      </c>
      <c r="O28" s="63"/>
      <c r="P28" s="62">
        <v>327090</v>
      </c>
      <c r="Q28" s="59" t="s">
        <v>102</v>
      </c>
      <c r="R28" s="60">
        <v>-0.2</v>
      </c>
      <c r="S28" s="59" t="s">
        <v>102</v>
      </c>
      <c r="T28" s="60" t="s">
        <v>40</v>
      </c>
      <c r="U28" s="63"/>
      <c r="V28" s="62">
        <v>29230</v>
      </c>
      <c r="W28" s="59" t="s">
        <v>102</v>
      </c>
      <c r="X28" s="60">
        <v>-0.3</v>
      </c>
      <c r="Y28" s="59" t="s">
        <v>102</v>
      </c>
      <c r="Z28" s="60" t="s">
        <v>40</v>
      </c>
    </row>
    <row r="29" spans="1:26" x14ac:dyDescent="0.55000000000000004">
      <c r="A29" s="71" t="s">
        <v>14</v>
      </c>
      <c r="B29" s="72" t="s">
        <v>1</v>
      </c>
      <c r="C29" s="57"/>
      <c r="D29" s="58">
        <v>793620</v>
      </c>
      <c r="E29" s="59" t="s">
        <v>102</v>
      </c>
      <c r="F29" s="60">
        <v>1.4</v>
      </c>
      <c r="G29" s="59" t="s">
        <v>102</v>
      </c>
      <c r="H29" s="60">
        <v>1.4</v>
      </c>
      <c r="I29" s="63"/>
      <c r="J29" s="58">
        <v>489792</v>
      </c>
      <c r="K29" s="59" t="s">
        <v>102</v>
      </c>
      <c r="L29" s="60">
        <v>1.2</v>
      </c>
      <c r="M29" s="59" t="s">
        <v>102</v>
      </c>
      <c r="N29" s="60">
        <v>1.2</v>
      </c>
      <c r="O29" s="63"/>
      <c r="P29" s="62">
        <v>303828</v>
      </c>
      <c r="Q29" s="59" t="s">
        <v>102</v>
      </c>
      <c r="R29" s="60">
        <v>1.8</v>
      </c>
      <c r="S29" s="59" t="s">
        <v>102</v>
      </c>
      <c r="T29" s="60">
        <v>1.8</v>
      </c>
      <c r="U29" s="63"/>
      <c r="V29" s="62">
        <v>33306</v>
      </c>
      <c r="W29" s="59" t="s">
        <v>102</v>
      </c>
      <c r="X29" s="60">
        <v>2</v>
      </c>
      <c r="Y29" s="59" t="s">
        <v>102</v>
      </c>
      <c r="Z29" s="60">
        <v>2</v>
      </c>
    </row>
    <row r="30" spans="1:26" x14ac:dyDescent="0.55000000000000004">
      <c r="A30" s="71" t="s">
        <v>14</v>
      </c>
      <c r="B30" s="72" t="s">
        <v>2</v>
      </c>
      <c r="C30" s="57"/>
      <c r="D30" s="58">
        <v>721818</v>
      </c>
      <c r="E30" s="59" t="s">
        <v>102</v>
      </c>
      <c r="F30" s="60">
        <v>1.1000000000000001</v>
      </c>
      <c r="G30" s="59" t="s">
        <v>102</v>
      </c>
      <c r="H30" s="60">
        <v>1.1000000000000001</v>
      </c>
      <c r="I30" s="63"/>
      <c r="J30" s="58">
        <v>453658</v>
      </c>
      <c r="K30" s="59" t="s">
        <v>102</v>
      </c>
      <c r="L30" s="60">
        <v>5.0999999999999996</v>
      </c>
      <c r="M30" s="59" t="s">
        <v>102</v>
      </c>
      <c r="N30" s="60">
        <v>5.0999999999999996</v>
      </c>
      <c r="O30" s="63"/>
      <c r="P30" s="62">
        <v>268161</v>
      </c>
      <c r="Q30" s="59" t="s">
        <v>102</v>
      </c>
      <c r="R30" s="60">
        <v>-5.0999999999999996</v>
      </c>
      <c r="S30" s="59" t="s">
        <v>102</v>
      </c>
      <c r="T30" s="60">
        <v>-5.0999999999999996</v>
      </c>
      <c r="U30" s="63"/>
      <c r="V30" s="62">
        <v>25903</v>
      </c>
      <c r="W30" s="59" t="s">
        <v>102</v>
      </c>
      <c r="X30" s="60">
        <v>-10.4</v>
      </c>
      <c r="Y30" s="59" t="s">
        <v>102</v>
      </c>
      <c r="Z30" s="60">
        <v>-10.4</v>
      </c>
    </row>
    <row r="31" spans="1:26" x14ac:dyDescent="0.55000000000000004">
      <c r="A31" s="71" t="s">
        <v>14</v>
      </c>
      <c r="B31" s="72" t="s">
        <v>3</v>
      </c>
      <c r="C31" s="57"/>
      <c r="D31" s="58">
        <v>640871</v>
      </c>
      <c r="E31" s="59" t="s">
        <v>102</v>
      </c>
      <c r="F31" s="60">
        <v>-19.8</v>
      </c>
      <c r="G31" s="59" t="s">
        <v>102</v>
      </c>
      <c r="H31" s="60">
        <v>-19.8</v>
      </c>
      <c r="I31" s="63"/>
      <c r="J31" s="58">
        <v>438425</v>
      </c>
      <c r="K31" s="59" t="s">
        <v>102</v>
      </c>
      <c r="L31" s="60">
        <v>-4</v>
      </c>
      <c r="M31" s="59" t="s">
        <v>102</v>
      </c>
      <c r="N31" s="60">
        <v>-4</v>
      </c>
      <c r="O31" s="63"/>
      <c r="P31" s="62">
        <v>202445</v>
      </c>
      <c r="Q31" s="59" t="s">
        <v>102</v>
      </c>
      <c r="R31" s="60">
        <v>-40.799999999999997</v>
      </c>
      <c r="S31" s="59" t="s">
        <v>102</v>
      </c>
      <c r="T31" s="60">
        <v>-40.799999999999997</v>
      </c>
      <c r="U31" s="63"/>
      <c r="V31" s="62">
        <v>14999</v>
      </c>
      <c r="W31" s="59" t="s">
        <v>102</v>
      </c>
      <c r="X31" s="60">
        <v>-52.2</v>
      </c>
      <c r="Y31" s="59" t="s">
        <v>102</v>
      </c>
      <c r="Z31" s="60">
        <v>-52.2</v>
      </c>
    </row>
    <row r="32" spans="1:26" x14ac:dyDescent="0.55000000000000004">
      <c r="A32" s="71" t="s">
        <v>14</v>
      </c>
      <c r="B32" s="72" t="s">
        <v>4</v>
      </c>
      <c r="C32" s="57"/>
      <c r="D32" s="58">
        <v>465342</v>
      </c>
      <c r="E32" s="59" t="s">
        <v>102</v>
      </c>
      <c r="F32" s="60">
        <v>-41.7</v>
      </c>
      <c r="G32" s="59" t="s">
        <v>102</v>
      </c>
      <c r="H32" s="60">
        <v>-41.7</v>
      </c>
      <c r="I32" s="63"/>
      <c r="J32" s="58">
        <v>381248</v>
      </c>
      <c r="K32" s="59" t="s">
        <v>102</v>
      </c>
      <c r="L32" s="60">
        <v>-18.8</v>
      </c>
      <c r="M32" s="59" t="s">
        <v>102</v>
      </c>
      <c r="N32" s="60">
        <v>-18.8</v>
      </c>
      <c r="O32" s="63"/>
      <c r="P32" s="62">
        <v>84095</v>
      </c>
      <c r="Q32" s="59" t="s">
        <v>102</v>
      </c>
      <c r="R32" s="60">
        <v>-74.400000000000006</v>
      </c>
      <c r="S32" s="59" t="s">
        <v>102</v>
      </c>
      <c r="T32" s="60">
        <v>-74.400000000000006</v>
      </c>
      <c r="U32" s="63"/>
      <c r="V32" s="62">
        <v>7555</v>
      </c>
      <c r="W32" s="59" t="s">
        <v>102</v>
      </c>
      <c r="X32" s="60">
        <v>-79.400000000000006</v>
      </c>
      <c r="Y32" s="59" t="s">
        <v>102</v>
      </c>
      <c r="Z32" s="60">
        <v>-79.400000000000006</v>
      </c>
    </row>
    <row r="33" spans="1:26" x14ac:dyDescent="0.55000000000000004">
      <c r="A33" s="71" t="s">
        <v>14</v>
      </c>
      <c r="B33" s="72" t="s">
        <v>5</v>
      </c>
      <c r="C33" s="57"/>
      <c r="D33" s="58">
        <v>455509</v>
      </c>
      <c r="E33" s="59" t="s">
        <v>102</v>
      </c>
      <c r="F33" s="60">
        <v>-45.4</v>
      </c>
      <c r="G33" s="59" t="s">
        <v>102</v>
      </c>
      <c r="H33" s="60">
        <v>-45.4</v>
      </c>
      <c r="I33" s="63"/>
      <c r="J33" s="58">
        <v>365172</v>
      </c>
      <c r="K33" s="59" t="s">
        <v>102</v>
      </c>
      <c r="L33" s="60">
        <v>-29</v>
      </c>
      <c r="M33" s="59" t="s">
        <v>102</v>
      </c>
      <c r="N33" s="60">
        <v>-29</v>
      </c>
      <c r="O33" s="63"/>
      <c r="P33" s="62">
        <v>90337</v>
      </c>
      <c r="Q33" s="59" t="s">
        <v>102</v>
      </c>
      <c r="R33" s="60">
        <v>-71.8</v>
      </c>
      <c r="S33" s="59" t="s">
        <v>102</v>
      </c>
      <c r="T33" s="60">
        <v>-71.8</v>
      </c>
      <c r="U33" s="63"/>
      <c r="V33" s="62">
        <v>6550</v>
      </c>
      <c r="W33" s="59" t="s">
        <v>102</v>
      </c>
      <c r="X33" s="60">
        <v>-78.900000000000006</v>
      </c>
      <c r="Y33" s="59" t="s">
        <v>102</v>
      </c>
      <c r="Z33" s="60">
        <v>-78.900000000000006</v>
      </c>
    </row>
    <row r="34" spans="1:26" x14ac:dyDescent="0.55000000000000004">
      <c r="A34" s="71" t="s">
        <v>14</v>
      </c>
      <c r="B34" s="72" t="s">
        <v>6</v>
      </c>
      <c r="C34" s="57"/>
      <c r="D34" s="58">
        <v>555890</v>
      </c>
      <c r="E34" s="59" t="s">
        <v>102</v>
      </c>
      <c r="F34" s="60">
        <v>-31</v>
      </c>
      <c r="G34" s="59" t="s">
        <v>102</v>
      </c>
      <c r="H34" s="60">
        <v>-31</v>
      </c>
      <c r="I34" s="63"/>
      <c r="J34" s="58">
        <v>388856</v>
      </c>
      <c r="K34" s="59" t="s">
        <v>102</v>
      </c>
      <c r="L34" s="60">
        <v>-23.1</v>
      </c>
      <c r="M34" s="59" t="s">
        <v>102</v>
      </c>
      <c r="N34" s="60">
        <v>-23.1</v>
      </c>
      <c r="O34" s="63"/>
      <c r="P34" s="62">
        <v>167034</v>
      </c>
      <c r="Q34" s="59" t="s">
        <v>102</v>
      </c>
      <c r="R34" s="60">
        <v>-44.4</v>
      </c>
      <c r="S34" s="59" t="s">
        <v>102</v>
      </c>
      <c r="T34" s="60">
        <v>-44.4</v>
      </c>
      <c r="U34" s="63"/>
      <c r="V34" s="62">
        <v>11313</v>
      </c>
      <c r="W34" s="59" t="s">
        <v>102</v>
      </c>
      <c r="X34" s="60">
        <v>-59.3</v>
      </c>
      <c r="Y34" s="59" t="s">
        <v>102</v>
      </c>
      <c r="Z34" s="60">
        <v>-59.3</v>
      </c>
    </row>
    <row r="35" spans="1:26" x14ac:dyDescent="0.55000000000000004">
      <c r="A35" s="71" t="s">
        <v>14</v>
      </c>
      <c r="B35" s="72" t="s">
        <v>7</v>
      </c>
      <c r="C35" s="57"/>
      <c r="D35" s="58">
        <v>603092</v>
      </c>
      <c r="E35" s="59" t="s">
        <v>102</v>
      </c>
      <c r="F35" s="60">
        <v>-28</v>
      </c>
      <c r="G35" s="59" t="s">
        <v>102</v>
      </c>
      <c r="H35" s="60">
        <v>-28</v>
      </c>
      <c r="I35" s="63"/>
      <c r="J35" s="58">
        <v>420144</v>
      </c>
      <c r="K35" s="59" t="s">
        <v>102</v>
      </c>
      <c r="L35" s="60">
        <v>-18</v>
      </c>
      <c r="M35" s="59" t="s">
        <v>102</v>
      </c>
      <c r="N35" s="60">
        <v>-18</v>
      </c>
      <c r="O35" s="63"/>
      <c r="P35" s="62">
        <v>182948</v>
      </c>
      <c r="Q35" s="59" t="s">
        <v>102</v>
      </c>
      <c r="R35" s="60">
        <v>-43.7</v>
      </c>
      <c r="S35" s="59" t="s">
        <v>102</v>
      </c>
      <c r="T35" s="60">
        <v>-43.7</v>
      </c>
      <c r="U35" s="63"/>
      <c r="V35" s="62">
        <v>14105</v>
      </c>
      <c r="W35" s="59" t="s">
        <v>102</v>
      </c>
      <c r="X35" s="60">
        <v>-62.5</v>
      </c>
      <c r="Y35" s="59" t="s">
        <v>102</v>
      </c>
      <c r="Z35" s="60">
        <v>-62.5</v>
      </c>
    </row>
    <row r="36" spans="1:26" x14ac:dyDescent="0.55000000000000004">
      <c r="A36" s="71" t="s">
        <v>14</v>
      </c>
      <c r="B36" s="72" t="s">
        <v>8</v>
      </c>
      <c r="C36" s="57"/>
      <c r="D36" s="58">
        <v>594655</v>
      </c>
      <c r="E36" s="59" t="s">
        <v>102</v>
      </c>
      <c r="F36" s="60">
        <v>-28.2</v>
      </c>
      <c r="G36" s="59" t="s">
        <v>102</v>
      </c>
      <c r="H36" s="60">
        <v>-28.2</v>
      </c>
      <c r="I36" s="63"/>
      <c r="J36" s="58">
        <v>414445</v>
      </c>
      <c r="K36" s="59" t="s">
        <v>102</v>
      </c>
      <c r="L36" s="60">
        <v>-16.399999999999999</v>
      </c>
      <c r="M36" s="59" t="s">
        <v>102</v>
      </c>
      <c r="N36" s="60">
        <v>-16.399999999999999</v>
      </c>
      <c r="O36" s="63"/>
      <c r="P36" s="62">
        <v>180209</v>
      </c>
      <c r="Q36" s="59" t="s">
        <v>102</v>
      </c>
      <c r="R36" s="60">
        <v>-45.9</v>
      </c>
      <c r="S36" s="59" t="s">
        <v>102</v>
      </c>
      <c r="T36" s="60">
        <v>-45.9</v>
      </c>
      <c r="U36" s="63"/>
      <c r="V36" s="62">
        <v>12095</v>
      </c>
      <c r="W36" s="59" t="s">
        <v>102</v>
      </c>
      <c r="X36" s="60">
        <v>-64.599999999999994</v>
      </c>
      <c r="Y36" s="59" t="s">
        <v>102</v>
      </c>
      <c r="Z36" s="60">
        <v>-64.599999999999994</v>
      </c>
    </row>
    <row r="37" spans="1:26" x14ac:dyDescent="0.55000000000000004">
      <c r="A37" s="71" t="s">
        <v>14</v>
      </c>
      <c r="B37" s="72" t="s">
        <v>9</v>
      </c>
      <c r="C37" s="57"/>
      <c r="D37" s="58">
        <v>597431</v>
      </c>
      <c r="E37" s="59" t="s">
        <v>102</v>
      </c>
      <c r="F37" s="60">
        <v>-26.9</v>
      </c>
      <c r="G37" s="59" t="s">
        <v>102</v>
      </c>
      <c r="H37" s="60">
        <v>-26.9</v>
      </c>
      <c r="I37" s="63"/>
      <c r="J37" s="58">
        <v>400020</v>
      </c>
      <c r="K37" s="59" t="s">
        <v>102</v>
      </c>
      <c r="L37" s="60">
        <v>-21.4</v>
      </c>
      <c r="M37" s="59" t="s">
        <v>102</v>
      </c>
      <c r="N37" s="60">
        <v>-21.4</v>
      </c>
      <c r="O37" s="63"/>
      <c r="P37" s="62">
        <v>197411</v>
      </c>
      <c r="Q37" s="59" t="s">
        <v>102</v>
      </c>
      <c r="R37" s="60">
        <v>-35.799999999999997</v>
      </c>
      <c r="S37" s="59" t="s">
        <v>102</v>
      </c>
      <c r="T37" s="60">
        <v>-35.799999999999997</v>
      </c>
      <c r="U37" s="63"/>
      <c r="V37" s="62">
        <v>14491</v>
      </c>
      <c r="W37" s="59" t="s">
        <v>102</v>
      </c>
      <c r="X37" s="60">
        <v>-51.7</v>
      </c>
      <c r="Y37" s="59" t="s">
        <v>102</v>
      </c>
      <c r="Z37" s="60">
        <v>-51.7</v>
      </c>
    </row>
    <row r="38" spans="1:26" x14ac:dyDescent="0.55000000000000004">
      <c r="A38" s="71" t="s">
        <v>14</v>
      </c>
      <c r="B38" s="72" t="s">
        <v>10</v>
      </c>
      <c r="C38" s="57"/>
      <c r="D38" s="58">
        <v>635009</v>
      </c>
      <c r="E38" s="59" t="s">
        <v>102</v>
      </c>
      <c r="F38" s="60">
        <v>-21.6</v>
      </c>
      <c r="G38" s="59" t="s">
        <v>102</v>
      </c>
      <c r="H38" s="60">
        <v>-21.6</v>
      </c>
      <c r="I38" s="63"/>
      <c r="J38" s="58">
        <v>410284</v>
      </c>
      <c r="K38" s="59" t="s">
        <v>102</v>
      </c>
      <c r="L38" s="60">
        <v>-20.100000000000001</v>
      </c>
      <c r="M38" s="59" t="s">
        <v>102</v>
      </c>
      <c r="N38" s="60">
        <v>-20.100000000000001</v>
      </c>
      <c r="O38" s="63"/>
      <c r="P38" s="62">
        <v>224725</v>
      </c>
      <c r="Q38" s="59" t="s">
        <v>102</v>
      </c>
      <c r="R38" s="60">
        <v>-24.3</v>
      </c>
      <c r="S38" s="59" t="s">
        <v>102</v>
      </c>
      <c r="T38" s="60">
        <v>-24.3</v>
      </c>
      <c r="U38" s="63"/>
      <c r="V38" s="62">
        <v>19917</v>
      </c>
      <c r="W38" s="59" t="s">
        <v>102</v>
      </c>
      <c r="X38" s="60">
        <v>-44.5</v>
      </c>
      <c r="Y38" s="59" t="s">
        <v>102</v>
      </c>
      <c r="Z38" s="60">
        <v>-44.5</v>
      </c>
    </row>
    <row r="39" spans="1:26" x14ac:dyDescent="0.55000000000000004">
      <c r="A39" s="71" t="s">
        <v>14</v>
      </c>
      <c r="B39" s="72" t="s">
        <v>11</v>
      </c>
      <c r="C39" s="57"/>
      <c r="D39" s="58">
        <v>613826</v>
      </c>
      <c r="E39" s="59" t="s">
        <v>102</v>
      </c>
      <c r="F39" s="60">
        <v>-24.1</v>
      </c>
      <c r="G39" s="59" t="s">
        <v>102</v>
      </c>
      <c r="H39" s="60">
        <v>-24.1</v>
      </c>
      <c r="I39" s="63"/>
      <c r="J39" s="58">
        <v>393849</v>
      </c>
      <c r="K39" s="59" t="s">
        <v>102</v>
      </c>
      <c r="L39" s="60">
        <v>-20.5</v>
      </c>
      <c r="M39" s="59" t="s">
        <v>102</v>
      </c>
      <c r="N39" s="60">
        <v>-20.5</v>
      </c>
      <c r="O39" s="63"/>
      <c r="P39" s="62">
        <v>219977</v>
      </c>
      <c r="Q39" s="59" t="s">
        <v>102</v>
      </c>
      <c r="R39" s="60">
        <v>-29.8</v>
      </c>
      <c r="S39" s="59" t="s">
        <v>102</v>
      </c>
      <c r="T39" s="60">
        <v>-29.8</v>
      </c>
      <c r="U39" s="63"/>
      <c r="V39" s="62">
        <v>18459</v>
      </c>
      <c r="W39" s="59" t="s">
        <v>102</v>
      </c>
      <c r="X39" s="60">
        <v>-45.4</v>
      </c>
      <c r="Y39" s="59" t="s">
        <v>102</v>
      </c>
      <c r="Z39" s="60">
        <v>-45.4</v>
      </c>
    </row>
    <row r="40" spans="1:26" x14ac:dyDescent="0.55000000000000004">
      <c r="A40" s="71" t="s">
        <v>14</v>
      </c>
      <c r="B40" s="72" t="s">
        <v>12</v>
      </c>
      <c r="C40" s="57"/>
      <c r="D40" s="58">
        <v>588190</v>
      </c>
      <c r="E40" s="59" t="s">
        <v>102</v>
      </c>
      <c r="F40" s="60">
        <v>-27.1</v>
      </c>
      <c r="G40" s="59" t="s">
        <v>102</v>
      </c>
      <c r="H40" s="60">
        <v>-27.1</v>
      </c>
      <c r="I40" s="63"/>
      <c r="J40" s="58">
        <v>378948</v>
      </c>
      <c r="K40" s="59" t="s">
        <v>102</v>
      </c>
      <c r="L40" s="60">
        <v>-21</v>
      </c>
      <c r="M40" s="59" t="s">
        <v>102</v>
      </c>
      <c r="N40" s="60">
        <v>-21</v>
      </c>
      <c r="O40" s="63"/>
      <c r="P40" s="62">
        <v>209242</v>
      </c>
      <c r="Q40" s="59" t="s">
        <v>102</v>
      </c>
      <c r="R40" s="60">
        <v>-36</v>
      </c>
      <c r="S40" s="59" t="s">
        <v>102</v>
      </c>
      <c r="T40" s="60">
        <v>-36</v>
      </c>
      <c r="U40" s="63"/>
      <c r="V40" s="62">
        <v>13804</v>
      </c>
      <c r="W40" s="59" t="s">
        <v>102</v>
      </c>
      <c r="X40" s="60">
        <v>-52.8</v>
      </c>
      <c r="Y40" s="59" t="s">
        <v>102</v>
      </c>
      <c r="Z40" s="60">
        <v>-52.8</v>
      </c>
    </row>
    <row r="41" spans="1:26" x14ac:dyDescent="0.55000000000000004">
      <c r="A41" s="71" t="s">
        <v>15</v>
      </c>
      <c r="B41" s="72" t="s">
        <v>1</v>
      </c>
      <c r="C41" s="57"/>
      <c r="D41" s="58">
        <v>532778</v>
      </c>
      <c r="E41" s="59" t="s">
        <v>102</v>
      </c>
      <c r="F41" s="60">
        <v>-32.9</v>
      </c>
      <c r="G41" s="59" t="s">
        <v>102</v>
      </c>
      <c r="H41" s="60">
        <v>-31.9</v>
      </c>
      <c r="I41" s="63"/>
      <c r="J41" s="58">
        <v>375038</v>
      </c>
      <c r="K41" s="59" t="s">
        <v>102</v>
      </c>
      <c r="L41" s="60">
        <v>-23.4</v>
      </c>
      <c r="M41" s="59" t="s">
        <v>102</v>
      </c>
      <c r="N41" s="60">
        <v>-22.5</v>
      </c>
      <c r="O41" s="63"/>
      <c r="P41" s="62">
        <v>157740</v>
      </c>
      <c r="Q41" s="59" t="s">
        <v>102</v>
      </c>
      <c r="R41" s="60">
        <v>-48.1</v>
      </c>
      <c r="S41" s="59" t="s">
        <v>102</v>
      </c>
      <c r="T41" s="60">
        <v>-47.2</v>
      </c>
      <c r="U41" s="63"/>
      <c r="V41" s="62">
        <v>11209</v>
      </c>
      <c r="W41" s="59" t="s">
        <v>102</v>
      </c>
      <c r="X41" s="60">
        <v>-66.3</v>
      </c>
      <c r="Y41" s="59" t="s">
        <v>102</v>
      </c>
      <c r="Z41" s="60">
        <v>-65.7</v>
      </c>
    </row>
    <row r="42" spans="1:26" x14ac:dyDescent="0.55000000000000004">
      <c r="A42" s="71" t="s">
        <v>15</v>
      </c>
      <c r="B42" s="72" t="s">
        <v>2</v>
      </c>
      <c r="C42" s="57"/>
      <c r="D42" s="58">
        <v>493047</v>
      </c>
      <c r="E42" s="59" t="s">
        <v>102</v>
      </c>
      <c r="F42" s="60">
        <v>-31.7</v>
      </c>
      <c r="G42" s="59" t="s">
        <v>102</v>
      </c>
      <c r="H42" s="60">
        <v>-31</v>
      </c>
      <c r="I42" s="63"/>
      <c r="J42" s="58">
        <v>329540</v>
      </c>
      <c r="K42" s="59" t="s">
        <v>102</v>
      </c>
      <c r="L42" s="60">
        <v>-27.4</v>
      </c>
      <c r="M42" s="59" t="s">
        <v>102</v>
      </c>
      <c r="N42" s="60">
        <v>-23.7</v>
      </c>
      <c r="O42" s="63"/>
      <c r="P42" s="62">
        <v>163507</v>
      </c>
      <c r="Q42" s="59" t="s">
        <v>102</v>
      </c>
      <c r="R42" s="60">
        <v>-39</v>
      </c>
      <c r="S42" s="59" t="s">
        <v>102</v>
      </c>
      <c r="T42" s="60">
        <v>-42.1</v>
      </c>
      <c r="U42" s="63"/>
      <c r="V42" s="62">
        <v>10865</v>
      </c>
      <c r="W42" s="59" t="s">
        <v>102</v>
      </c>
      <c r="X42" s="60">
        <v>-58.1</v>
      </c>
      <c r="Y42" s="59" t="s">
        <v>102</v>
      </c>
      <c r="Z42" s="60">
        <v>-62.4</v>
      </c>
    </row>
    <row r="43" spans="1:26" x14ac:dyDescent="0.55000000000000004">
      <c r="A43" s="71" t="s">
        <v>15</v>
      </c>
      <c r="B43" s="72" t="s">
        <v>3</v>
      </c>
      <c r="C43" s="57"/>
      <c r="D43" s="58">
        <v>571834</v>
      </c>
      <c r="E43" s="59" t="s">
        <v>102</v>
      </c>
      <c r="F43" s="60">
        <v>-10.8</v>
      </c>
      <c r="G43" s="59" t="s">
        <v>102</v>
      </c>
      <c r="H43" s="60">
        <v>-28.4</v>
      </c>
      <c r="I43" s="63"/>
      <c r="J43" s="58">
        <v>350402</v>
      </c>
      <c r="K43" s="59" t="s">
        <v>102</v>
      </c>
      <c r="L43" s="60">
        <v>-20.100000000000001</v>
      </c>
      <c r="M43" s="59" t="s">
        <v>102</v>
      </c>
      <c r="N43" s="60">
        <v>-23.3</v>
      </c>
      <c r="O43" s="63"/>
      <c r="P43" s="62">
        <v>221432</v>
      </c>
      <c r="Q43" s="59" t="s">
        <v>102</v>
      </c>
      <c r="R43" s="60">
        <v>9.4</v>
      </c>
      <c r="S43" s="59" t="s">
        <v>102</v>
      </c>
      <c r="T43" s="60">
        <v>-35.200000000000003</v>
      </c>
      <c r="U43" s="63"/>
      <c r="V43" s="62">
        <v>15933</v>
      </c>
      <c r="W43" s="59" t="s">
        <v>102</v>
      </c>
      <c r="X43" s="60">
        <v>6.2</v>
      </c>
      <c r="Y43" s="59" t="s">
        <v>102</v>
      </c>
      <c r="Z43" s="60">
        <v>-49.2</v>
      </c>
    </row>
    <row r="44" spans="1:26" x14ac:dyDescent="0.55000000000000004">
      <c r="A44" s="71" t="s">
        <v>15</v>
      </c>
      <c r="B44" s="72" t="s">
        <v>4</v>
      </c>
      <c r="C44" s="57"/>
      <c r="D44" s="58">
        <v>576664</v>
      </c>
      <c r="E44" s="59" t="s">
        <v>102</v>
      </c>
      <c r="F44" s="60">
        <v>23.9</v>
      </c>
      <c r="G44" s="59" t="s">
        <v>102</v>
      </c>
      <c r="H44" s="60">
        <v>-27.8</v>
      </c>
      <c r="I44" s="63"/>
      <c r="J44" s="58">
        <v>375446</v>
      </c>
      <c r="K44" s="59" t="s">
        <v>102</v>
      </c>
      <c r="L44" s="60">
        <v>-1.5</v>
      </c>
      <c r="M44" s="59" t="s">
        <v>102</v>
      </c>
      <c r="N44" s="60">
        <v>-20</v>
      </c>
      <c r="O44" s="63"/>
      <c r="P44" s="62">
        <v>201218</v>
      </c>
      <c r="Q44" s="59" t="s">
        <v>102</v>
      </c>
      <c r="R44" s="60">
        <v>139.30000000000001</v>
      </c>
      <c r="S44" s="59" t="s">
        <v>102</v>
      </c>
      <c r="T44" s="60">
        <v>-38.799999999999997</v>
      </c>
      <c r="U44" s="63"/>
      <c r="V44" s="62">
        <v>14527</v>
      </c>
      <c r="W44" s="59" t="s">
        <v>102</v>
      </c>
      <c r="X44" s="60">
        <v>92.3</v>
      </c>
      <c r="Y44" s="59" t="s">
        <v>102</v>
      </c>
      <c r="Z44" s="60">
        <v>-60.4</v>
      </c>
    </row>
    <row r="45" spans="1:26" s="29" customFormat="1" x14ac:dyDescent="0.55000000000000004">
      <c r="A45" s="71" t="s">
        <v>15</v>
      </c>
      <c r="B45" s="72" t="s">
        <v>5</v>
      </c>
      <c r="C45" s="57"/>
      <c r="D45" s="58">
        <v>578482</v>
      </c>
      <c r="E45" s="59" t="s">
        <v>102</v>
      </c>
      <c r="F45" s="60">
        <v>27</v>
      </c>
      <c r="G45" s="59" t="s">
        <v>102</v>
      </c>
      <c r="H45" s="60">
        <v>-30.7</v>
      </c>
      <c r="I45" s="63"/>
      <c r="J45" s="58">
        <v>409039</v>
      </c>
      <c r="K45" s="59" t="s">
        <v>102</v>
      </c>
      <c r="L45" s="60">
        <v>12</v>
      </c>
      <c r="M45" s="59" t="s">
        <v>102</v>
      </c>
      <c r="N45" s="60">
        <v>-20.399999999999999</v>
      </c>
      <c r="O45" s="63"/>
      <c r="P45" s="62">
        <v>169443</v>
      </c>
      <c r="Q45" s="59" t="s">
        <v>102</v>
      </c>
      <c r="R45" s="60">
        <v>87.6</v>
      </c>
      <c r="S45" s="59" t="s">
        <v>102</v>
      </c>
      <c r="T45" s="60">
        <v>-47.2</v>
      </c>
      <c r="U45" s="63"/>
      <c r="V45" s="62">
        <v>11399</v>
      </c>
      <c r="W45" s="59" t="s">
        <v>102</v>
      </c>
      <c r="X45" s="60">
        <v>74</v>
      </c>
      <c r="Y45" s="59" t="s">
        <v>102</v>
      </c>
      <c r="Z45" s="60">
        <v>-63.4</v>
      </c>
    </row>
    <row r="46" spans="1:26" s="29" customFormat="1" x14ac:dyDescent="0.55000000000000004">
      <c r="A46" s="71" t="s">
        <v>15</v>
      </c>
      <c r="B46" s="72" t="s">
        <v>39</v>
      </c>
      <c r="C46" s="57"/>
      <c r="D46" s="58">
        <v>588162</v>
      </c>
      <c r="E46" s="59" t="s">
        <v>102</v>
      </c>
      <c r="F46" s="60">
        <v>5.8</v>
      </c>
      <c r="G46" s="59" t="s">
        <v>102</v>
      </c>
      <c r="H46" s="60">
        <v>-27</v>
      </c>
      <c r="I46" s="63"/>
      <c r="J46" s="58">
        <v>400867</v>
      </c>
      <c r="K46" s="59" t="s">
        <v>102</v>
      </c>
      <c r="L46" s="60">
        <v>3.1</v>
      </c>
      <c r="M46" s="59" t="s">
        <v>102</v>
      </c>
      <c r="N46" s="60">
        <v>-20.7</v>
      </c>
      <c r="O46" s="63"/>
      <c r="P46" s="62">
        <v>187294</v>
      </c>
      <c r="Q46" s="59" t="s">
        <v>102</v>
      </c>
      <c r="R46" s="60">
        <v>12.1</v>
      </c>
      <c r="S46" s="59" t="s">
        <v>102</v>
      </c>
      <c r="T46" s="60">
        <v>-37.700000000000003</v>
      </c>
      <c r="U46" s="63"/>
      <c r="V46" s="62">
        <v>12675</v>
      </c>
      <c r="W46" s="59" t="s">
        <v>102</v>
      </c>
      <c r="X46" s="60">
        <v>12</v>
      </c>
      <c r="Y46" s="59" t="s">
        <v>102</v>
      </c>
      <c r="Z46" s="60">
        <v>-54.4</v>
      </c>
    </row>
    <row r="47" spans="1:26" s="29" customFormat="1" x14ac:dyDescent="0.55000000000000004">
      <c r="A47" s="71" t="s">
        <v>15</v>
      </c>
      <c r="B47" s="72" t="s">
        <v>7</v>
      </c>
      <c r="C47" s="57"/>
      <c r="D47" s="58">
        <v>612817</v>
      </c>
      <c r="E47" s="59" t="s">
        <v>102</v>
      </c>
      <c r="F47" s="60">
        <v>1.6</v>
      </c>
      <c r="G47" s="59" t="s">
        <v>102</v>
      </c>
      <c r="H47" s="60">
        <v>-26.8</v>
      </c>
      <c r="I47" s="63"/>
      <c r="J47" s="58">
        <v>399471</v>
      </c>
      <c r="K47" s="59" t="s">
        <v>102</v>
      </c>
      <c r="L47" s="60">
        <v>-4.9000000000000004</v>
      </c>
      <c r="M47" s="59" t="s">
        <v>102</v>
      </c>
      <c r="N47" s="60">
        <v>-22</v>
      </c>
      <c r="O47" s="63"/>
      <c r="P47" s="62">
        <v>213346</v>
      </c>
      <c r="Q47" s="59" t="s">
        <v>102</v>
      </c>
      <c r="R47" s="60">
        <v>16.600000000000001</v>
      </c>
      <c r="S47" s="59" t="s">
        <v>102</v>
      </c>
      <c r="T47" s="60">
        <v>-34.4</v>
      </c>
      <c r="U47" s="63"/>
      <c r="V47" s="62">
        <v>17379</v>
      </c>
      <c r="W47" s="59" t="s">
        <v>102</v>
      </c>
      <c r="X47" s="60">
        <v>23.2</v>
      </c>
      <c r="Y47" s="59" t="s">
        <v>102</v>
      </c>
      <c r="Z47" s="60">
        <v>-53.8</v>
      </c>
    </row>
    <row r="48" spans="1:26" x14ac:dyDescent="0.55000000000000004">
      <c r="A48" s="71" t="s">
        <v>15</v>
      </c>
      <c r="B48" s="72" t="s">
        <v>8</v>
      </c>
      <c r="C48" s="57"/>
      <c r="D48" s="58">
        <v>561537</v>
      </c>
      <c r="E48" s="59" t="s">
        <v>102</v>
      </c>
      <c r="F48" s="60">
        <v>-5.6</v>
      </c>
      <c r="G48" s="59" t="s">
        <v>102</v>
      </c>
      <c r="H48" s="60">
        <v>-32.200000000000003</v>
      </c>
      <c r="I48" s="63"/>
      <c r="J48" s="58">
        <v>381232</v>
      </c>
      <c r="K48" s="59" t="s">
        <v>102</v>
      </c>
      <c r="L48" s="60">
        <v>-8</v>
      </c>
      <c r="M48" s="59" t="s">
        <v>102</v>
      </c>
      <c r="N48" s="60">
        <v>-23.1</v>
      </c>
      <c r="O48" s="63"/>
      <c r="P48" s="62">
        <v>180305</v>
      </c>
      <c r="Q48" s="59" t="s">
        <v>102</v>
      </c>
      <c r="R48" s="60">
        <v>0.1</v>
      </c>
      <c r="S48" s="59" t="s">
        <v>102</v>
      </c>
      <c r="T48" s="60">
        <v>-45.8</v>
      </c>
      <c r="U48" s="63"/>
      <c r="V48" s="62">
        <v>13467</v>
      </c>
      <c r="W48" s="59" t="s">
        <v>102</v>
      </c>
      <c r="X48" s="60">
        <v>11.3</v>
      </c>
      <c r="Y48" s="59" t="s">
        <v>102</v>
      </c>
      <c r="Z48" s="60">
        <v>-60.6</v>
      </c>
    </row>
    <row r="49" spans="1:26" x14ac:dyDescent="0.55000000000000004">
      <c r="A49" s="71" t="s">
        <v>15</v>
      </c>
      <c r="B49" s="72" t="s">
        <v>9</v>
      </c>
      <c r="C49" s="57"/>
      <c r="D49" s="58">
        <v>553521</v>
      </c>
      <c r="E49" s="59" t="s">
        <v>102</v>
      </c>
      <c r="F49" s="60">
        <v>-7.3</v>
      </c>
      <c r="G49" s="59" t="s">
        <v>102</v>
      </c>
      <c r="H49" s="60">
        <v>-32.200000000000003</v>
      </c>
      <c r="I49" s="63"/>
      <c r="J49" s="58">
        <v>371372</v>
      </c>
      <c r="K49" s="59" t="s">
        <v>102</v>
      </c>
      <c r="L49" s="60">
        <v>-7.2</v>
      </c>
      <c r="M49" s="59" t="s">
        <v>102</v>
      </c>
      <c r="N49" s="60">
        <v>-27.1</v>
      </c>
      <c r="O49" s="63"/>
      <c r="P49" s="62">
        <v>182149</v>
      </c>
      <c r="Q49" s="59" t="s">
        <v>102</v>
      </c>
      <c r="R49" s="60">
        <v>-7.7</v>
      </c>
      <c r="S49" s="59" t="s">
        <v>102</v>
      </c>
      <c r="T49" s="60">
        <v>-40.799999999999997</v>
      </c>
      <c r="U49" s="63"/>
      <c r="V49" s="62">
        <v>12376</v>
      </c>
      <c r="W49" s="59" t="s">
        <v>102</v>
      </c>
      <c r="X49" s="60">
        <v>-14.6</v>
      </c>
      <c r="Y49" s="59" t="s">
        <v>102</v>
      </c>
      <c r="Z49" s="60">
        <v>-58.7</v>
      </c>
    </row>
    <row r="50" spans="1:26" x14ac:dyDescent="0.55000000000000004">
      <c r="A50" s="71" t="s">
        <v>15</v>
      </c>
      <c r="B50" s="72" t="s">
        <v>10</v>
      </c>
      <c r="C50" s="57"/>
      <c r="D50" s="58">
        <v>619041</v>
      </c>
      <c r="E50" s="59" t="s">
        <v>102</v>
      </c>
      <c r="F50" s="60">
        <v>-2.5</v>
      </c>
      <c r="G50" s="59" t="s">
        <v>102</v>
      </c>
      <c r="H50" s="60">
        <v>-23.6</v>
      </c>
      <c r="I50" s="63"/>
      <c r="J50" s="58">
        <v>395633</v>
      </c>
      <c r="K50" s="59" t="s">
        <v>102</v>
      </c>
      <c r="L50" s="60">
        <v>-3.6</v>
      </c>
      <c r="M50" s="59" t="s">
        <v>102</v>
      </c>
      <c r="N50" s="60">
        <v>-22.9</v>
      </c>
      <c r="O50" s="63"/>
      <c r="P50" s="62">
        <v>223409</v>
      </c>
      <c r="Q50" s="59" t="s">
        <v>102</v>
      </c>
      <c r="R50" s="60">
        <v>-0.6</v>
      </c>
      <c r="S50" s="59" t="s">
        <v>102</v>
      </c>
      <c r="T50" s="60">
        <v>-24.8</v>
      </c>
      <c r="U50" s="63"/>
      <c r="V50" s="62">
        <v>20057</v>
      </c>
      <c r="W50" s="59" t="s">
        <v>102</v>
      </c>
      <c r="X50" s="60">
        <v>0.7</v>
      </c>
      <c r="Y50" s="59" t="s">
        <v>102</v>
      </c>
      <c r="Z50" s="60">
        <v>-44.1</v>
      </c>
    </row>
    <row r="51" spans="1:26" x14ac:dyDescent="0.55000000000000004">
      <c r="A51" s="71" t="s">
        <v>15</v>
      </c>
      <c r="B51" s="72" t="s">
        <v>11</v>
      </c>
      <c r="C51" s="57"/>
      <c r="D51" s="58">
        <v>631990</v>
      </c>
      <c r="E51" s="59" t="s">
        <v>102</v>
      </c>
      <c r="F51" s="60">
        <v>3</v>
      </c>
      <c r="G51" s="59" t="s">
        <v>102</v>
      </c>
      <c r="H51" s="60">
        <v>-21.8</v>
      </c>
      <c r="I51" s="63"/>
      <c r="J51" s="58">
        <v>390021</v>
      </c>
      <c r="K51" s="59" t="s">
        <v>102</v>
      </c>
      <c r="L51" s="60">
        <v>-1</v>
      </c>
      <c r="M51" s="59" t="s">
        <v>102</v>
      </c>
      <c r="N51" s="60">
        <v>-21.2</v>
      </c>
      <c r="O51" s="63"/>
      <c r="P51" s="62">
        <v>241968</v>
      </c>
      <c r="Q51" s="59" t="s">
        <v>102</v>
      </c>
      <c r="R51" s="60">
        <v>10</v>
      </c>
      <c r="S51" s="59" t="s">
        <v>102</v>
      </c>
      <c r="T51" s="60">
        <v>-22.8</v>
      </c>
      <c r="U51" s="63"/>
      <c r="V51" s="62">
        <v>22336</v>
      </c>
      <c r="W51" s="59" t="s">
        <v>102</v>
      </c>
      <c r="X51" s="60">
        <v>21</v>
      </c>
      <c r="Y51" s="59" t="s">
        <v>102</v>
      </c>
      <c r="Z51" s="60">
        <v>-33.9</v>
      </c>
    </row>
    <row r="52" spans="1:26" x14ac:dyDescent="0.55000000000000004">
      <c r="A52" s="71" t="s">
        <v>15</v>
      </c>
      <c r="B52" s="72" t="s">
        <v>12</v>
      </c>
      <c r="C52" s="57"/>
      <c r="D52" s="58">
        <v>646799</v>
      </c>
      <c r="E52" s="59" t="s">
        <v>102</v>
      </c>
      <c r="F52" s="60">
        <v>10</v>
      </c>
      <c r="G52" s="59" t="s">
        <v>102</v>
      </c>
      <c r="H52" s="60">
        <v>-19.8</v>
      </c>
      <c r="I52" s="63"/>
      <c r="J52" s="58">
        <v>383040</v>
      </c>
      <c r="K52" s="59" t="s">
        <v>102</v>
      </c>
      <c r="L52" s="60">
        <v>1.1000000000000001</v>
      </c>
      <c r="M52" s="59" t="s">
        <v>102</v>
      </c>
      <c r="N52" s="60">
        <v>-20.100000000000001</v>
      </c>
      <c r="O52" s="63"/>
      <c r="P52" s="62">
        <v>263760</v>
      </c>
      <c r="Q52" s="59" t="s">
        <v>102</v>
      </c>
      <c r="R52" s="60">
        <v>26.1</v>
      </c>
      <c r="S52" s="59" t="s">
        <v>102</v>
      </c>
      <c r="T52" s="60">
        <v>-19.399999999999999</v>
      </c>
      <c r="U52" s="63"/>
      <c r="V52" s="62">
        <v>21910</v>
      </c>
      <c r="W52" s="59" t="s">
        <v>102</v>
      </c>
      <c r="X52" s="60">
        <v>58.7</v>
      </c>
      <c r="Y52" s="59" t="s">
        <v>102</v>
      </c>
      <c r="Z52" s="60">
        <v>-25</v>
      </c>
    </row>
    <row r="53" spans="1:26" x14ac:dyDescent="0.55000000000000004">
      <c r="A53" s="71" t="s">
        <v>45</v>
      </c>
      <c r="B53" s="72" t="s">
        <v>1</v>
      </c>
      <c r="C53" s="57"/>
      <c r="D53" s="58">
        <v>591038</v>
      </c>
      <c r="E53" s="59" t="s">
        <v>102</v>
      </c>
      <c r="F53" s="60">
        <v>10.9</v>
      </c>
      <c r="G53" s="59" t="s">
        <v>102</v>
      </c>
      <c r="H53" s="60">
        <v>-24.5</v>
      </c>
      <c r="I53" s="63"/>
      <c r="J53" s="58">
        <v>382510</v>
      </c>
      <c r="K53" s="59" t="s">
        <v>102</v>
      </c>
      <c r="L53" s="60">
        <v>2</v>
      </c>
      <c r="M53" s="59" t="s">
        <v>102</v>
      </c>
      <c r="N53" s="60">
        <v>-21</v>
      </c>
      <c r="O53" s="63"/>
      <c r="P53" s="62">
        <v>208528</v>
      </c>
      <c r="Q53" s="59" t="s">
        <v>102</v>
      </c>
      <c r="R53" s="60">
        <v>32.200000000000003</v>
      </c>
      <c r="S53" s="59" t="s">
        <v>102</v>
      </c>
      <c r="T53" s="60">
        <v>-30.1</v>
      </c>
      <c r="U53" s="63"/>
      <c r="V53" s="62">
        <v>18085</v>
      </c>
      <c r="W53" s="59" t="s">
        <v>102</v>
      </c>
      <c r="X53" s="60">
        <v>61.3</v>
      </c>
      <c r="Y53" s="59" t="s">
        <v>102</v>
      </c>
      <c r="Z53" s="60">
        <v>-44.6</v>
      </c>
    </row>
    <row r="54" spans="1:26" x14ac:dyDescent="0.55000000000000004">
      <c r="A54" s="71" t="s">
        <v>45</v>
      </c>
      <c r="B54" s="72" t="s">
        <v>2</v>
      </c>
      <c r="C54" s="57"/>
      <c r="D54" s="58">
        <v>506902</v>
      </c>
      <c r="E54" s="59" t="s">
        <v>102</v>
      </c>
      <c r="F54" s="60">
        <v>2.8</v>
      </c>
      <c r="G54" s="59" t="s">
        <v>102</v>
      </c>
      <c r="H54" s="60">
        <v>-29</v>
      </c>
      <c r="I54" s="63"/>
      <c r="J54" s="58">
        <v>334413</v>
      </c>
      <c r="K54" s="59" t="s">
        <v>102</v>
      </c>
      <c r="L54" s="60">
        <v>1.5</v>
      </c>
      <c r="M54" s="59" t="s">
        <v>102</v>
      </c>
      <c r="N54" s="60">
        <v>-22.6</v>
      </c>
      <c r="O54" s="63"/>
      <c r="P54" s="62">
        <v>172488</v>
      </c>
      <c r="Q54" s="59" t="s">
        <v>102</v>
      </c>
      <c r="R54" s="60">
        <v>5.5</v>
      </c>
      <c r="S54" s="59" t="s">
        <v>102</v>
      </c>
      <c r="T54" s="60">
        <v>-38.9</v>
      </c>
      <c r="U54" s="63"/>
      <c r="V54" s="62">
        <v>13120</v>
      </c>
      <c r="W54" s="59" t="s">
        <v>102</v>
      </c>
      <c r="X54" s="60">
        <v>20.8</v>
      </c>
      <c r="Y54" s="59" t="s">
        <v>102</v>
      </c>
      <c r="Z54" s="60">
        <v>-54.6</v>
      </c>
    </row>
    <row r="55" spans="1:26" x14ac:dyDescent="0.55000000000000004">
      <c r="A55" s="71" t="s">
        <v>45</v>
      </c>
      <c r="B55" s="72" t="s">
        <v>3</v>
      </c>
      <c r="C55" s="57"/>
      <c r="D55" s="58">
        <v>594259</v>
      </c>
      <c r="E55" s="59" t="s">
        <v>102</v>
      </c>
      <c r="F55" s="60">
        <v>3.9</v>
      </c>
      <c r="G55" s="59" t="s">
        <v>102</v>
      </c>
      <c r="H55" s="60">
        <v>-25.6</v>
      </c>
      <c r="I55" s="63"/>
      <c r="J55" s="58">
        <v>352863</v>
      </c>
      <c r="K55" s="59" t="s">
        <v>102</v>
      </c>
      <c r="L55" s="60">
        <v>0.7</v>
      </c>
      <c r="M55" s="59" t="s">
        <v>102</v>
      </c>
      <c r="N55" s="60">
        <v>-22.8</v>
      </c>
      <c r="O55" s="63"/>
      <c r="P55" s="62">
        <v>241396</v>
      </c>
      <c r="Q55" s="59" t="s">
        <v>102</v>
      </c>
      <c r="R55" s="60">
        <v>9</v>
      </c>
      <c r="S55" s="59" t="s">
        <v>102</v>
      </c>
      <c r="T55" s="60">
        <v>-29.4</v>
      </c>
      <c r="U55" s="63"/>
      <c r="V55" s="62">
        <v>18025</v>
      </c>
      <c r="W55" s="59" t="s">
        <v>102</v>
      </c>
      <c r="X55" s="60">
        <v>13.1</v>
      </c>
      <c r="Y55" s="59" t="s">
        <v>102</v>
      </c>
      <c r="Z55" s="60">
        <v>-42.5</v>
      </c>
    </row>
    <row r="56" spans="1:26" x14ac:dyDescent="0.55000000000000004">
      <c r="A56" s="71" t="s">
        <v>45</v>
      </c>
      <c r="B56" s="72" t="s">
        <v>4</v>
      </c>
      <c r="C56" s="57"/>
      <c r="D56" s="58">
        <v>628435</v>
      </c>
      <c r="E56" s="59" t="s">
        <v>102</v>
      </c>
      <c r="F56" s="60">
        <v>9</v>
      </c>
      <c r="G56" s="59" t="s">
        <v>102</v>
      </c>
      <c r="H56" s="60">
        <v>-21.3</v>
      </c>
      <c r="I56" s="63"/>
      <c r="J56" s="58">
        <v>381204</v>
      </c>
      <c r="K56" s="59" t="s">
        <v>102</v>
      </c>
      <c r="L56" s="60">
        <v>1.5</v>
      </c>
      <c r="M56" s="59" t="s">
        <v>102</v>
      </c>
      <c r="N56" s="60">
        <v>-18.8</v>
      </c>
      <c r="O56" s="63"/>
      <c r="P56" s="62">
        <v>247231</v>
      </c>
      <c r="Q56" s="59" t="s">
        <v>102</v>
      </c>
      <c r="R56" s="60">
        <v>22.9</v>
      </c>
      <c r="S56" s="59" t="s">
        <v>102</v>
      </c>
      <c r="T56" s="60">
        <v>-24.9</v>
      </c>
      <c r="U56" s="63"/>
      <c r="V56" s="62">
        <v>22585</v>
      </c>
      <c r="W56" s="59" t="s">
        <v>102</v>
      </c>
      <c r="X56" s="60">
        <v>55.5</v>
      </c>
      <c r="Y56" s="59" t="s">
        <v>102</v>
      </c>
      <c r="Z56" s="60">
        <v>-38.4</v>
      </c>
    </row>
    <row r="57" spans="1:26" x14ac:dyDescent="0.55000000000000004">
      <c r="A57" s="71" t="s">
        <v>45</v>
      </c>
      <c r="B57" s="72" t="s">
        <v>5</v>
      </c>
      <c r="C57" s="57"/>
      <c r="D57" s="58">
        <v>677894</v>
      </c>
      <c r="E57" s="59" t="s">
        <v>102</v>
      </c>
      <c r="F57" s="60">
        <v>17.2</v>
      </c>
      <c r="G57" s="59" t="s">
        <v>102</v>
      </c>
      <c r="H57" s="60">
        <v>-18.8</v>
      </c>
      <c r="I57" s="63"/>
      <c r="J57" s="58">
        <v>423461</v>
      </c>
      <c r="K57" s="59" t="s">
        <v>102</v>
      </c>
      <c r="L57" s="60">
        <v>3.5</v>
      </c>
      <c r="M57" s="59" t="s">
        <v>102</v>
      </c>
      <c r="N57" s="60">
        <v>-17.600000000000001</v>
      </c>
      <c r="O57" s="63"/>
      <c r="P57" s="62">
        <v>254433</v>
      </c>
      <c r="Q57" s="59" t="s">
        <v>102</v>
      </c>
      <c r="R57" s="60">
        <v>50.2</v>
      </c>
      <c r="S57" s="59" t="s">
        <v>102</v>
      </c>
      <c r="T57" s="60">
        <v>-20.7</v>
      </c>
      <c r="U57" s="63"/>
      <c r="V57" s="62">
        <v>21652</v>
      </c>
      <c r="W57" s="59" t="s">
        <v>102</v>
      </c>
      <c r="X57" s="60">
        <v>89.9</v>
      </c>
      <c r="Y57" s="59"/>
      <c r="Z57" s="60">
        <v>-30.4</v>
      </c>
    </row>
    <row r="58" spans="1:26" x14ac:dyDescent="0.55000000000000004">
      <c r="A58" s="71" t="s">
        <v>45</v>
      </c>
      <c r="B58" s="72" t="s">
        <v>39</v>
      </c>
      <c r="C58" s="57"/>
      <c r="D58" s="58">
        <v>662910</v>
      </c>
      <c r="E58" s="59" t="s">
        <v>102</v>
      </c>
      <c r="F58" s="60">
        <v>12.7</v>
      </c>
      <c r="G58" s="59" t="s">
        <v>102</v>
      </c>
      <c r="H58" s="60">
        <v>-17.7</v>
      </c>
      <c r="I58" s="63"/>
      <c r="J58" s="58">
        <v>417155</v>
      </c>
      <c r="K58" s="59" t="s">
        <v>102</v>
      </c>
      <c r="L58" s="60">
        <v>4.0999999999999996</v>
      </c>
      <c r="M58" s="59" t="s">
        <v>102</v>
      </c>
      <c r="N58" s="60">
        <v>-17.5</v>
      </c>
      <c r="O58" s="63"/>
      <c r="P58" s="62">
        <v>245755</v>
      </c>
      <c r="Q58" s="59" t="s">
        <v>102</v>
      </c>
      <c r="R58" s="60">
        <v>31.2</v>
      </c>
      <c r="S58" s="59" t="s">
        <v>102</v>
      </c>
      <c r="T58" s="60">
        <v>-18.2</v>
      </c>
      <c r="U58" s="63"/>
      <c r="V58" s="62">
        <v>20681</v>
      </c>
      <c r="W58" s="59" t="s">
        <v>102</v>
      </c>
      <c r="X58" s="60">
        <v>63.2</v>
      </c>
      <c r="Y58" s="59" t="s">
        <v>102</v>
      </c>
      <c r="Z58" s="60">
        <v>-25.6</v>
      </c>
    </row>
    <row r="59" spans="1:26" x14ac:dyDescent="0.55000000000000004">
      <c r="A59" s="71" t="s">
        <v>45</v>
      </c>
      <c r="B59" s="72" t="s">
        <v>7</v>
      </c>
      <c r="C59" s="57"/>
      <c r="D59" s="58">
        <v>667051</v>
      </c>
      <c r="E59" s="59" t="s">
        <v>102</v>
      </c>
      <c r="F59" s="60">
        <v>8.8000000000000007</v>
      </c>
      <c r="G59" s="59" t="s">
        <v>102</v>
      </c>
      <c r="H59" s="60">
        <v>-20.3</v>
      </c>
      <c r="I59" s="63"/>
      <c r="J59" s="58">
        <v>416846</v>
      </c>
      <c r="K59" s="59" t="s">
        <v>102</v>
      </c>
      <c r="L59" s="60">
        <v>4.3</v>
      </c>
      <c r="M59" s="59" t="s">
        <v>102</v>
      </c>
      <c r="N59" s="60">
        <v>-18.600000000000001</v>
      </c>
      <c r="O59" s="63"/>
      <c r="P59" s="62">
        <v>250206</v>
      </c>
      <c r="Q59" s="59" t="s">
        <v>102</v>
      </c>
      <c r="R59" s="60">
        <v>17.3</v>
      </c>
      <c r="S59" s="59" t="s">
        <v>102</v>
      </c>
      <c r="T59" s="60">
        <v>-23</v>
      </c>
      <c r="U59" s="63"/>
      <c r="V59" s="62">
        <v>25471</v>
      </c>
      <c r="W59" s="59" t="s">
        <v>102</v>
      </c>
      <c r="X59" s="60">
        <v>46.6</v>
      </c>
      <c r="Y59" s="59" t="s">
        <v>102</v>
      </c>
      <c r="Z59" s="60">
        <v>-32.299999999999997</v>
      </c>
    </row>
    <row r="60" spans="1:26" x14ac:dyDescent="0.55000000000000004">
      <c r="A60" s="71" t="s">
        <v>45</v>
      </c>
      <c r="B60" s="72" t="s">
        <v>8</v>
      </c>
      <c r="C60" s="57"/>
      <c r="D60" s="58">
        <v>642435</v>
      </c>
      <c r="E60" s="59" t="s">
        <v>102</v>
      </c>
      <c r="F60" s="60">
        <v>14.4</v>
      </c>
      <c r="G60" s="59" t="s">
        <v>102</v>
      </c>
      <c r="H60" s="60">
        <v>-22.5</v>
      </c>
      <c r="I60" s="63"/>
      <c r="J60" s="58">
        <v>397821</v>
      </c>
      <c r="K60" s="59" t="s">
        <v>102</v>
      </c>
      <c r="L60" s="60">
        <v>4.4000000000000004</v>
      </c>
      <c r="M60" s="59" t="s">
        <v>102</v>
      </c>
      <c r="N60" s="60">
        <v>-19.7</v>
      </c>
      <c r="O60" s="63"/>
      <c r="P60" s="62">
        <v>244614</v>
      </c>
      <c r="Q60" s="59" t="s">
        <v>102</v>
      </c>
      <c r="R60" s="60">
        <v>35.700000000000003</v>
      </c>
      <c r="S60" s="59" t="s">
        <v>102</v>
      </c>
      <c r="T60" s="60">
        <v>-26.5</v>
      </c>
      <c r="U60" s="63"/>
      <c r="V60" s="62">
        <v>22749</v>
      </c>
      <c r="W60" s="59" t="s">
        <v>102</v>
      </c>
      <c r="X60" s="60">
        <v>68.900000000000006</v>
      </c>
      <c r="Y60" s="59" t="s">
        <v>102</v>
      </c>
      <c r="Z60" s="60">
        <v>-33.4</v>
      </c>
    </row>
    <row r="61" spans="1:26" x14ac:dyDescent="0.55000000000000004">
      <c r="A61" s="71" t="s">
        <v>45</v>
      </c>
      <c r="B61" s="72" t="s">
        <v>9</v>
      </c>
      <c r="C61" s="57"/>
      <c r="D61" s="58">
        <v>638436</v>
      </c>
      <c r="E61" s="59" t="s">
        <v>102</v>
      </c>
      <c r="F61" s="60">
        <v>15.3</v>
      </c>
      <c r="G61" s="59" t="s">
        <v>102</v>
      </c>
      <c r="H61" s="60">
        <v>-21.8</v>
      </c>
      <c r="I61" s="63"/>
      <c r="J61" s="58">
        <v>394803</v>
      </c>
      <c r="K61" s="59" t="s">
        <v>102</v>
      </c>
      <c r="L61" s="60">
        <v>6.3</v>
      </c>
      <c r="M61" s="59" t="s">
        <v>102</v>
      </c>
      <c r="N61" s="60">
        <v>-22.5</v>
      </c>
      <c r="O61" s="63"/>
      <c r="P61" s="62">
        <v>243633</v>
      </c>
      <c r="Q61" s="59" t="s">
        <v>102</v>
      </c>
      <c r="R61" s="60">
        <v>33.799999999999997</v>
      </c>
      <c r="S61" s="59" t="s">
        <v>102</v>
      </c>
      <c r="T61" s="60">
        <v>-20.8</v>
      </c>
      <c r="U61" s="63"/>
      <c r="V61" s="62">
        <v>22014</v>
      </c>
      <c r="W61" s="59" t="s">
        <v>102</v>
      </c>
      <c r="X61" s="60">
        <v>77.900000000000006</v>
      </c>
      <c r="Y61" s="59" t="s">
        <v>102</v>
      </c>
      <c r="Z61" s="60">
        <v>-26.6</v>
      </c>
    </row>
    <row r="62" spans="1:26" x14ac:dyDescent="0.55000000000000004">
      <c r="A62" s="71" t="s">
        <v>45</v>
      </c>
      <c r="B62" s="72" t="s">
        <v>67</v>
      </c>
      <c r="C62" s="57"/>
      <c r="D62" s="58">
        <v>692240</v>
      </c>
      <c r="E62" s="59" t="s">
        <v>102</v>
      </c>
      <c r="F62" s="60">
        <v>11.8</v>
      </c>
      <c r="G62" s="59" t="s">
        <v>102</v>
      </c>
      <c r="H62" s="60">
        <v>-14.6</v>
      </c>
      <c r="I62" s="63"/>
      <c r="J62" s="58">
        <v>418304</v>
      </c>
      <c r="K62" s="59" t="s">
        <v>102</v>
      </c>
      <c r="L62" s="60">
        <v>5.7</v>
      </c>
      <c r="M62" s="59" t="s">
        <v>102</v>
      </c>
      <c r="N62" s="60">
        <v>-18.5</v>
      </c>
      <c r="O62" s="63"/>
      <c r="P62" s="62">
        <v>273936</v>
      </c>
      <c r="Q62" s="59" t="s">
        <v>102</v>
      </c>
      <c r="R62" s="60">
        <v>22.6</v>
      </c>
      <c r="S62" s="59" t="s">
        <v>102</v>
      </c>
      <c r="T62" s="60">
        <v>-7.8</v>
      </c>
      <c r="U62" s="63"/>
      <c r="V62" s="62">
        <v>29594</v>
      </c>
      <c r="W62" s="59" t="s">
        <v>102</v>
      </c>
      <c r="X62" s="60">
        <v>47.5</v>
      </c>
      <c r="Y62" s="59" t="s">
        <v>102</v>
      </c>
      <c r="Z62" s="60">
        <v>-17.600000000000001</v>
      </c>
    </row>
    <row r="63" spans="1:26" x14ac:dyDescent="0.55000000000000004">
      <c r="A63" s="71" t="s">
        <v>45</v>
      </c>
      <c r="B63" s="72" t="s">
        <v>11</v>
      </c>
      <c r="C63" s="57"/>
      <c r="D63" s="58">
        <v>671590</v>
      </c>
      <c r="E63" s="59" t="s">
        <v>102</v>
      </c>
      <c r="F63" s="60">
        <v>6.3</v>
      </c>
      <c r="G63" s="59" t="s">
        <v>102</v>
      </c>
      <c r="H63" s="60">
        <v>-16.899999999999999</v>
      </c>
      <c r="I63" s="63"/>
      <c r="J63" s="58">
        <v>405583</v>
      </c>
      <c r="K63" s="59" t="s">
        <v>102</v>
      </c>
      <c r="L63" s="60">
        <v>4</v>
      </c>
      <c r="M63" s="59" t="s">
        <v>102</v>
      </c>
      <c r="N63" s="60">
        <v>-18.100000000000001</v>
      </c>
      <c r="O63" s="63"/>
      <c r="P63" s="62">
        <v>266007</v>
      </c>
      <c r="Q63" s="59" t="s">
        <v>102</v>
      </c>
      <c r="R63" s="60">
        <v>9.9</v>
      </c>
      <c r="S63" s="59" t="s">
        <v>102</v>
      </c>
      <c r="T63" s="60">
        <v>-15.1</v>
      </c>
      <c r="U63" s="63"/>
      <c r="V63" s="62">
        <v>27177</v>
      </c>
      <c r="W63" s="59" t="s">
        <v>102</v>
      </c>
      <c r="X63" s="60">
        <v>21.7</v>
      </c>
      <c r="Y63" s="59" t="s">
        <v>102</v>
      </c>
      <c r="Z63" s="60">
        <v>-19.600000000000001</v>
      </c>
    </row>
    <row r="64" spans="1:26" x14ac:dyDescent="0.55000000000000004">
      <c r="A64" s="71" t="s">
        <v>45</v>
      </c>
      <c r="B64" s="72" t="s">
        <v>74</v>
      </c>
      <c r="C64" s="57"/>
      <c r="D64" s="58">
        <v>674588</v>
      </c>
      <c r="E64" s="59" t="s">
        <v>102</v>
      </c>
      <c r="F64" s="60">
        <v>4.3</v>
      </c>
      <c r="G64" s="59" t="s">
        <v>102</v>
      </c>
      <c r="H64" s="60">
        <v>-16.399999999999999</v>
      </c>
      <c r="I64" s="63"/>
      <c r="J64" s="58">
        <v>393678</v>
      </c>
      <c r="K64" s="59" t="s">
        <v>102</v>
      </c>
      <c r="L64" s="60">
        <v>2.8</v>
      </c>
      <c r="M64" s="59" t="s">
        <v>102</v>
      </c>
      <c r="N64" s="60">
        <v>-17.899999999999999</v>
      </c>
      <c r="O64" s="63"/>
      <c r="P64" s="62">
        <v>280910</v>
      </c>
      <c r="Q64" s="59" t="s">
        <v>102</v>
      </c>
      <c r="R64" s="60">
        <v>6.5</v>
      </c>
      <c r="S64" s="59" t="s">
        <v>102</v>
      </c>
      <c r="T64" s="60">
        <v>-14.1</v>
      </c>
      <c r="U64" s="63"/>
      <c r="V64" s="62">
        <v>24797</v>
      </c>
      <c r="W64" s="59" t="s">
        <v>102</v>
      </c>
      <c r="X64" s="60">
        <v>13.2</v>
      </c>
      <c r="Y64" s="59" t="s">
        <v>102</v>
      </c>
      <c r="Z64" s="60">
        <v>-15.2</v>
      </c>
    </row>
    <row r="65" spans="1:26" ht="17.5" customHeight="1" x14ac:dyDescent="0.55000000000000004">
      <c r="A65" s="71" t="s">
        <v>72</v>
      </c>
      <c r="B65" s="72" t="s">
        <v>76</v>
      </c>
      <c r="C65" s="57"/>
      <c r="D65" s="58">
        <v>650962</v>
      </c>
      <c r="E65" s="59" t="s">
        <v>102</v>
      </c>
      <c r="F65" s="60">
        <v>10.1</v>
      </c>
      <c r="G65" s="59" t="s">
        <v>102</v>
      </c>
      <c r="H65" s="60">
        <v>-16.8</v>
      </c>
      <c r="I65" s="63"/>
      <c r="J65" s="58">
        <v>393584</v>
      </c>
      <c r="K65" s="59" t="s">
        <v>102</v>
      </c>
      <c r="L65" s="60">
        <v>2.9</v>
      </c>
      <c r="M65" s="59" t="s">
        <v>102</v>
      </c>
      <c r="N65" s="60">
        <v>-18.7</v>
      </c>
      <c r="O65" s="63"/>
      <c r="P65" s="62">
        <v>257378</v>
      </c>
      <c r="Q65" s="59" t="s">
        <v>102</v>
      </c>
      <c r="R65" s="60">
        <v>23.4</v>
      </c>
      <c r="S65" s="59" t="s">
        <v>102</v>
      </c>
      <c r="T65" s="60">
        <v>-13.8</v>
      </c>
      <c r="U65" s="63"/>
      <c r="V65" s="62">
        <v>26391</v>
      </c>
      <c r="W65" s="59" t="s">
        <v>102</v>
      </c>
      <c r="X65" s="60">
        <v>45.9</v>
      </c>
      <c r="Y65" s="59" t="s">
        <v>102</v>
      </c>
      <c r="Z65" s="60">
        <v>-19.2</v>
      </c>
    </row>
    <row r="66" spans="1:26" ht="17.5" customHeight="1" x14ac:dyDescent="0.55000000000000004">
      <c r="A66" s="71" t="s">
        <v>72</v>
      </c>
      <c r="B66" s="72" t="s">
        <v>2</v>
      </c>
      <c r="C66" s="57"/>
      <c r="D66" s="58">
        <v>600508</v>
      </c>
      <c r="E66" s="59" t="s">
        <v>102</v>
      </c>
      <c r="F66" s="60">
        <v>18.5</v>
      </c>
      <c r="G66" s="59" t="s">
        <v>102</v>
      </c>
      <c r="H66" s="60">
        <v>-15.9</v>
      </c>
      <c r="I66" s="63"/>
      <c r="J66" s="58">
        <v>349191</v>
      </c>
      <c r="K66" s="59" t="s">
        <v>102</v>
      </c>
      <c r="L66" s="60">
        <v>4.4000000000000004</v>
      </c>
      <c r="M66" s="59" t="s">
        <v>102</v>
      </c>
      <c r="N66" s="60">
        <v>-19.100000000000001</v>
      </c>
      <c r="O66" s="63"/>
      <c r="P66" s="62">
        <v>251317</v>
      </c>
      <c r="Q66" s="59" t="s">
        <v>102</v>
      </c>
      <c r="R66" s="60">
        <v>45.7</v>
      </c>
      <c r="S66" s="59" t="s">
        <v>102</v>
      </c>
      <c r="T66" s="60">
        <v>-11</v>
      </c>
      <c r="U66" s="63"/>
      <c r="V66" s="62">
        <v>24425</v>
      </c>
      <c r="W66" s="59" t="s">
        <v>102</v>
      </c>
      <c r="X66" s="60">
        <v>86.2</v>
      </c>
      <c r="Y66" s="59" t="s">
        <v>102</v>
      </c>
      <c r="Z66" s="60">
        <v>-15.5</v>
      </c>
    </row>
    <row r="67" spans="1:26" ht="17.5" customHeight="1" x14ac:dyDescent="0.55000000000000004">
      <c r="A67" s="71" t="s">
        <v>72</v>
      </c>
      <c r="B67" s="72" t="s">
        <v>3</v>
      </c>
      <c r="C67" s="57"/>
      <c r="D67" s="58">
        <v>677583</v>
      </c>
      <c r="E67" s="59" t="s">
        <v>102</v>
      </c>
      <c r="F67" s="60">
        <v>14</v>
      </c>
      <c r="G67" s="59" t="s">
        <v>102</v>
      </c>
      <c r="H67" s="60">
        <v>-15.2</v>
      </c>
      <c r="I67" s="63"/>
      <c r="J67" s="58">
        <v>371966</v>
      </c>
      <c r="K67" s="59" t="s">
        <v>102</v>
      </c>
      <c r="L67" s="60">
        <v>5.4</v>
      </c>
      <c r="M67" s="59" t="s">
        <v>102</v>
      </c>
      <c r="N67" s="60">
        <v>-18.600000000000001</v>
      </c>
      <c r="O67" s="63"/>
      <c r="P67" s="62">
        <v>305617</v>
      </c>
      <c r="Q67" s="59" t="s">
        <v>102</v>
      </c>
      <c r="R67" s="60">
        <v>26.6</v>
      </c>
      <c r="S67" s="59" t="s">
        <v>102</v>
      </c>
      <c r="T67" s="60">
        <v>-10.6</v>
      </c>
      <c r="U67" s="63"/>
      <c r="V67" s="62">
        <v>27946</v>
      </c>
      <c r="W67" s="59" t="s">
        <v>102</v>
      </c>
      <c r="X67" s="60">
        <v>55</v>
      </c>
      <c r="Y67" s="59" t="s">
        <v>102</v>
      </c>
      <c r="Z67" s="60">
        <v>-10.9</v>
      </c>
    </row>
    <row r="68" spans="1:26" ht="17.5" customHeight="1" x14ac:dyDescent="0.55000000000000004">
      <c r="A68" s="71" t="s">
        <v>72</v>
      </c>
      <c r="B68" s="72" t="s">
        <v>4</v>
      </c>
      <c r="C68" s="57"/>
      <c r="D68" s="58">
        <v>684215</v>
      </c>
      <c r="E68" s="59" t="s">
        <v>102</v>
      </c>
      <c r="F68" s="60">
        <v>8.9</v>
      </c>
      <c r="G68" s="59" t="s">
        <v>102</v>
      </c>
      <c r="H68" s="60">
        <v>-14.3</v>
      </c>
      <c r="I68" s="63"/>
      <c r="J68" s="58">
        <v>396221</v>
      </c>
      <c r="K68" s="59" t="s">
        <v>102</v>
      </c>
      <c r="L68" s="60">
        <v>3.9</v>
      </c>
      <c r="M68" s="59" t="s">
        <v>102</v>
      </c>
      <c r="N68" s="60">
        <v>-15.6</v>
      </c>
      <c r="O68" s="63"/>
      <c r="P68" s="62">
        <v>287995</v>
      </c>
      <c r="Q68" s="59" t="s">
        <v>102</v>
      </c>
      <c r="R68" s="60">
        <v>16.5</v>
      </c>
      <c r="S68" s="59" t="s">
        <v>102</v>
      </c>
      <c r="T68" s="60">
        <v>-12.5</v>
      </c>
      <c r="U68" s="63"/>
      <c r="V68" s="62">
        <v>30344</v>
      </c>
      <c r="W68" s="59" t="s">
        <v>102</v>
      </c>
      <c r="X68" s="60">
        <v>34.4</v>
      </c>
      <c r="Y68" s="59" t="s">
        <v>102</v>
      </c>
      <c r="Z68" s="60">
        <v>-17.3</v>
      </c>
    </row>
    <row r="69" spans="1:26" ht="17.5" customHeight="1" x14ac:dyDescent="0.55000000000000004">
      <c r="A69" s="71" t="s">
        <v>72</v>
      </c>
      <c r="B69" s="72" t="s">
        <v>85</v>
      </c>
      <c r="C69" s="57"/>
      <c r="D69" s="58">
        <v>728972</v>
      </c>
      <c r="E69" s="59" t="s">
        <v>102</v>
      </c>
      <c r="F69" s="60">
        <v>7.5</v>
      </c>
      <c r="G69" s="59" t="s">
        <v>102</v>
      </c>
      <c r="H69" s="60">
        <v>-12.7</v>
      </c>
      <c r="I69" s="63"/>
      <c r="J69" s="58">
        <v>439986</v>
      </c>
      <c r="K69" s="59" t="s">
        <v>102</v>
      </c>
      <c r="L69" s="60">
        <v>3.9</v>
      </c>
      <c r="M69" s="59" t="s">
        <v>102</v>
      </c>
      <c r="N69" s="60">
        <v>-14.4</v>
      </c>
      <c r="O69" s="63"/>
      <c r="P69" s="62">
        <v>288985</v>
      </c>
      <c r="Q69" s="59" t="s">
        <v>102</v>
      </c>
      <c r="R69" s="60">
        <v>13.6</v>
      </c>
      <c r="S69" s="59" t="s">
        <v>102</v>
      </c>
      <c r="T69" s="60">
        <v>-9.9</v>
      </c>
      <c r="U69" s="63"/>
      <c r="V69" s="62">
        <v>27594</v>
      </c>
      <c r="W69" s="59" t="s">
        <v>102</v>
      </c>
      <c r="X69" s="60">
        <v>27.4</v>
      </c>
      <c r="Y69" s="59" t="s">
        <v>102</v>
      </c>
      <c r="Z69" s="60">
        <v>-11.3</v>
      </c>
    </row>
    <row r="70" spans="1:26" ht="17.5" customHeight="1" x14ac:dyDescent="0.55000000000000004">
      <c r="A70" s="71" t="s">
        <v>72</v>
      </c>
      <c r="B70" s="72" t="s">
        <v>6</v>
      </c>
      <c r="C70" s="57"/>
      <c r="D70" s="58">
        <v>699031</v>
      </c>
      <c r="E70" s="59" t="s">
        <v>102</v>
      </c>
      <c r="F70" s="60">
        <v>5.4</v>
      </c>
      <c r="G70" s="59" t="s">
        <v>102</v>
      </c>
      <c r="H70" s="60">
        <v>-13.3</v>
      </c>
      <c r="I70" s="63"/>
      <c r="J70" s="58">
        <v>430274</v>
      </c>
      <c r="K70" s="59" t="s">
        <v>102</v>
      </c>
      <c r="L70" s="60">
        <v>3.1</v>
      </c>
      <c r="M70" s="59" t="s">
        <v>102</v>
      </c>
      <c r="N70" s="60">
        <v>-14.9</v>
      </c>
      <c r="O70" s="63"/>
      <c r="P70" s="62">
        <v>268757</v>
      </c>
      <c r="Q70" s="59" t="s">
        <v>102</v>
      </c>
      <c r="R70" s="60">
        <v>9.4</v>
      </c>
      <c r="S70" s="59" t="s">
        <v>102</v>
      </c>
      <c r="T70" s="60">
        <v>-10.5</v>
      </c>
      <c r="U70" s="63"/>
      <c r="V70" s="62">
        <v>24695</v>
      </c>
      <c r="W70" s="59" t="s">
        <v>102</v>
      </c>
      <c r="X70" s="60">
        <v>19.399999999999999</v>
      </c>
      <c r="Y70" s="59" t="s">
        <v>102</v>
      </c>
      <c r="Z70" s="60">
        <v>-11.2</v>
      </c>
    </row>
    <row r="71" spans="1:26" ht="17.5" customHeight="1" x14ac:dyDescent="0.55000000000000004">
      <c r="A71" s="71" t="s">
        <v>72</v>
      </c>
      <c r="B71" s="72" t="s">
        <v>7</v>
      </c>
      <c r="C71" s="57"/>
      <c r="D71" s="58">
        <v>725875</v>
      </c>
      <c r="E71" s="59" t="s">
        <v>102</v>
      </c>
      <c r="F71" s="60">
        <v>8.8000000000000007</v>
      </c>
      <c r="G71" s="59" t="s">
        <v>102</v>
      </c>
      <c r="H71" s="60">
        <v>-13.3</v>
      </c>
      <c r="I71" s="63"/>
      <c r="J71" s="58">
        <v>431848</v>
      </c>
      <c r="K71" s="59" t="s">
        <v>102</v>
      </c>
      <c r="L71" s="60">
        <v>3.6</v>
      </c>
      <c r="M71" s="59" t="s">
        <v>102</v>
      </c>
      <c r="N71" s="60">
        <v>-15.7</v>
      </c>
      <c r="O71" s="63"/>
      <c r="P71" s="62">
        <v>294027</v>
      </c>
      <c r="Q71" s="59" t="s">
        <v>102</v>
      </c>
      <c r="R71" s="60">
        <v>17.5</v>
      </c>
      <c r="S71" s="59" t="s">
        <v>102</v>
      </c>
      <c r="T71" s="60">
        <v>-9.5</v>
      </c>
      <c r="U71" s="63"/>
      <c r="V71" s="62">
        <v>33203</v>
      </c>
      <c r="W71" s="59" t="s">
        <v>102</v>
      </c>
      <c r="X71" s="60">
        <v>30.4</v>
      </c>
      <c r="Y71" s="59" t="s">
        <v>102</v>
      </c>
      <c r="Z71" s="60">
        <v>-11.7</v>
      </c>
    </row>
    <row r="72" spans="1:26" ht="17.5" customHeight="1" x14ac:dyDescent="0.55000000000000004">
      <c r="A72" s="71" t="s">
        <v>72</v>
      </c>
      <c r="B72" s="72" t="s">
        <v>8</v>
      </c>
      <c r="C72" s="57"/>
      <c r="D72" s="58">
        <v>708249</v>
      </c>
      <c r="E72" s="59" t="s">
        <v>102</v>
      </c>
      <c r="F72" s="60">
        <v>10.199999999999999</v>
      </c>
      <c r="G72" s="59" t="s">
        <v>102</v>
      </c>
      <c r="H72" s="60">
        <v>-14.5</v>
      </c>
      <c r="I72" s="63"/>
      <c r="J72" s="58">
        <v>414584</v>
      </c>
      <c r="K72" s="59" t="s">
        <v>102</v>
      </c>
      <c r="L72" s="60">
        <v>4.2</v>
      </c>
      <c r="M72" s="59" t="s">
        <v>102</v>
      </c>
      <c r="N72" s="60">
        <v>-16.399999999999999</v>
      </c>
      <c r="O72" s="63"/>
      <c r="P72" s="62">
        <v>293665</v>
      </c>
      <c r="Q72" s="59" t="s">
        <v>102</v>
      </c>
      <c r="R72" s="60">
        <v>20.100000000000001</v>
      </c>
      <c r="S72" s="59" t="s">
        <v>102</v>
      </c>
      <c r="T72" s="60">
        <v>-11.8</v>
      </c>
      <c r="U72" s="63"/>
      <c r="V72" s="62">
        <v>30249</v>
      </c>
      <c r="W72" s="59" t="s">
        <v>102</v>
      </c>
      <c r="X72" s="60">
        <v>33</v>
      </c>
      <c r="Y72" s="59" t="s">
        <v>102</v>
      </c>
      <c r="Z72" s="60">
        <v>-11.4</v>
      </c>
    </row>
    <row r="73" spans="1:26" ht="17.5" customHeight="1" x14ac:dyDescent="0.55000000000000004">
      <c r="A73" s="71" t="s">
        <v>72</v>
      </c>
      <c r="B73" s="72" t="s">
        <v>9</v>
      </c>
      <c r="C73" s="57"/>
      <c r="D73" s="58">
        <v>684343</v>
      </c>
      <c r="E73" s="59" t="s">
        <v>102</v>
      </c>
      <c r="F73" s="60">
        <v>7.2</v>
      </c>
      <c r="G73" s="59" t="s">
        <v>102</v>
      </c>
      <c r="H73" s="60">
        <v>-16.2</v>
      </c>
      <c r="I73" s="63"/>
      <c r="J73" s="58">
        <v>408168</v>
      </c>
      <c r="K73" s="59" t="s">
        <v>102</v>
      </c>
      <c r="L73" s="60">
        <v>3.4</v>
      </c>
      <c r="M73" s="59" t="s">
        <v>102</v>
      </c>
      <c r="N73" s="60">
        <v>-19.8</v>
      </c>
      <c r="O73" s="63"/>
      <c r="P73" s="62">
        <v>276175</v>
      </c>
      <c r="Q73" s="59" t="s">
        <v>102</v>
      </c>
      <c r="R73" s="60">
        <v>13.4</v>
      </c>
      <c r="S73" s="59" t="s">
        <v>102</v>
      </c>
      <c r="T73" s="60">
        <v>-10.199999999999999</v>
      </c>
      <c r="U73" s="63"/>
      <c r="V73" s="62">
        <v>26893</v>
      </c>
      <c r="W73" s="59" t="s">
        <v>102</v>
      </c>
      <c r="X73" s="60">
        <v>22.2</v>
      </c>
      <c r="Y73" s="59" t="s">
        <v>102</v>
      </c>
      <c r="Z73" s="60">
        <v>-10.3</v>
      </c>
    </row>
    <row r="74" spans="1:26" ht="17.5" customHeight="1" x14ac:dyDescent="0.55000000000000004">
      <c r="A74" s="71" t="s">
        <v>72</v>
      </c>
      <c r="B74" s="72" t="s">
        <v>10</v>
      </c>
      <c r="C74" s="57"/>
      <c r="D74" s="58">
        <v>731463</v>
      </c>
      <c r="E74" s="59" t="s">
        <v>102</v>
      </c>
      <c r="F74" s="60">
        <v>5.7</v>
      </c>
      <c r="G74" s="59" t="s">
        <v>102</v>
      </c>
      <c r="H74" s="60">
        <v>-9.6999999999999993</v>
      </c>
      <c r="I74" s="63"/>
      <c r="J74" s="58">
        <v>434852</v>
      </c>
      <c r="K74" s="59" t="s">
        <v>102</v>
      </c>
      <c r="L74" s="60">
        <v>4</v>
      </c>
      <c r="M74" s="59" t="s">
        <v>102</v>
      </c>
      <c r="N74" s="60">
        <v>-15.3</v>
      </c>
      <c r="O74" s="63"/>
      <c r="P74" s="62">
        <v>296611</v>
      </c>
      <c r="Q74" s="59" t="s">
        <v>102</v>
      </c>
      <c r="R74" s="60">
        <v>8.3000000000000007</v>
      </c>
      <c r="S74" s="59" t="s">
        <v>102</v>
      </c>
      <c r="T74" s="60">
        <v>-0.1</v>
      </c>
      <c r="U74" s="63"/>
      <c r="V74" s="62">
        <v>34561</v>
      </c>
      <c r="W74" s="59" t="s">
        <v>102</v>
      </c>
      <c r="X74" s="60">
        <v>16.8</v>
      </c>
      <c r="Y74" s="59" t="s">
        <v>102</v>
      </c>
      <c r="Z74" s="60">
        <v>-3.7</v>
      </c>
    </row>
    <row r="75" spans="1:26" ht="17.5" customHeight="1" x14ac:dyDescent="0.55000000000000004">
      <c r="A75" s="71" t="s">
        <v>72</v>
      </c>
      <c r="B75" s="72" t="s">
        <v>11</v>
      </c>
      <c r="C75" s="57"/>
      <c r="D75" s="58">
        <v>712401</v>
      </c>
      <c r="E75" s="59" t="s">
        <v>102</v>
      </c>
      <c r="F75" s="60">
        <v>6.1</v>
      </c>
      <c r="G75" s="59" t="s">
        <v>102</v>
      </c>
      <c r="H75" s="60">
        <v>-11.9</v>
      </c>
      <c r="I75" s="63"/>
      <c r="J75" s="58">
        <v>420539</v>
      </c>
      <c r="K75" s="59" t="s">
        <v>102</v>
      </c>
      <c r="L75" s="60">
        <v>3.7</v>
      </c>
      <c r="M75" s="59" t="s">
        <v>102</v>
      </c>
      <c r="N75" s="60">
        <v>-15.1</v>
      </c>
      <c r="O75" s="63"/>
      <c r="P75" s="62">
        <v>291862</v>
      </c>
      <c r="Q75" s="59" t="s">
        <v>102</v>
      </c>
      <c r="R75" s="60">
        <v>9.6999999999999993</v>
      </c>
      <c r="S75" s="59" t="s">
        <v>102</v>
      </c>
      <c r="T75" s="60">
        <v>-6.9</v>
      </c>
      <c r="U75" s="63"/>
      <c r="V75" s="62">
        <v>31900</v>
      </c>
      <c r="W75" s="59" t="s">
        <v>102</v>
      </c>
      <c r="X75" s="60">
        <v>17.399999999999999</v>
      </c>
      <c r="Y75" s="59" t="s">
        <v>102</v>
      </c>
      <c r="Z75" s="60">
        <v>-5.6</v>
      </c>
    </row>
    <row r="76" spans="1:26" ht="17.5" customHeight="1" x14ac:dyDescent="0.55000000000000004">
      <c r="A76" s="71" t="s">
        <v>72</v>
      </c>
      <c r="B76" s="72" t="s">
        <v>12</v>
      </c>
      <c r="C76" s="57" t="s">
        <v>100</v>
      </c>
      <c r="D76" s="58">
        <v>716149</v>
      </c>
      <c r="E76" s="59" t="s">
        <v>103</v>
      </c>
      <c r="F76" s="60">
        <v>6.2</v>
      </c>
      <c r="G76" s="59" t="s">
        <v>103</v>
      </c>
      <c r="H76" s="60">
        <v>-11.2</v>
      </c>
      <c r="I76" s="63"/>
      <c r="J76" s="58">
        <v>408170</v>
      </c>
      <c r="K76" s="59" t="s">
        <v>102</v>
      </c>
      <c r="L76" s="60">
        <v>3.7</v>
      </c>
      <c r="M76" s="59" t="s">
        <v>102</v>
      </c>
      <c r="N76" s="60">
        <v>-14.9</v>
      </c>
      <c r="O76" s="63"/>
      <c r="P76" s="62">
        <v>307979</v>
      </c>
      <c r="Q76" s="59" t="s">
        <v>102</v>
      </c>
      <c r="R76" s="60">
        <v>9.6</v>
      </c>
      <c r="S76" s="59" t="s">
        <v>102</v>
      </c>
      <c r="T76" s="60">
        <v>-5.8</v>
      </c>
      <c r="U76" s="63"/>
      <c r="V76" s="62">
        <v>27681</v>
      </c>
      <c r="W76" s="59" t="s">
        <v>102</v>
      </c>
      <c r="X76" s="60">
        <v>11.6</v>
      </c>
      <c r="Y76" s="59" t="s">
        <v>102</v>
      </c>
      <c r="Z76" s="60">
        <v>-5.3</v>
      </c>
    </row>
    <row r="77" spans="1:26" ht="17.5" customHeight="1" x14ac:dyDescent="0.55000000000000004">
      <c r="A77" s="71" t="s">
        <v>97</v>
      </c>
      <c r="B77" s="72" t="s">
        <v>76</v>
      </c>
      <c r="C77" s="57" t="s">
        <v>101</v>
      </c>
      <c r="D77" s="58">
        <v>688209</v>
      </c>
      <c r="E77" s="59" t="s">
        <v>104</v>
      </c>
      <c r="F77" s="60">
        <v>5.7</v>
      </c>
      <c r="G77" s="59" t="s">
        <v>104</v>
      </c>
      <c r="H77" s="60">
        <v>-12.1</v>
      </c>
      <c r="I77" s="63"/>
      <c r="J77" s="58"/>
      <c r="K77" s="59" t="s">
        <v>102</v>
      </c>
      <c r="L77" s="60" t="s">
        <v>102</v>
      </c>
      <c r="M77" s="59" t="s">
        <v>102</v>
      </c>
      <c r="N77" s="60" t="s">
        <v>102</v>
      </c>
      <c r="O77" s="63"/>
      <c r="P77" s="62"/>
      <c r="Q77" s="59" t="s">
        <v>102</v>
      </c>
      <c r="R77" s="60" t="s">
        <v>102</v>
      </c>
      <c r="S77" s="59" t="s">
        <v>102</v>
      </c>
      <c r="T77" s="60" t="s">
        <v>102</v>
      </c>
      <c r="U77" s="63"/>
      <c r="V77" s="62"/>
      <c r="W77" s="59" t="s">
        <v>102</v>
      </c>
      <c r="X77" s="60" t="s">
        <v>102</v>
      </c>
      <c r="Y77" s="59" t="s">
        <v>102</v>
      </c>
      <c r="Z77" s="60" t="s">
        <v>102</v>
      </c>
    </row>
    <row r="79" spans="1:26" ht="59.25" customHeight="1" x14ac:dyDescent="0.55000000000000004">
      <c r="A79" s="98" t="s">
        <v>35</v>
      </c>
      <c r="B79" s="98"/>
      <c r="C79" s="88" t="s">
        <v>52</v>
      </c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90"/>
    </row>
    <row r="80" spans="1:26" x14ac:dyDescent="0.55000000000000004">
      <c r="A80" s="97" t="s">
        <v>36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</sheetData>
  <mergeCells count="3">
    <mergeCell ref="A80:Z80"/>
    <mergeCell ref="C79:Z79"/>
    <mergeCell ref="A79:B79"/>
  </mergeCells>
  <phoneticPr fontId="2"/>
  <pageMargins left="0.70866141732283472" right="0.39370078740157483" top="0.59055118110236227" bottom="0.59055118110236227" header="0.31496062992125984" footer="0.31496062992125984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T8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" defaultRowHeight="17.5" x14ac:dyDescent="0.55000000000000004"/>
  <cols>
    <col min="1" max="1" width="8.75" style="2" customWidth="1"/>
    <col min="2" max="2" width="5.83203125" style="2" bestFit="1" customWidth="1"/>
    <col min="3" max="3" width="2.83203125" style="2" customWidth="1"/>
    <col min="4" max="4" width="14.08203125" style="2" customWidth="1"/>
    <col min="5" max="5" width="2.83203125" style="2" customWidth="1"/>
    <col min="6" max="6" width="14.08203125" style="2" customWidth="1"/>
    <col min="7" max="7" width="2.83203125" style="2" customWidth="1"/>
    <col min="8" max="8" width="14.08203125" style="2" customWidth="1"/>
    <col min="9" max="9" width="2.83203125" style="2" customWidth="1"/>
    <col min="10" max="10" width="14.08203125" style="2" customWidth="1"/>
    <col min="11" max="11" width="2.83203125" style="2" customWidth="1"/>
    <col min="12" max="12" width="14.08203125" style="2" customWidth="1"/>
    <col min="13" max="13" width="2.83203125" style="2" customWidth="1"/>
    <col min="14" max="14" width="14.08203125" style="2" customWidth="1"/>
    <col min="15" max="15" width="2.83203125" style="2" customWidth="1"/>
    <col min="16" max="16" width="14.08203125" style="2" customWidth="1"/>
    <col min="17" max="17" width="2.83203125" style="2" customWidth="1"/>
    <col min="18" max="18" width="14.08203125" style="2" customWidth="1"/>
    <col min="19" max="19" width="2.83203125" style="2" customWidth="1"/>
    <col min="20" max="20" width="14.08203125" style="2" customWidth="1"/>
    <col min="21" max="16384" width="9" style="2"/>
  </cols>
  <sheetData>
    <row r="1" spans="1:20" x14ac:dyDescent="0.55000000000000004">
      <c r="A1" s="2" t="s">
        <v>51</v>
      </c>
    </row>
    <row r="2" spans="1:20" s="3" customFormat="1" x14ac:dyDescent="0.6">
      <c r="C2" s="2"/>
      <c r="E2" s="2"/>
      <c r="F2" s="2"/>
    </row>
    <row r="3" spans="1:20" x14ac:dyDescent="0.55000000000000004">
      <c r="A3" s="12"/>
      <c r="B3" s="13"/>
      <c r="C3" s="27" t="s">
        <v>16</v>
      </c>
      <c r="D3" s="5"/>
      <c r="E3" s="5"/>
      <c r="F3" s="5"/>
      <c r="G3" s="5"/>
      <c r="H3" s="6"/>
      <c r="I3" s="27" t="s">
        <v>18</v>
      </c>
      <c r="J3" s="5"/>
      <c r="K3" s="5"/>
      <c r="L3" s="5"/>
      <c r="M3" s="5"/>
      <c r="N3" s="6"/>
      <c r="O3" s="27" t="s">
        <v>17</v>
      </c>
      <c r="P3" s="5"/>
      <c r="Q3" s="5"/>
      <c r="R3" s="5"/>
      <c r="S3" s="5"/>
      <c r="T3" s="6"/>
    </row>
    <row r="4" spans="1:20" s="14" customFormat="1" x14ac:dyDescent="0.55000000000000004">
      <c r="A4" s="15"/>
      <c r="B4" s="16"/>
      <c r="C4" s="24" t="s">
        <v>34</v>
      </c>
      <c r="D4" s="6"/>
      <c r="E4" s="24" t="s">
        <v>24</v>
      </c>
      <c r="F4" s="6"/>
      <c r="G4" s="24" t="s">
        <v>25</v>
      </c>
      <c r="H4" s="6"/>
      <c r="I4" s="24" t="s">
        <v>34</v>
      </c>
      <c r="J4" s="6"/>
      <c r="K4" s="24" t="s">
        <v>24</v>
      </c>
      <c r="L4" s="6"/>
      <c r="M4" s="24" t="s">
        <v>25</v>
      </c>
      <c r="N4" s="6"/>
      <c r="O4" s="24" t="s">
        <v>34</v>
      </c>
      <c r="P4" s="6"/>
      <c r="Q4" s="24" t="s">
        <v>24</v>
      </c>
      <c r="R4" s="6"/>
      <c r="S4" s="24" t="s">
        <v>25</v>
      </c>
      <c r="T4" s="6"/>
    </row>
    <row r="5" spans="1:20" x14ac:dyDescent="0.55000000000000004">
      <c r="A5" s="71" t="s">
        <v>0</v>
      </c>
      <c r="B5" s="72" t="s">
        <v>1</v>
      </c>
      <c r="C5" s="63"/>
      <c r="D5" s="58">
        <v>1271736</v>
      </c>
      <c r="E5" s="59" t="s">
        <v>102</v>
      </c>
      <c r="F5" s="60">
        <v>1.4</v>
      </c>
      <c r="G5" s="59" t="s">
        <v>102</v>
      </c>
      <c r="H5" s="60">
        <v>-0.9</v>
      </c>
      <c r="I5" s="63"/>
      <c r="J5" s="58">
        <v>722330</v>
      </c>
      <c r="K5" s="59" t="s">
        <v>102</v>
      </c>
      <c r="L5" s="60">
        <v>1.8</v>
      </c>
      <c r="M5" s="59" t="s">
        <v>102</v>
      </c>
      <c r="N5" s="60">
        <v>-1.5</v>
      </c>
      <c r="O5" s="63"/>
      <c r="P5" s="62">
        <v>549402</v>
      </c>
      <c r="Q5" s="59" t="s">
        <v>102</v>
      </c>
      <c r="R5" s="60">
        <v>0.9</v>
      </c>
      <c r="S5" s="59" t="s">
        <v>102</v>
      </c>
      <c r="T5" s="60">
        <v>-0.1</v>
      </c>
    </row>
    <row r="6" spans="1:20" x14ac:dyDescent="0.55000000000000004">
      <c r="A6" s="71" t="s">
        <v>0</v>
      </c>
      <c r="B6" s="72" t="s">
        <v>2</v>
      </c>
      <c r="C6" s="63"/>
      <c r="D6" s="58">
        <v>1193103</v>
      </c>
      <c r="E6" s="59" t="s">
        <v>102</v>
      </c>
      <c r="F6" s="60">
        <v>1.2</v>
      </c>
      <c r="G6" s="59" t="s">
        <v>102</v>
      </c>
      <c r="H6" s="60">
        <v>-1.9</v>
      </c>
      <c r="I6" s="63"/>
      <c r="J6" s="58">
        <v>676182</v>
      </c>
      <c r="K6" s="59" t="s">
        <v>102</v>
      </c>
      <c r="L6" s="60">
        <v>1.9</v>
      </c>
      <c r="M6" s="59" t="s">
        <v>102</v>
      </c>
      <c r="N6" s="60">
        <v>-1.9</v>
      </c>
      <c r="O6" s="63"/>
      <c r="P6" s="62">
        <v>516920</v>
      </c>
      <c r="Q6" s="59" t="s">
        <v>102</v>
      </c>
      <c r="R6" s="60">
        <v>0.2</v>
      </c>
      <c r="S6" s="59" t="s">
        <v>102</v>
      </c>
      <c r="T6" s="60">
        <v>-1.8</v>
      </c>
    </row>
    <row r="7" spans="1:20" x14ac:dyDescent="0.55000000000000004">
      <c r="A7" s="71" t="s">
        <v>0</v>
      </c>
      <c r="B7" s="72" t="s">
        <v>3</v>
      </c>
      <c r="C7" s="63"/>
      <c r="D7" s="58">
        <v>1292093</v>
      </c>
      <c r="E7" s="59" t="s">
        <v>102</v>
      </c>
      <c r="F7" s="60">
        <v>2.2000000000000002</v>
      </c>
      <c r="G7" s="59" t="s">
        <v>102</v>
      </c>
      <c r="H7" s="60">
        <v>-1.8</v>
      </c>
      <c r="I7" s="63"/>
      <c r="J7" s="58">
        <v>674694</v>
      </c>
      <c r="K7" s="59" t="s">
        <v>102</v>
      </c>
      <c r="L7" s="60">
        <v>2.4</v>
      </c>
      <c r="M7" s="59" t="s">
        <v>102</v>
      </c>
      <c r="N7" s="60">
        <v>-2.8</v>
      </c>
      <c r="O7" s="63"/>
      <c r="P7" s="62">
        <v>617395</v>
      </c>
      <c r="Q7" s="59" t="s">
        <v>102</v>
      </c>
      <c r="R7" s="60">
        <v>2.1</v>
      </c>
      <c r="S7" s="59" t="s">
        <v>102</v>
      </c>
      <c r="T7" s="60">
        <v>-0.7</v>
      </c>
    </row>
    <row r="8" spans="1:20" x14ac:dyDescent="0.55000000000000004">
      <c r="A8" s="71" t="s">
        <v>0</v>
      </c>
      <c r="B8" s="72" t="s">
        <v>4</v>
      </c>
      <c r="C8" s="63"/>
      <c r="D8" s="58">
        <v>1323196</v>
      </c>
      <c r="E8" s="59" t="s">
        <v>102</v>
      </c>
      <c r="F8" s="60">
        <v>1.3</v>
      </c>
      <c r="G8" s="59" t="s">
        <v>102</v>
      </c>
      <c r="H8" s="60">
        <v>-0.8</v>
      </c>
      <c r="I8" s="63"/>
      <c r="J8" s="58">
        <v>738596</v>
      </c>
      <c r="K8" s="59" t="s">
        <v>102</v>
      </c>
      <c r="L8" s="60">
        <v>2</v>
      </c>
      <c r="M8" s="59" t="s">
        <v>102</v>
      </c>
      <c r="N8" s="60">
        <v>1.1000000000000001</v>
      </c>
      <c r="O8" s="63"/>
      <c r="P8" s="62">
        <v>584600</v>
      </c>
      <c r="Q8" s="59" t="s">
        <v>102</v>
      </c>
      <c r="R8" s="60">
        <v>0.6</v>
      </c>
      <c r="S8" s="59" t="s">
        <v>102</v>
      </c>
      <c r="T8" s="60">
        <v>-3.1</v>
      </c>
    </row>
    <row r="9" spans="1:20" x14ac:dyDescent="0.55000000000000004">
      <c r="A9" s="71" t="s">
        <v>0</v>
      </c>
      <c r="B9" s="72" t="s">
        <v>5</v>
      </c>
      <c r="C9" s="63"/>
      <c r="D9" s="58">
        <v>1356462</v>
      </c>
      <c r="E9" s="59" t="s">
        <v>102</v>
      </c>
      <c r="F9" s="60">
        <v>1.4</v>
      </c>
      <c r="G9" s="59" t="s">
        <v>102</v>
      </c>
      <c r="H9" s="60">
        <v>-1.5</v>
      </c>
      <c r="I9" s="63"/>
      <c r="J9" s="58">
        <v>774372</v>
      </c>
      <c r="K9" s="59" t="s">
        <v>102</v>
      </c>
      <c r="L9" s="60">
        <v>1.9</v>
      </c>
      <c r="M9" s="59" t="s">
        <v>102</v>
      </c>
      <c r="N9" s="60">
        <v>-0.9</v>
      </c>
      <c r="O9" s="63"/>
      <c r="P9" s="62">
        <v>582089</v>
      </c>
      <c r="Q9" s="59" t="s">
        <v>102</v>
      </c>
      <c r="R9" s="60">
        <v>0.7</v>
      </c>
      <c r="S9" s="59" t="s">
        <v>102</v>
      </c>
      <c r="T9" s="60">
        <v>-2.4</v>
      </c>
    </row>
    <row r="10" spans="1:20" x14ac:dyDescent="0.55000000000000004">
      <c r="A10" s="71" t="s">
        <v>0</v>
      </c>
      <c r="B10" s="72" t="s">
        <v>6</v>
      </c>
      <c r="C10" s="63"/>
      <c r="D10" s="58">
        <v>1330764</v>
      </c>
      <c r="E10" s="59" t="s">
        <v>102</v>
      </c>
      <c r="F10" s="60">
        <v>1.4</v>
      </c>
      <c r="G10" s="59" t="s">
        <v>102</v>
      </c>
      <c r="H10" s="60">
        <v>-1.7</v>
      </c>
      <c r="I10" s="63"/>
      <c r="J10" s="58">
        <v>769334</v>
      </c>
      <c r="K10" s="59" t="s">
        <v>102</v>
      </c>
      <c r="L10" s="60">
        <v>2</v>
      </c>
      <c r="M10" s="59" t="s">
        <v>102</v>
      </c>
      <c r="N10" s="60">
        <v>-1.7</v>
      </c>
      <c r="O10" s="63"/>
      <c r="P10" s="62">
        <v>561427</v>
      </c>
      <c r="Q10" s="59" t="s">
        <v>102</v>
      </c>
      <c r="R10" s="60">
        <v>0.7</v>
      </c>
      <c r="S10" s="59" t="s">
        <v>102</v>
      </c>
      <c r="T10" s="60">
        <v>-1.6</v>
      </c>
    </row>
    <row r="11" spans="1:20" x14ac:dyDescent="0.55000000000000004">
      <c r="A11" s="71" t="s">
        <v>0</v>
      </c>
      <c r="B11" s="72" t="s">
        <v>7</v>
      </c>
      <c r="C11" s="63"/>
      <c r="D11" s="58">
        <v>1322935</v>
      </c>
      <c r="E11" s="59" t="s">
        <v>102</v>
      </c>
      <c r="F11" s="60">
        <v>0.9</v>
      </c>
      <c r="G11" s="59" t="s">
        <v>102</v>
      </c>
      <c r="H11" s="60">
        <v>-2.7</v>
      </c>
      <c r="I11" s="63"/>
      <c r="J11" s="58">
        <v>749244</v>
      </c>
      <c r="K11" s="59" t="s">
        <v>102</v>
      </c>
      <c r="L11" s="60">
        <v>2.1</v>
      </c>
      <c r="M11" s="59" t="s">
        <v>102</v>
      </c>
      <c r="N11" s="60">
        <v>-1.6</v>
      </c>
      <c r="O11" s="63"/>
      <c r="P11" s="62">
        <v>573690</v>
      </c>
      <c r="Q11" s="59" t="s">
        <v>102</v>
      </c>
      <c r="R11" s="60">
        <v>-0.6</v>
      </c>
      <c r="S11" s="59" t="s">
        <v>102</v>
      </c>
      <c r="T11" s="60">
        <v>-4</v>
      </c>
    </row>
    <row r="12" spans="1:20" x14ac:dyDescent="0.55000000000000004">
      <c r="A12" s="71" t="s">
        <v>0</v>
      </c>
      <c r="B12" s="72" t="s">
        <v>8</v>
      </c>
      <c r="C12" s="63"/>
      <c r="D12" s="58">
        <v>1308384</v>
      </c>
      <c r="E12" s="59" t="s">
        <v>102</v>
      </c>
      <c r="F12" s="60">
        <v>1.5</v>
      </c>
      <c r="G12" s="59" t="s">
        <v>102</v>
      </c>
      <c r="H12" s="60">
        <v>-1.4</v>
      </c>
      <c r="I12" s="63"/>
      <c r="J12" s="58">
        <v>717371</v>
      </c>
      <c r="K12" s="59" t="s">
        <v>102</v>
      </c>
      <c r="L12" s="60">
        <v>1.6</v>
      </c>
      <c r="M12" s="59" t="s">
        <v>102</v>
      </c>
      <c r="N12" s="60">
        <v>-1.8</v>
      </c>
      <c r="O12" s="63"/>
      <c r="P12" s="62">
        <v>591018</v>
      </c>
      <c r="Q12" s="59" t="s">
        <v>102</v>
      </c>
      <c r="R12" s="60">
        <v>1.5</v>
      </c>
      <c r="S12" s="59" t="s">
        <v>102</v>
      </c>
      <c r="T12" s="60">
        <v>-1</v>
      </c>
    </row>
    <row r="13" spans="1:20" x14ac:dyDescent="0.55000000000000004">
      <c r="A13" s="71" t="s">
        <v>0</v>
      </c>
      <c r="B13" s="72" t="s">
        <v>9</v>
      </c>
      <c r="C13" s="63"/>
      <c r="D13" s="58">
        <v>1298061</v>
      </c>
      <c r="E13" s="59" t="s">
        <v>102</v>
      </c>
      <c r="F13" s="60">
        <v>0.6</v>
      </c>
      <c r="G13" s="59" t="s">
        <v>102</v>
      </c>
      <c r="H13" s="60">
        <v>-10.3</v>
      </c>
      <c r="I13" s="63"/>
      <c r="J13" s="58">
        <v>750625</v>
      </c>
      <c r="K13" s="59" t="s">
        <v>102</v>
      </c>
      <c r="L13" s="60">
        <v>1.5</v>
      </c>
      <c r="M13" s="59" t="s">
        <v>102</v>
      </c>
      <c r="N13" s="60">
        <v>-14.1</v>
      </c>
      <c r="O13" s="63"/>
      <c r="P13" s="62">
        <v>547432</v>
      </c>
      <c r="Q13" s="59" t="s">
        <v>102</v>
      </c>
      <c r="R13" s="60">
        <v>-0.5</v>
      </c>
      <c r="S13" s="59" t="s">
        <v>102</v>
      </c>
      <c r="T13" s="60">
        <v>-4.5</v>
      </c>
    </row>
    <row r="14" spans="1:20" x14ac:dyDescent="0.55000000000000004">
      <c r="A14" s="71" t="s">
        <v>0</v>
      </c>
      <c r="B14" s="72" t="s">
        <v>10</v>
      </c>
      <c r="C14" s="63"/>
      <c r="D14" s="58">
        <v>1343120</v>
      </c>
      <c r="E14" s="59" t="s">
        <v>102</v>
      </c>
      <c r="F14" s="60">
        <v>2.6</v>
      </c>
      <c r="G14" s="59" t="s">
        <v>102</v>
      </c>
      <c r="H14" s="60">
        <v>1.9</v>
      </c>
      <c r="I14" s="63"/>
      <c r="J14" s="58">
        <v>761208</v>
      </c>
      <c r="K14" s="59" t="s">
        <v>102</v>
      </c>
      <c r="L14" s="60">
        <v>2.2000000000000002</v>
      </c>
      <c r="M14" s="59" t="s">
        <v>102</v>
      </c>
      <c r="N14" s="60">
        <v>-0.6</v>
      </c>
      <c r="O14" s="63"/>
      <c r="P14" s="62">
        <v>581909</v>
      </c>
      <c r="Q14" s="59" t="s">
        <v>102</v>
      </c>
      <c r="R14" s="60">
        <v>3.2</v>
      </c>
      <c r="S14" s="59" t="s">
        <v>102</v>
      </c>
      <c r="T14" s="60">
        <v>5.3</v>
      </c>
    </row>
    <row r="15" spans="1:20" x14ac:dyDescent="0.55000000000000004">
      <c r="A15" s="71" t="s">
        <v>0</v>
      </c>
      <c r="B15" s="72" t="s">
        <v>11</v>
      </c>
      <c r="C15" s="63"/>
      <c r="D15" s="58">
        <v>1328461</v>
      </c>
      <c r="E15" s="59" t="s">
        <v>102</v>
      </c>
      <c r="F15" s="60">
        <v>1.9</v>
      </c>
      <c r="G15" s="59" t="s">
        <v>102</v>
      </c>
      <c r="H15" s="60">
        <v>-1.3</v>
      </c>
      <c r="I15" s="63"/>
      <c r="J15" s="58">
        <v>748962</v>
      </c>
      <c r="K15" s="59" t="s">
        <v>102</v>
      </c>
      <c r="L15" s="60">
        <v>1.6</v>
      </c>
      <c r="M15" s="59" t="s">
        <v>102</v>
      </c>
      <c r="N15" s="60">
        <v>-2.1</v>
      </c>
      <c r="O15" s="63"/>
      <c r="P15" s="62">
        <v>579493</v>
      </c>
      <c r="Q15" s="59" t="s">
        <v>102</v>
      </c>
      <c r="R15" s="60">
        <v>2.4</v>
      </c>
      <c r="S15" s="59" t="s">
        <v>102</v>
      </c>
      <c r="T15" s="60">
        <v>-0.3</v>
      </c>
    </row>
    <row r="16" spans="1:20" x14ac:dyDescent="0.55000000000000004">
      <c r="A16" s="71" t="s">
        <v>0</v>
      </c>
      <c r="B16" s="72" t="s">
        <v>12</v>
      </c>
      <c r="C16" s="63"/>
      <c r="D16" s="58">
        <v>1287016</v>
      </c>
      <c r="E16" s="59" t="s">
        <v>102</v>
      </c>
      <c r="F16" s="60">
        <v>1.3</v>
      </c>
      <c r="G16" s="59" t="s">
        <v>102</v>
      </c>
      <c r="H16" s="60">
        <v>0</v>
      </c>
      <c r="I16" s="63"/>
      <c r="J16" s="58">
        <v>683984</v>
      </c>
      <c r="K16" s="59" t="s">
        <v>102</v>
      </c>
      <c r="L16" s="60">
        <v>1.6</v>
      </c>
      <c r="M16" s="59" t="s">
        <v>102</v>
      </c>
      <c r="N16" s="60">
        <v>0.5</v>
      </c>
      <c r="O16" s="63"/>
      <c r="P16" s="62">
        <v>603031</v>
      </c>
      <c r="Q16" s="59" t="s">
        <v>102</v>
      </c>
      <c r="R16" s="60">
        <v>1</v>
      </c>
      <c r="S16" s="59" t="s">
        <v>102</v>
      </c>
      <c r="T16" s="60">
        <v>-0.5</v>
      </c>
    </row>
    <row r="17" spans="1:20" x14ac:dyDescent="0.55000000000000004">
      <c r="A17" s="71" t="s">
        <v>13</v>
      </c>
      <c r="B17" s="72" t="s">
        <v>1</v>
      </c>
      <c r="C17" s="63"/>
      <c r="D17" s="58">
        <v>1283658</v>
      </c>
      <c r="E17" s="59" t="s">
        <v>102</v>
      </c>
      <c r="F17" s="60">
        <v>0.9</v>
      </c>
      <c r="G17" s="59" t="s">
        <v>102</v>
      </c>
      <c r="H17" s="60" t="s">
        <v>40</v>
      </c>
      <c r="I17" s="63"/>
      <c r="J17" s="58">
        <v>733497</v>
      </c>
      <c r="K17" s="59" t="s">
        <v>102</v>
      </c>
      <c r="L17" s="60">
        <v>1.5</v>
      </c>
      <c r="M17" s="59" t="s">
        <v>102</v>
      </c>
      <c r="N17" s="60" t="s">
        <v>40</v>
      </c>
      <c r="O17" s="63"/>
      <c r="P17" s="62">
        <v>550161</v>
      </c>
      <c r="Q17" s="59" t="s">
        <v>102</v>
      </c>
      <c r="R17" s="60">
        <v>0.1</v>
      </c>
      <c r="S17" s="59" t="s">
        <v>102</v>
      </c>
      <c r="T17" s="60" t="s">
        <v>40</v>
      </c>
    </row>
    <row r="18" spans="1:20" x14ac:dyDescent="0.55000000000000004">
      <c r="A18" s="71" t="s">
        <v>13</v>
      </c>
      <c r="B18" s="72" t="s">
        <v>2</v>
      </c>
      <c r="C18" s="63"/>
      <c r="D18" s="58">
        <v>1215684</v>
      </c>
      <c r="E18" s="59" t="s">
        <v>102</v>
      </c>
      <c r="F18" s="60">
        <v>1.9</v>
      </c>
      <c r="G18" s="59" t="s">
        <v>102</v>
      </c>
      <c r="H18" s="60" t="s">
        <v>40</v>
      </c>
      <c r="I18" s="63"/>
      <c r="J18" s="58">
        <v>689169</v>
      </c>
      <c r="K18" s="59" t="s">
        <v>102</v>
      </c>
      <c r="L18" s="60">
        <v>1.9</v>
      </c>
      <c r="M18" s="59" t="s">
        <v>102</v>
      </c>
      <c r="N18" s="60" t="s">
        <v>40</v>
      </c>
      <c r="O18" s="63"/>
      <c r="P18" s="62">
        <v>526515</v>
      </c>
      <c r="Q18" s="59" t="s">
        <v>102</v>
      </c>
      <c r="R18" s="60">
        <v>1.9</v>
      </c>
      <c r="S18" s="59" t="s">
        <v>102</v>
      </c>
      <c r="T18" s="60" t="s">
        <v>40</v>
      </c>
    </row>
    <row r="19" spans="1:20" x14ac:dyDescent="0.55000000000000004">
      <c r="A19" s="71" t="s">
        <v>13</v>
      </c>
      <c r="B19" s="72" t="s">
        <v>3</v>
      </c>
      <c r="C19" s="63"/>
      <c r="D19" s="58">
        <v>1315838</v>
      </c>
      <c r="E19" s="59" t="s">
        <v>102</v>
      </c>
      <c r="F19" s="60">
        <v>1.8</v>
      </c>
      <c r="G19" s="59" t="s">
        <v>102</v>
      </c>
      <c r="H19" s="60" t="s">
        <v>40</v>
      </c>
      <c r="I19" s="63"/>
      <c r="J19" s="58">
        <v>693888</v>
      </c>
      <c r="K19" s="59" t="s">
        <v>102</v>
      </c>
      <c r="L19" s="60">
        <v>2.8</v>
      </c>
      <c r="M19" s="59" t="s">
        <v>102</v>
      </c>
      <c r="N19" s="60" t="s">
        <v>40</v>
      </c>
      <c r="O19" s="63"/>
      <c r="P19" s="62">
        <v>621949</v>
      </c>
      <c r="Q19" s="59" t="s">
        <v>102</v>
      </c>
      <c r="R19" s="60">
        <v>0.7</v>
      </c>
      <c r="S19" s="59" t="s">
        <v>102</v>
      </c>
      <c r="T19" s="60" t="s">
        <v>40</v>
      </c>
    </row>
    <row r="20" spans="1:20" x14ac:dyDescent="0.55000000000000004">
      <c r="A20" s="71" t="s">
        <v>13</v>
      </c>
      <c r="B20" s="72" t="s">
        <v>4</v>
      </c>
      <c r="C20" s="63"/>
      <c r="D20" s="58">
        <v>1334279</v>
      </c>
      <c r="E20" s="59" t="s">
        <v>102</v>
      </c>
      <c r="F20" s="60">
        <v>0.8</v>
      </c>
      <c r="G20" s="59" t="s">
        <v>102</v>
      </c>
      <c r="H20" s="60" t="s">
        <v>40</v>
      </c>
      <c r="I20" s="63"/>
      <c r="J20" s="58">
        <v>730809</v>
      </c>
      <c r="K20" s="59" t="s">
        <v>102</v>
      </c>
      <c r="L20" s="60">
        <v>-1.1000000000000001</v>
      </c>
      <c r="M20" s="59" t="s">
        <v>102</v>
      </c>
      <c r="N20" s="60" t="s">
        <v>40</v>
      </c>
      <c r="O20" s="63"/>
      <c r="P20" s="62">
        <v>603465</v>
      </c>
      <c r="Q20" s="59" t="s">
        <v>102</v>
      </c>
      <c r="R20" s="60">
        <v>3.2</v>
      </c>
      <c r="S20" s="59" t="s">
        <v>102</v>
      </c>
      <c r="T20" s="60" t="s">
        <v>40</v>
      </c>
    </row>
    <row r="21" spans="1:20" x14ac:dyDescent="0.55000000000000004">
      <c r="A21" s="71" t="s">
        <v>13</v>
      </c>
      <c r="B21" s="72" t="s">
        <v>5</v>
      </c>
      <c r="C21" s="63"/>
      <c r="D21" s="58">
        <v>1377655</v>
      </c>
      <c r="E21" s="59" t="s">
        <v>102</v>
      </c>
      <c r="F21" s="60">
        <v>1.6</v>
      </c>
      <c r="G21" s="59" t="s">
        <v>102</v>
      </c>
      <c r="H21" s="60" t="s">
        <v>40</v>
      </c>
      <c r="I21" s="63"/>
      <c r="J21" s="58">
        <v>781253</v>
      </c>
      <c r="K21" s="59" t="s">
        <v>102</v>
      </c>
      <c r="L21" s="60">
        <v>0.9</v>
      </c>
      <c r="M21" s="59" t="s">
        <v>102</v>
      </c>
      <c r="N21" s="60" t="s">
        <v>40</v>
      </c>
      <c r="O21" s="63"/>
      <c r="P21" s="62">
        <v>596402</v>
      </c>
      <c r="Q21" s="59" t="s">
        <v>102</v>
      </c>
      <c r="R21" s="60">
        <v>2.5</v>
      </c>
      <c r="S21" s="59" t="s">
        <v>102</v>
      </c>
      <c r="T21" s="60" t="s">
        <v>40</v>
      </c>
    </row>
    <row r="22" spans="1:20" x14ac:dyDescent="0.55000000000000004">
      <c r="A22" s="71" t="s">
        <v>13</v>
      </c>
      <c r="B22" s="72" t="s">
        <v>6</v>
      </c>
      <c r="C22" s="63"/>
      <c r="D22" s="58">
        <v>1353740</v>
      </c>
      <c r="E22" s="59" t="s">
        <v>102</v>
      </c>
      <c r="F22" s="60">
        <v>1.7</v>
      </c>
      <c r="G22" s="59" t="s">
        <v>102</v>
      </c>
      <c r="H22" s="60" t="s">
        <v>40</v>
      </c>
      <c r="I22" s="63"/>
      <c r="J22" s="58">
        <v>782943</v>
      </c>
      <c r="K22" s="59" t="s">
        <v>102</v>
      </c>
      <c r="L22" s="60">
        <v>1.8</v>
      </c>
      <c r="M22" s="59" t="s">
        <v>102</v>
      </c>
      <c r="N22" s="60" t="s">
        <v>40</v>
      </c>
      <c r="O22" s="63"/>
      <c r="P22" s="62">
        <v>570794</v>
      </c>
      <c r="Q22" s="59" t="s">
        <v>102</v>
      </c>
      <c r="R22" s="60">
        <v>1.7</v>
      </c>
      <c r="S22" s="59" t="s">
        <v>102</v>
      </c>
      <c r="T22" s="60" t="s">
        <v>40</v>
      </c>
    </row>
    <row r="23" spans="1:20" x14ac:dyDescent="0.55000000000000004">
      <c r="A23" s="71" t="s">
        <v>13</v>
      </c>
      <c r="B23" s="72" t="s">
        <v>7</v>
      </c>
      <c r="C23" s="63"/>
      <c r="D23" s="58">
        <v>1359026</v>
      </c>
      <c r="E23" s="59" t="s">
        <v>102</v>
      </c>
      <c r="F23" s="60">
        <v>2.7</v>
      </c>
      <c r="G23" s="59" t="s">
        <v>102</v>
      </c>
      <c r="H23" s="60" t="s">
        <v>40</v>
      </c>
      <c r="I23" s="63"/>
      <c r="J23" s="58">
        <v>761160</v>
      </c>
      <c r="K23" s="59" t="s">
        <v>102</v>
      </c>
      <c r="L23" s="60">
        <v>1.6</v>
      </c>
      <c r="M23" s="59" t="s">
        <v>102</v>
      </c>
      <c r="N23" s="60" t="s">
        <v>40</v>
      </c>
      <c r="O23" s="63"/>
      <c r="P23" s="62">
        <v>597863</v>
      </c>
      <c r="Q23" s="59" t="s">
        <v>102</v>
      </c>
      <c r="R23" s="60">
        <v>4.2</v>
      </c>
      <c r="S23" s="59" t="s">
        <v>102</v>
      </c>
      <c r="T23" s="60" t="s">
        <v>40</v>
      </c>
    </row>
    <row r="24" spans="1:20" x14ac:dyDescent="0.55000000000000004">
      <c r="A24" s="71" t="s">
        <v>13</v>
      </c>
      <c r="B24" s="72" t="s">
        <v>8</v>
      </c>
      <c r="C24" s="63"/>
      <c r="D24" s="58">
        <v>1327132</v>
      </c>
      <c r="E24" s="59" t="s">
        <v>102</v>
      </c>
      <c r="F24" s="60">
        <v>1.4</v>
      </c>
      <c r="G24" s="59" t="s">
        <v>102</v>
      </c>
      <c r="H24" s="60" t="s">
        <v>40</v>
      </c>
      <c r="I24" s="63"/>
      <c r="J24" s="58">
        <v>730247</v>
      </c>
      <c r="K24" s="59" t="s">
        <v>102</v>
      </c>
      <c r="L24" s="60">
        <v>1.8</v>
      </c>
      <c r="M24" s="59" t="s">
        <v>102</v>
      </c>
      <c r="N24" s="60" t="s">
        <v>40</v>
      </c>
      <c r="O24" s="63"/>
      <c r="P24" s="62">
        <v>596883</v>
      </c>
      <c r="Q24" s="59" t="s">
        <v>102</v>
      </c>
      <c r="R24" s="60">
        <v>1</v>
      </c>
      <c r="S24" s="59" t="s">
        <v>102</v>
      </c>
      <c r="T24" s="60" t="s">
        <v>40</v>
      </c>
    </row>
    <row r="25" spans="1:20" x14ac:dyDescent="0.55000000000000004">
      <c r="A25" s="71" t="s">
        <v>13</v>
      </c>
      <c r="B25" s="72" t="s">
        <v>9</v>
      </c>
      <c r="C25" s="63"/>
      <c r="D25" s="58">
        <v>1446386</v>
      </c>
      <c r="E25" s="59" t="s">
        <v>102</v>
      </c>
      <c r="F25" s="60">
        <v>11.4</v>
      </c>
      <c r="G25" s="59" t="s">
        <v>102</v>
      </c>
      <c r="H25" s="60" t="s">
        <v>40</v>
      </c>
      <c r="I25" s="63"/>
      <c r="J25" s="58">
        <v>873402</v>
      </c>
      <c r="K25" s="59" t="s">
        <v>102</v>
      </c>
      <c r="L25" s="60">
        <v>16.399999999999999</v>
      </c>
      <c r="M25" s="59" t="s">
        <v>102</v>
      </c>
      <c r="N25" s="60" t="s">
        <v>40</v>
      </c>
      <c r="O25" s="63"/>
      <c r="P25" s="62">
        <v>572984</v>
      </c>
      <c r="Q25" s="59" t="s">
        <v>102</v>
      </c>
      <c r="R25" s="60">
        <v>4.7</v>
      </c>
      <c r="S25" s="59" t="s">
        <v>102</v>
      </c>
      <c r="T25" s="60" t="s">
        <v>40</v>
      </c>
    </row>
    <row r="26" spans="1:20" x14ac:dyDescent="0.55000000000000004">
      <c r="A26" s="71" t="s">
        <v>13</v>
      </c>
      <c r="B26" s="72" t="s">
        <v>10</v>
      </c>
      <c r="C26" s="63"/>
      <c r="D26" s="58">
        <v>1318451</v>
      </c>
      <c r="E26" s="59" t="s">
        <v>102</v>
      </c>
      <c r="F26" s="60">
        <v>-1.8</v>
      </c>
      <c r="G26" s="59" t="s">
        <v>102</v>
      </c>
      <c r="H26" s="60" t="s">
        <v>40</v>
      </c>
      <c r="I26" s="63"/>
      <c r="J26" s="58">
        <v>766048</v>
      </c>
      <c r="K26" s="59" t="s">
        <v>102</v>
      </c>
      <c r="L26" s="60">
        <v>0.6</v>
      </c>
      <c r="M26" s="59" t="s">
        <v>102</v>
      </c>
      <c r="N26" s="60" t="s">
        <v>40</v>
      </c>
      <c r="O26" s="63"/>
      <c r="P26" s="62">
        <v>552400</v>
      </c>
      <c r="Q26" s="59" t="s">
        <v>102</v>
      </c>
      <c r="R26" s="60">
        <v>-5.0999999999999996</v>
      </c>
      <c r="S26" s="59" t="s">
        <v>102</v>
      </c>
      <c r="T26" s="60" t="s">
        <v>40</v>
      </c>
    </row>
    <row r="27" spans="1:20" x14ac:dyDescent="0.55000000000000004">
      <c r="A27" s="71" t="s">
        <v>13</v>
      </c>
      <c r="B27" s="72" t="s">
        <v>11</v>
      </c>
      <c r="C27" s="63"/>
      <c r="D27" s="58">
        <v>1346230</v>
      </c>
      <c r="E27" s="59" t="s">
        <v>102</v>
      </c>
      <c r="F27" s="60">
        <v>1.3</v>
      </c>
      <c r="G27" s="59" t="s">
        <v>102</v>
      </c>
      <c r="H27" s="60" t="s">
        <v>40</v>
      </c>
      <c r="I27" s="63"/>
      <c r="J27" s="58">
        <v>765220</v>
      </c>
      <c r="K27" s="59" t="s">
        <v>102</v>
      </c>
      <c r="L27" s="60">
        <v>2.2000000000000002</v>
      </c>
      <c r="M27" s="59" t="s">
        <v>102</v>
      </c>
      <c r="N27" s="60" t="s">
        <v>40</v>
      </c>
      <c r="O27" s="63"/>
      <c r="P27" s="62">
        <v>581011</v>
      </c>
      <c r="Q27" s="59" t="s">
        <v>102</v>
      </c>
      <c r="R27" s="60">
        <v>0.3</v>
      </c>
      <c r="S27" s="59" t="s">
        <v>102</v>
      </c>
      <c r="T27" s="60" t="s">
        <v>40</v>
      </c>
    </row>
    <row r="28" spans="1:20" x14ac:dyDescent="0.55000000000000004">
      <c r="A28" s="71" t="s">
        <v>13</v>
      </c>
      <c r="B28" s="72" t="s">
        <v>12</v>
      </c>
      <c r="C28" s="63"/>
      <c r="D28" s="58">
        <v>1286741</v>
      </c>
      <c r="E28" s="59" t="s">
        <v>102</v>
      </c>
      <c r="F28" s="60">
        <v>0</v>
      </c>
      <c r="G28" s="59" t="s">
        <v>102</v>
      </c>
      <c r="H28" s="60" t="s">
        <v>40</v>
      </c>
      <c r="I28" s="63"/>
      <c r="J28" s="58">
        <v>680609</v>
      </c>
      <c r="K28" s="59" t="s">
        <v>102</v>
      </c>
      <c r="L28" s="60">
        <v>-0.5</v>
      </c>
      <c r="M28" s="59" t="s">
        <v>102</v>
      </c>
      <c r="N28" s="60" t="s">
        <v>40</v>
      </c>
      <c r="O28" s="63"/>
      <c r="P28" s="62">
        <v>606131</v>
      </c>
      <c r="Q28" s="59" t="s">
        <v>102</v>
      </c>
      <c r="R28" s="60">
        <v>0.5</v>
      </c>
      <c r="S28" s="59" t="s">
        <v>102</v>
      </c>
      <c r="T28" s="60" t="s">
        <v>40</v>
      </c>
    </row>
    <row r="29" spans="1:20" x14ac:dyDescent="0.55000000000000004">
      <c r="A29" s="71" t="s">
        <v>14</v>
      </c>
      <c r="B29" s="72" t="s">
        <v>1</v>
      </c>
      <c r="C29" s="63"/>
      <c r="D29" s="58">
        <v>1310412</v>
      </c>
      <c r="E29" s="59" t="s">
        <v>102</v>
      </c>
      <c r="F29" s="60">
        <v>2.1</v>
      </c>
      <c r="G29" s="59" t="s">
        <v>102</v>
      </c>
      <c r="H29" s="60">
        <v>2.1</v>
      </c>
      <c r="I29" s="63"/>
      <c r="J29" s="58">
        <v>746536</v>
      </c>
      <c r="K29" s="59" t="s">
        <v>102</v>
      </c>
      <c r="L29" s="60">
        <v>1.8</v>
      </c>
      <c r="M29" s="59" t="s">
        <v>102</v>
      </c>
      <c r="N29" s="60">
        <v>1.8</v>
      </c>
      <c r="O29" s="63"/>
      <c r="P29" s="62">
        <v>563874</v>
      </c>
      <c r="Q29" s="59" t="s">
        <v>102</v>
      </c>
      <c r="R29" s="60">
        <v>2.5</v>
      </c>
      <c r="S29" s="59" t="s">
        <v>102</v>
      </c>
      <c r="T29" s="60">
        <v>2.5</v>
      </c>
    </row>
    <row r="30" spans="1:20" x14ac:dyDescent="0.55000000000000004">
      <c r="A30" s="71" t="s">
        <v>14</v>
      </c>
      <c r="B30" s="72" t="s">
        <v>2</v>
      </c>
      <c r="C30" s="63"/>
      <c r="D30" s="58">
        <v>1210762</v>
      </c>
      <c r="E30" s="59" t="s">
        <v>102</v>
      </c>
      <c r="F30" s="60">
        <v>-0.4</v>
      </c>
      <c r="G30" s="59" t="s">
        <v>102</v>
      </c>
      <c r="H30" s="60">
        <v>-0.4</v>
      </c>
      <c r="I30" s="63"/>
      <c r="J30" s="58">
        <v>701629</v>
      </c>
      <c r="K30" s="59" t="s">
        <v>102</v>
      </c>
      <c r="L30" s="60">
        <v>1.8</v>
      </c>
      <c r="M30" s="59" t="s">
        <v>102</v>
      </c>
      <c r="N30" s="60">
        <v>1.8</v>
      </c>
      <c r="O30" s="63"/>
      <c r="P30" s="62">
        <v>509132</v>
      </c>
      <c r="Q30" s="59" t="s">
        <v>102</v>
      </c>
      <c r="R30" s="60">
        <v>-3.3</v>
      </c>
      <c r="S30" s="59" t="s">
        <v>102</v>
      </c>
      <c r="T30" s="60">
        <v>-3.3</v>
      </c>
    </row>
    <row r="31" spans="1:20" x14ac:dyDescent="0.55000000000000004">
      <c r="A31" s="71" t="s">
        <v>14</v>
      </c>
      <c r="B31" s="72" t="s">
        <v>3</v>
      </c>
      <c r="C31" s="63"/>
      <c r="D31" s="58">
        <v>1015738</v>
      </c>
      <c r="E31" s="59" t="s">
        <v>102</v>
      </c>
      <c r="F31" s="60">
        <v>-22.8</v>
      </c>
      <c r="G31" s="59" t="s">
        <v>102</v>
      </c>
      <c r="H31" s="60">
        <v>-22.8</v>
      </c>
      <c r="I31" s="63"/>
      <c r="J31" s="58">
        <v>601568</v>
      </c>
      <c r="K31" s="59" t="s">
        <v>102</v>
      </c>
      <c r="L31" s="60">
        <v>-13.3</v>
      </c>
      <c r="M31" s="59" t="s">
        <v>102</v>
      </c>
      <c r="N31" s="60">
        <v>-13.3</v>
      </c>
      <c r="O31" s="63"/>
      <c r="P31" s="62">
        <v>414171</v>
      </c>
      <c r="Q31" s="59" t="s">
        <v>102</v>
      </c>
      <c r="R31" s="60">
        <v>-33.4</v>
      </c>
      <c r="S31" s="59" t="s">
        <v>102</v>
      </c>
      <c r="T31" s="60">
        <v>-33.4</v>
      </c>
    </row>
    <row r="32" spans="1:20" x14ac:dyDescent="0.55000000000000004">
      <c r="A32" s="71" t="s">
        <v>14</v>
      </c>
      <c r="B32" s="72" t="s">
        <v>4</v>
      </c>
      <c r="C32" s="63"/>
      <c r="D32" s="58">
        <v>694908</v>
      </c>
      <c r="E32" s="59" t="s">
        <v>102</v>
      </c>
      <c r="F32" s="60">
        <v>-47.9</v>
      </c>
      <c r="G32" s="59" t="s">
        <v>102</v>
      </c>
      <c r="H32" s="60">
        <v>-47.9</v>
      </c>
      <c r="I32" s="63"/>
      <c r="J32" s="58">
        <v>497364</v>
      </c>
      <c r="K32" s="59" t="s">
        <v>102</v>
      </c>
      <c r="L32" s="60">
        <v>-31.9</v>
      </c>
      <c r="M32" s="59" t="s">
        <v>102</v>
      </c>
      <c r="N32" s="60">
        <v>-31.9</v>
      </c>
      <c r="O32" s="63"/>
      <c r="P32" s="62">
        <v>197544</v>
      </c>
      <c r="Q32" s="59" t="s">
        <v>102</v>
      </c>
      <c r="R32" s="60">
        <v>-67.3</v>
      </c>
      <c r="S32" s="59" t="s">
        <v>102</v>
      </c>
      <c r="T32" s="60">
        <v>-67.3</v>
      </c>
    </row>
    <row r="33" spans="1:20" x14ac:dyDescent="0.55000000000000004">
      <c r="A33" s="71" t="s">
        <v>14</v>
      </c>
      <c r="B33" s="72" t="s">
        <v>5</v>
      </c>
      <c r="C33" s="63"/>
      <c r="D33" s="58">
        <v>720337</v>
      </c>
      <c r="E33" s="59" t="s">
        <v>102</v>
      </c>
      <c r="F33" s="60">
        <v>-47.7</v>
      </c>
      <c r="G33" s="59" t="s">
        <v>102</v>
      </c>
      <c r="H33" s="60">
        <v>-47.7</v>
      </c>
      <c r="I33" s="63"/>
      <c r="J33" s="58">
        <v>517491</v>
      </c>
      <c r="K33" s="59" t="s">
        <v>102</v>
      </c>
      <c r="L33" s="60">
        <v>-33.799999999999997</v>
      </c>
      <c r="M33" s="59" t="s">
        <v>102</v>
      </c>
      <c r="N33" s="60">
        <v>-33.799999999999997</v>
      </c>
      <c r="O33" s="63"/>
      <c r="P33" s="62">
        <v>202847</v>
      </c>
      <c r="Q33" s="59" t="s">
        <v>102</v>
      </c>
      <c r="R33" s="60">
        <v>-66</v>
      </c>
      <c r="S33" s="59" t="s">
        <v>102</v>
      </c>
      <c r="T33" s="60">
        <v>-66</v>
      </c>
    </row>
    <row r="34" spans="1:20" x14ac:dyDescent="0.55000000000000004">
      <c r="A34" s="71" t="s">
        <v>14</v>
      </c>
      <c r="B34" s="72" t="s">
        <v>6</v>
      </c>
      <c r="C34" s="63"/>
      <c r="D34" s="58">
        <v>948619</v>
      </c>
      <c r="E34" s="59" t="s">
        <v>102</v>
      </c>
      <c r="F34" s="60">
        <v>-29.9</v>
      </c>
      <c r="G34" s="59" t="s">
        <v>102</v>
      </c>
      <c r="H34" s="60">
        <v>-29.9</v>
      </c>
      <c r="I34" s="63"/>
      <c r="J34" s="58">
        <v>595853</v>
      </c>
      <c r="K34" s="59" t="s">
        <v>102</v>
      </c>
      <c r="L34" s="60">
        <v>-23.9</v>
      </c>
      <c r="M34" s="59" t="s">
        <v>102</v>
      </c>
      <c r="N34" s="60">
        <v>-23.9</v>
      </c>
      <c r="O34" s="63"/>
      <c r="P34" s="62">
        <v>352764</v>
      </c>
      <c r="Q34" s="59" t="s">
        <v>102</v>
      </c>
      <c r="R34" s="60">
        <v>-38.200000000000003</v>
      </c>
      <c r="S34" s="59" t="s">
        <v>102</v>
      </c>
      <c r="T34" s="60">
        <v>-38.200000000000003</v>
      </c>
    </row>
    <row r="35" spans="1:20" x14ac:dyDescent="0.55000000000000004">
      <c r="A35" s="71" t="s">
        <v>14</v>
      </c>
      <c r="B35" s="72" t="s">
        <v>7</v>
      </c>
      <c r="C35" s="63"/>
      <c r="D35" s="58">
        <v>969888</v>
      </c>
      <c r="E35" s="59" t="s">
        <v>102</v>
      </c>
      <c r="F35" s="60">
        <v>-28.6</v>
      </c>
      <c r="G35" s="59" t="s">
        <v>102</v>
      </c>
      <c r="H35" s="60">
        <v>-28.6</v>
      </c>
      <c r="I35" s="63"/>
      <c r="J35" s="58">
        <v>586777</v>
      </c>
      <c r="K35" s="59" t="s">
        <v>102</v>
      </c>
      <c r="L35" s="60">
        <v>-22.9</v>
      </c>
      <c r="M35" s="59" t="s">
        <v>102</v>
      </c>
      <c r="N35" s="60">
        <v>-22.9</v>
      </c>
      <c r="O35" s="63"/>
      <c r="P35" s="62">
        <v>383113</v>
      </c>
      <c r="Q35" s="59" t="s">
        <v>102</v>
      </c>
      <c r="R35" s="60">
        <v>-35.9</v>
      </c>
      <c r="S35" s="59" t="s">
        <v>102</v>
      </c>
      <c r="T35" s="60">
        <v>-35.9</v>
      </c>
    </row>
    <row r="36" spans="1:20" x14ac:dyDescent="0.55000000000000004">
      <c r="A36" s="71" t="s">
        <v>14</v>
      </c>
      <c r="B36" s="72" t="s">
        <v>8</v>
      </c>
      <c r="C36" s="63"/>
      <c r="D36" s="58">
        <v>955946</v>
      </c>
      <c r="E36" s="59" t="s">
        <v>102</v>
      </c>
      <c r="F36" s="60">
        <v>-28</v>
      </c>
      <c r="G36" s="59" t="s">
        <v>102</v>
      </c>
      <c r="H36" s="60">
        <v>-28</v>
      </c>
      <c r="I36" s="63"/>
      <c r="J36" s="58">
        <v>587556</v>
      </c>
      <c r="K36" s="59" t="s">
        <v>102</v>
      </c>
      <c r="L36" s="60">
        <v>-19.5</v>
      </c>
      <c r="M36" s="59" t="s">
        <v>102</v>
      </c>
      <c r="N36" s="60">
        <v>-19.5</v>
      </c>
      <c r="O36" s="63"/>
      <c r="P36" s="62">
        <v>368388</v>
      </c>
      <c r="Q36" s="59" t="s">
        <v>102</v>
      </c>
      <c r="R36" s="60">
        <v>-38.299999999999997</v>
      </c>
      <c r="S36" s="59" t="s">
        <v>102</v>
      </c>
      <c r="T36" s="60">
        <v>-38.299999999999997</v>
      </c>
    </row>
    <row r="37" spans="1:20" x14ac:dyDescent="0.55000000000000004">
      <c r="A37" s="71" t="s">
        <v>14</v>
      </c>
      <c r="B37" s="72" t="s">
        <v>9</v>
      </c>
      <c r="C37" s="63"/>
      <c r="D37" s="58">
        <v>984319</v>
      </c>
      <c r="E37" s="59" t="s">
        <v>102</v>
      </c>
      <c r="F37" s="60">
        <v>-31.9</v>
      </c>
      <c r="G37" s="59" t="s">
        <v>102</v>
      </c>
      <c r="H37" s="60">
        <v>-31.9</v>
      </c>
      <c r="I37" s="63"/>
      <c r="J37" s="58">
        <v>583361</v>
      </c>
      <c r="K37" s="59" t="s">
        <v>102</v>
      </c>
      <c r="L37" s="60">
        <v>-33.200000000000003</v>
      </c>
      <c r="M37" s="59" t="s">
        <v>102</v>
      </c>
      <c r="N37" s="60">
        <v>-33.200000000000003</v>
      </c>
      <c r="O37" s="63"/>
      <c r="P37" s="62">
        <v>400957</v>
      </c>
      <c r="Q37" s="59" t="s">
        <v>102</v>
      </c>
      <c r="R37" s="60">
        <v>-30</v>
      </c>
      <c r="S37" s="59" t="s">
        <v>102</v>
      </c>
      <c r="T37" s="60">
        <v>-30</v>
      </c>
    </row>
    <row r="38" spans="1:20" x14ac:dyDescent="0.55000000000000004">
      <c r="A38" s="71" t="s">
        <v>14</v>
      </c>
      <c r="B38" s="72" t="s">
        <v>10</v>
      </c>
      <c r="C38" s="63"/>
      <c r="D38" s="58">
        <v>1036993</v>
      </c>
      <c r="E38" s="59" t="s">
        <v>102</v>
      </c>
      <c r="F38" s="60">
        <v>-21.3</v>
      </c>
      <c r="G38" s="59" t="s">
        <v>102</v>
      </c>
      <c r="H38" s="60">
        <v>-21.3</v>
      </c>
      <c r="I38" s="63"/>
      <c r="J38" s="58">
        <v>592164</v>
      </c>
      <c r="K38" s="59" t="s">
        <v>102</v>
      </c>
      <c r="L38" s="60">
        <v>-22.7</v>
      </c>
      <c r="M38" s="59" t="s">
        <v>102</v>
      </c>
      <c r="N38" s="60">
        <v>-22.7</v>
      </c>
      <c r="O38" s="63"/>
      <c r="P38" s="62">
        <v>444827</v>
      </c>
      <c r="Q38" s="59" t="s">
        <v>102</v>
      </c>
      <c r="R38" s="60">
        <v>-19.5</v>
      </c>
      <c r="S38" s="59" t="s">
        <v>102</v>
      </c>
      <c r="T38" s="60">
        <v>-19.5</v>
      </c>
    </row>
    <row r="39" spans="1:20" x14ac:dyDescent="0.55000000000000004">
      <c r="A39" s="71" t="s">
        <v>14</v>
      </c>
      <c r="B39" s="72" t="s">
        <v>11</v>
      </c>
      <c r="C39" s="63"/>
      <c r="D39" s="58">
        <v>1016928</v>
      </c>
      <c r="E39" s="59" t="s">
        <v>102</v>
      </c>
      <c r="F39" s="60">
        <v>-24.5</v>
      </c>
      <c r="G39" s="59" t="s">
        <v>102</v>
      </c>
      <c r="H39" s="60">
        <v>-24.5</v>
      </c>
      <c r="I39" s="63"/>
      <c r="J39" s="58">
        <v>587948</v>
      </c>
      <c r="K39" s="59" t="s">
        <v>102</v>
      </c>
      <c r="L39" s="60">
        <v>-23.2</v>
      </c>
      <c r="M39" s="59" t="s">
        <v>102</v>
      </c>
      <c r="N39" s="60">
        <v>-23.2</v>
      </c>
      <c r="O39" s="63"/>
      <c r="P39" s="62">
        <v>428979</v>
      </c>
      <c r="Q39" s="59" t="s">
        <v>102</v>
      </c>
      <c r="R39" s="60">
        <v>-26.2</v>
      </c>
      <c r="S39" s="59" t="s">
        <v>102</v>
      </c>
      <c r="T39" s="60">
        <v>-26.2</v>
      </c>
    </row>
    <row r="40" spans="1:20" x14ac:dyDescent="0.55000000000000004">
      <c r="A40" s="71" t="s">
        <v>14</v>
      </c>
      <c r="B40" s="72" t="s">
        <v>12</v>
      </c>
      <c r="C40" s="63"/>
      <c r="D40" s="58">
        <v>946080</v>
      </c>
      <c r="E40" s="59" t="s">
        <v>102</v>
      </c>
      <c r="F40" s="60">
        <v>-26.5</v>
      </c>
      <c r="G40" s="59" t="s">
        <v>102</v>
      </c>
      <c r="H40" s="60">
        <v>-26.5</v>
      </c>
      <c r="I40" s="63"/>
      <c r="J40" s="58">
        <v>522299</v>
      </c>
      <c r="K40" s="59" t="s">
        <v>102</v>
      </c>
      <c r="L40" s="60">
        <v>-23.3</v>
      </c>
      <c r="M40" s="59" t="s">
        <v>102</v>
      </c>
      <c r="N40" s="60">
        <v>-23.3</v>
      </c>
      <c r="O40" s="63"/>
      <c r="P40" s="62">
        <v>423779</v>
      </c>
      <c r="Q40" s="59" t="s">
        <v>102</v>
      </c>
      <c r="R40" s="60">
        <v>-30.1</v>
      </c>
      <c r="S40" s="59" t="s">
        <v>102</v>
      </c>
      <c r="T40" s="60">
        <v>-30.1</v>
      </c>
    </row>
    <row r="41" spans="1:20" x14ac:dyDescent="0.55000000000000004">
      <c r="A41" s="71" t="s">
        <v>15</v>
      </c>
      <c r="B41" s="72" t="s">
        <v>1</v>
      </c>
      <c r="C41" s="63"/>
      <c r="D41" s="58">
        <v>878936</v>
      </c>
      <c r="E41" s="59" t="s">
        <v>102</v>
      </c>
      <c r="F41" s="60">
        <v>-32.9</v>
      </c>
      <c r="G41" s="59" t="s">
        <v>102</v>
      </c>
      <c r="H41" s="60">
        <v>-31.5</v>
      </c>
      <c r="I41" s="63"/>
      <c r="J41" s="58">
        <v>544470</v>
      </c>
      <c r="K41" s="59" t="s">
        <v>102</v>
      </c>
      <c r="L41" s="60">
        <v>-27.1</v>
      </c>
      <c r="M41" s="59" t="s">
        <v>102</v>
      </c>
      <c r="N41" s="60">
        <v>-25.8</v>
      </c>
      <c r="O41" s="63"/>
      <c r="P41" s="62">
        <v>334463</v>
      </c>
      <c r="Q41" s="59" t="s">
        <v>102</v>
      </c>
      <c r="R41" s="60">
        <v>-40.700000000000003</v>
      </c>
      <c r="S41" s="59" t="s">
        <v>102</v>
      </c>
      <c r="T41" s="60">
        <v>-39.200000000000003</v>
      </c>
    </row>
    <row r="42" spans="1:20" x14ac:dyDescent="0.55000000000000004">
      <c r="A42" s="71" t="s">
        <v>15</v>
      </c>
      <c r="B42" s="72" t="s">
        <v>2</v>
      </c>
      <c r="C42" s="63"/>
      <c r="D42" s="58">
        <v>853026</v>
      </c>
      <c r="E42" s="59" t="s">
        <v>102</v>
      </c>
      <c r="F42" s="60">
        <v>-29.5</v>
      </c>
      <c r="G42" s="59" t="s">
        <v>102</v>
      </c>
      <c r="H42" s="60">
        <v>-29.8</v>
      </c>
      <c r="I42" s="63"/>
      <c r="J42" s="58">
        <v>512778</v>
      </c>
      <c r="K42" s="59" t="s">
        <v>102</v>
      </c>
      <c r="L42" s="60">
        <v>-26.9</v>
      </c>
      <c r="M42" s="59" t="s">
        <v>102</v>
      </c>
      <c r="N42" s="60">
        <v>-25.6</v>
      </c>
      <c r="O42" s="63"/>
      <c r="P42" s="62">
        <v>340243</v>
      </c>
      <c r="Q42" s="59" t="s">
        <v>102</v>
      </c>
      <c r="R42" s="60">
        <v>-33.200000000000003</v>
      </c>
      <c r="S42" s="59" t="s">
        <v>102</v>
      </c>
      <c r="T42" s="60">
        <v>-35.4</v>
      </c>
    </row>
    <row r="43" spans="1:20" x14ac:dyDescent="0.55000000000000004">
      <c r="A43" s="71" t="s">
        <v>15</v>
      </c>
      <c r="B43" s="72" t="s">
        <v>3</v>
      </c>
      <c r="C43" s="63"/>
      <c r="D43" s="58">
        <v>957076</v>
      </c>
      <c r="E43" s="59" t="s">
        <v>102</v>
      </c>
      <c r="F43" s="60">
        <v>-5.8</v>
      </c>
      <c r="G43" s="59" t="s">
        <v>102</v>
      </c>
      <c r="H43" s="60">
        <v>-27.3</v>
      </c>
      <c r="I43" s="63"/>
      <c r="J43" s="58">
        <v>515925</v>
      </c>
      <c r="K43" s="59" t="s">
        <v>102</v>
      </c>
      <c r="L43" s="60">
        <v>-14.2</v>
      </c>
      <c r="M43" s="59" t="s">
        <v>102</v>
      </c>
      <c r="N43" s="60">
        <v>-25.6</v>
      </c>
      <c r="O43" s="63"/>
      <c r="P43" s="62">
        <v>441146</v>
      </c>
      <c r="Q43" s="59" t="s">
        <v>102</v>
      </c>
      <c r="R43" s="60">
        <v>6.5</v>
      </c>
      <c r="S43" s="59" t="s">
        <v>102</v>
      </c>
      <c r="T43" s="60">
        <v>-29.1</v>
      </c>
    </row>
    <row r="44" spans="1:20" x14ac:dyDescent="0.55000000000000004">
      <c r="A44" s="71" t="s">
        <v>15</v>
      </c>
      <c r="B44" s="72" t="s">
        <v>4</v>
      </c>
      <c r="C44" s="63"/>
      <c r="D44" s="58">
        <v>975995</v>
      </c>
      <c r="E44" s="59" t="s">
        <v>102</v>
      </c>
      <c r="F44" s="60">
        <v>40.4</v>
      </c>
      <c r="G44" s="59" t="s">
        <v>102</v>
      </c>
      <c r="H44" s="60">
        <v>-26.9</v>
      </c>
      <c r="I44" s="63"/>
      <c r="J44" s="58">
        <v>567143</v>
      </c>
      <c r="K44" s="59" t="s">
        <v>102</v>
      </c>
      <c r="L44" s="60">
        <v>14</v>
      </c>
      <c r="M44" s="59" t="s">
        <v>102</v>
      </c>
      <c r="N44" s="60">
        <v>-22.4</v>
      </c>
      <c r="O44" s="63"/>
      <c r="P44" s="62">
        <v>408852</v>
      </c>
      <c r="Q44" s="59" t="s">
        <v>102</v>
      </c>
      <c r="R44" s="60">
        <v>107</v>
      </c>
      <c r="S44" s="59" t="s">
        <v>102</v>
      </c>
      <c r="T44" s="60">
        <v>-32.200000000000003</v>
      </c>
    </row>
    <row r="45" spans="1:20" s="29" customFormat="1" x14ac:dyDescent="0.55000000000000004">
      <c r="A45" s="71" t="s">
        <v>15</v>
      </c>
      <c r="B45" s="72" t="s">
        <v>5</v>
      </c>
      <c r="C45" s="63"/>
      <c r="D45" s="58">
        <v>938441</v>
      </c>
      <c r="E45" s="59" t="s">
        <v>102</v>
      </c>
      <c r="F45" s="60">
        <v>30.3</v>
      </c>
      <c r="G45" s="59" t="s">
        <v>102</v>
      </c>
      <c r="H45" s="60">
        <v>-31.9</v>
      </c>
      <c r="I45" s="63"/>
      <c r="J45" s="64">
        <v>591674</v>
      </c>
      <c r="K45" s="59" t="s">
        <v>102</v>
      </c>
      <c r="L45" s="60">
        <v>14.3</v>
      </c>
      <c r="M45" s="59" t="s">
        <v>102</v>
      </c>
      <c r="N45" s="60">
        <v>-24.3</v>
      </c>
      <c r="O45" s="63"/>
      <c r="P45" s="62">
        <v>346764</v>
      </c>
      <c r="Q45" s="59" t="s">
        <v>102</v>
      </c>
      <c r="R45" s="60">
        <v>70.900000000000006</v>
      </c>
      <c r="S45" s="59" t="s">
        <v>102</v>
      </c>
      <c r="T45" s="60">
        <v>-41.9</v>
      </c>
    </row>
    <row r="46" spans="1:20" s="29" customFormat="1" x14ac:dyDescent="0.55000000000000004">
      <c r="A46" s="71" t="s">
        <v>15</v>
      </c>
      <c r="B46" s="72" t="s">
        <v>39</v>
      </c>
      <c r="C46" s="63"/>
      <c r="D46" s="58">
        <v>986858</v>
      </c>
      <c r="E46" s="59" t="s">
        <v>102</v>
      </c>
      <c r="F46" s="60">
        <v>4</v>
      </c>
      <c r="G46" s="59" t="s">
        <v>102</v>
      </c>
      <c r="H46" s="60">
        <v>-27.1</v>
      </c>
      <c r="I46" s="63"/>
      <c r="J46" s="64">
        <v>595954</v>
      </c>
      <c r="K46" s="59" t="s">
        <v>102</v>
      </c>
      <c r="L46" s="60">
        <v>0</v>
      </c>
      <c r="M46" s="59" t="s">
        <v>102</v>
      </c>
      <c r="N46" s="60">
        <v>-23.9</v>
      </c>
      <c r="O46" s="63"/>
      <c r="P46" s="62">
        <v>390902</v>
      </c>
      <c r="Q46" s="59" t="s">
        <v>102</v>
      </c>
      <c r="R46" s="60">
        <v>10.8</v>
      </c>
      <c r="S46" s="59" t="s">
        <v>102</v>
      </c>
      <c r="T46" s="60">
        <v>-31.5</v>
      </c>
    </row>
    <row r="47" spans="1:20" s="29" customFormat="1" x14ac:dyDescent="0.55000000000000004">
      <c r="A47" s="71" t="s">
        <v>15</v>
      </c>
      <c r="B47" s="72" t="s">
        <v>7</v>
      </c>
      <c r="C47" s="63"/>
      <c r="D47" s="58">
        <v>1005078</v>
      </c>
      <c r="E47" s="59" t="s">
        <v>102</v>
      </c>
      <c r="F47" s="60">
        <v>3.6</v>
      </c>
      <c r="G47" s="59" t="s">
        <v>102</v>
      </c>
      <c r="H47" s="60">
        <v>-26</v>
      </c>
      <c r="I47" s="63"/>
      <c r="J47" s="64">
        <v>577149</v>
      </c>
      <c r="K47" s="59" t="s">
        <v>102</v>
      </c>
      <c r="L47" s="60">
        <v>-1.6</v>
      </c>
      <c r="M47" s="59" t="s">
        <v>102</v>
      </c>
      <c r="N47" s="60">
        <v>-24.2</v>
      </c>
      <c r="O47" s="63"/>
      <c r="P47" s="64">
        <v>427929</v>
      </c>
      <c r="Q47" s="59" t="s">
        <v>102</v>
      </c>
      <c r="R47" s="60">
        <v>11.7</v>
      </c>
      <c r="S47" s="59" t="s">
        <v>102</v>
      </c>
      <c r="T47" s="60">
        <v>-28.4</v>
      </c>
    </row>
    <row r="48" spans="1:20" x14ac:dyDescent="0.55000000000000004">
      <c r="A48" s="71" t="s">
        <v>15</v>
      </c>
      <c r="B48" s="72" t="s">
        <v>8</v>
      </c>
      <c r="C48" s="63"/>
      <c r="D48" s="58">
        <v>918524</v>
      </c>
      <c r="E48" s="59" t="s">
        <v>102</v>
      </c>
      <c r="F48" s="60">
        <v>-3.9</v>
      </c>
      <c r="G48" s="59" t="s">
        <v>102</v>
      </c>
      <c r="H48" s="60">
        <v>-30.8</v>
      </c>
      <c r="I48" s="63"/>
      <c r="J48" s="64">
        <v>545831</v>
      </c>
      <c r="K48" s="59" t="s">
        <v>102</v>
      </c>
      <c r="L48" s="60">
        <v>-7.1</v>
      </c>
      <c r="M48" s="59" t="s">
        <v>102</v>
      </c>
      <c r="N48" s="60">
        <v>-25.3</v>
      </c>
      <c r="O48" s="63"/>
      <c r="P48" s="64">
        <v>372693</v>
      </c>
      <c r="Q48" s="59" t="s">
        <v>102</v>
      </c>
      <c r="R48" s="60">
        <v>1.2</v>
      </c>
      <c r="S48" s="59" t="s">
        <v>102</v>
      </c>
      <c r="T48" s="60">
        <v>-37.6</v>
      </c>
    </row>
    <row r="49" spans="1:20" x14ac:dyDescent="0.55000000000000004">
      <c r="A49" s="71" t="s">
        <v>15</v>
      </c>
      <c r="B49" s="72" t="s">
        <v>9</v>
      </c>
      <c r="C49" s="63"/>
      <c r="D49" s="58">
        <v>919620</v>
      </c>
      <c r="E49" s="59" t="s">
        <v>102</v>
      </c>
      <c r="F49" s="60">
        <v>-6.6</v>
      </c>
      <c r="G49" s="59" t="s">
        <v>102</v>
      </c>
      <c r="H49" s="60">
        <v>-36.4</v>
      </c>
      <c r="I49" s="63"/>
      <c r="J49" s="64">
        <v>546231</v>
      </c>
      <c r="K49" s="59" t="s">
        <v>102</v>
      </c>
      <c r="L49" s="60">
        <v>-6.4</v>
      </c>
      <c r="M49" s="59" t="s">
        <v>102</v>
      </c>
      <c r="N49" s="60">
        <v>-37.5</v>
      </c>
      <c r="O49" s="63"/>
      <c r="P49" s="64">
        <v>373387</v>
      </c>
      <c r="Q49" s="59" t="s">
        <v>102</v>
      </c>
      <c r="R49" s="60">
        <v>-6.9</v>
      </c>
      <c r="S49" s="59" t="s">
        <v>102</v>
      </c>
      <c r="T49" s="60">
        <v>-34.799999999999997</v>
      </c>
    </row>
    <row r="50" spans="1:20" x14ac:dyDescent="0.55000000000000004">
      <c r="A50" s="71" t="s">
        <v>15</v>
      </c>
      <c r="B50" s="72" t="s">
        <v>10</v>
      </c>
      <c r="C50" s="63"/>
      <c r="D50" s="58">
        <v>1034300</v>
      </c>
      <c r="E50" s="59" t="s">
        <v>102</v>
      </c>
      <c r="F50" s="60">
        <v>-0.3</v>
      </c>
      <c r="G50" s="59" t="s">
        <v>102</v>
      </c>
      <c r="H50" s="60">
        <v>-21.6</v>
      </c>
      <c r="I50" s="63"/>
      <c r="J50" s="64">
        <v>587123</v>
      </c>
      <c r="K50" s="59" t="s">
        <v>102</v>
      </c>
      <c r="L50" s="60">
        <v>-0.9</v>
      </c>
      <c r="M50" s="59" t="s">
        <v>102</v>
      </c>
      <c r="N50" s="60">
        <v>-23.4</v>
      </c>
      <c r="O50" s="63"/>
      <c r="P50" s="64">
        <v>447178</v>
      </c>
      <c r="Q50" s="59" t="s">
        <v>102</v>
      </c>
      <c r="R50" s="60">
        <v>0.5</v>
      </c>
      <c r="S50" s="59" t="s">
        <v>102</v>
      </c>
      <c r="T50" s="60">
        <v>-19</v>
      </c>
    </row>
    <row r="51" spans="1:20" x14ac:dyDescent="0.55000000000000004">
      <c r="A51" s="71" t="s">
        <v>15</v>
      </c>
      <c r="B51" s="72" t="s">
        <v>11</v>
      </c>
      <c r="C51" s="63"/>
      <c r="D51" s="58">
        <v>1059476</v>
      </c>
      <c r="E51" s="59" t="s">
        <v>102</v>
      </c>
      <c r="F51" s="60">
        <v>4.2</v>
      </c>
      <c r="G51" s="59" t="s">
        <v>102</v>
      </c>
      <c r="H51" s="60">
        <v>-21.3</v>
      </c>
      <c r="I51" s="63"/>
      <c r="J51" s="64">
        <v>593060</v>
      </c>
      <c r="K51" s="59" t="s">
        <v>102</v>
      </c>
      <c r="L51" s="60">
        <v>0.9</v>
      </c>
      <c r="M51" s="59" t="s">
        <v>102</v>
      </c>
      <c r="N51" s="60">
        <v>-22.5</v>
      </c>
      <c r="O51" s="63"/>
      <c r="P51" s="64">
        <v>466420</v>
      </c>
      <c r="Q51" s="59" t="s">
        <v>102</v>
      </c>
      <c r="R51" s="60">
        <v>8.6999999999999993</v>
      </c>
      <c r="S51" s="59" t="s">
        <v>102</v>
      </c>
      <c r="T51" s="60">
        <v>-19.7</v>
      </c>
    </row>
    <row r="52" spans="1:20" x14ac:dyDescent="0.55000000000000004">
      <c r="A52" s="71" t="s">
        <v>15</v>
      </c>
      <c r="B52" s="72" t="s">
        <v>12</v>
      </c>
      <c r="C52" s="63"/>
      <c r="D52" s="58">
        <v>1061590</v>
      </c>
      <c r="E52" s="59" t="s">
        <v>102</v>
      </c>
      <c r="F52" s="60">
        <v>12.2</v>
      </c>
      <c r="G52" s="59" t="s">
        <v>102</v>
      </c>
      <c r="H52" s="60">
        <v>-17.5</v>
      </c>
      <c r="I52" s="63"/>
      <c r="J52" s="64">
        <v>558014</v>
      </c>
      <c r="K52" s="59" t="s">
        <v>102</v>
      </c>
      <c r="L52" s="60">
        <v>6.8</v>
      </c>
      <c r="M52" s="59" t="s">
        <v>102</v>
      </c>
      <c r="N52" s="60">
        <v>-18</v>
      </c>
      <c r="O52" s="63"/>
      <c r="P52" s="64">
        <v>503575</v>
      </c>
      <c r="Q52" s="59" t="s">
        <v>102</v>
      </c>
      <c r="R52" s="60">
        <v>18.8</v>
      </c>
      <c r="S52" s="59" t="s">
        <v>102</v>
      </c>
      <c r="T52" s="60">
        <v>-16.899999999999999</v>
      </c>
    </row>
    <row r="53" spans="1:20" x14ac:dyDescent="0.55000000000000004">
      <c r="A53" s="71" t="s">
        <v>45</v>
      </c>
      <c r="B53" s="72" t="s">
        <v>1</v>
      </c>
      <c r="C53" s="63"/>
      <c r="D53" s="58">
        <v>981781</v>
      </c>
      <c r="E53" s="59" t="s">
        <v>102</v>
      </c>
      <c r="F53" s="60">
        <v>11.7</v>
      </c>
      <c r="G53" s="59" t="s">
        <v>102</v>
      </c>
      <c r="H53" s="60">
        <v>-23.5</v>
      </c>
      <c r="I53" s="63"/>
      <c r="J53" s="64">
        <v>566330</v>
      </c>
      <c r="K53" s="59" t="s">
        <v>102</v>
      </c>
      <c r="L53" s="60">
        <v>4</v>
      </c>
      <c r="M53" s="59" t="s">
        <v>102</v>
      </c>
      <c r="N53" s="60">
        <v>-22.8</v>
      </c>
      <c r="O53" s="63"/>
      <c r="P53" s="64">
        <v>415453</v>
      </c>
      <c r="Q53" s="59" t="s">
        <v>102</v>
      </c>
      <c r="R53" s="60">
        <v>24.2</v>
      </c>
      <c r="S53" s="59" t="s">
        <v>102</v>
      </c>
      <c r="T53" s="60">
        <v>-24.5</v>
      </c>
    </row>
    <row r="54" spans="1:20" x14ac:dyDescent="0.55000000000000004">
      <c r="A54" s="71" t="s">
        <v>45</v>
      </c>
      <c r="B54" s="72" t="s">
        <v>2</v>
      </c>
      <c r="C54" s="63"/>
      <c r="D54" s="58">
        <v>874834</v>
      </c>
      <c r="E54" s="59" t="s">
        <v>102</v>
      </c>
      <c r="F54" s="60">
        <v>2.6</v>
      </c>
      <c r="G54" s="59" t="s">
        <v>102</v>
      </c>
      <c r="H54" s="60">
        <v>-28</v>
      </c>
      <c r="I54" s="63"/>
      <c r="J54" s="64">
        <v>516823</v>
      </c>
      <c r="K54" s="59" t="s">
        <v>102</v>
      </c>
      <c r="L54" s="60">
        <v>0.8</v>
      </c>
      <c r="M54" s="59" t="s">
        <v>102</v>
      </c>
      <c r="N54" s="60">
        <v>-25</v>
      </c>
      <c r="O54" s="63"/>
      <c r="P54" s="64">
        <v>358008</v>
      </c>
      <c r="Q54" s="59" t="s">
        <v>102</v>
      </c>
      <c r="R54" s="60">
        <v>5.2</v>
      </c>
      <c r="S54" s="59" t="s">
        <v>102</v>
      </c>
      <c r="T54" s="60">
        <v>-32</v>
      </c>
    </row>
    <row r="55" spans="1:20" x14ac:dyDescent="0.55000000000000004">
      <c r="A55" s="71" t="s">
        <v>45</v>
      </c>
      <c r="B55" s="72" t="s">
        <v>3</v>
      </c>
      <c r="C55" s="63"/>
      <c r="D55" s="58">
        <v>987690</v>
      </c>
      <c r="E55" s="59" t="s">
        <v>102</v>
      </c>
      <c r="F55" s="60">
        <v>3.2</v>
      </c>
      <c r="G55" s="59" t="s">
        <v>102</v>
      </c>
      <c r="H55" s="60">
        <v>-24.9</v>
      </c>
      <c r="I55" s="63"/>
      <c r="J55" s="64">
        <v>522753</v>
      </c>
      <c r="K55" s="59" t="s">
        <v>102</v>
      </c>
      <c r="L55" s="60">
        <v>1.3</v>
      </c>
      <c r="M55" s="59" t="s">
        <v>102</v>
      </c>
      <c r="N55" s="60">
        <v>-24.7</v>
      </c>
      <c r="O55" s="63"/>
      <c r="P55" s="64">
        <v>464938</v>
      </c>
      <c r="Q55" s="59" t="s">
        <v>102</v>
      </c>
      <c r="R55" s="60">
        <v>5.4</v>
      </c>
      <c r="S55" s="59" t="s">
        <v>102</v>
      </c>
      <c r="T55" s="60">
        <v>-25.2</v>
      </c>
    </row>
    <row r="56" spans="1:20" x14ac:dyDescent="0.55000000000000004">
      <c r="A56" s="71" t="s">
        <v>45</v>
      </c>
      <c r="B56" s="72" t="s">
        <v>4</v>
      </c>
      <c r="C56" s="63"/>
      <c r="D56" s="58">
        <v>1076828</v>
      </c>
      <c r="E56" s="59"/>
      <c r="F56" s="60">
        <v>10.3</v>
      </c>
      <c r="G56" s="59"/>
      <c r="H56" s="60">
        <v>-19.3</v>
      </c>
      <c r="I56" s="63"/>
      <c r="J56" s="64">
        <v>597975</v>
      </c>
      <c r="K56" s="59"/>
      <c r="L56" s="60">
        <v>5.4</v>
      </c>
      <c r="M56" s="59"/>
      <c r="N56" s="60">
        <v>-18.2</v>
      </c>
      <c r="O56" s="63"/>
      <c r="P56" s="64">
        <v>478851</v>
      </c>
      <c r="Q56" s="59"/>
      <c r="R56" s="60">
        <v>17.100000000000001</v>
      </c>
      <c r="S56" s="59"/>
      <c r="T56" s="60">
        <v>-20.6</v>
      </c>
    </row>
    <row r="57" spans="1:20" x14ac:dyDescent="0.55000000000000004">
      <c r="A57" s="71" t="s">
        <v>45</v>
      </c>
      <c r="B57" s="72" t="s">
        <v>5</v>
      </c>
      <c r="C57" s="63"/>
      <c r="D57" s="58">
        <v>1122866</v>
      </c>
      <c r="E57" s="59"/>
      <c r="F57" s="60">
        <v>19.7</v>
      </c>
      <c r="G57" s="59"/>
      <c r="H57" s="60">
        <v>-18.5</v>
      </c>
      <c r="I57" s="63"/>
      <c r="J57" s="64">
        <v>637006</v>
      </c>
      <c r="K57" s="59"/>
      <c r="L57" s="60">
        <v>7.7</v>
      </c>
      <c r="M57" s="59"/>
      <c r="N57" s="60">
        <v>-18.5</v>
      </c>
      <c r="O57" s="63"/>
      <c r="P57" s="64">
        <v>485863</v>
      </c>
      <c r="Q57" s="59"/>
      <c r="R57" s="60">
        <v>40.1</v>
      </c>
      <c r="S57" s="59"/>
      <c r="T57" s="60">
        <v>-18.5</v>
      </c>
    </row>
    <row r="58" spans="1:20" x14ac:dyDescent="0.55000000000000004">
      <c r="A58" s="71" t="s">
        <v>45</v>
      </c>
      <c r="B58" s="72" t="s">
        <v>39</v>
      </c>
      <c r="C58" s="63"/>
      <c r="D58" s="58">
        <v>1122411</v>
      </c>
      <c r="E58" s="59"/>
      <c r="F58" s="60">
        <v>13.7</v>
      </c>
      <c r="G58" s="59"/>
      <c r="H58" s="60">
        <v>-17.100000000000001</v>
      </c>
      <c r="I58" s="63"/>
      <c r="J58" s="64">
        <v>638430</v>
      </c>
      <c r="K58" s="59"/>
      <c r="L58" s="60">
        <v>7.1</v>
      </c>
      <c r="M58" s="59"/>
      <c r="N58" s="60">
        <v>-18.5</v>
      </c>
      <c r="O58" s="63"/>
      <c r="P58" s="64">
        <v>483980</v>
      </c>
      <c r="Q58" s="59"/>
      <c r="R58" s="60">
        <v>23.8</v>
      </c>
      <c r="S58" s="59"/>
      <c r="T58" s="60">
        <v>-15.2</v>
      </c>
    </row>
    <row r="59" spans="1:20" x14ac:dyDescent="0.55000000000000004">
      <c r="A59" s="71" t="s">
        <v>45</v>
      </c>
      <c r="B59" s="72" t="s">
        <v>7</v>
      </c>
      <c r="C59" s="63"/>
      <c r="D59" s="58">
        <v>1095200</v>
      </c>
      <c r="E59" s="59"/>
      <c r="F59" s="60">
        <v>9</v>
      </c>
      <c r="G59" s="59"/>
      <c r="H59" s="60">
        <v>-19.399999999999999</v>
      </c>
      <c r="I59" s="63"/>
      <c r="J59" s="64">
        <v>617284</v>
      </c>
      <c r="K59" s="59"/>
      <c r="L59" s="60">
        <v>7</v>
      </c>
      <c r="M59" s="59"/>
      <c r="N59" s="60">
        <v>-18.899999999999999</v>
      </c>
      <c r="O59" s="63"/>
      <c r="P59" s="64">
        <v>477914</v>
      </c>
      <c r="Q59" s="59"/>
      <c r="R59" s="60">
        <v>11.7</v>
      </c>
      <c r="S59" s="59"/>
      <c r="T59" s="60">
        <v>-20.100000000000001</v>
      </c>
    </row>
    <row r="60" spans="1:20" x14ac:dyDescent="0.55000000000000004">
      <c r="A60" s="71" t="s">
        <v>45</v>
      </c>
      <c r="B60" s="72" t="s">
        <v>8</v>
      </c>
      <c r="C60" s="63"/>
      <c r="D60" s="58">
        <v>1040696</v>
      </c>
      <c r="E60" s="59"/>
      <c r="F60" s="60">
        <v>13.3</v>
      </c>
      <c r="G60" s="59"/>
      <c r="H60" s="60">
        <v>-21.6</v>
      </c>
      <c r="I60" s="63"/>
      <c r="J60" s="64">
        <v>580167</v>
      </c>
      <c r="K60" s="59"/>
      <c r="L60" s="60">
        <v>6.3</v>
      </c>
      <c r="M60" s="59"/>
      <c r="N60" s="60">
        <v>-20.6</v>
      </c>
      <c r="O60" s="63"/>
      <c r="P60" s="64">
        <v>460529</v>
      </c>
      <c r="Q60" s="59"/>
      <c r="R60" s="60">
        <v>23.6</v>
      </c>
      <c r="S60" s="59"/>
      <c r="T60" s="60">
        <v>-22.8</v>
      </c>
    </row>
    <row r="61" spans="1:20" x14ac:dyDescent="0.55000000000000004">
      <c r="A61" s="71" t="s">
        <v>45</v>
      </c>
      <c r="B61" s="72" t="s">
        <v>9</v>
      </c>
      <c r="C61" s="63"/>
      <c r="D61" s="58">
        <v>1075837</v>
      </c>
      <c r="E61" s="59"/>
      <c r="F61" s="60">
        <v>17</v>
      </c>
      <c r="G61" s="59"/>
      <c r="H61" s="60">
        <v>-25.6</v>
      </c>
      <c r="I61" s="63"/>
      <c r="J61" s="64">
        <v>609265</v>
      </c>
      <c r="K61" s="59"/>
      <c r="L61" s="60">
        <v>11.5</v>
      </c>
      <c r="M61" s="59"/>
      <c r="N61" s="60">
        <v>-30.2</v>
      </c>
      <c r="O61" s="63"/>
      <c r="P61" s="64">
        <v>466569</v>
      </c>
      <c r="Q61" s="59"/>
      <c r="R61" s="60">
        <v>25</v>
      </c>
      <c r="S61" s="59"/>
      <c r="T61" s="60">
        <v>-18.600000000000001</v>
      </c>
    </row>
    <row r="62" spans="1:20" x14ac:dyDescent="0.55000000000000004">
      <c r="A62" s="71" t="s">
        <v>45</v>
      </c>
      <c r="B62" s="72" t="s">
        <v>68</v>
      </c>
      <c r="C62" s="63"/>
      <c r="D62" s="58">
        <v>1140044</v>
      </c>
      <c r="E62" s="59"/>
      <c r="F62" s="60">
        <v>10.199999999999999</v>
      </c>
      <c r="G62" s="59"/>
      <c r="H62" s="60">
        <v>-13.5</v>
      </c>
      <c r="I62" s="63"/>
      <c r="J62" s="64">
        <v>630935</v>
      </c>
      <c r="K62" s="59"/>
      <c r="L62" s="60">
        <v>7.5</v>
      </c>
      <c r="M62" s="59"/>
      <c r="N62" s="60">
        <v>-17.600000000000001</v>
      </c>
      <c r="O62" s="63"/>
      <c r="P62" s="64">
        <v>509111</v>
      </c>
      <c r="Q62" s="59"/>
      <c r="R62" s="60">
        <v>13.8</v>
      </c>
      <c r="S62" s="59"/>
      <c r="T62" s="60">
        <v>-7.8</v>
      </c>
    </row>
    <row r="63" spans="1:20" x14ac:dyDescent="0.55000000000000004">
      <c r="A63" s="71" t="s">
        <v>45</v>
      </c>
      <c r="B63" s="72" t="s">
        <v>11</v>
      </c>
      <c r="C63" s="63"/>
      <c r="D63" s="58">
        <v>1127486</v>
      </c>
      <c r="E63" s="59"/>
      <c r="F63" s="60">
        <v>6.4</v>
      </c>
      <c r="G63" s="59"/>
      <c r="H63" s="60">
        <v>-16.2</v>
      </c>
      <c r="I63" s="63"/>
      <c r="J63" s="64">
        <v>624650</v>
      </c>
      <c r="K63" s="59"/>
      <c r="L63" s="60">
        <v>5.3</v>
      </c>
      <c r="M63" s="59"/>
      <c r="N63" s="60">
        <v>-18.399999999999999</v>
      </c>
      <c r="O63" s="63"/>
      <c r="P63" s="64">
        <v>502833</v>
      </c>
      <c r="Q63" s="59"/>
      <c r="R63" s="60">
        <v>7.8</v>
      </c>
      <c r="S63" s="59"/>
      <c r="T63" s="60">
        <v>-13.5</v>
      </c>
    </row>
    <row r="64" spans="1:20" x14ac:dyDescent="0.55000000000000004">
      <c r="A64" s="71" t="s">
        <v>45</v>
      </c>
      <c r="B64" s="72" t="s">
        <v>74</v>
      </c>
      <c r="C64" s="63"/>
      <c r="D64" s="58">
        <v>1117395</v>
      </c>
      <c r="E64" s="59"/>
      <c r="F64" s="60">
        <v>5.3</v>
      </c>
      <c r="G64" s="59"/>
      <c r="H64" s="60">
        <v>-13.2</v>
      </c>
      <c r="I64" s="63"/>
      <c r="J64" s="64">
        <v>583565</v>
      </c>
      <c r="K64" s="59"/>
      <c r="L64" s="60">
        <v>4.5999999999999996</v>
      </c>
      <c r="M64" s="59" t="s">
        <v>102</v>
      </c>
      <c r="N64" s="60">
        <v>-14.3</v>
      </c>
      <c r="O64" s="63"/>
      <c r="P64" s="64">
        <v>533829</v>
      </c>
      <c r="Q64" s="59"/>
      <c r="R64" s="60">
        <v>6</v>
      </c>
      <c r="S64" s="59"/>
      <c r="T64" s="60">
        <v>-11.9</v>
      </c>
    </row>
    <row r="65" spans="1:20" ht="17.5" customHeight="1" x14ac:dyDescent="0.55000000000000004">
      <c r="A65" s="71" t="s">
        <v>72</v>
      </c>
      <c r="B65" s="72" t="s">
        <v>1</v>
      </c>
      <c r="C65" s="63"/>
      <c r="D65" s="58">
        <v>1090709</v>
      </c>
      <c r="E65" s="59"/>
      <c r="F65" s="60">
        <v>11.1</v>
      </c>
      <c r="G65" s="59"/>
      <c r="H65" s="60">
        <v>-15</v>
      </c>
      <c r="I65" s="63"/>
      <c r="J65" s="64">
        <v>597250</v>
      </c>
      <c r="K65" s="59"/>
      <c r="L65" s="60">
        <v>5.5</v>
      </c>
      <c r="M65" s="59"/>
      <c r="N65" s="60">
        <v>-18.600000000000001</v>
      </c>
      <c r="O65" s="63"/>
      <c r="P65" s="64">
        <v>493460</v>
      </c>
      <c r="Q65" s="59"/>
      <c r="R65" s="60">
        <v>18.8</v>
      </c>
      <c r="S65" s="59"/>
      <c r="T65" s="60">
        <v>-10.3</v>
      </c>
    </row>
    <row r="66" spans="1:20" ht="17.5" customHeight="1" x14ac:dyDescent="0.55000000000000004">
      <c r="A66" s="71" t="s">
        <v>72</v>
      </c>
      <c r="B66" s="72" t="s">
        <v>79</v>
      </c>
      <c r="C66" s="63"/>
      <c r="D66" s="58">
        <v>1032194</v>
      </c>
      <c r="E66" s="59"/>
      <c r="F66" s="60">
        <v>18</v>
      </c>
      <c r="G66" s="59"/>
      <c r="H66" s="60">
        <v>-15.1</v>
      </c>
      <c r="I66" s="63"/>
      <c r="J66" s="64">
        <v>551466</v>
      </c>
      <c r="K66" s="59" t="s">
        <v>102</v>
      </c>
      <c r="L66" s="60">
        <v>6.7</v>
      </c>
      <c r="M66" s="59" t="s">
        <v>102</v>
      </c>
      <c r="N66" s="60">
        <v>-20</v>
      </c>
      <c r="O66" s="63"/>
      <c r="P66" s="64">
        <v>480728</v>
      </c>
      <c r="Q66" s="59"/>
      <c r="R66" s="60">
        <v>34.299999999999997</v>
      </c>
      <c r="S66" s="59"/>
      <c r="T66" s="60">
        <v>-8.6999999999999993</v>
      </c>
    </row>
    <row r="67" spans="1:20" ht="17.5" customHeight="1" x14ac:dyDescent="0.55000000000000004">
      <c r="A67" s="71" t="s">
        <v>72</v>
      </c>
      <c r="B67" s="72" t="s">
        <v>3</v>
      </c>
      <c r="C67" s="63"/>
      <c r="D67" s="58">
        <v>1127235</v>
      </c>
      <c r="E67" s="59"/>
      <c r="F67" s="60">
        <v>14.1</v>
      </c>
      <c r="G67" s="59"/>
      <c r="H67" s="60">
        <v>-14.3</v>
      </c>
      <c r="I67" s="63"/>
      <c r="J67" s="64">
        <v>554810</v>
      </c>
      <c r="K67" s="59" t="s">
        <v>102</v>
      </c>
      <c r="L67" s="60">
        <v>6.1</v>
      </c>
      <c r="M67" s="59" t="s">
        <v>102</v>
      </c>
      <c r="N67" s="60">
        <v>-20</v>
      </c>
      <c r="O67" s="63"/>
      <c r="P67" s="64">
        <v>572425</v>
      </c>
      <c r="Q67" s="59"/>
      <c r="R67" s="60">
        <v>23.1</v>
      </c>
      <c r="S67" s="59"/>
      <c r="T67" s="60">
        <v>-8</v>
      </c>
    </row>
    <row r="68" spans="1:20" ht="17.5" customHeight="1" x14ac:dyDescent="0.55000000000000004">
      <c r="A68" s="71" t="s">
        <v>72</v>
      </c>
      <c r="B68" s="72" t="s">
        <v>4</v>
      </c>
      <c r="C68" s="63"/>
      <c r="D68" s="58">
        <v>1178044</v>
      </c>
      <c r="E68" s="59"/>
      <c r="F68" s="60">
        <v>9.4</v>
      </c>
      <c r="G68" s="59"/>
      <c r="H68" s="60">
        <v>-11.7</v>
      </c>
      <c r="I68" s="63"/>
      <c r="J68" s="64">
        <v>636768</v>
      </c>
      <c r="K68" s="59"/>
      <c r="L68" s="60">
        <v>6.5</v>
      </c>
      <c r="M68" s="59"/>
      <c r="N68" s="60">
        <v>-12.9</v>
      </c>
      <c r="O68" s="63"/>
      <c r="P68" s="64">
        <v>541283</v>
      </c>
      <c r="Q68" s="59" t="s">
        <v>102</v>
      </c>
      <c r="R68" s="60">
        <v>13</v>
      </c>
      <c r="S68" s="59" t="s">
        <v>102</v>
      </c>
      <c r="T68" s="60">
        <v>-10.3</v>
      </c>
    </row>
    <row r="69" spans="1:20" ht="17.5" customHeight="1" x14ac:dyDescent="0.55000000000000004">
      <c r="A69" s="71" t="s">
        <v>72</v>
      </c>
      <c r="B69" s="72" t="s">
        <v>5</v>
      </c>
      <c r="C69" s="63"/>
      <c r="D69" s="58">
        <v>1215491</v>
      </c>
      <c r="E69" s="59" t="s">
        <v>102</v>
      </c>
      <c r="F69" s="60">
        <v>8.1999999999999993</v>
      </c>
      <c r="G69" s="59" t="s">
        <v>102</v>
      </c>
      <c r="H69" s="60">
        <v>-11.8</v>
      </c>
      <c r="I69" s="63"/>
      <c r="J69" s="64">
        <v>670264</v>
      </c>
      <c r="K69" s="59" t="s">
        <v>102</v>
      </c>
      <c r="L69" s="60">
        <v>5.2</v>
      </c>
      <c r="M69" s="59" t="s">
        <v>102</v>
      </c>
      <c r="N69" s="60">
        <v>-14.2</v>
      </c>
      <c r="O69" s="63"/>
      <c r="P69" s="64">
        <v>545223</v>
      </c>
      <c r="Q69" s="59"/>
      <c r="R69" s="60">
        <v>12.2</v>
      </c>
      <c r="S69" s="59"/>
      <c r="T69" s="60">
        <v>-8.6</v>
      </c>
    </row>
    <row r="70" spans="1:20" ht="17.5" customHeight="1" x14ac:dyDescent="0.55000000000000004">
      <c r="A70" s="71" t="s">
        <v>72</v>
      </c>
      <c r="B70" s="72" t="s">
        <v>6</v>
      </c>
      <c r="C70" s="63"/>
      <c r="D70" s="58">
        <v>1196495</v>
      </c>
      <c r="E70" s="59" t="s">
        <v>102</v>
      </c>
      <c r="F70" s="60">
        <v>6.6</v>
      </c>
      <c r="G70" s="59" t="s">
        <v>102</v>
      </c>
      <c r="H70" s="60">
        <v>-11.6</v>
      </c>
      <c r="I70" s="63"/>
      <c r="J70" s="64">
        <v>669108</v>
      </c>
      <c r="K70" s="59" t="s">
        <v>102</v>
      </c>
      <c r="L70" s="60">
        <v>4.8</v>
      </c>
      <c r="M70" s="59" t="s">
        <v>102</v>
      </c>
      <c r="N70" s="60">
        <v>-14.5</v>
      </c>
      <c r="O70" s="63"/>
      <c r="P70" s="64">
        <v>527382</v>
      </c>
      <c r="Q70" s="59" t="s">
        <v>102</v>
      </c>
      <c r="R70" s="60">
        <v>9</v>
      </c>
      <c r="S70" s="59" t="s">
        <v>102</v>
      </c>
      <c r="T70" s="60">
        <v>-7.6</v>
      </c>
    </row>
    <row r="71" spans="1:20" ht="17.5" customHeight="1" x14ac:dyDescent="0.55000000000000004">
      <c r="A71" s="71" t="s">
        <v>72</v>
      </c>
      <c r="B71" s="72" t="s">
        <v>7</v>
      </c>
      <c r="C71" s="63"/>
      <c r="D71" s="58">
        <v>1200111</v>
      </c>
      <c r="E71" s="59" t="s">
        <v>102</v>
      </c>
      <c r="F71" s="60">
        <v>9.6</v>
      </c>
      <c r="G71" s="59" t="s">
        <v>102</v>
      </c>
      <c r="H71" s="60">
        <v>-11.7</v>
      </c>
      <c r="I71" s="63"/>
      <c r="J71" s="64">
        <v>650767</v>
      </c>
      <c r="K71" s="59" t="s">
        <v>102</v>
      </c>
      <c r="L71" s="60">
        <v>5.4</v>
      </c>
      <c r="M71" s="59" t="s">
        <v>102</v>
      </c>
      <c r="N71" s="60">
        <v>-14.5</v>
      </c>
      <c r="O71" s="63"/>
      <c r="P71" s="64">
        <v>549338</v>
      </c>
      <c r="Q71" s="59" t="s">
        <v>102</v>
      </c>
      <c r="R71" s="60">
        <v>14.9</v>
      </c>
      <c r="S71" s="59" t="s">
        <v>102</v>
      </c>
      <c r="T71" s="60">
        <v>-8.1</v>
      </c>
    </row>
    <row r="72" spans="1:20" ht="17.5" customHeight="1" x14ac:dyDescent="0.55000000000000004">
      <c r="A72" s="71" t="s">
        <v>72</v>
      </c>
      <c r="B72" s="72" t="s">
        <v>8</v>
      </c>
      <c r="C72" s="63"/>
      <c r="D72" s="58">
        <v>1158853</v>
      </c>
      <c r="E72" s="59" t="s">
        <v>102</v>
      </c>
      <c r="F72" s="60">
        <v>11.4</v>
      </c>
      <c r="G72" s="59" t="s">
        <v>102</v>
      </c>
      <c r="H72" s="60">
        <v>-12.7</v>
      </c>
      <c r="I72" s="63"/>
      <c r="J72" s="64">
        <v>614212</v>
      </c>
      <c r="K72" s="59" t="s">
        <v>102</v>
      </c>
      <c r="L72" s="60">
        <v>5.9</v>
      </c>
      <c r="M72" s="59" t="s">
        <v>102</v>
      </c>
      <c r="N72" s="60">
        <v>-15.9</v>
      </c>
      <c r="O72" s="63"/>
      <c r="P72" s="64">
        <v>544635</v>
      </c>
      <c r="Q72" s="59" t="s">
        <v>102</v>
      </c>
      <c r="R72" s="60">
        <v>18.3</v>
      </c>
      <c r="S72" s="59" t="s">
        <v>102</v>
      </c>
      <c r="T72" s="60">
        <v>-8.8000000000000007</v>
      </c>
    </row>
    <row r="73" spans="1:20" ht="17.5" customHeight="1" x14ac:dyDescent="0.55000000000000004">
      <c r="A73" s="71" t="s">
        <v>72</v>
      </c>
      <c r="B73" s="72" t="s">
        <v>9</v>
      </c>
      <c r="C73" s="63"/>
      <c r="D73" s="58">
        <v>1174489</v>
      </c>
      <c r="E73" s="59" t="s">
        <v>102</v>
      </c>
      <c r="F73" s="60">
        <v>9.1999999999999993</v>
      </c>
      <c r="G73" s="59" t="s">
        <v>102</v>
      </c>
      <c r="H73" s="60">
        <v>-18.8</v>
      </c>
      <c r="I73" s="63"/>
      <c r="J73" s="64">
        <v>644213</v>
      </c>
      <c r="K73" s="59" t="s">
        <v>102</v>
      </c>
      <c r="L73" s="60">
        <v>5.7</v>
      </c>
      <c r="M73" s="59" t="s">
        <v>102</v>
      </c>
      <c r="N73" s="60">
        <v>-26.2</v>
      </c>
      <c r="O73" s="63"/>
      <c r="P73" s="64">
        <v>530275</v>
      </c>
      <c r="Q73" s="59" t="s">
        <v>102</v>
      </c>
      <c r="R73" s="60">
        <v>13.7</v>
      </c>
      <c r="S73" s="59" t="s">
        <v>102</v>
      </c>
      <c r="T73" s="60">
        <v>-7.5</v>
      </c>
    </row>
    <row r="74" spans="1:20" ht="17.5" customHeight="1" x14ac:dyDescent="0.55000000000000004">
      <c r="A74" s="71" t="s">
        <v>72</v>
      </c>
      <c r="B74" s="72" t="s">
        <v>10</v>
      </c>
      <c r="C74" s="63"/>
      <c r="D74" s="58">
        <v>1215937</v>
      </c>
      <c r="E74" s="59" t="s">
        <v>102</v>
      </c>
      <c r="F74" s="60">
        <v>6.7</v>
      </c>
      <c r="G74" s="59" t="s">
        <v>102</v>
      </c>
      <c r="H74" s="60">
        <v>-7.8</v>
      </c>
      <c r="I74" s="63"/>
      <c r="J74" s="64">
        <v>662665</v>
      </c>
      <c r="K74" s="59" t="s">
        <v>102</v>
      </c>
      <c r="L74" s="60">
        <v>5</v>
      </c>
      <c r="M74" s="59" t="s">
        <v>102</v>
      </c>
      <c r="N74" s="60">
        <v>-13.5</v>
      </c>
      <c r="O74" s="63"/>
      <c r="P74" s="64">
        <v>553273</v>
      </c>
      <c r="Q74" s="59" t="s">
        <v>102</v>
      </c>
      <c r="R74" s="60">
        <v>8.6999999999999993</v>
      </c>
      <c r="S74" s="59" t="s">
        <v>102</v>
      </c>
      <c r="T74" s="60">
        <v>0.2</v>
      </c>
    </row>
    <row r="75" spans="1:20" ht="17.5" customHeight="1" x14ac:dyDescent="0.55000000000000004">
      <c r="A75" s="71" t="s">
        <v>72</v>
      </c>
      <c r="B75" s="72" t="s">
        <v>11</v>
      </c>
      <c r="C75" s="63"/>
      <c r="D75" s="58">
        <v>1204336</v>
      </c>
      <c r="E75" s="59" t="s">
        <v>102</v>
      </c>
      <c r="F75" s="60">
        <v>6.8</v>
      </c>
      <c r="G75" s="59" t="s">
        <v>102</v>
      </c>
      <c r="H75" s="60">
        <v>-10.5</v>
      </c>
      <c r="I75" s="63"/>
      <c r="J75" s="64">
        <v>655517</v>
      </c>
      <c r="K75" s="59" t="s">
        <v>102</v>
      </c>
      <c r="L75" s="60">
        <v>4.9000000000000004</v>
      </c>
      <c r="M75" s="59" t="s">
        <v>102</v>
      </c>
      <c r="N75" s="60">
        <v>-14.3</v>
      </c>
      <c r="O75" s="63"/>
      <c r="P75" s="64">
        <v>548815</v>
      </c>
      <c r="Q75" s="59" t="s">
        <v>102</v>
      </c>
      <c r="R75" s="60">
        <v>9.1</v>
      </c>
      <c r="S75" s="59" t="s">
        <v>102</v>
      </c>
      <c r="T75" s="60">
        <v>-5.5</v>
      </c>
    </row>
    <row r="76" spans="1:20" ht="17.5" customHeight="1" x14ac:dyDescent="0.55000000000000004">
      <c r="A76" s="71" t="s">
        <v>72</v>
      </c>
      <c r="B76" s="72" t="s">
        <v>12</v>
      </c>
      <c r="C76" s="63" t="s">
        <v>100</v>
      </c>
      <c r="D76" s="58">
        <v>1193669</v>
      </c>
      <c r="E76" s="59" t="s">
        <v>103</v>
      </c>
      <c r="F76" s="60">
        <v>6.8</v>
      </c>
      <c r="G76" s="59" t="s">
        <v>103</v>
      </c>
      <c r="H76" s="60">
        <v>-7.2</v>
      </c>
      <c r="I76" s="63"/>
      <c r="J76" s="64">
        <v>612288</v>
      </c>
      <c r="K76" s="59" t="s">
        <v>102</v>
      </c>
      <c r="L76" s="60">
        <v>4.9000000000000004</v>
      </c>
      <c r="M76" s="59" t="s">
        <v>102</v>
      </c>
      <c r="N76" s="60">
        <v>-10</v>
      </c>
      <c r="O76" s="63"/>
      <c r="P76" s="64">
        <v>581382</v>
      </c>
      <c r="Q76" s="59" t="s">
        <v>102</v>
      </c>
      <c r="R76" s="60">
        <v>8.9</v>
      </c>
      <c r="S76" s="59" t="s">
        <v>102</v>
      </c>
      <c r="T76" s="60">
        <v>-4.0999999999999996</v>
      </c>
    </row>
    <row r="77" spans="1:20" ht="17.5" customHeight="1" x14ac:dyDescent="0.55000000000000004">
      <c r="A77" s="71" t="s">
        <v>97</v>
      </c>
      <c r="B77" s="72" t="s">
        <v>1</v>
      </c>
      <c r="C77" s="63" t="s">
        <v>101</v>
      </c>
      <c r="D77" s="58">
        <v>1155135</v>
      </c>
      <c r="E77" s="59" t="s">
        <v>104</v>
      </c>
      <c r="F77" s="60">
        <v>5.9</v>
      </c>
      <c r="G77" s="59" t="s">
        <v>104</v>
      </c>
      <c r="H77" s="60">
        <v>-10</v>
      </c>
      <c r="I77" s="63"/>
      <c r="J77" s="64"/>
      <c r="K77" s="59" t="s">
        <v>102</v>
      </c>
      <c r="L77" s="60" t="s">
        <v>102</v>
      </c>
      <c r="M77" s="59" t="s">
        <v>102</v>
      </c>
      <c r="N77" s="60" t="s">
        <v>102</v>
      </c>
      <c r="O77" s="63"/>
      <c r="P77" s="64"/>
      <c r="Q77" s="59" t="s">
        <v>102</v>
      </c>
      <c r="R77" s="60" t="s">
        <v>102</v>
      </c>
      <c r="S77" s="59" t="s">
        <v>102</v>
      </c>
      <c r="T77" s="60" t="s">
        <v>102</v>
      </c>
    </row>
    <row r="78" spans="1:20" x14ac:dyDescent="0.55000000000000004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</row>
    <row r="79" spans="1:20" ht="57.75" customHeight="1" x14ac:dyDescent="0.55000000000000004">
      <c r="A79" s="98" t="s">
        <v>35</v>
      </c>
      <c r="B79" s="98"/>
      <c r="C79" s="89" t="s">
        <v>54</v>
      </c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90"/>
    </row>
    <row r="80" spans="1:20" ht="36.75" customHeight="1" x14ac:dyDescent="0.55000000000000004">
      <c r="A80" s="97" t="s">
        <v>53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</row>
  </sheetData>
  <mergeCells count="3">
    <mergeCell ref="A79:B79"/>
    <mergeCell ref="C79:T79"/>
    <mergeCell ref="A80:T80"/>
  </mergeCells>
  <phoneticPr fontId="2"/>
  <pageMargins left="0.70866141732283472" right="0.39370078740157483" top="0.59055118110236227" bottom="0.59055118110236227" header="0.31496062992125984" footer="0.31496062992125984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pageSetUpPr fitToPage="1"/>
  </sheetPr>
  <dimension ref="A1:N8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" defaultRowHeight="17.5" x14ac:dyDescent="0.55000000000000004"/>
  <cols>
    <col min="1" max="1" width="8.75" style="2" customWidth="1"/>
    <col min="2" max="2" width="5.83203125" style="2" bestFit="1" customWidth="1"/>
    <col min="3" max="3" width="2.83203125" style="2" customWidth="1"/>
    <col min="4" max="4" width="14.08203125" style="2" customWidth="1"/>
    <col min="5" max="5" width="2.83203125" style="2" customWidth="1"/>
    <col min="6" max="6" width="14.08203125" style="2" customWidth="1"/>
    <col min="7" max="7" width="2.83203125" style="2" customWidth="1"/>
    <col min="8" max="8" width="14.08203125" style="2" customWidth="1"/>
    <col min="9" max="9" width="2.83203125" style="2" customWidth="1"/>
    <col min="10" max="10" width="14.08203125" style="2" customWidth="1"/>
    <col min="11" max="11" width="2.83203125" style="2" customWidth="1"/>
    <col min="12" max="12" width="14.08203125" style="2" customWidth="1"/>
    <col min="13" max="13" width="2.83203125" style="2" customWidth="1"/>
    <col min="14" max="14" width="14.08203125" style="2" customWidth="1"/>
    <col min="15" max="15" width="9" style="2" customWidth="1"/>
    <col min="16" max="16384" width="9" style="2"/>
  </cols>
  <sheetData>
    <row r="1" spans="1:14" x14ac:dyDescent="0.55000000000000004">
      <c r="A1" s="2" t="s">
        <v>56</v>
      </c>
    </row>
    <row r="2" spans="1:14" s="3" customFormat="1" x14ac:dyDescent="0.6">
      <c r="E2" s="2"/>
      <c r="F2" s="2"/>
      <c r="G2" s="2"/>
      <c r="I2" s="2"/>
      <c r="J2" s="2"/>
    </row>
    <row r="3" spans="1:14" x14ac:dyDescent="0.55000000000000004">
      <c r="A3" s="12"/>
      <c r="B3" s="13"/>
      <c r="C3" s="24" t="s">
        <v>23</v>
      </c>
      <c r="D3" s="5"/>
      <c r="E3" s="5"/>
      <c r="F3" s="5"/>
      <c r="G3" s="5"/>
      <c r="H3" s="6"/>
      <c r="I3" s="24" t="s">
        <v>27</v>
      </c>
      <c r="J3" s="5"/>
      <c r="K3" s="5"/>
      <c r="L3" s="5"/>
      <c r="M3" s="5"/>
      <c r="N3" s="6"/>
    </row>
    <row r="4" spans="1:14" x14ac:dyDescent="0.55000000000000004">
      <c r="A4" s="15"/>
      <c r="B4" s="16"/>
      <c r="C4" s="24" t="s">
        <v>30</v>
      </c>
      <c r="D4" s="6"/>
      <c r="E4" s="24" t="s">
        <v>24</v>
      </c>
      <c r="F4" s="6"/>
      <c r="G4" s="24" t="s">
        <v>25</v>
      </c>
      <c r="H4" s="6"/>
      <c r="I4" s="24" t="s">
        <v>31</v>
      </c>
      <c r="J4" s="6"/>
      <c r="K4" s="24" t="s">
        <v>24</v>
      </c>
      <c r="L4" s="6"/>
      <c r="M4" s="24" t="s">
        <v>25</v>
      </c>
      <c r="N4" s="6"/>
    </row>
    <row r="5" spans="1:14" x14ac:dyDescent="0.55000000000000004">
      <c r="A5" s="30" t="s">
        <v>0</v>
      </c>
      <c r="B5" s="31" t="s">
        <v>1</v>
      </c>
      <c r="C5" s="57"/>
      <c r="D5" s="65">
        <v>148557</v>
      </c>
      <c r="E5" s="59" t="s">
        <v>102</v>
      </c>
      <c r="F5" s="60">
        <v>1</v>
      </c>
      <c r="G5" s="59" t="s">
        <v>102</v>
      </c>
      <c r="H5" s="60">
        <v>-0.8</v>
      </c>
      <c r="I5" s="59"/>
      <c r="J5" s="66">
        <v>110653</v>
      </c>
      <c r="K5" s="59" t="s">
        <v>102</v>
      </c>
      <c r="L5" s="60">
        <v>0.2</v>
      </c>
      <c r="M5" s="59" t="s">
        <v>102</v>
      </c>
      <c r="N5" s="60">
        <v>-1.4</v>
      </c>
    </row>
    <row r="6" spans="1:14" x14ac:dyDescent="0.55000000000000004">
      <c r="A6" s="30" t="s">
        <v>0</v>
      </c>
      <c r="B6" s="31" t="s">
        <v>2</v>
      </c>
      <c r="C6" s="57"/>
      <c r="D6" s="65">
        <v>123326</v>
      </c>
      <c r="E6" s="59" t="s">
        <v>102</v>
      </c>
      <c r="F6" s="60">
        <v>1.3</v>
      </c>
      <c r="G6" s="59" t="s">
        <v>102</v>
      </c>
      <c r="H6" s="60">
        <v>-6.3</v>
      </c>
      <c r="I6" s="59"/>
      <c r="J6" s="66">
        <v>107639</v>
      </c>
      <c r="K6" s="59" t="s">
        <v>102</v>
      </c>
      <c r="L6" s="60">
        <v>-2</v>
      </c>
      <c r="M6" s="59" t="s">
        <v>102</v>
      </c>
      <c r="N6" s="60">
        <v>-3.3</v>
      </c>
    </row>
    <row r="7" spans="1:14" x14ac:dyDescent="0.55000000000000004">
      <c r="A7" s="30" t="s">
        <v>0</v>
      </c>
      <c r="B7" s="31" t="s">
        <v>3</v>
      </c>
      <c r="C7" s="57"/>
      <c r="D7" s="65">
        <v>215793</v>
      </c>
      <c r="E7" s="59" t="s">
        <v>102</v>
      </c>
      <c r="F7" s="60">
        <v>-10.7</v>
      </c>
      <c r="G7" s="59" t="s">
        <v>102</v>
      </c>
      <c r="H7" s="60">
        <v>-10.6</v>
      </c>
      <c r="I7" s="59"/>
      <c r="J7" s="66">
        <v>135912</v>
      </c>
      <c r="K7" s="59" t="s">
        <v>102</v>
      </c>
      <c r="L7" s="60">
        <v>-2.4</v>
      </c>
      <c r="M7" s="59" t="s">
        <v>102</v>
      </c>
      <c r="N7" s="60">
        <v>-2.2999999999999998</v>
      </c>
    </row>
    <row r="8" spans="1:14" x14ac:dyDescent="0.55000000000000004">
      <c r="A8" s="30" t="s">
        <v>0</v>
      </c>
      <c r="B8" s="31" t="s">
        <v>4</v>
      </c>
      <c r="C8" s="57"/>
      <c r="D8" s="65">
        <v>186943</v>
      </c>
      <c r="E8" s="59" t="s">
        <v>102</v>
      </c>
      <c r="F8" s="60">
        <v>-2.5</v>
      </c>
      <c r="G8" s="59" t="s">
        <v>102</v>
      </c>
      <c r="H8" s="60">
        <v>-19.399999999999999</v>
      </c>
      <c r="I8" s="59"/>
      <c r="J8" s="66">
        <v>131279</v>
      </c>
      <c r="K8" s="59" t="s">
        <v>102</v>
      </c>
      <c r="L8" s="60">
        <v>-1.5</v>
      </c>
      <c r="M8" s="59" t="s">
        <v>102</v>
      </c>
      <c r="N8" s="60">
        <v>-5.7</v>
      </c>
    </row>
    <row r="9" spans="1:14" x14ac:dyDescent="0.55000000000000004">
      <c r="A9" s="30" t="s">
        <v>0</v>
      </c>
      <c r="B9" s="31" t="s">
        <v>5</v>
      </c>
      <c r="C9" s="57"/>
      <c r="D9" s="65">
        <v>202330</v>
      </c>
      <c r="E9" s="59" t="s">
        <v>102</v>
      </c>
      <c r="F9" s="60">
        <v>-9.8000000000000007</v>
      </c>
      <c r="G9" s="59" t="s">
        <v>102</v>
      </c>
      <c r="H9" s="60">
        <v>-14</v>
      </c>
      <c r="I9" s="59"/>
      <c r="J9" s="66">
        <v>128311</v>
      </c>
      <c r="K9" s="59" t="s">
        <v>102</v>
      </c>
      <c r="L9" s="60">
        <v>-0.7</v>
      </c>
      <c r="M9" s="59" t="s">
        <v>102</v>
      </c>
      <c r="N9" s="60">
        <v>-3.8</v>
      </c>
    </row>
    <row r="10" spans="1:14" x14ac:dyDescent="0.55000000000000004">
      <c r="A10" s="30" t="s">
        <v>0</v>
      </c>
      <c r="B10" s="31" t="s">
        <v>6</v>
      </c>
      <c r="C10" s="57"/>
      <c r="D10" s="65">
        <v>159655</v>
      </c>
      <c r="E10" s="59" t="s">
        <v>102</v>
      </c>
      <c r="F10" s="60">
        <v>-1.9</v>
      </c>
      <c r="G10" s="59" t="s">
        <v>102</v>
      </c>
      <c r="H10" s="60">
        <v>-5.6</v>
      </c>
      <c r="I10" s="59"/>
      <c r="J10" s="66">
        <v>127484</v>
      </c>
      <c r="K10" s="59" t="s">
        <v>102</v>
      </c>
      <c r="L10" s="60">
        <v>-0.2</v>
      </c>
      <c r="M10" s="59" t="s">
        <v>102</v>
      </c>
      <c r="N10" s="60">
        <v>0</v>
      </c>
    </row>
    <row r="11" spans="1:14" x14ac:dyDescent="0.55000000000000004">
      <c r="A11" s="30" t="s">
        <v>0</v>
      </c>
      <c r="B11" s="31" t="s">
        <v>7</v>
      </c>
      <c r="C11" s="57"/>
      <c r="D11" s="65">
        <v>231531</v>
      </c>
      <c r="E11" s="59" t="s">
        <v>102</v>
      </c>
      <c r="F11" s="60">
        <v>-5.0999999999999996</v>
      </c>
      <c r="G11" s="59" t="s">
        <v>102</v>
      </c>
      <c r="H11" s="60">
        <v>-8</v>
      </c>
      <c r="I11" s="59"/>
      <c r="J11" s="66">
        <v>140859</v>
      </c>
      <c r="K11" s="59" t="s">
        <v>102</v>
      </c>
      <c r="L11" s="60">
        <v>0.1</v>
      </c>
      <c r="M11" s="59" t="s">
        <v>102</v>
      </c>
      <c r="N11" s="60">
        <v>-2.2999999999999998</v>
      </c>
    </row>
    <row r="12" spans="1:14" x14ac:dyDescent="0.55000000000000004">
      <c r="A12" s="30" t="s">
        <v>0</v>
      </c>
      <c r="B12" s="31" t="s">
        <v>8</v>
      </c>
      <c r="C12" s="57"/>
      <c r="D12" s="65">
        <v>345384</v>
      </c>
      <c r="E12" s="59" t="s">
        <v>102</v>
      </c>
      <c r="F12" s="60">
        <v>-1.5</v>
      </c>
      <c r="G12" s="59" t="s">
        <v>102</v>
      </c>
      <c r="H12" s="60">
        <v>4</v>
      </c>
      <c r="I12" s="59"/>
      <c r="J12" s="66">
        <v>147082</v>
      </c>
      <c r="K12" s="59" t="s">
        <v>102</v>
      </c>
      <c r="L12" s="60">
        <v>-0.1</v>
      </c>
      <c r="M12" s="59" t="s">
        <v>102</v>
      </c>
      <c r="N12" s="60">
        <v>2.9</v>
      </c>
    </row>
    <row r="13" spans="1:14" x14ac:dyDescent="0.55000000000000004">
      <c r="A13" s="30" t="s">
        <v>0</v>
      </c>
      <c r="B13" s="31" t="s">
        <v>9</v>
      </c>
      <c r="C13" s="57"/>
      <c r="D13" s="65">
        <v>194827</v>
      </c>
      <c r="E13" s="59" t="s">
        <v>102</v>
      </c>
      <c r="F13" s="60">
        <v>2.1</v>
      </c>
      <c r="G13" s="59" t="s">
        <v>102</v>
      </c>
      <c r="H13" s="60">
        <v>-6.2</v>
      </c>
      <c r="I13" s="59"/>
      <c r="J13" s="66">
        <v>132567</v>
      </c>
      <c r="K13" s="59" t="s">
        <v>102</v>
      </c>
      <c r="L13" s="60">
        <v>-4.9000000000000004</v>
      </c>
      <c r="M13" s="59" t="s">
        <v>102</v>
      </c>
      <c r="N13" s="60">
        <v>-5.5</v>
      </c>
    </row>
    <row r="14" spans="1:14" x14ac:dyDescent="0.55000000000000004">
      <c r="A14" s="30" t="s">
        <v>0</v>
      </c>
      <c r="B14" s="31" t="s">
        <v>10</v>
      </c>
      <c r="C14" s="57"/>
      <c r="D14" s="65">
        <v>188338</v>
      </c>
      <c r="E14" s="59" t="s">
        <v>102</v>
      </c>
      <c r="F14" s="60">
        <v>4.7</v>
      </c>
      <c r="G14" s="59" t="s">
        <v>102</v>
      </c>
      <c r="H14" s="60">
        <v>0.3</v>
      </c>
      <c r="I14" s="59"/>
      <c r="J14" s="66">
        <v>150508</v>
      </c>
      <c r="K14" s="59" t="s">
        <v>102</v>
      </c>
      <c r="L14" s="60">
        <v>10.6</v>
      </c>
      <c r="M14" s="59" t="s">
        <v>102</v>
      </c>
      <c r="N14" s="60">
        <v>6.9</v>
      </c>
    </row>
    <row r="15" spans="1:14" x14ac:dyDescent="0.55000000000000004">
      <c r="A15" s="30" t="s">
        <v>0</v>
      </c>
      <c r="B15" s="31" t="s">
        <v>11</v>
      </c>
      <c r="C15" s="57"/>
      <c r="D15" s="65">
        <v>186213</v>
      </c>
      <c r="E15" s="59" t="s">
        <v>102</v>
      </c>
      <c r="F15" s="60">
        <v>-1.4</v>
      </c>
      <c r="G15" s="59" t="s">
        <v>102</v>
      </c>
      <c r="H15" s="60">
        <v>-1.4</v>
      </c>
      <c r="I15" s="59"/>
      <c r="J15" s="66">
        <v>134454</v>
      </c>
      <c r="K15" s="59" t="s">
        <v>102</v>
      </c>
      <c r="L15" s="60">
        <v>1.7</v>
      </c>
      <c r="M15" s="59" t="s">
        <v>102</v>
      </c>
      <c r="N15" s="60">
        <v>1.1000000000000001</v>
      </c>
    </row>
    <row r="16" spans="1:14" x14ac:dyDescent="0.55000000000000004">
      <c r="A16" s="30" t="s">
        <v>0</v>
      </c>
      <c r="B16" s="31" t="s">
        <v>12</v>
      </c>
      <c r="C16" s="57"/>
      <c r="D16" s="65">
        <v>169588</v>
      </c>
      <c r="E16" s="59" t="s">
        <v>102</v>
      </c>
      <c r="F16" s="60">
        <v>3.5</v>
      </c>
      <c r="G16" s="59" t="s">
        <v>102</v>
      </c>
      <c r="H16" s="60">
        <v>-0.9</v>
      </c>
      <c r="I16" s="59"/>
      <c r="J16" s="66">
        <v>131196</v>
      </c>
      <c r="K16" s="59" t="s">
        <v>102</v>
      </c>
      <c r="L16" s="60">
        <v>2.1</v>
      </c>
      <c r="M16" s="59" t="s">
        <v>102</v>
      </c>
      <c r="N16" s="60">
        <v>1.4</v>
      </c>
    </row>
    <row r="17" spans="1:14" x14ac:dyDescent="0.55000000000000004">
      <c r="A17" s="67" t="s">
        <v>13</v>
      </c>
      <c r="B17" s="68" t="s">
        <v>1</v>
      </c>
      <c r="C17" s="57"/>
      <c r="D17" s="65">
        <v>149712</v>
      </c>
      <c r="E17" s="59" t="s">
        <v>102</v>
      </c>
      <c r="F17" s="60">
        <v>0.8</v>
      </c>
      <c r="G17" s="59" t="s">
        <v>102</v>
      </c>
      <c r="H17" s="60" t="s">
        <v>26</v>
      </c>
      <c r="I17" s="59"/>
      <c r="J17" s="66">
        <v>112221</v>
      </c>
      <c r="K17" s="59" t="s">
        <v>102</v>
      </c>
      <c r="L17" s="60">
        <v>1.4</v>
      </c>
      <c r="M17" s="59" t="s">
        <v>102</v>
      </c>
      <c r="N17" s="60" t="s">
        <v>26</v>
      </c>
    </row>
    <row r="18" spans="1:14" x14ac:dyDescent="0.55000000000000004">
      <c r="A18" s="67" t="s">
        <v>13</v>
      </c>
      <c r="B18" s="68" t="s">
        <v>2</v>
      </c>
      <c r="C18" s="57"/>
      <c r="D18" s="65">
        <v>131633</v>
      </c>
      <c r="E18" s="59" t="s">
        <v>102</v>
      </c>
      <c r="F18" s="60">
        <v>6.7</v>
      </c>
      <c r="G18" s="59" t="s">
        <v>102</v>
      </c>
      <c r="H18" s="60" t="s">
        <v>26</v>
      </c>
      <c r="I18" s="59"/>
      <c r="J18" s="66">
        <v>111315</v>
      </c>
      <c r="K18" s="59" t="s">
        <v>102</v>
      </c>
      <c r="L18" s="60">
        <v>3.4</v>
      </c>
      <c r="M18" s="59" t="s">
        <v>102</v>
      </c>
      <c r="N18" s="60" t="s">
        <v>26</v>
      </c>
    </row>
    <row r="19" spans="1:14" x14ac:dyDescent="0.55000000000000004">
      <c r="A19" s="67" t="s">
        <v>13</v>
      </c>
      <c r="B19" s="68" t="s">
        <v>3</v>
      </c>
      <c r="C19" s="57"/>
      <c r="D19" s="65">
        <v>241393</v>
      </c>
      <c r="E19" s="59" t="s">
        <v>102</v>
      </c>
      <c r="F19" s="60">
        <v>11.9</v>
      </c>
      <c r="G19" s="59" t="s">
        <v>102</v>
      </c>
      <c r="H19" s="60" t="s">
        <v>26</v>
      </c>
      <c r="I19" s="59"/>
      <c r="J19" s="66">
        <v>139139</v>
      </c>
      <c r="K19" s="59" t="s">
        <v>102</v>
      </c>
      <c r="L19" s="60">
        <v>2.4</v>
      </c>
      <c r="M19" s="59" t="s">
        <v>102</v>
      </c>
      <c r="N19" s="60" t="s">
        <v>26</v>
      </c>
    </row>
    <row r="20" spans="1:14" x14ac:dyDescent="0.55000000000000004">
      <c r="A20" s="67" t="s">
        <v>13</v>
      </c>
      <c r="B20" s="68" t="s">
        <v>4</v>
      </c>
      <c r="C20" s="57"/>
      <c r="D20" s="65">
        <v>231903</v>
      </c>
      <c r="E20" s="59" t="s">
        <v>102</v>
      </c>
      <c r="F20" s="60">
        <v>24.1</v>
      </c>
      <c r="G20" s="59" t="s">
        <v>102</v>
      </c>
      <c r="H20" s="60" t="s">
        <v>26</v>
      </c>
      <c r="I20" s="59"/>
      <c r="J20" s="66">
        <v>139252</v>
      </c>
      <c r="K20" s="59" t="s">
        <v>102</v>
      </c>
      <c r="L20" s="60">
        <v>6.1</v>
      </c>
      <c r="M20" s="59" t="s">
        <v>102</v>
      </c>
      <c r="N20" s="60" t="s">
        <v>26</v>
      </c>
    </row>
    <row r="21" spans="1:14" x14ac:dyDescent="0.55000000000000004">
      <c r="A21" s="67" t="s">
        <v>13</v>
      </c>
      <c r="B21" s="68" t="s">
        <v>5</v>
      </c>
      <c r="C21" s="57"/>
      <c r="D21" s="65">
        <v>235132</v>
      </c>
      <c r="E21" s="59" t="s">
        <v>102</v>
      </c>
      <c r="F21" s="60">
        <v>16.2</v>
      </c>
      <c r="G21" s="59" t="s">
        <v>102</v>
      </c>
      <c r="H21" s="60" t="s">
        <v>26</v>
      </c>
      <c r="I21" s="59"/>
      <c r="J21" s="66">
        <v>133347</v>
      </c>
      <c r="K21" s="59" t="s">
        <v>102</v>
      </c>
      <c r="L21" s="60">
        <v>3.9</v>
      </c>
      <c r="M21" s="59" t="s">
        <v>102</v>
      </c>
      <c r="N21" s="60" t="s">
        <v>26</v>
      </c>
    </row>
    <row r="22" spans="1:14" x14ac:dyDescent="0.55000000000000004">
      <c r="A22" s="67" t="s">
        <v>13</v>
      </c>
      <c r="B22" s="68" t="s">
        <v>6</v>
      </c>
      <c r="C22" s="57"/>
      <c r="D22" s="65">
        <v>169085</v>
      </c>
      <c r="E22" s="59" t="s">
        <v>102</v>
      </c>
      <c r="F22" s="60">
        <v>5.9</v>
      </c>
      <c r="G22" s="59" t="s">
        <v>102</v>
      </c>
      <c r="H22" s="60" t="s">
        <v>26</v>
      </c>
      <c r="I22" s="59"/>
      <c r="J22" s="66">
        <v>127446</v>
      </c>
      <c r="K22" s="59" t="s">
        <v>102</v>
      </c>
      <c r="L22" s="60">
        <v>0</v>
      </c>
      <c r="M22" s="59" t="s">
        <v>102</v>
      </c>
      <c r="N22" s="60" t="s">
        <v>26</v>
      </c>
    </row>
    <row r="23" spans="1:14" x14ac:dyDescent="0.55000000000000004">
      <c r="A23" s="67" t="s">
        <v>13</v>
      </c>
      <c r="B23" s="68" t="s">
        <v>7</v>
      </c>
      <c r="C23" s="57"/>
      <c r="D23" s="65">
        <v>251659</v>
      </c>
      <c r="E23" s="59" t="s">
        <v>102</v>
      </c>
      <c r="F23" s="60">
        <v>8.6999999999999993</v>
      </c>
      <c r="G23" s="59" t="s">
        <v>102</v>
      </c>
      <c r="H23" s="60" t="s">
        <v>26</v>
      </c>
      <c r="I23" s="59"/>
      <c r="J23" s="66">
        <v>144109</v>
      </c>
      <c r="K23" s="59" t="s">
        <v>102</v>
      </c>
      <c r="L23" s="60">
        <v>2.2999999999999998</v>
      </c>
      <c r="M23" s="59" t="s">
        <v>102</v>
      </c>
      <c r="N23" s="60" t="s">
        <v>26</v>
      </c>
    </row>
    <row r="24" spans="1:14" x14ac:dyDescent="0.55000000000000004">
      <c r="A24" s="67" t="s">
        <v>13</v>
      </c>
      <c r="B24" s="68" t="s">
        <v>8</v>
      </c>
      <c r="C24" s="57"/>
      <c r="D24" s="65">
        <v>332089</v>
      </c>
      <c r="E24" s="59" t="s">
        <v>102</v>
      </c>
      <c r="F24" s="60">
        <v>-3.8</v>
      </c>
      <c r="G24" s="59" t="s">
        <v>102</v>
      </c>
      <c r="H24" s="60" t="s">
        <v>26</v>
      </c>
      <c r="I24" s="59"/>
      <c r="J24" s="66">
        <v>142905</v>
      </c>
      <c r="K24" s="59" t="s">
        <v>102</v>
      </c>
      <c r="L24" s="60">
        <v>-2.8</v>
      </c>
      <c r="M24" s="59" t="s">
        <v>102</v>
      </c>
      <c r="N24" s="60" t="s">
        <v>26</v>
      </c>
    </row>
    <row r="25" spans="1:14" x14ac:dyDescent="0.55000000000000004">
      <c r="A25" s="67" t="s">
        <v>13</v>
      </c>
      <c r="B25" s="68" t="s">
        <v>9</v>
      </c>
      <c r="C25" s="57"/>
      <c r="D25" s="65">
        <v>207663</v>
      </c>
      <c r="E25" s="59" t="s">
        <v>102</v>
      </c>
      <c r="F25" s="60">
        <v>6.6</v>
      </c>
      <c r="G25" s="59" t="s">
        <v>102</v>
      </c>
      <c r="H25" s="60" t="s">
        <v>26</v>
      </c>
      <c r="I25" s="59"/>
      <c r="J25" s="66">
        <v>140330</v>
      </c>
      <c r="K25" s="59" t="s">
        <v>102</v>
      </c>
      <c r="L25" s="60">
        <v>5.9</v>
      </c>
      <c r="M25" s="59" t="s">
        <v>102</v>
      </c>
      <c r="N25" s="60" t="s">
        <v>26</v>
      </c>
    </row>
    <row r="26" spans="1:14" x14ac:dyDescent="0.55000000000000004">
      <c r="A26" s="67" t="s">
        <v>13</v>
      </c>
      <c r="B26" s="68" t="s">
        <v>10</v>
      </c>
      <c r="C26" s="57"/>
      <c r="D26" s="65">
        <v>187759</v>
      </c>
      <c r="E26" s="59" t="s">
        <v>102</v>
      </c>
      <c r="F26" s="60">
        <v>-0.3</v>
      </c>
      <c r="G26" s="59" t="s">
        <v>102</v>
      </c>
      <c r="H26" s="60" t="s">
        <v>26</v>
      </c>
      <c r="I26" s="59"/>
      <c r="J26" s="66">
        <v>140786</v>
      </c>
      <c r="K26" s="59" t="s">
        <v>102</v>
      </c>
      <c r="L26" s="60">
        <v>-6.5</v>
      </c>
      <c r="M26" s="59" t="s">
        <v>102</v>
      </c>
      <c r="N26" s="60" t="s">
        <v>26</v>
      </c>
    </row>
    <row r="27" spans="1:14" x14ac:dyDescent="0.55000000000000004">
      <c r="A27" s="67" t="s">
        <v>13</v>
      </c>
      <c r="B27" s="68" t="s">
        <v>11</v>
      </c>
      <c r="C27" s="57"/>
      <c r="D27" s="65">
        <v>188813</v>
      </c>
      <c r="E27" s="59" t="s">
        <v>102</v>
      </c>
      <c r="F27" s="60">
        <v>1.4</v>
      </c>
      <c r="G27" s="59" t="s">
        <v>102</v>
      </c>
      <c r="H27" s="60" t="s">
        <v>26</v>
      </c>
      <c r="I27" s="59"/>
      <c r="J27" s="66">
        <v>132985</v>
      </c>
      <c r="K27" s="59" t="s">
        <v>102</v>
      </c>
      <c r="L27" s="60">
        <v>-1.1000000000000001</v>
      </c>
      <c r="M27" s="59" t="s">
        <v>102</v>
      </c>
      <c r="N27" s="60" t="s">
        <v>26</v>
      </c>
    </row>
    <row r="28" spans="1:14" x14ac:dyDescent="0.55000000000000004">
      <c r="A28" s="67" t="s">
        <v>13</v>
      </c>
      <c r="B28" s="68" t="s">
        <v>12</v>
      </c>
      <c r="C28" s="57"/>
      <c r="D28" s="65">
        <v>171202</v>
      </c>
      <c r="E28" s="59" t="s">
        <v>102</v>
      </c>
      <c r="F28" s="60">
        <v>1</v>
      </c>
      <c r="G28" s="59" t="s">
        <v>102</v>
      </c>
      <c r="H28" s="60" t="s">
        <v>26</v>
      </c>
      <c r="I28" s="59"/>
      <c r="J28" s="66">
        <v>129390</v>
      </c>
      <c r="K28" s="59" t="s">
        <v>102</v>
      </c>
      <c r="L28" s="60">
        <v>-1.4</v>
      </c>
      <c r="M28" s="59" t="s">
        <v>102</v>
      </c>
      <c r="N28" s="60" t="s">
        <v>26</v>
      </c>
    </row>
    <row r="29" spans="1:14" x14ac:dyDescent="0.55000000000000004">
      <c r="A29" s="67" t="s">
        <v>14</v>
      </c>
      <c r="B29" s="68" t="s">
        <v>1</v>
      </c>
      <c r="C29" s="57"/>
      <c r="D29" s="65">
        <v>146924</v>
      </c>
      <c r="E29" s="59" t="s">
        <v>102</v>
      </c>
      <c r="F29" s="60">
        <v>-1.9</v>
      </c>
      <c r="G29" s="59" t="s">
        <v>102</v>
      </c>
      <c r="H29" s="60">
        <v>-1.9</v>
      </c>
      <c r="I29" s="59"/>
      <c r="J29" s="66">
        <v>107667</v>
      </c>
      <c r="K29" s="59" t="s">
        <v>102</v>
      </c>
      <c r="L29" s="60">
        <v>-4.0999999999999996</v>
      </c>
      <c r="M29" s="59" t="s">
        <v>102</v>
      </c>
      <c r="N29" s="60">
        <v>-4.0999999999999996</v>
      </c>
    </row>
    <row r="30" spans="1:14" x14ac:dyDescent="0.55000000000000004">
      <c r="A30" s="67" t="s">
        <v>14</v>
      </c>
      <c r="B30" s="68" t="s">
        <v>2</v>
      </c>
      <c r="C30" s="57"/>
      <c r="D30" s="65">
        <v>121016</v>
      </c>
      <c r="E30" s="59" t="s">
        <v>102</v>
      </c>
      <c r="F30" s="60">
        <v>-8.1</v>
      </c>
      <c r="G30" s="59" t="s">
        <v>102</v>
      </c>
      <c r="H30" s="60">
        <v>-8.1</v>
      </c>
      <c r="I30" s="59"/>
      <c r="J30" s="66">
        <v>109330</v>
      </c>
      <c r="K30" s="59" t="s">
        <v>102</v>
      </c>
      <c r="L30" s="60">
        <v>-1.8</v>
      </c>
      <c r="M30" s="59" t="s">
        <v>102</v>
      </c>
      <c r="N30" s="60">
        <v>-1.8</v>
      </c>
    </row>
    <row r="31" spans="1:14" x14ac:dyDescent="0.55000000000000004">
      <c r="A31" s="67" t="s">
        <v>14</v>
      </c>
      <c r="B31" s="68" t="s">
        <v>3</v>
      </c>
      <c r="C31" s="57"/>
      <c r="D31" s="65">
        <v>106121</v>
      </c>
      <c r="E31" s="59" t="s">
        <v>102</v>
      </c>
      <c r="F31" s="60">
        <v>-56</v>
      </c>
      <c r="G31" s="59" t="s">
        <v>102</v>
      </c>
      <c r="H31" s="60">
        <v>-56</v>
      </c>
      <c r="I31" s="59"/>
      <c r="J31" s="66">
        <v>123080</v>
      </c>
      <c r="K31" s="59" t="s">
        <v>102</v>
      </c>
      <c r="L31" s="60">
        <v>-11.5</v>
      </c>
      <c r="M31" s="59" t="s">
        <v>102</v>
      </c>
      <c r="N31" s="60">
        <v>-11.5</v>
      </c>
    </row>
    <row r="32" spans="1:14" x14ac:dyDescent="0.55000000000000004">
      <c r="A32" s="67" t="s">
        <v>14</v>
      </c>
      <c r="B32" s="68" t="s">
        <v>4</v>
      </c>
      <c r="C32" s="57"/>
      <c r="D32" s="65">
        <v>57386</v>
      </c>
      <c r="E32" s="59" t="s">
        <v>102</v>
      </c>
      <c r="F32" s="60">
        <v>-75.3</v>
      </c>
      <c r="G32" s="59" t="s">
        <v>102</v>
      </c>
      <c r="H32" s="60">
        <v>-75.3</v>
      </c>
      <c r="I32" s="59"/>
      <c r="J32" s="66">
        <v>109831</v>
      </c>
      <c r="K32" s="59" t="s">
        <v>102</v>
      </c>
      <c r="L32" s="60">
        <v>-21.1</v>
      </c>
      <c r="M32" s="59" t="s">
        <v>102</v>
      </c>
      <c r="N32" s="60">
        <v>-21.1</v>
      </c>
    </row>
    <row r="33" spans="1:14" x14ac:dyDescent="0.55000000000000004">
      <c r="A33" s="67" t="s">
        <v>14</v>
      </c>
      <c r="B33" s="68" t="s">
        <v>5</v>
      </c>
      <c r="C33" s="57"/>
      <c r="D33" s="65">
        <v>48012</v>
      </c>
      <c r="E33" s="59" t="s">
        <v>102</v>
      </c>
      <c r="F33" s="60">
        <v>-79.599999999999994</v>
      </c>
      <c r="G33" s="59" t="s">
        <v>102</v>
      </c>
      <c r="H33" s="60">
        <v>-79.599999999999994</v>
      </c>
      <c r="I33" s="59"/>
      <c r="J33" s="66">
        <v>94732</v>
      </c>
      <c r="K33" s="59" t="s">
        <v>102</v>
      </c>
      <c r="L33" s="60">
        <v>-29</v>
      </c>
      <c r="M33" s="59" t="s">
        <v>102</v>
      </c>
      <c r="N33" s="60">
        <v>-29</v>
      </c>
    </row>
    <row r="34" spans="1:14" x14ac:dyDescent="0.55000000000000004">
      <c r="A34" s="67" t="s">
        <v>14</v>
      </c>
      <c r="B34" s="68" t="s">
        <v>6</v>
      </c>
      <c r="C34" s="57"/>
      <c r="D34" s="65">
        <v>64267</v>
      </c>
      <c r="E34" s="59" t="s">
        <v>102</v>
      </c>
      <c r="F34" s="60">
        <v>-62</v>
      </c>
      <c r="G34" s="59" t="s">
        <v>102</v>
      </c>
      <c r="H34" s="60">
        <v>-62</v>
      </c>
      <c r="I34" s="59"/>
      <c r="J34" s="66">
        <v>105554</v>
      </c>
      <c r="K34" s="59" t="s">
        <v>102</v>
      </c>
      <c r="L34" s="60">
        <v>-17.2</v>
      </c>
      <c r="M34" s="59" t="s">
        <v>102</v>
      </c>
      <c r="N34" s="60">
        <v>-17.2</v>
      </c>
    </row>
    <row r="35" spans="1:14" x14ac:dyDescent="0.55000000000000004">
      <c r="A35" s="67" t="s">
        <v>14</v>
      </c>
      <c r="B35" s="68" t="s">
        <v>7</v>
      </c>
      <c r="C35" s="57"/>
      <c r="D35" s="65">
        <v>98532</v>
      </c>
      <c r="E35" s="59" t="s">
        <v>102</v>
      </c>
      <c r="F35" s="60">
        <v>-60.8</v>
      </c>
      <c r="G35" s="59" t="s">
        <v>102</v>
      </c>
      <c r="H35" s="60">
        <v>-60.8</v>
      </c>
      <c r="I35" s="59"/>
      <c r="J35" s="66">
        <v>120031</v>
      </c>
      <c r="K35" s="59" t="s">
        <v>102</v>
      </c>
      <c r="L35" s="60">
        <v>-16.7</v>
      </c>
      <c r="M35" s="59" t="s">
        <v>102</v>
      </c>
      <c r="N35" s="60">
        <v>-16.7</v>
      </c>
    </row>
    <row r="36" spans="1:14" x14ac:dyDescent="0.55000000000000004">
      <c r="A36" s="67" t="s">
        <v>14</v>
      </c>
      <c r="B36" s="68" t="s">
        <v>8</v>
      </c>
      <c r="C36" s="57"/>
      <c r="D36" s="65">
        <v>121680</v>
      </c>
      <c r="E36" s="59" t="s">
        <v>102</v>
      </c>
      <c r="F36" s="60">
        <v>-63.4</v>
      </c>
      <c r="G36" s="59" t="s">
        <v>102</v>
      </c>
      <c r="H36" s="60">
        <v>-63.4</v>
      </c>
      <c r="I36" s="59"/>
      <c r="J36" s="66">
        <v>124381</v>
      </c>
      <c r="K36" s="59" t="s">
        <v>102</v>
      </c>
      <c r="L36" s="60">
        <v>-13</v>
      </c>
      <c r="M36" s="59" t="s">
        <v>102</v>
      </c>
      <c r="N36" s="60">
        <v>-13</v>
      </c>
    </row>
    <row r="37" spans="1:14" x14ac:dyDescent="0.55000000000000004">
      <c r="A37" s="67" t="s">
        <v>14</v>
      </c>
      <c r="B37" s="68" t="s">
        <v>9</v>
      </c>
      <c r="C37" s="57"/>
      <c r="D37" s="65">
        <v>116476</v>
      </c>
      <c r="E37" s="59" t="s">
        <v>102</v>
      </c>
      <c r="F37" s="60">
        <v>-43.9</v>
      </c>
      <c r="G37" s="59" t="s">
        <v>102</v>
      </c>
      <c r="H37" s="60">
        <v>-43.9</v>
      </c>
      <c r="I37" s="59"/>
      <c r="J37" s="66">
        <v>126296</v>
      </c>
      <c r="K37" s="59" t="s">
        <v>102</v>
      </c>
      <c r="L37" s="60">
        <v>-10</v>
      </c>
      <c r="M37" s="59" t="s">
        <v>102</v>
      </c>
      <c r="N37" s="60">
        <v>-10</v>
      </c>
    </row>
    <row r="38" spans="1:14" x14ac:dyDescent="0.55000000000000004">
      <c r="A38" s="67" t="s">
        <v>14</v>
      </c>
      <c r="B38" s="68" t="s">
        <v>10</v>
      </c>
      <c r="C38" s="57"/>
      <c r="D38" s="65">
        <v>127839</v>
      </c>
      <c r="E38" s="59" t="s">
        <v>102</v>
      </c>
      <c r="F38" s="60">
        <v>-31.9</v>
      </c>
      <c r="G38" s="59" t="s">
        <v>102</v>
      </c>
      <c r="H38" s="60">
        <v>-31.9</v>
      </c>
      <c r="I38" s="59"/>
      <c r="J38" s="66">
        <v>131089</v>
      </c>
      <c r="K38" s="59" t="s">
        <v>102</v>
      </c>
      <c r="L38" s="60">
        <v>-6.9</v>
      </c>
      <c r="M38" s="59" t="s">
        <v>102</v>
      </c>
      <c r="N38" s="60">
        <v>-6.9</v>
      </c>
    </row>
    <row r="39" spans="1:14" x14ac:dyDescent="0.55000000000000004">
      <c r="A39" s="67" t="s">
        <v>14</v>
      </c>
      <c r="B39" s="68" t="s">
        <v>11</v>
      </c>
      <c r="C39" s="57"/>
      <c r="D39" s="65">
        <v>131210</v>
      </c>
      <c r="E39" s="59" t="s">
        <v>102</v>
      </c>
      <c r="F39" s="60">
        <v>-30.5</v>
      </c>
      <c r="G39" s="59" t="s">
        <v>102</v>
      </c>
      <c r="H39" s="60">
        <v>-30.5</v>
      </c>
      <c r="I39" s="59"/>
      <c r="J39" s="66">
        <v>121420</v>
      </c>
      <c r="K39" s="59" t="s">
        <v>102</v>
      </c>
      <c r="L39" s="60">
        <v>-8.6999999999999993</v>
      </c>
      <c r="M39" s="59" t="s">
        <v>102</v>
      </c>
      <c r="N39" s="60">
        <v>-8.6999999999999993</v>
      </c>
    </row>
    <row r="40" spans="1:14" x14ac:dyDescent="0.55000000000000004">
      <c r="A40" s="67" t="s">
        <v>14</v>
      </c>
      <c r="B40" s="68" t="s">
        <v>12</v>
      </c>
      <c r="C40" s="57"/>
      <c r="D40" s="65">
        <v>95995</v>
      </c>
      <c r="E40" s="59" t="s">
        <v>102</v>
      </c>
      <c r="F40" s="60">
        <v>-43.9</v>
      </c>
      <c r="G40" s="59" t="s">
        <v>102</v>
      </c>
      <c r="H40" s="60">
        <v>-43.9</v>
      </c>
      <c r="I40" s="59"/>
      <c r="J40" s="66">
        <v>121105</v>
      </c>
      <c r="K40" s="59" t="s">
        <v>102</v>
      </c>
      <c r="L40" s="60">
        <v>-6.4</v>
      </c>
      <c r="M40" s="59" t="s">
        <v>102</v>
      </c>
      <c r="N40" s="60">
        <v>-6.4</v>
      </c>
    </row>
    <row r="41" spans="1:14" x14ac:dyDescent="0.55000000000000004">
      <c r="A41" s="67" t="s">
        <v>15</v>
      </c>
      <c r="B41" s="68" t="s">
        <v>1</v>
      </c>
      <c r="C41" s="57"/>
      <c r="D41" s="65">
        <v>71202</v>
      </c>
      <c r="E41" s="59" t="s">
        <v>102</v>
      </c>
      <c r="F41" s="60">
        <v>-51.5</v>
      </c>
      <c r="G41" s="59" t="s">
        <v>102</v>
      </c>
      <c r="H41" s="60">
        <v>-52.4</v>
      </c>
      <c r="I41" s="59"/>
      <c r="J41" s="66">
        <v>104028</v>
      </c>
      <c r="K41" s="59" t="s">
        <v>102</v>
      </c>
      <c r="L41" s="60">
        <v>-3.4</v>
      </c>
      <c r="M41" s="59" t="s">
        <v>102</v>
      </c>
      <c r="N41" s="60">
        <v>-7.3</v>
      </c>
    </row>
    <row r="42" spans="1:14" x14ac:dyDescent="0.55000000000000004">
      <c r="A42" s="67" t="s">
        <v>15</v>
      </c>
      <c r="B42" s="68" t="s">
        <v>2</v>
      </c>
      <c r="C42" s="57"/>
      <c r="D42" s="65">
        <v>63477</v>
      </c>
      <c r="E42" s="59" t="s">
        <v>102</v>
      </c>
      <c r="F42" s="60">
        <v>-47.5</v>
      </c>
      <c r="G42" s="59" t="s">
        <v>102</v>
      </c>
      <c r="H42" s="60">
        <v>-51.8</v>
      </c>
      <c r="I42" s="59"/>
      <c r="J42" s="66">
        <v>102453</v>
      </c>
      <c r="K42" s="59" t="s">
        <v>102</v>
      </c>
      <c r="L42" s="60">
        <v>-6.3</v>
      </c>
      <c r="M42" s="59" t="s">
        <v>102</v>
      </c>
      <c r="N42" s="60">
        <v>-8</v>
      </c>
    </row>
    <row r="43" spans="1:14" x14ac:dyDescent="0.55000000000000004">
      <c r="A43" s="67" t="s">
        <v>15</v>
      </c>
      <c r="B43" s="68" t="s">
        <v>3</v>
      </c>
      <c r="C43" s="57"/>
      <c r="D43" s="65">
        <v>123135</v>
      </c>
      <c r="E43" s="59" t="s">
        <v>102</v>
      </c>
      <c r="F43" s="60">
        <v>16</v>
      </c>
      <c r="G43" s="59" t="s">
        <v>102</v>
      </c>
      <c r="H43" s="60">
        <v>-49</v>
      </c>
      <c r="I43" s="59"/>
      <c r="J43" s="66">
        <v>130606</v>
      </c>
      <c r="K43" s="59" t="s">
        <v>102</v>
      </c>
      <c r="L43" s="60">
        <v>6.1</v>
      </c>
      <c r="M43" s="59" t="s">
        <v>102</v>
      </c>
      <c r="N43" s="60">
        <v>-6.1</v>
      </c>
    </row>
    <row r="44" spans="1:14" x14ac:dyDescent="0.55000000000000004">
      <c r="A44" s="67" t="s">
        <v>15</v>
      </c>
      <c r="B44" s="68" t="s">
        <v>4</v>
      </c>
      <c r="C44" s="57"/>
      <c r="D44" s="65">
        <v>95383</v>
      </c>
      <c r="E44" s="59" t="s">
        <v>102</v>
      </c>
      <c r="F44" s="60">
        <v>66.2</v>
      </c>
      <c r="G44" s="59" t="s">
        <v>102</v>
      </c>
      <c r="H44" s="60">
        <v>-58.9</v>
      </c>
      <c r="I44" s="59"/>
      <c r="J44" s="66">
        <v>125941</v>
      </c>
      <c r="K44" s="59" t="s">
        <v>102</v>
      </c>
      <c r="L44" s="60">
        <v>14.7</v>
      </c>
      <c r="M44" s="59" t="s">
        <v>102</v>
      </c>
      <c r="N44" s="60">
        <v>-9.6</v>
      </c>
    </row>
    <row r="45" spans="1:14" x14ac:dyDescent="0.55000000000000004">
      <c r="A45" s="67" t="s">
        <v>15</v>
      </c>
      <c r="B45" s="68" t="s">
        <v>5</v>
      </c>
      <c r="C45" s="57"/>
      <c r="D45" s="65">
        <v>83823</v>
      </c>
      <c r="E45" s="59" t="s">
        <v>102</v>
      </c>
      <c r="F45" s="60">
        <v>74.599999999999994</v>
      </c>
      <c r="G45" s="59" t="s">
        <v>102</v>
      </c>
      <c r="H45" s="60">
        <v>-64.400000000000006</v>
      </c>
      <c r="I45" s="59"/>
      <c r="J45" s="66">
        <v>111360</v>
      </c>
      <c r="K45" s="59" t="s">
        <v>102</v>
      </c>
      <c r="L45" s="60">
        <v>17.600000000000001</v>
      </c>
      <c r="M45" s="59" t="s">
        <v>102</v>
      </c>
      <c r="N45" s="60">
        <v>-16.5</v>
      </c>
    </row>
    <row r="46" spans="1:14" x14ac:dyDescent="0.55000000000000004">
      <c r="A46" s="67" t="s">
        <v>15</v>
      </c>
      <c r="B46" s="68" t="s">
        <v>6</v>
      </c>
      <c r="C46" s="57"/>
      <c r="D46" s="65">
        <v>75503</v>
      </c>
      <c r="E46" s="59" t="s">
        <v>102</v>
      </c>
      <c r="F46" s="60">
        <v>17.5</v>
      </c>
      <c r="G46" s="59" t="s">
        <v>102</v>
      </c>
      <c r="H46" s="60">
        <v>-55.3</v>
      </c>
      <c r="I46" s="59"/>
      <c r="J46" s="66">
        <v>117062</v>
      </c>
      <c r="K46" s="59" t="s">
        <v>102</v>
      </c>
      <c r="L46" s="60">
        <v>10.9</v>
      </c>
      <c r="M46" s="59" t="s">
        <v>102</v>
      </c>
      <c r="N46" s="60">
        <v>-8.1</v>
      </c>
    </row>
    <row r="47" spans="1:14" x14ac:dyDescent="0.55000000000000004">
      <c r="A47" s="67" t="s">
        <v>15</v>
      </c>
      <c r="B47" s="68" t="s">
        <v>7</v>
      </c>
      <c r="C47" s="57"/>
      <c r="D47" s="65">
        <v>136824</v>
      </c>
      <c r="E47" s="59" t="s">
        <v>102</v>
      </c>
      <c r="F47" s="60">
        <v>38.9</v>
      </c>
      <c r="G47" s="59" t="s">
        <v>102</v>
      </c>
      <c r="H47" s="60">
        <v>-45.6</v>
      </c>
      <c r="I47" s="59"/>
      <c r="J47" s="66">
        <v>131982</v>
      </c>
      <c r="K47" s="59" t="s">
        <v>102</v>
      </c>
      <c r="L47" s="60">
        <v>10</v>
      </c>
      <c r="M47" s="59" t="s">
        <v>102</v>
      </c>
      <c r="N47" s="60">
        <v>-8.4</v>
      </c>
    </row>
    <row r="48" spans="1:14" x14ac:dyDescent="0.55000000000000004">
      <c r="A48" s="67" t="s">
        <v>15</v>
      </c>
      <c r="B48" s="68" t="s">
        <v>8</v>
      </c>
      <c r="C48" s="57"/>
      <c r="D48" s="65">
        <v>154489</v>
      </c>
      <c r="E48" s="59" t="s">
        <v>102</v>
      </c>
      <c r="F48" s="60">
        <v>27</v>
      </c>
      <c r="G48" s="59" t="s">
        <v>102</v>
      </c>
      <c r="H48" s="60">
        <v>-53.5</v>
      </c>
      <c r="I48" s="59"/>
      <c r="J48" s="66">
        <v>129619</v>
      </c>
      <c r="K48" s="59" t="s">
        <v>102</v>
      </c>
      <c r="L48" s="60">
        <v>4.2</v>
      </c>
      <c r="M48" s="59" t="s">
        <v>102</v>
      </c>
      <c r="N48" s="60">
        <v>-9.3000000000000007</v>
      </c>
    </row>
    <row r="49" spans="1:14" x14ac:dyDescent="0.55000000000000004">
      <c r="A49" s="67" t="s">
        <v>15</v>
      </c>
      <c r="B49" s="68" t="s">
        <v>9</v>
      </c>
      <c r="C49" s="57"/>
      <c r="D49" s="65">
        <v>103940</v>
      </c>
      <c r="E49" s="59" t="s">
        <v>102</v>
      </c>
      <c r="F49" s="60">
        <v>-10.8</v>
      </c>
      <c r="G49" s="59" t="s">
        <v>102</v>
      </c>
      <c r="H49" s="60">
        <v>-49.9</v>
      </c>
      <c r="I49" s="59"/>
      <c r="J49" s="66">
        <v>127033</v>
      </c>
      <c r="K49" s="59" t="s">
        <v>102</v>
      </c>
      <c r="L49" s="60">
        <v>0.6</v>
      </c>
      <c r="M49" s="59" t="s">
        <v>102</v>
      </c>
      <c r="N49" s="60">
        <v>-9.5</v>
      </c>
    </row>
    <row r="50" spans="1:14" x14ac:dyDescent="0.55000000000000004">
      <c r="A50" s="67" t="s">
        <v>15</v>
      </c>
      <c r="B50" s="68" t="s">
        <v>10</v>
      </c>
      <c r="C50" s="57"/>
      <c r="D50" s="65">
        <v>129365</v>
      </c>
      <c r="E50" s="59" t="s">
        <v>102</v>
      </c>
      <c r="F50" s="60">
        <v>1.2</v>
      </c>
      <c r="G50" s="59" t="s">
        <v>102</v>
      </c>
      <c r="H50" s="60">
        <v>-31.1</v>
      </c>
      <c r="I50" s="59"/>
      <c r="J50" s="66">
        <v>134416</v>
      </c>
      <c r="K50" s="59" t="s">
        <v>102</v>
      </c>
      <c r="L50" s="60">
        <v>2.5</v>
      </c>
      <c r="M50" s="59" t="s">
        <v>102</v>
      </c>
      <c r="N50" s="60">
        <v>-4.5</v>
      </c>
    </row>
    <row r="51" spans="1:14" x14ac:dyDescent="0.55000000000000004">
      <c r="A51" s="67" t="s">
        <v>15</v>
      </c>
      <c r="B51" s="68" t="s">
        <v>11</v>
      </c>
      <c r="C51" s="57"/>
      <c r="D51" s="65">
        <v>130721</v>
      </c>
      <c r="E51" s="59" t="s">
        <v>102</v>
      </c>
      <c r="F51" s="60">
        <v>-0.4</v>
      </c>
      <c r="G51" s="59" t="s">
        <v>102</v>
      </c>
      <c r="H51" s="60">
        <v>-30.8</v>
      </c>
      <c r="I51" s="59"/>
      <c r="J51" s="66">
        <v>128882</v>
      </c>
      <c r="K51" s="59" t="s">
        <v>102</v>
      </c>
      <c r="L51" s="60">
        <v>6.1</v>
      </c>
      <c r="M51" s="59" t="s">
        <v>102</v>
      </c>
      <c r="N51" s="60">
        <v>-3.1</v>
      </c>
    </row>
    <row r="52" spans="1:14" x14ac:dyDescent="0.55000000000000004">
      <c r="A52" s="67" t="s">
        <v>15</v>
      </c>
      <c r="B52" s="68" t="s">
        <v>12</v>
      </c>
      <c r="C52" s="57"/>
      <c r="D52" s="65">
        <v>139835</v>
      </c>
      <c r="E52" s="59" t="s">
        <v>102</v>
      </c>
      <c r="F52" s="60">
        <v>45.7</v>
      </c>
      <c r="G52" s="59" t="s">
        <v>102</v>
      </c>
      <c r="H52" s="60">
        <v>-18.3</v>
      </c>
      <c r="I52" s="59"/>
      <c r="J52" s="66">
        <v>130456</v>
      </c>
      <c r="K52" s="59" t="s">
        <v>102</v>
      </c>
      <c r="L52" s="60">
        <v>7.7</v>
      </c>
      <c r="M52" s="59" t="s">
        <v>102</v>
      </c>
      <c r="N52" s="60">
        <v>0.8</v>
      </c>
    </row>
    <row r="53" spans="1:14" x14ac:dyDescent="0.55000000000000004">
      <c r="A53" s="67" t="s">
        <v>45</v>
      </c>
      <c r="B53" s="68" t="s">
        <v>1</v>
      </c>
      <c r="C53" s="57"/>
      <c r="D53" s="65">
        <v>113811</v>
      </c>
      <c r="E53" s="59" t="s">
        <v>102</v>
      </c>
      <c r="F53" s="60">
        <v>59.8</v>
      </c>
      <c r="G53" s="59" t="s">
        <v>102</v>
      </c>
      <c r="H53" s="60">
        <v>-24</v>
      </c>
      <c r="I53" s="59"/>
      <c r="J53" s="66">
        <v>110127</v>
      </c>
      <c r="K53" s="59" t="s">
        <v>102</v>
      </c>
      <c r="L53" s="60">
        <v>5.9</v>
      </c>
      <c r="M53" s="59" t="s">
        <v>102</v>
      </c>
      <c r="N53" s="60">
        <v>-1.9</v>
      </c>
    </row>
    <row r="54" spans="1:14" x14ac:dyDescent="0.55000000000000004">
      <c r="A54" s="67" t="s">
        <v>45</v>
      </c>
      <c r="B54" s="68" t="s">
        <v>2</v>
      </c>
      <c r="C54" s="57"/>
      <c r="D54" s="65">
        <v>74073</v>
      </c>
      <c r="E54" s="59" t="s">
        <v>102</v>
      </c>
      <c r="F54" s="60">
        <v>16.7</v>
      </c>
      <c r="G54" s="59" t="s">
        <v>102</v>
      </c>
      <c r="H54" s="60">
        <v>-43.7</v>
      </c>
      <c r="I54" s="59"/>
      <c r="J54" s="66">
        <v>107155</v>
      </c>
      <c r="K54" s="59" t="s">
        <v>102</v>
      </c>
      <c r="L54" s="60">
        <v>4.5999999999999996</v>
      </c>
      <c r="M54" s="59" t="s">
        <v>102</v>
      </c>
      <c r="N54" s="60">
        <v>-3.7</v>
      </c>
    </row>
    <row r="55" spans="1:14" x14ac:dyDescent="0.55000000000000004">
      <c r="A55" s="67" t="s">
        <v>45</v>
      </c>
      <c r="B55" s="68" t="s">
        <v>3</v>
      </c>
      <c r="C55" s="57"/>
      <c r="D55" s="65">
        <v>153819</v>
      </c>
      <c r="E55" s="59" t="s">
        <v>102</v>
      </c>
      <c r="F55" s="60">
        <v>24.9</v>
      </c>
      <c r="G55" s="59" t="s">
        <v>102</v>
      </c>
      <c r="H55" s="60">
        <v>-36.299999999999997</v>
      </c>
      <c r="I55" s="59"/>
      <c r="J55" s="66">
        <v>136092</v>
      </c>
      <c r="K55" s="59" t="s">
        <v>102</v>
      </c>
      <c r="L55" s="60">
        <v>4.2</v>
      </c>
      <c r="M55" s="59" t="s">
        <v>102</v>
      </c>
      <c r="N55" s="60">
        <v>-2.2000000000000002</v>
      </c>
    </row>
    <row r="56" spans="1:14" ht="17.5" customHeight="1" x14ac:dyDescent="0.55000000000000004">
      <c r="A56" s="69" t="s">
        <v>45</v>
      </c>
      <c r="B56" s="70" t="s">
        <v>4</v>
      </c>
      <c r="C56" s="57"/>
      <c r="D56" s="65">
        <v>149893</v>
      </c>
      <c r="E56" s="59" t="s">
        <v>102</v>
      </c>
      <c r="F56" s="60">
        <v>57.1</v>
      </c>
      <c r="G56" s="59" t="s">
        <v>102</v>
      </c>
      <c r="H56" s="60">
        <v>-35.4</v>
      </c>
      <c r="I56" s="59"/>
      <c r="J56" s="66">
        <v>132343</v>
      </c>
      <c r="K56" s="59" t="s">
        <v>102</v>
      </c>
      <c r="L56" s="60">
        <v>5.0999999999999996</v>
      </c>
      <c r="M56" s="59" t="s">
        <v>102</v>
      </c>
      <c r="N56" s="60">
        <v>-5</v>
      </c>
    </row>
    <row r="57" spans="1:14" ht="17.5" customHeight="1" x14ac:dyDescent="0.55000000000000004">
      <c r="A57" s="69" t="s">
        <v>45</v>
      </c>
      <c r="B57" s="70" t="s">
        <v>5</v>
      </c>
      <c r="C57" s="57"/>
      <c r="D57" s="65">
        <v>172183</v>
      </c>
      <c r="E57" s="59" t="s">
        <v>102</v>
      </c>
      <c r="F57" s="60">
        <v>105.4</v>
      </c>
      <c r="G57" s="59" t="s">
        <v>102</v>
      </c>
      <c r="H57" s="60">
        <v>-26.8</v>
      </c>
      <c r="I57" s="59"/>
      <c r="J57" s="66">
        <v>124519</v>
      </c>
      <c r="K57" s="59" t="s">
        <v>102</v>
      </c>
      <c r="L57" s="60">
        <v>11.8</v>
      </c>
      <c r="M57" s="59" t="s">
        <v>102</v>
      </c>
      <c r="N57" s="60">
        <v>-6.6</v>
      </c>
    </row>
    <row r="58" spans="1:14" ht="17.5" customHeight="1" x14ac:dyDescent="0.55000000000000004">
      <c r="A58" s="69" t="s">
        <v>45</v>
      </c>
      <c r="B58" s="70" t="s">
        <v>6</v>
      </c>
      <c r="C58" s="57"/>
      <c r="D58" s="65">
        <v>140046</v>
      </c>
      <c r="E58" s="59" t="s">
        <v>102</v>
      </c>
      <c r="F58" s="60">
        <v>85.5</v>
      </c>
      <c r="G58" s="59" t="s">
        <v>102</v>
      </c>
      <c r="H58" s="60">
        <v>-17.2</v>
      </c>
      <c r="I58" s="59"/>
      <c r="J58" s="66">
        <v>130356</v>
      </c>
      <c r="K58" s="59" t="s">
        <v>102</v>
      </c>
      <c r="L58" s="60">
        <v>11.4</v>
      </c>
      <c r="M58" s="59" t="s">
        <v>102</v>
      </c>
      <c r="N58" s="60">
        <v>2.2999999999999998</v>
      </c>
    </row>
    <row r="59" spans="1:14" ht="17.5" customHeight="1" x14ac:dyDescent="0.55000000000000004">
      <c r="A59" s="69" t="s">
        <v>45</v>
      </c>
      <c r="B59" s="70" t="s">
        <v>7</v>
      </c>
      <c r="C59" s="57"/>
      <c r="D59" s="65">
        <v>184823</v>
      </c>
      <c r="E59" s="59" t="s">
        <v>102</v>
      </c>
      <c r="F59" s="60">
        <v>35.1</v>
      </c>
      <c r="G59" s="59" t="s">
        <v>102</v>
      </c>
      <c r="H59" s="60">
        <v>-26.6</v>
      </c>
      <c r="I59" s="59"/>
      <c r="J59" s="66">
        <v>139055</v>
      </c>
      <c r="K59" s="59" t="s">
        <v>102</v>
      </c>
      <c r="L59" s="60">
        <v>5.4</v>
      </c>
      <c r="M59" s="59" t="s">
        <v>102</v>
      </c>
      <c r="N59" s="60">
        <v>-3.5</v>
      </c>
    </row>
    <row r="60" spans="1:14" ht="17.5" customHeight="1" x14ac:dyDescent="0.55000000000000004">
      <c r="A60" s="69" t="s">
        <v>45</v>
      </c>
      <c r="B60" s="70" t="s">
        <v>8</v>
      </c>
      <c r="C60" s="57"/>
      <c r="D60" s="65">
        <v>255958</v>
      </c>
      <c r="E60" s="59" t="s">
        <v>102</v>
      </c>
      <c r="F60" s="60">
        <v>65.7</v>
      </c>
      <c r="G60" s="59" t="s">
        <v>102</v>
      </c>
      <c r="H60" s="60">
        <v>-22.9</v>
      </c>
      <c r="I60" s="59"/>
      <c r="J60" s="66">
        <v>145766</v>
      </c>
      <c r="K60" s="59" t="s">
        <v>102</v>
      </c>
      <c r="L60" s="60">
        <v>12.5</v>
      </c>
      <c r="M60" s="59" t="s">
        <v>102</v>
      </c>
      <c r="N60" s="60">
        <v>2</v>
      </c>
    </row>
    <row r="61" spans="1:14" ht="17.5" customHeight="1" x14ac:dyDescent="0.55000000000000004">
      <c r="A61" s="69" t="s">
        <v>45</v>
      </c>
      <c r="B61" s="70" t="s">
        <v>9</v>
      </c>
      <c r="C61" s="57"/>
      <c r="D61" s="65">
        <v>157149</v>
      </c>
      <c r="E61" s="59" t="s">
        <v>102</v>
      </c>
      <c r="F61" s="60">
        <v>51.2</v>
      </c>
      <c r="G61" s="59" t="s">
        <v>102</v>
      </c>
      <c r="H61" s="60">
        <v>-24.3</v>
      </c>
      <c r="I61" s="59"/>
      <c r="J61" s="66">
        <v>135076</v>
      </c>
      <c r="K61" s="59" t="s">
        <v>102</v>
      </c>
      <c r="L61" s="60">
        <v>6.3</v>
      </c>
      <c r="M61" s="59" t="s">
        <v>102</v>
      </c>
      <c r="N61" s="60">
        <v>-3.7</v>
      </c>
    </row>
    <row r="62" spans="1:14" ht="17.5" customHeight="1" x14ac:dyDescent="0.55000000000000004">
      <c r="A62" s="69" t="s">
        <v>45</v>
      </c>
      <c r="B62" s="70" t="s">
        <v>66</v>
      </c>
      <c r="C62" s="57"/>
      <c r="D62" s="65">
        <v>173458</v>
      </c>
      <c r="E62" s="59" t="s">
        <v>102</v>
      </c>
      <c r="F62" s="60">
        <v>34.1</v>
      </c>
      <c r="G62" s="59" t="s">
        <v>102</v>
      </c>
      <c r="H62" s="60">
        <v>-7.6</v>
      </c>
      <c r="I62" s="59"/>
      <c r="J62" s="66">
        <v>142032</v>
      </c>
      <c r="K62" s="59" t="s">
        <v>102</v>
      </c>
      <c r="L62" s="60">
        <v>5.7</v>
      </c>
      <c r="M62" s="59" t="s">
        <v>102</v>
      </c>
      <c r="N62" s="60">
        <v>0.9</v>
      </c>
    </row>
    <row r="63" spans="1:14" ht="17.5" customHeight="1" x14ac:dyDescent="0.55000000000000004">
      <c r="A63" s="69" t="s">
        <v>45</v>
      </c>
      <c r="B63" s="70" t="s">
        <v>11</v>
      </c>
      <c r="C63" s="57"/>
      <c r="D63" s="65">
        <v>175955</v>
      </c>
      <c r="E63" s="59" t="s">
        <v>102</v>
      </c>
      <c r="F63" s="60">
        <v>34.6</v>
      </c>
      <c r="G63" s="59" t="s">
        <v>102</v>
      </c>
      <c r="H63" s="60">
        <v>-6.8</v>
      </c>
      <c r="I63" s="59"/>
      <c r="J63" s="66">
        <v>136662</v>
      </c>
      <c r="K63" s="59" t="s">
        <v>102</v>
      </c>
      <c r="L63" s="60">
        <v>6</v>
      </c>
      <c r="M63" s="59" t="s">
        <v>102</v>
      </c>
      <c r="N63" s="60">
        <v>2.8</v>
      </c>
    </row>
    <row r="64" spans="1:14" ht="17.5" customHeight="1" x14ac:dyDescent="0.55000000000000004">
      <c r="A64" s="69" t="s">
        <v>45</v>
      </c>
      <c r="B64" s="70" t="s">
        <v>12</v>
      </c>
      <c r="C64" s="57"/>
      <c r="D64" s="65">
        <v>166856</v>
      </c>
      <c r="E64" s="59" t="s">
        <v>102</v>
      </c>
      <c r="F64" s="60">
        <v>19.3</v>
      </c>
      <c r="G64" s="59" t="s">
        <v>102</v>
      </c>
      <c r="H64" s="60">
        <v>-2.5</v>
      </c>
      <c r="I64" s="59"/>
      <c r="J64" s="66">
        <v>136047</v>
      </c>
      <c r="K64" s="59" t="s">
        <v>102</v>
      </c>
      <c r="L64" s="60">
        <v>4.3</v>
      </c>
      <c r="M64" s="59" t="s">
        <v>102</v>
      </c>
      <c r="N64" s="60">
        <v>5.0999999999999996</v>
      </c>
    </row>
    <row r="65" spans="1:14" ht="17.5" customHeight="1" x14ac:dyDescent="0.55000000000000004">
      <c r="A65" s="69" t="s">
        <v>72</v>
      </c>
      <c r="B65" s="70" t="s">
        <v>1</v>
      </c>
      <c r="C65" s="57"/>
      <c r="D65" s="65">
        <v>137212</v>
      </c>
      <c r="E65" s="59" t="s">
        <v>102</v>
      </c>
      <c r="F65" s="60">
        <v>20.6</v>
      </c>
      <c r="G65" s="59" t="s">
        <v>102</v>
      </c>
      <c r="H65" s="60">
        <v>-8.3000000000000007</v>
      </c>
      <c r="I65" s="59"/>
      <c r="J65" s="66">
        <v>114424</v>
      </c>
      <c r="K65" s="59" t="s">
        <v>102</v>
      </c>
      <c r="L65" s="60">
        <v>3.9</v>
      </c>
      <c r="M65" s="59" t="s">
        <v>102</v>
      </c>
      <c r="N65" s="60">
        <v>2</v>
      </c>
    </row>
    <row r="66" spans="1:14" ht="17.5" customHeight="1" x14ac:dyDescent="0.55000000000000004">
      <c r="A66" s="69" t="s">
        <v>72</v>
      </c>
      <c r="B66" s="70" t="s">
        <v>2</v>
      </c>
      <c r="C66" s="57"/>
      <c r="D66" s="65">
        <v>124913</v>
      </c>
      <c r="E66" s="59" t="s">
        <v>102</v>
      </c>
      <c r="F66" s="60">
        <v>68.599999999999994</v>
      </c>
      <c r="G66" s="59" t="s">
        <v>102</v>
      </c>
      <c r="H66" s="60">
        <v>-5.0999999999999996</v>
      </c>
      <c r="I66" s="59"/>
      <c r="J66" s="66">
        <v>113080</v>
      </c>
      <c r="K66" s="59" t="s">
        <v>102</v>
      </c>
      <c r="L66" s="60">
        <v>5.5</v>
      </c>
      <c r="M66" s="59" t="s">
        <v>102</v>
      </c>
      <c r="N66" s="60">
        <v>1.6</v>
      </c>
    </row>
    <row r="67" spans="1:14" ht="17.5" customHeight="1" x14ac:dyDescent="0.55000000000000004">
      <c r="A67" s="69" t="s">
        <v>72</v>
      </c>
      <c r="B67" s="70" t="s">
        <v>3</v>
      </c>
      <c r="C67" s="57"/>
      <c r="D67" s="65">
        <v>231737</v>
      </c>
      <c r="E67" s="59" t="s">
        <v>102</v>
      </c>
      <c r="F67" s="60">
        <v>50.7</v>
      </c>
      <c r="G67" s="59" t="s">
        <v>102</v>
      </c>
      <c r="H67" s="60">
        <v>-4</v>
      </c>
      <c r="I67" s="59"/>
      <c r="J67" s="66">
        <v>143058</v>
      </c>
      <c r="K67" s="59" t="s">
        <v>102</v>
      </c>
      <c r="L67" s="60">
        <v>5.0999999999999996</v>
      </c>
      <c r="M67" s="59" t="s">
        <v>102</v>
      </c>
      <c r="N67" s="60">
        <v>2.8</v>
      </c>
    </row>
    <row r="68" spans="1:14" ht="17.5" customHeight="1" x14ac:dyDescent="0.55000000000000004">
      <c r="A68" s="69" t="s">
        <v>72</v>
      </c>
      <c r="B68" s="70" t="s">
        <v>4</v>
      </c>
      <c r="C68" s="57"/>
      <c r="D68" s="65">
        <v>187454</v>
      </c>
      <c r="E68" s="59" t="s">
        <v>102</v>
      </c>
      <c r="F68" s="60">
        <v>25.1</v>
      </c>
      <c r="G68" s="59" t="s">
        <v>102</v>
      </c>
      <c r="H68" s="60">
        <v>-19.2</v>
      </c>
      <c r="I68" s="59"/>
      <c r="J68" s="66">
        <v>137049</v>
      </c>
      <c r="K68" s="59" t="s">
        <v>102</v>
      </c>
      <c r="L68" s="60">
        <v>3.6</v>
      </c>
      <c r="M68" s="59" t="s">
        <v>102</v>
      </c>
      <c r="N68" s="60">
        <v>-1.6</v>
      </c>
    </row>
    <row r="69" spans="1:14" ht="17.5" customHeight="1" x14ac:dyDescent="0.55000000000000004">
      <c r="A69" s="69" t="s">
        <v>72</v>
      </c>
      <c r="B69" s="70" t="s">
        <v>5</v>
      </c>
      <c r="C69" s="57"/>
      <c r="D69" s="65">
        <v>228592</v>
      </c>
      <c r="E69" s="59" t="s">
        <v>102</v>
      </c>
      <c r="F69" s="60">
        <v>32.799999999999997</v>
      </c>
      <c r="G69" s="59" t="s">
        <v>102</v>
      </c>
      <c r="H69" s="60">
        <v>-2.8</v>
      </c>
      <c r="I69" s="59"/>
      <c r="J69" s="66">
        <v>137138</v>
      </c>
      <c r="K69" s="59" t="s">
        <v>102</v>
      </c>
      <c r="L69" s="60">
        <v>10.1</v>
      </c>
      <c r="M69" s="59" t="s">
        <v>102</v>
      </c>
      <c r="N69" s="60">
        <v>2.8</v>
      </c>
    </row>
    <row r="70" spans="1:14" ht="17.5" customHeight="1" x14ac:dyDescent="0.55000000000000004">
      <c r="A70" s="52" t="s">
        <v>72</v>
      </c>
      <c r="B70" s="53" t="s">
        <v>6</v>
      </c>
      <c r="C70" s="57"/>
      <c r="D70" s="65">
        <v>171405</v>
      </c>
      <c r="E70" s="59" t="s">
        <v>102</v>
      </c>
      <c r="F70" s="60">
        <v>22.4</v>
      </c>
      <c r="G70" s="59" t="s">
        <v>102</v>
      </c>
      <c r="H70" s="60">
        <v>1.4</v>
      </c>
      <c r="I70" s="59"/>
      <c r="J70" s="66">
        <v>133423</v>
      </c>
      <c r="K70" s="59" t="s">
        <v>102</v>
      </c>
      <c r="L70" s="60">
        <v>2.4</v>
      </c>
      <c r="M70" s="59" t="s">
        <v>102</v>
      </c>
      <c r="N70" s="60">
        <v>4.7</v>
      </c>
    </row>
    <row r="71" spans="1:14" ht="17.5" customHeight="1" x14ac:dyDescent="0.55000000000000004">
      <c r="A71" s="52" t="s">
        <v>72</v>
      </c>
      <c r="B71" s="53" t="s">
        <v>7</v>
      </c>
      <c r="C71" s="57"/>
      <c r="D71" s="65">
        <v>233822</v>
      </c>
      <c r="E71" s="59" t="s">
        <v>102</v>
      </c>
      <c r="F71" s="60">
        <v>26.5</v>
      </c>
      <c r="G71" s="59" t="s">
        <v>102</v>
      </c>
      <c r="H71" s="60">
        <v>-7.1</v>
      </c>
      <c r="I71" s="59"/>
      <c r="J71" s="66">
        <v>145306</v>
      </c>
      <c r="K71" s="59" t="s">
        <v>102</v>
      </c>
      <c r="L71" s="60">
        <v>4.5</v>
      </c>
      <c r="M71" s="59" t="s">
        <v>102</v>
      </c>
      <c r="N71" s="60">
        <v>0.8</v>
      </c>
    </row>
    <row r="72" spans="1:14" ht="17.5" customHeight="1" x14ac:dyDescent="0.55000000000000004">
      <c r="A72" s="52" t="s">
        <v>72</v>
      </c>
      <c r="B72" s="53" t="s">
        <v>8</v>
      </c>
      <c r="C72" s="57"/>
      <c r="D72" s="65">
        <v>290117</v>
      </c>
      <c r="E72" s="59" t="s">
        <v>102</v>
      </c>
      <c r="F72" s="60">
        <v>13.3</v>
      </c>
      <c r="G72" s="59" t="s">
        <v>102</v>
      </c>
      <c r="H72" s="60">
        <v>-12.6</v>
      </c>
      <c r="I72" s="59"/>
      <c r="J72" s="66">
        <v>142153</v>
      </c>
      <c r="K72" s="59" t="s">
        <v>102</v>
      </c>
      <c r="L72" s="60">
        <v>-2.5</v>
      </c>
      <c r="M72" s="59" t="s">
        <v>102</v>
      </c>
      <c r="N72" s="60">
        <v>-0.5</v>
      </c>
    </row>
    <row r="73" spans="1:14" ht="17.5" customHeight="1" x14ac:dyDescent="0.55000000000000004">
      <c r="A73" s="52" t="s">
        <v>72</v>
      </c>
      <c r="B73" s="53" t="s">
        <v>9</v>
      </c>
      <c r="C73" s="57"/>
      <c r="D73" s="65">
        <v>204513</v>
      </c>
      <c r="E73" s="59" t="s">
        <v>102</v>
      </c>
      <c r="F73" s="60">
        <v>30.1</v>
      </c>
      <c r="G73" s="59" t="s">
        <v>102</v>
      </c>
      <c r="H73" s="60">
        <v>-1.5</v>
      </c>
      <c r="I73" s="59"/>
      <c r="J73" s="66">
        <v>143565</v>
      </c>
      <c r="K73" s="59" t="s">
        <v>102</v>
      </c>
      <c r="L73" s="60">
        <v>6.3</v>
      </c>
      <c r="M73" s="59" t="s">
        <v>102</v>
      </c>
      <c r="N73" s="60">
        <v>2.2999999999999998</v>
      </c>
    </row>
    <row r="74" spans="1:14" ht="17.5" customHeight="1" x14ac:dyDescent="0.55000000000000004">
      <c r="A74" s="52" t="s">
        <v>72</v>
      </c>
      <c r="B74" s="53" t="s">
        <v>10</v>
      </c>
      <c r="C74" s="57"/>
      <c r="D74" s="65">
        <v>207481</v>
      </c>
      <c r="E74" s="59" t="s">
        <v>102</v>
      </c>
      <c r="F74" s="60">
        <v>19.600000000000001</v>
      </c>
      <c r="G74" s="59" t="s">
        <v>102</v>
      </c>
      <c r="H74" s="60">
        <v>10.5</v>
      </c>
      <c r="I74" s="59"/>
      <c r="J74" s="66">
        <v>145151</v>
      </c>
      <c r="K74" s="59" t="s">
        <v>102</v>
      </c>
      <c r="L74" s="60">
        <v>2.2000000000000002</v>
      </c>
      <c r="M74" s="59" t="s">
        <v>102</v>
      </c>
      <c r="N74" s="60">
        <v>3.1</v>
      </c>
    </row>
    <row r="75" spans="1:14" ht="17.5" customHeight="1" x14ac:dyDescent="0.55000000000000004">
      <c r="A75" s="52" t="s">
        <v>72</v>
      </c>
      <c r="B75" s="53" t="s">
        <v>11</v>
      </c>
      <c r="C75" s="57"/>
      <c r="D75" s="65">
        <v>198932</v>
      </c>
      <c r="E75" s="59" t="s">
        <v>102</v>
      </c>
      <c r="F75" s="60">
        <v>13.1</v>
      </c>
      <c r="G75" s="59" t="s">
        <v>102</v>
      </c>
      <c r="H75" s="60">
        <v>5.4</v>
      </c>
      <c r="I75" s="59"/>
      <c r="J75" s="66">
        <v>139388</v>
      </c>
      <c r="K75" s="59" t="s">
        <v>102</v>
      </c>
      <c r="L75" s="60">
        <v>2</v>
      </c>
      <c r="M75" s="59" t="s">
        <v>102</v>
      </c>
      <c r="N75" s="60">
        <v>4.8</v>
      </c>
    </row>
    <row r="76" spans="1:14" ht="17.5" customHeight="1" x14ac:dyDescent="0.55000000000000004">
      <c r="A76" s="52" t="s">
        <v>72</v>
      </c>
      <c r="B76" s="53" t="s">
        <v>12</v>
      </c>
      <c r="C76" s="57"/>
      <c r="D76" s="65">
        <v>174381</v>
      </c>
      <c r="E76" s="59" t="s">
        <v>102</v>
      </c>
      <c r="F76" s="60">
        <v>4.5</v>
      </c>
      <c r="G76" s="59" t="s">
        <v>102</v>
      </c>
      <c r="H76" s="60">
        <v>1.9</v>
      </c>
      <c r="I76" s="59"/>
      <c r="J76" s="66">
        <v>138644</v>
      </c>
      <c r="K76" s="59" t="s">
        <v>102</v>
      </c>
      <c r="L76" s="60">
        <v>1.9</v>
      </c>
      <c r="M76" s="59" t="s">
        <v>102</v>
      </c>
      <c r="N76" s="60">
        <v>7.2</v>
      </c>
    </row>
    <row r="77" spans="1:14" ht="17.5" customHeight="1" x14ac:dyDescent="0.55000000000000004">
      <c r="A77" s="52" t="s">
        <v>97</v>
      </c>
      <c r="B77" s="53" t="s">
        <v>1</v>
      </c>
      <c r="C77" s="57"/>
      <c r="D77" s="65">
        <v>157016</v>
      </c>
      <c r="E77" s="59" t="s">
        <v>102</v>
      </c>
      <c r="F77" s="60">
        <v>14.4</v>
      </c>
      <c r="G77" s="59" t="s">
        <v>102</v>
      </c>
      <c r="H77" s="60">
        <v>4.9000000000000004</v>
      </c>
      <c r="I77" s="59"/>
      <c r="J77" s="66">
        <v>117132</v>
      </c>
      <c r="K77" s="59" t="s">
        <v>102</v>
      </c>
      <c r="L77" s="60">
        <v>2.4</v>
      </c>
      <c r="M77" s="59" t="s">
        <v>102</v>
      </c>
      <c r="N77" s="60">
        <v>4.4000000000000004</v>
      </c>
    </row>
    <row r="78" spans="1:14" ht="17.5" customHeight="1" x14ac:dyDescent="0.55000000000000004">
      <c r="A78" s="52" t="s">
        <v>97</v>
      </c>
      <c r="B78" s="53" t="s">
        <v>2</v>
      </c>
      <c r="C78" s="57"/>
      <c r="D78" s="65">
        <v>154505</v>
      </c>
      <c r="E78" s="59" t="s">
        <v>102</v>
      </c>
      <c r="F78" s="60">
        <v>23.7</v>
      </c>
      <c r="G78" s="59" t="s">
        <v>102</v>
      </c>
      <c r="H78" s="60">
        <v>17.399999999999999</v>
      </c>
      <c r="I78" s="59"/>
      <c r="J78" s="66">
        <v>117251</v>
      </c>
      <c r="K78" s="59" t="s">
        <v>102</v>
      </c>
      <c r="L78" s="60">
        <v>3.7</v>
      </c>
      <c r="M78" s="59" t="s">
        <v>102</v>
      </c>
      <c r="N78" s="60">
        <v>5.3</v>
      </c>
    </row>
    <row r="80" spans="1:14" ht="18.75" customHeight="1" x14ac:dyDescent="0.55000000000000004">
      <c r="A80" s="86" t="s">
        <v>35</v>
      </c>
      <c r="B80" s="87"/>
      <c r="C80" s="88" t="s">
        <v>44</v>
      </c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90"/>
    </row>
    <row r="81" spans="1:14" ht="38.25" customHeight="1" x14ac:dyDescent="0.55000000000000004">
      <c r="A81" s="99" t="s">
        <v>106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1"/>
    </row>
  </sheetData>
  <mergeCells count="3">
    <mergeCell ref="A80:B80"/>
    <mergeCell ref="A81:N81"/>
    <mergeCell ref="C80:N80"/>
  </mergeCells>
  <phoneticPr fontId="2"/>
  <pageMargins left="0.70866141732283472" right="0.39370078740157483" top="0.59055118110236227" bottom="0.59055118110236227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Z8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" defaultRowHeight="17.5" x14ac:dyDescent="0.6"/>
  <cols>
    <col min="1" max="1" width="8.75" style="3" customWidth="1"/>
    <col min="2" max="2" width="5.83203125" style="3" bestFit="1" customWidth="1"/>
    <col min="3" max="3" width="2.83203125" style="3" customWidth="1"/>
    <col min="4" max="4" width="16.25" style="3" customWidth="1"/>
    <col min="5" max="5" width="2.83203125" style="3" customWidth="1"/>
    <col min="6" max="6" width="14.08203125" style="2" customWidth="1"/>
    <col min="7" max="7" width="2.83203125" style="2" customWidth="1"/>
    <col min="8" max="8" width="14.08203125" style="2" customWidth="1"/>
    <col min="9" max="9" width="2.83203125" style="2" customWidth="1"/>
    <col min="10" max="10" width="14.08203125" style="3" customWidth="1"/>
    <col min="11" max="11" width="2.83203125" style="3" customWidth="1"/>
    <col min="12" max="12" width="14.08203125" style="2" customWidth="1"/>
    <col min="13" max="13" width="2.83203125" style="2" customWidth="1"/>
    <col min="14" max="14" width="14.08203125" style="2" customWidth="1"/>
    <col min="15" max="15" width="2.83203125" style="2" customWidth="1"/>
    <col min="16" max="16" width="14.08203125" style="3" customWidth="1"/>
    <col min="17" max="17" width="2.83203125" style="3" customWidth="1"/>
    <col min="18" max="18" width="14.08203125" style="2" customWidth="1"/>
    <col min="19" max="19" width="2.83203125" style="2" customWidth="1"/>
    <col min="20" max="20" width="14.08203125" style="2" customWidth="1"/>
    <col min="21" max="21" width="2.83203125" style="2" customWidth="1"/>
    <col min="22" max="22" width="14.08203125" style="3" customWidth="1"/>
    <col min="23" max="23" width="2.83203125" style="3" customWidth="1"/>
    <col min="24" max="24" width="14.08203125" style="2" customWidth="1"/>
    <col min="25" max="25" width="2.83203125" style="2" customWidth="1"/>
    <col min="26" max="26" width="14.08203125" style="2" customWidth="1"/>
    <col min="27" max="27" width="9" style="3" customWidth="1"/>
    <col min="28" max="16384" width="9" style="3"/>
  </cols>
  <sheetData>
    <row r="1" spans="1:26" x14ac:dyDescent="0.6">
      <c r="A1" s="3" t="s">
        <v>46</v>
      </c>
    </row>
    <row r="2" spans="1:26" x14ac:dyDescent="0.6">
      <c r="E2" s="2"/>
      <c r="H2" s="3"/>
      <c r="J2" s="2"/>
      <c r="K2" s="2"/>
      <c r="L2" s="3"/>
      <c r="Q2" s="2"/>
      <c r="S2" s="3"/>
      <c r="T2" s="3"/>
      <c r="U2" s="3"/>
      <c r="X2" s="3"/>
      <c r="Y2" s="3"/>
      <c r="Z2" s="3"/>
    </row>
    <row r="3" spans="1:26" x14ac:dyDescent="0.6">
      <c r="A3" s="7"/>
      <c r="B3" s="10"/>
      <c r="C3" s="4" t="s">
        <v>20</v>
      </c>
      <c r="D3" s="9"/>
      <c r="E3" s="9"/>
      <c r="F3" s="5"/>
      <c r="G3" s="5"/>
      <c r="H3" s="6"/>
      <c r="I3" s="4" t="s">
        <v>21</v>
      </c>
      <c r="J3" s="9"/>
      <c r="K3" s="9"/>
      <c r="L3" s="5"/>
      <c r="M3" s="5"/>
      <c r="N3" s="6"/>
      <c r="O3" s="4" t="s">
        <v>22</v>
      </c>
      <c r="P3" s="9"/>
      <c r="Q3" s="9"/>
      <c r="R3" s="5"/>
      <c r="S3" s="5"/>
      <c r="T3" s="6"/>
      <c r="U3" s="4" t="s">
        <v>32</v>
      </c>
      <c r="V3" s="9"/>
      <c r="W3" s="9"/>
      <c r="X3" s="5"/>
      <c r="Y3" s="5"/>
      <c r="Z3" s="6"/>
    </row>
    <row r="4" spans="1:26" s="1" customFormat="1" x14ac:dyDescent="0.6">
      <c r="A4" s="8"/>
      <c r="B4" s="11"/>
      <c r="C4" s="4" t="s">
        <v>28</v>
      </c>
      <c r="D4" s="19"/>
      <c r="E4" s="4" t="s">
        <v>24</v>
      </c>
      <c r="F4" s="19"/>
      <c r="G4" s="4" t="s">
        <v>25</v>
      </c>
      <c r="H4" s="19"/>
      <c r="I4" s="4" t="s">
        <v>28</v>
      </c>
      <c r="J4" s="19"/>
      <c r="K4" s="4" t="s">
        <v>24</v>
      </c>
      <c r="L4" s="19"/>
      <c r="M4" s="4" t="s">
        <v>25</v>
      </c>
      <c r="N4" s="19"/>
      <c r="O4" s="4" t="s">
        <v>28</v>
      </c>
      <c r="P4" s="19"/>
      <c r="Q4" s="4" t="s">
        <v>24</v>
      </c>
      <c r="R4" s="19"/>
      <c r="S4" s="4" t="s">
        <v>25</v>
      </c>
      <c r="T4" s="19"/>
      <c r="U4" s="4" t="s">
        <v>28</v>
      </c>
      <c r="V4" s="19"/>
      <c r="W4" s="4" t="s">
        <v>24</v>
      </c>
      <c r="X4" s="19"/>
      <c r="Y4" s="4" t="s">
        <v>25</v>
      </c>
      <c r="Z4" s="19"/>
    </row>
    <row r="5" spans="1:26" s="2" customFormat="1" x14ac:dyDescent="0.55000000000000004">
      <c r="A5" s="71" t="s">
        <v>0</v>
      </c>
      <c r="B5" s="72" t="s">
        <v>1</v>
      </c>
      <c r="C5" s="57"/>
      <c r="D5" s="58">
        <v>7705.1639999999998</v>
      </c>
      <c r="E5" s="59" t="s">
        <v>102</v>
      </c>
      <c r="F5" s="60">
        <v>1</v>
      </c>
      <c r="G5" s="59" t="s">
        <v>102</v>
      </c>
      <c r="H5" s="60">
        <v>-4</v>
      </c>
      <c r="I5" s="73"/>
      <c r="J5" s="58">
        <v>3424.154</v>
      </c>
      <c r="K5" s="59" t="s">
        <v>102</v>
      </c>
      <c r="L5" s="60">
        <v>-0.6</v>
      </c>
      <c r="M5" s="59" t="s">
        <v>102</v>
      </c>
      <c r="N5" s="60">
        <v>-2</v>
      </c>
      <c r="O5" s="73"/>
      <c r="P5" s="62">
        <v>4281.01</v>
      </c>
      <c r="Q5" s="59" t="s">
        <v>102</v>
      </c>
      <c r="R5" s="60">
        <v>2.2999999999999998</v>
      </c>
      <c r="S5" s="59" t="s">
        <v>102</v>
      </c>
      <c r="T5" s="60">
        <v>-5.6</v>
      </c>
      <c r="U5" s="73"/>
      <c r="V5" s="62">
        <v>1872.9459999999999</v>
      </c>
      <c r="W5" s="59" t="s">
        <v>102</v>
      </c>
      <c r="X5" s="60">
        <v>1.5</v>
      </c>
      <c r="Y5" s="59" t="s">
        <v>102</v>
      </c>
      <c r="Z5" s="60">
        <v>-2.9</v>
      </c>
    </row>
    <row r="6" spans="1:26" s="2" customFormat="1" x14ac:dyDescent="0.55000000000000004">
      <c r="A6" s="71" t="s">
        <v>0</v>
      </c>
      <c r="B6" s="72" t="s">
        <v>2</v>
      </c>
      <c r="C6" s="57"/>
      <c r="D6" s="58">
        <v>7632.6610000000001</v>
      </c>
      <c r="E6" s="59" t="s">
        <v>102</v>
      </c>
      <c r="F6" s="60">
        <v>3.3</v>
      </c>
      <c r="G6" s="59" t="s">
        <v>102</v>
      </c>
      <c r="H6" s="60">
        <v>-2.7</v>
      </c>
      <c r="I6" s="73"/>
      <c r="J6" s="58">
        <v>3410.4929999999999</v>
      </c>
      <c r="K6" s="59" t="s">
        <v>102</v>
      </c>
      <c r="L6" s="60">
        <v>3.5</v>
      </c>
      <c r="M6" s="59" t="s">
        <v>102</v>
      </c>
      <c r="N6" s="60">
        <v>0.7</v>
      </c>
      <c r="O6" s="73"/>
      <c r="P6" s="62">
        <v>4222.1679999999997</v>
      </c>
      <c r="Q6" s="59" t="s">
        <v>102</v>
      </c>
      <c r="R6" s="60">
        <v>3.2</v>
      </c>
      <c r="S6" s="59" t="s">
        <v>102</v>
      </c>
      <c r="T6" s="60">
        <v>-5.3</v>
      </c>
      <c r="U6" s="73"/>
      <c r="V6" s="62">
        <v>1809.26</v>
      </c>
      <c r="W6" s="59" t="s">
        <v>102</v>
      </c>
      <c r="X6" s="60">
        <v>5.3</v>
      </c>
      <c r="Y6" s="59" t="s">
        <v>102</v>
      </c>
      <c r="Z6" s="60">
        <v>-0.7</v>
      </c>
    </row>
    <row r="7" spans="1:26" s="2" customFormat="1" x14ac:dyDescent="0.55000000000000004">
      <c r="A7" s="71" t="s">
        <v>0</v>
      </c>
      <c r="B7" s="72" t="s">
        <v>3</v>
      </c>
      <c r="C7" s="57"/>
      <c r="D7" s="58">
        <v>8989.1730000000007</v>
      </c>
      <c r="E7" s="59" t="s">
        <v>102</v>
      </c>
      <c r="F7" s="60">
        <v>0.5</v>
      </c>
      <c r="G7" s="59" t="s">
        <v>102</v>
      </c>
      <c r="H7" s="60">
        <v>-4</v>
      </c>
      <c r="I7" s="73"/>
      <c r="J7" s="58">
        <v>3869.7269999999999</v>
      </c>
      <c r="K7" s="59" t="s">
        <v>102</v>
      </c>
      <c r="L7" s="60">
        <v>0.2</v>
      </c>
      <c r="M7" s="59" t="s">
        <v>102</v>
      </c>
      <c r="N7" s="60">
        <v>-1</v>
      </c>
      <c r="O7" s="73"/>
      <c r="P7" s="62">
        <v>5119.4459999999999</v>
      </c>
      <c r="Q7" s="59" t="s">
        <v>102</v>
      </c>
      <c r="R7" s="60">
        <v>0.7</v>
      </c>
      <c r="S7" s="59" t="s">
        <v>102</v>
      </c>
      <c r="T7" s="60">
        <v>-6.1</v>
      </c>
      <c r="U7" s="73"/>
      <c r="V7" s="62">
        <v>2031.575</v>
      </c>
      <c r="W7" s="59" t="s">
        <v>102</v>
      </c>
      <c r="X7" s="60">
        <v>6.5</v>
      </c>
      <c r="Y7" s="59" t="s">
        <v>102</v>
      </c>
      <c r="Z7" s="60">
        <v>-1.3</v>
      </c>
    </row>
    <row r="8" spans="1:26" s="2" customFormat="1" x14ac:dyDescent="0.55000000000000004">
      <c r="A8" s="71" t="s">
        <v>0</v>
      </c>
      <c r="B8" s="72" t="s">
        <v>4</v>
      </c>
      <c r="C8" s="57"/>
      <c r="D8" s="58">
        <v>7933.2</v>
      </c>
      <c r="E8" s="59" t="s">
        <v>102</v>
      </c>
      <c r="F8" s="60">
        <v>5.2</v>
      </c>
      <c r="G8" s="59" t="s">
        <v>102</v>
      </c>
      <c r="H8" s="60">
        <v>-3.2</v>
      </c>
      <c r="I8" s="73"/>
      <c r="J8" s="58">
        <v>3368.623</v>
      </c>
      <c r="K8" s="59" t="s">
        <v>102</v>
      </c>
      <c r="L8" s="60">
        <v>4.5999999999999996</v>
      </c>
      <c r="M8" s="59" t="s">
        <v>102</v>
      </c>
      <c r="N8" s="60">
        <v>-1.1000000000000001</v>
      </c>
      <c r="O8" s="73"/>
      <c r="P8" s="62">
        <v>4564.5770000000002</v>
      </c>
      <c r="Q8" s="59" t="s">
        <v>102</v>
      </c>
      <c r="R8" s="60">
        <v>5.7</v>
      </c>
      <c r="S8" s="59" t="s">
        <v>102</v>
      </c>
      <c r="T8" s="60">
        <v>-4.7</v>
      </c>
      <c r="U8" s="73"/>
      <c r="V8" s="62">
        <v>1926.3420000000001</v>
      </c>
      <c r="W8" s="59" t="s">
        <v>102</v>
      </c>
      <c r="X8" s="60">
        <v>7.9</v>
      </c>
      <c r="Y8" s="59" t="s">
        <v>102</v>
      </c>
      <c r="Z8" s="60">
        <v>1.7</v>
      </c>
    </row>
    <row r="9" spans="1:26" s="2" customFormat="1" x14ac:dyDescent="0.55000000000000004">
      <c r="A9" s="71" t="s">
        <v>0</v>
      </c>
      <c r="B9" s="72" t="s">
        <v>5</v>
      </c>
      <c r="C9" s="57"/>
      <c r="D9" s="58">
        <v>8507.5229999999992</v>
      </c>
      <c r="E9" s="59" t="s">
        <v>102</v>
      </c>
      <c r="F9" s="60">
        <v>0.9</v>
      </c>
      <c r="G9" s="59" t="s">
        <v>102</v>
      </c>
      <c r="H9" s="60">
        <v>-5.9</v>
      </c>
      <c r="I9" s="73"/>
      <c r="J9" s="58">
        <v>3507.3240000000001</v>
      </c>
      <c r="K9" s="59" t="s">
        <v>102</v>
      </c>
      <c r="L9" s="60">
        <v>-0.1</v>
      </c>
      <c r="M9" s="59" t="s">
        <v>102</v>
      </c>
      <c r="N9" s="60">
        <v>-6</v>
      </c>
      <c r="O9" s="73"/>
      <c r="P9" s="62">
        <v>5000.1989999999996</v>
      </c>
      <c r="Q9" s="59" t="s">
        <v>102</v>
      </c>
      <c r="R9" s="60">
        <v>1.6</v>
      </c>
      <c r="S9" s="59" t="s">
        <v>102</v>
      </c>
      <c r="T9" s="60">
        <v>-5.8</v>
      </c>
      <c r="U9" s="73"/>
      <c r="V9" s="62">
        <v>1915.079</v>
      </c>
      <c r="W9" s="59" t="s">
        <v>102</v>
      </c>
      <c r="X9" s="60">
        <v>9.6</v>
      </c>
      <c r="Y9" s="59" t="s">
        <v>102</v>
      </c>
      <c r="Z9" s="60">
        <v>-2.5</v>
      </c>
    </row>
    <row r="10" spans="1:26" s="2" customFormat="1" x14ac:dyDescent="0.55000000000000004">
      <c r="A10" s="71" t="s">
        <v>0</v>
      </c>
      <c r="B10" s="72" t="s">
        <v>6</v>
      </c>
      <c r="C10" s="57"/>
      <c r="D10" s="58">
        <v>8300.3439999999991</v>
      </c>
      <c r="E10" s="59" t="s">
        <v>102</v>
      </c>
      <c r="F10" s="60">
        <v>2.8</v>
      </c>
      <c r="G10" s="59" t="s">
        <v>102</v>
      </c>
      <c r="H10" s="60">
        <v>-2.2999999999999998</v>
      </c>
      <c r="I10" s="73"/>
      <c r="J10" s="58">
        <v>3517.076</v>
      </c>
      <c r="K10" s="59" t="s">
        <v>102</v>
      </c>
      <c r="L10" s="60">
        <v>1.2</v>
      </c>
      <c r="M10" s="59" t="s">
        <v>102</v>
      </c>
      <c r="N10" s="60">
        <v>-1.7</v>
      </c>
      <c r="O10" s="73"/>
      <c r="P10" s="62">
        <v>4783.268</v>
      </c>
      <c r="Q10" s="59" t="s">
        <v>102</v>
      </c>
      <c r="R10" s="60">
        <v>4</v>
      </c>
      <c r="S10" s="59" t="s">
        <v>102</v>
      </c>
      <c r="T10" s="60">
        <v>-2.7</v>
      </c>
      <c r="U10" s="73"/>
      <c r="V10" s="62">
        <v>1960.883</v>
      </c>
      <c r="W10" s="59" t="s">
        <v>102</v>
      </c>
      <c r="X10" s="60">
        <v>11.4</v>
      </c>
      <c r="Y10" s="59" t="s">
        <v>102</v>
      </c>
      <c r="Z10" s="60">
        <v>-1.6</v>
      </c>
    </row>
    <row r="11" spans="1:26" s="2" customFormat="1" x14ac:dyDescent="0.55000000000000004">
      <c r="A11" s="71" t="s">
        <v>0</v>
      </c>
      <c r="B11" s="72" t="s">
        <v>7</v>
      </c>
      <c r="C11" s="57"/>
      <c r="D11" s="58">
        <v>8649.4060000000009</v>
      </c>
      <c r="E11" s="59" t="s">
        <v>102</v>
      </c>
      <c r="F11" s="60">
        <v>-0.9</v>
      </c>
      <c r="G11" s="59" t="s">
        <v>102</v>
      </c>
      <c r="H11" s="60">
        <v>-4.7</v>
      </c>
      <c r="I11" s="73"/>
      <c r="J11" s="58">
        <v>3636.9119999999998</v>
      </c>
      <c r="K11" s="59" t="s">
        <v>102</v>
      </c>
      <c r="L11" s="60">
        <v>-2.2000000000000002</v>
      </c>
      <c r="M11" s="59" t="s">
        <v>102</v>
      </c>
      <c r="N11" s="60">
        <v>-4.8</v>
      </c>
      <c r="O11" s="73"/>
      <c r="P11" s="62">
        <v>5012.4939999999997</v>
      </c>
      <c r="Q11" s="59" t="s">
        <v>102</v>
      </c>
      <c r="R11" s="60">
        <v>0</v>
      </c>
      <c r="S11" s="59" t="s">
        <v>102</v>
      </c>
      <c r="T11" s="60">
        <v>-4.5999999999999996</v>
      </c>
      <c r="U11" s="73"/>
      <c r="V11" s="62">
        <v>2035.413</v>
      </c>
      <c r="W11" s="59" t="s">
        <v>102</v>
      </c>
      <c r="X11" s="60">
        <v>6.6</v>
      </c>
      <c r="Y11" s="59" t="s">
        <v>102</v>
      </c>
      <c r="Z11" s="60">
        <v>-1.6</v>
      </c>
    </row>
    <row r="12" spans="1:26" s="2" customFormat="1" x14ac:dyDescent="0.55000000000000004">
      <c r="A12" s="71" t="s">
        <v>0</v>
      </c>
      <c r="B12" s="72" t="s">
        <v>8</v>
      </c>
      <c r="C12" s="57"/>
      <c r="D12" s="58">
        <v>10225.852999999999</v>
      </c>
      <c r="E12" s="59" t="s">
        <v>102</v>
      </c>
      <c r="F12" s="60">
        <v>1</v>
      </c>
      <c r="G12" s="59" t="s">
        <v>102</v>
      </c>
      <c r="H12" s="60">
        <v>-1.4</v>
      </c>
      <c r="I12" s="73"/>
      <c r="J12" s="58">
        <v>4141.6819999999998</v>
      </c>
      <c r="K12" s="59" t="s">
        <v>102</v>
      </c>
      <c r="L12" s="60">
        <v>-0.8</v>
      </c>
      <c r="M12" s="59" t="s">
        <v>102</v>
      </c>
      <c r="N12" s="60">
        <v>-2</v>
      </c>
      <c r="O12" s="73"/>
      <c r="P12" s="62">
        <v>6084.1710000000003</v>
      </c>
      <c r="Q12" s="59" t="s">
        <v>102</v>
      </c>
      <c r="R12" s="60">
        <v>2.2999999999999998</v>
      </c>
      <c r="S12" s="59" t="s">
        <v>102</v>
      </c>
      <c r="T12" s="60">
        <v>-1</v>
      </c>
      <c r="U12" s="73"/>
      <c r="V12" s="62">
        <v>2108.6750000000002</v>
      </c>
      <c r="W12" s="59" t="s">
        <v>102</v>
      </c>
      <c r="X12" s="60">
        <v>4.8</v>
      </c>
      <c r="Y12" s="59" t="s">
        <v>102</v>
      </c>
      <c r="Z12" s="60">
        <v>-0.1</v>
      </c>
    </row>
    <row r="13" spans="1:26" s="2" customFormat="1" x14ac:dyDescent="0.55000000000000004">
      <c r="A13" s="71" t="s">
        <v>0</v>
      </c>
      <c r="B13" s="72" t="s">
        <v>9</v>
      </c>
      <c r="C13" s="57"/>
      <c r="D13" s="58">
        <v>8386.4509999999991</v>
      </c>
      <c r="E13" s="59" t="s">
        <v>102</v>
      </c>
      <c r="F13" s="60">
        <v>-6.4</v>
      </c>
      <c r="G13" s="59" t="s">
        <v>102</v>
      </c>
      <c r="H13" s="60">
        <v>-9.5</v>
      </c>
      <c r="I13" s="73"/>
      <c r="J13" s="58">
        <v>3379.8870000000002</v>
      </c>
      <c r="K13" s="59" t="s">
        <v>102</v>
      </c>
      <c r="L13" s="60">
        <v>-12</v>
      </c>
      <c r="M13" s="59" t="s">
        <v>102</v>
      </c>
      <c r="N13" s="60">
        <v>-12.9</v>
      </c>
      <c r="O13" s="73"/>
      <c r="P13" s="62">
        <v>5006.5640000000003</v>
      </c>
      <c r="Q13" s="59" t="s">
        <v>102</v>
      </c>
      <c r="R13" s="60">
        <v>-2.1</v>
      </c>
      <c r="S13" s="59" t="s">
        <v>102</v>
      </c>
      <c r="T13" s="60">
        <v>-7.1</v>
      </c>
      <c r="U13" s="73"/>
      <c r="V13" s="62">
        <v>1866.7639999999999</v>
      </c>
      <c r="W13" s="59" t="s">
        <v>102</v>
      </c>
      <c r="X13" s="60">
        <v>2</v>
      </c>
      <c r="Y13" s="59" t="s">
        <v>102</v>
      </c>
      <c r="Z13" s="60">
        <v>-0.3</v>
      </c>
    </row>
    <row r="14" spans="1:26" s="2" customFormat="1" x14ac:dyDescent="0.55000000000000004">
      <c r="A14" s="71" t="s">
        <v>0</v>
      </c>
      <c r="B14" s="72" t="s">
        <v>10</v>
      </c>
      <c r="C14" s="57"/>
      <c r="D14" s="58">
        <v>9150.0820000000003</v>
      </c>
      <c r="E14" s="59" t="s">
        <v>102</v>
      </c>
      <c r="F14" s="60">
        <v>1.4</v>
      </c>
      <c r="G14" s="59" t="s">
        <v>102</v>
      </c>
      <c r="H14" s="60">
        <v>-0.3</v>
      </c>
      <c r="I14" s="73"/>
      <c r="J14" s="58">
        <v>3743.694</v>
      </c>
      <c r="K14" s="59" t="s">
        <v>102</v>
      </c>
      <c r="L14" s="60">
        <v>-1.4</v>
      </c>
      <c r="M14" s="59" t="s">
        <v>102</v>
      </c>
      <c r="N14" s="60">
        <v>0</v>
      </c>
      <c r="O14" s="73"/>
      <c r="P14" s="62">
        <v>5406.3879999999999</v>
      </c>
      <c r="Q14" s="59" t="s">
        <v>102</v>
      </c>
      <c r="R14" s="60">
        <v>3.5</v>
      </c>
      <c r="S14" s="59" t="s">
        <v>102</v>
      </c>
      <c r="T14" s="60">
        <v>-0.5</v>
      </c>
      <c r="U14" s="73"/>
      <c r="V14" s="62">
        <v>1939.377</v>
      </c>
      <c r="W14" s="59" t="s">
        <v>102</v>
      </c>
      <c r="X14" s="60">
        <v>2.9</v>
      </c>
      <c r="Y14" s="59" t="s">
        <v>102</v>
      </c>
      <c r="Z14" s="60">
        <v>2.2000000000000002</v>
      </c>
    </row>
    <row r="15" spans="1:26" s="2" customFormat="1" x14ac:dyDescent="0.55000000000000004">
      <c r="A15" s="71" t="s">
        <v>0</v>
      </c>
      <c r="B15" s="72" t="s">
        <v>11</v>
      </c>
      <c r="C15" s="57"/>
      <c r="D15" s="58">
        <v>9111.607</v>
      </c>
      <c r="E15" s="59" t="s">
        <v>102</v>
      </c>
      <c r="F15" s="60">
        <v>2.9</v>
      </c>
      <c r="G15" s="59" t="s">
        <v>102</v>
      </c>
      <c r="H15" s="60">
        <v>-2.4</v>
      </c>
      <c r="I15" s="73"/>
      <c r="J15" s="58">
        <v>3736.6460000000002</v>
      </c>
      <c r="K15" s="59" t="s">
        <v>102</v>
      </c>
      <c r="L15" s="60">
        <v>1</v>
      </c>
      <c r="M15" s="59" t="s">
        <v>102</v>
      </c>
      <c r="N15" s="60">
        <v>-1.7</v>
      </c>
      <c r="O15" s="73"/>
      <c r="P15" s="62">
        <v>5374.9610000000002</v>
      </c>
      <c r="Q15" s="59" t="s">
        <v>102</v>
      </c>
      <c r="R15" s="60">
        <v>4.3</v>
      </c>
      <c r="S15" s="59" t="s">
        <v>102</v>
      </c>
      <c r="T15" s="60">
        <v>-2.8</v>
      </c>
      <c r="U15" s="73"/>
      <c r="V15" s="62">
        <v>1902.249</v>
      </c>
      <c r="W15" s="59" t="s">
        <v>102</v>
      </c>
      <c r="X15" s="60">
        <v>3.2</v>
      </c>
      <c r="Y15" s="59" t="s">
        <v>102</v>
      </c>
      <c r="Z15" s="60">
        <v>0.8</v>
      </c>
    </row>
    <row r="16" spans="1:26" s="2" customFormat="1" x14ac:dyDescent="0.55000000000000004">
      <c r="A16" s="71" t="s">
        <v>0</v>
      </c>
      <c r="B16" s="72" t="s">
        <v>12</v>
      </c>
      <c r="C16" s="57"/>
      <c r="D16" s="58">
        <v>8407.8790000000008</v>
      </c>
      <c r="E16" s="59" t="s">
        <v>102</v>
      </c>
      <c r="F16" s="60">
        <v>4.3</v>
      </c>
      <c r="G16" s="59" t="s">
        <v>102</v>
      </c>
      <c r="H16" s="60">
        <v>-2.2000000000000002</v>
      </c>
      <c r="I16" s="73"/>
      <c r="J16" s="58">
        <v>3615.2249999999999</v>
      </c>
      <c r="K16" s="59" t="s">
        <v>102</v>
      </c>
      <c r="L16" s="60">
        <v>3</v>
      </c>
      <c r="M16" s="59" t="s">
        <v>102</v>
      </c>
      <c r="N16" s="60">
        <v>-1.9</v>
      </c>
      <c r="O16" s="73"/>
      <c r="P16" s="62">
        <v>4792.6540000000005</v>
      </c>
      <c r="Q16" s="59" t="s">
        <v>102</v>
      </c>
      <c r="R16" s="60">
        <v>5.3</v>
      </c>
      <c r="S16" s="59" t="s">
        <v>102</v>
      </c>
      <c r="T16" s="60">
        <v>-2.4</v>
      </c>
      <c r="U16" s="73"/>
      <c r="V16" s="62">
        <v>1931.0229999999999</v>
      </c>
      <c r="W16" s="59" t="s">
        <v>102</v>
      </c>
      <c r="X16" s="60">
        <v>1.6</v>
      </c>
      <c r="Y16" s="59" t="s">
        <v>102</v>
      </c>
      <c r="Z16" s="60">
        <v>-1.3</v>
      </c>
    </row>
    <row r="17" spans="1:26" s="2" customFormat="1" x14ac:dyDescent="0.55000000000000004">
      <c r="A17" s="71" t="s">
        <v>13</v>
      </c>
      <c r="B17" s="72" t="s">
        <v>1</v>
      </c>
      <c r="C17" s="57"/>
      <c r="D17" s="58">
        <v>8029.5079999999998</v>
      </c>
      <c r="E17" s="59" t="s">
        <v>102</v>
      </c>
      <c r="F17" s="60">
        <v>4.2</v>
      </c>
      <c r="G17" s="59" t="s">
        <v>102</v>
      </c>
      <c r="H17" s="60" t="s">
        <v>26</v>
      </c>
      <c r="I17" s="73"/>
      <c r="J17" s="58">
        <v>3494.741</v>
      </c>
      <c r="K17" s="59" t="s">
        <v>102</v>
      </c>
      <c r="L17" s="60">
        <v>2.1</v>
      </c>
      <c r="M17" s="59" t="s">
        <v>102</v>
      </c>
      <c r="N17" s="60" t="s">
        <v>26</v>
      </c>
      <c r="O17" s="73"/>
      <c r="P17" s="62">
        <v>4534.7669999999998</v>
      </c>
      <c r="Q17" s="59" t="s">
        <v>102</v>
      </c>
      <c r="R17" s="60">
        <v>5.9</v>
      </c>
      <c r="S17" s="59" t="s">
        <v>102</v>
      </c>
      <c r="T17" s="60" t="s">
        <v>26</v>
      </c>
      <c r="U17" s="73"/>
      <c r="V17" s="62">
        <v>1929.7570000000001</v>
      </c>
      <c r="W17" s="59" t="s">
        <v>102</v>
      </c>
      <c r="X17" s="60">
        <v>3</v>
      </c>
      <c r="Y17" s="59" t="s">
        <v>102</v>
      </c>
      <c r="Z17" s="60" t="s">
        <v>26</v>
      </c>
    </row>
    <row r="18" spans="1:26" s="2" customFormat="1" x14ac:dyDescent="0.55000000000000004">
      <c r="A18" s="71" t="s">
        <v>13</v>
      </c>
      <c r="B18" s="72" t="s">
        <v>2</v>
      </c>
      <c r="C18" s="57"/>
      <c r="D18" s="58">
        <v>7841.4790000000003</v>
      </c>
      <c r="E18" s="59" t="s">
        <v>102</v>
      </c>
      <c r="F18" s="60">
        <v>2.7</v>
      </c>
      <c r="G18" s="59" t="s">
        <v>102</v>
      </c>
      <c r="H18" s="60" t="s">
        <v>26</v>
      </c>
      <c r="I18" s="73"/>
      <c r="J18" s="58">
        <v>3385.335</v>
      </c>
      <c r="K18" s="59" t="s">
        <v>102</v>
      </c>
      <c r="L18" s="60">
        <v>-0.7</v>
      </c>
      <c r="M18" s="59" t="s">
        <v>102</v>
      </c>
      <c r="N18" s="60" t="s">
        <v>26</v>
      </c>
      <c r="O18" s="73"/>
      <c r="P18" s="62">
        <v>4456.1440000000002</v>
      </c>
      <c r="Q18" s="59" t="s">
        <v>102</v>
      </c>
      <c r="R18" s="60">
        <v>5.5</v>
      </c>
      <c r="S18" s="59" t="s">
        <v>102</v>
      </c>
      <c r="T18" s="60" t="s">
        <v>26</v>
      </c>
      <c r="U18" s="73"/>
      <c r="V18" s="62">
        <v>1822.27</v>
      </c>
      <c r="W18" s="59" t="s">
        <v>102</v>
      </c>
      <c r="X18" s="60">
        <v>0.7</v>
      </c>
      <c r="Y18" s="59" t="s">
        <v>102</v>
      </c>
      <c r="Z18" s="60" t="s">
        <v>26</v>
      </c>
    </row>
    <row r="19" spans="1:26" s="2" customFormat="1" x14ac:dyDescent="0.55000000000000004">
      <c r="A19" s="71" t="s">
        <v>13</v>
      </c>
      <c r="B19" s="72" t="s">
        <v>3</v>
      </c>
      <c r="C19" s="57"/>
      <c r="D19" s="58">
        <v>9359.2510000000002</v>
      </c>
      <c r="E19" s="59" t="s">
        <v>102</v>
      </c>
      <c r="F19" s="60">
        <v>4.0999999999999996</v>
      </c>
      <c r="G19" s="59" t="s">
        <v>102</v>
      </c>
      <c r="H19" s="60" t="s">
        <v>26</v>
      </c>
      <c r="I19" s="73"/>
      <c r="J19" s="58">
        <v>3909.154</v>
      </c>
      <c r="K19" s="59" t="s">
        <v>102</v>
      </c>
      <c r="L19" s="60">
        <v>1</v>
      </c>
      <c r="M19" s="59" t="s">
        <v>102</v>
      </c>
      <c r="N19" s="60" t="s">
        <v>26</v>
      </c>
      <c r="O19" s="73"/>
      <c r="P19" s="62">
        <v>5450.0969999999998</v>
      </c>
      <c r="Q19" s="59" t="s">
        <v>102</v>
      </c>
      <c r="R19" s="60">
        <v>6.5</v>
      </c>
      <c r="S19" s="59" t="s">
        <v>102</v>
      </c>
      <c r="T19" s="60" t="s">
        <v>26</v>
      </c>
      <c r="U19" s="73"/>
      <c r="V19" s="62">
        <v>2058.5129999999999</v>
      </c>
      <c r="W19" s="59" t="s">
        <v>102</v>
      </c>
      <c r="X19" s="60">
        <v>1.3</v>
      </c>
      <c r="Y19" s="59" t="s">
        <v>102</v>
      </c>
      <c r="Z19" s="60" t="s">
        <v>26</v>
      </c>
    </row>
    <row r="20" spans="1:26" s="2" customFormat="1" x14ac:dyDescent="0.55000000000000004">
      <c r="A20" s="71" t="s">
        <v>13</v>
      </c>
      <c r="B20" s="72" t="s">
        <v>4</v>
      </c>
      <c r="C20" s="57"/>
      <c r="D20" s="58">
        <v>8195.1880000000001</v>
      </c>
      <c r="E20" s="59" t="s">
        <v>102</v>
      </c>
      <c r="F20" s="60">
        <v>3.3</v>
      </c>
      <c r="G20" s="59" t="s">
        <v>102</v>
      </c>
      <c r="H20" s="60" t="s">
        <v>26</v>
      </c>
      <c r="I20" s="73"/>
      <c r="J20" s="58">
        <v>3404.9960000000001</v>
      </c>
      <c r="K20" s="59" t="s">
        <v>102</v>
      </c>
      <c r="L20" s="60">
        <v>1.1000000000000001</v>
      </c>
      <c r="M20" s="59" t="s">
        <v>102</v>
      </c>
      <c r="N20" s="60" t="s">
        <v>26</v>
      </c>
      <c r="O20" s="73"/>
      <c r="P20" s="62">
        <v>4790.192</v>
      </c>
      <c r="Q20" s="59" t="s">
        <v>102</v>
      </c>
      <c r="R20" s="60">
        <v>4.9000000000000004</v>
      </c>
      <c r="S20" s="59" t="s">
        <v>102</v>
      </c>
      <c r="T20" s="60" t="s">
        <v>26</v>
      </c>
      <c r="U20" s="73"/>
      <c r="V20" s="62">
        <v>1895.0119999999999</v>
      </c>
      <c r="W20" s="59" t="s">
        <v>102</v>
      </c>
      <c r="X20" s="60">
        <v>-1.6</v>
      </c>
      <c r="Y20" s="59" t="s">
        <v>102</v>
      </c>
      <c r="Z20" s="60" t="s">
        <v>26</v>
      </c>
    </row>
    <row r="21" spans="1:26" s="2" customFormat="1" x14ac:dyDescent="0.55000000000000004">
      <c r="A21" s="71" t="s">
        <v>13</v>
      </c>
      <c r="B21" s="72" t="s">
        <v>5</v>
      </c>
      <c r="C21" s="57"/>
      <c r="D21" s="58">
        <v>9037.5370000000003</v>
      </c>
      <c r="E21" s="59" t="s">
        <v>102</v>
      </c>
      <c r="F21" s="60">
        <v>6.2</v>
      </c>
      <c r="G21" s="59" t="s">
        <v>102</v>
      </c>
      <c r="H21" s="60" t="s">
        <v>26</v>
      </c>
      <c r="I21" s="73"/>
      <c r="J21" s="58">
        <v>3730.9279999999999</v>
      </c>
      <c r="K21" s="59" t="s">
        <v>102</v>
      </c>
      <c r="L21" s="60">
        <v>6.4</v>
      </c>
      <c r="M21" s="59" t="s">
        <v>102</v>
      </c>
      <c r="N21" s="60" t="s">
        <v>26</v>
      </c>
      <c r="O21" s="73"/>
      <c r="P21" s="62">
        <v>5306.6090000000004</v>
      </c>
      <c r="Q21" s="59" t="s">
        <v>102</v>
      </c>
      <c r="R21" s="60">
        <v>6.1</v>
      </c>
      <c r="S21" s="59" t="s">
        <v>102</v>
      </c>
      <c r="T21" s="60" t="s">
        <v>26</v>
      </c>
      <c r="U21" s="73"/>
      <c r="V21" s="62">
        <v>1964.395</v>
      </c>
      <c r="W21" s="59" t="s">
        <v>102</v>
      </c>
      <c r="X21" s="60">
        <v>2.6</v>
      </c>
      <c r="Y21" s="59" t="s">
        <v>102</v>
      </c>
      <c r="Z21" s="60" t="s">
        <v>26</v>
      </c>
    </row>
    <row r="22" spans="1:26" s="2" customFormat="1" x14ac:dyDescent="0.55000000000000004">
      <c r="A22" s="71" t="s">
        <v>13</v>
      </c>
      <c r="B22" s="72" t="s">
        <v>6</v>
      </c>
      <c r="C22" s="57"/>
      <c r="D22" s="58">
        <v>8494.8909999999996</v>
      </c>
      <c r="E22" s="59" t="s">
        <v>102</v>
      </c>
      <c r="F22" s="60">
        <v>2.2999999999999998</v>
      </c>
      <c r="G22" s="59" t="s">
        <v>102</v>
      </c>
      <c r="H22" s="60" t="s">
        <v>26</v>
      </c>
      <c r="I22" s="73"/>
      <c r="J22" s="58">
        <v>3579.049</v>
      </c>
      <c r="K22" s="59" t="s">
        <v>102</v>
      </c>
      <c r="L22" s="60">
        <v>1.8</v>
      </c>
      <c r="M22" s="59" t="s">
        <v>102</v>
      </c>
      <c r="N22" s="60" t="s">
        <v>26</v>
      </c>
      <c r="O22" s="73"/>
      <c r="P22" s="62">
        <v>4915.8419999999996</v>
      </c>
      <c r="Q22" s="59" t="s">
        <v>102</v>
      </c>
      <c r="R22" s="60">
        <v>2.8</v>
      </c>
      <c r="S22" s="59" t="s">
        <v>102</v>
      </c>
      <c r="T22" s="60" t="s">
        <v>26</v>
      </c>
      <c r="U22" s="73"/>
      <c r="V22" s="62">
        <v>1991.9459999999999</v>
      </c>
      <c r="W22" s="59" t="s">
        <v>102</v>
      </c>
      <c r="X22" s="60">
        <v>1.6</v>
      </c>
      <c r="Y22" s="59" t="s">
        <v>102</v>
      </c>
      <c r="Z22" s="60" t="s">
        <v>26</v>
      </c>
    </row>
    <row r="23" spans="1:26" s="2" customFormat="1" x14ac:dyDescent="0.55000000000000004">
      <c r="A23" s="71" t="s">
        <v>13</v>
      </c>
      <c r="B23" s="72" t="s">
        <v>7</v>
      </c>
      <c r="C23" s="57"/>
      <c r="D23" s="58">
        <v>9072.5550000000003</v>
      </c>
      <c r="E23" s="59" t="s">
        <v>102</v>
      </c>
      <c r="F23" s="60">
        <v>4.9000000000000004</v>
      </c>
      <c r="G23" s="59" t="s">
        <v>102</v>
      </c>
      <c r="H23" s="60" t="s">
        <v>26</v>
      </c>
      <c r="I23" s="73"/>
      <c r="J23" s="58">
        <v>3820.0549999999998</v>
      </c>
      <c r="K23" s="59" t="s">
        <v>102</v>
      </c>
      <c r="L23" s="60">
        <v>5</v>
      </c>
      <c r="M23" s="59" t="s">
        <v>102</v>
      </c>
      <c r="N23" s="60" t="s">
        <v>26</v>
      </c>
      <c r="O23" s="73"/>
      <c r="P23" s="62">
        <v>5252.5</v>
      </c>
      <c r="Q23" s="59" t="s">
        <v>102</v>
      </c>
      <c r="R23" s="60">
        <v>4.8</v>
      </c>
      <c r="S23" s="59" t="s">
        <v>102</v>
      </c>
      <c r="T23" s="60" t="s">
        <v>26</v>
      </c>
      <c r="U23" s="73"/>
      <c r="V23" s="62">
        <v>2069.038</v>
      </c>
      <c r="W23" s="59" t="s">
        <v>102</v>
      </c>
      <c r="X23" s="60">
        <v>1.7</v>
      </c>
      <c r="Y23" s="59" t="s">
        <v>102</v>
      </c>
      <c r="Z23" s="60" t="s">
        <v>26</v>
      </c>
    </row>
    <row r="24" spans="1:26" s="2" customFormat="1" x14ac:dyDescent="0.55000000000000004">
      <c r="A24" s="71" t="s">
        <v>13</v>
      </c>
      <c r="B24" s="72" t="s">
        <v>8</v>
      </c>
      <c r="C24" s="57"/>
      <c r="D24" s="58">
        <v>10373.556</v>
      </c>
      <c r="E24" s="59" t="s">
        <v>102</v>
      </c>
      <c r="F24" s="60">
        <v>1.4</v>
      </c>
      <c r="G24" s="59" t="s">
        <v>102</v>
      </c>
      <c r="H24" s="60" t="s">
        <v>26</v>
      </c>
      <c r="I24" s="73"/>
      <c r="J24" s="58">
        <v>4224.9319999999998</v>
      </c>
      <c r="K24" s="59" t="s">
        <v>102</v>
      </c>
      <c r="L24" s="60">
        <v>2</v>
      </c>
      <c r="M24" s="59" t="s">
        <v>102</v>
      </c>
      <c r="N24" s="60" t="s">
        <v>26</v>
      </c>
      <c r="O24" s="73"/>
      <c r="P24" s="62">
        <v>6148.6239999999998</v>
      </c>
      <c r="Q24" s="59" t="s">
        <v>102</v>
      </c>
      <c r="R24" s="60">
        <v>1.1000000000000001</v>
      </c>
      <c r="S24" s="59" t="s">
        <v>102</v>
      </c>
      <c r="T24" s="60" t="s">
        <v>26</v>
      </c>
      <c r="U24" s="73"/>
      <c r="V24" s="62">
        <v>2111.7109999999998</v>
      </c>
      <c r="W24" s="59" t="s">
        <v>102</v>
      </c>
      <c r="X24" s="60">
        <v>0.1</v>
      </c>
      <c r="Y24" s="59" t="s">
        <v>102</v>
      </c>
      <c r="Z24" s="60" t="s">
        <v>26</v>
      </c>
    </row>
    <row r="25" spans="1:26" s="2" customFormat="1" x14ac:dyDescent="0.55000000000000004">
      <c r="A25" s="71" t="s">
        <v>13</v>
      </c>
      <c r="B25" s="72" t="s">
        <v>9</v>
      </c>
      <c r="C25" s="57"/>
      <c r="D25" s="58">
        <v>9269.8880000000008</v>
      </c>
      <c r="E25" s="59" t="s">
        <v>102</v>
      </c>
      <c r="F25" s="60">
        <v>10.5</v>
      </c>
      <c r="G25" s="59" t="s">
        <v>102</v>
      </c>
      <c r="H25" s="60" t="s">
        <v>26</v>
      </c>
      <c r="I25" s="73"/>
      <c r="J25" s="58">
        <v>3878.3589999999999</v>
      </c>
      <c r="K25" s="59" t="s">
        <v>102</v>
      </c>
      <c r="L25" s="60">
        <v>14.7</v>
      </c>
      <c r="M25" s="59" t="s">
        <v>102</v>
      </c>
      <c r="N25" s="60" t="s">
        <v>26</v>
      </c>
      <c r="O25" s="73"/>
      <c r="P25" s="62">
        <v>5391.5290000000005</v>
      </c>
      <c r="Q25" s="59" t="s">
        <v>102</v>
      </c>
      <c r="R25" s="60">
        <v>7.7</v>
      </c>
      <c r="S25" s="59" t="s">
        <v>102</v>
      </c>
      <c r="T25" s="60" t="s">
        <v>26</v>
      </c>
      <c r="U25" s="73"/>
      <c r="V25" s="62">
        <v>1871.74</v>
      </c>
      <c r="W25" s="59" t="s">
        <v>102</v>
      </c>
      <c r="X25" s="60">
        <v>0.3</v>
      </c>
      <c r="Y25" s="59" t="s">
        <v>102</v>
      </c>
      <c r="Z25" s="60" t="s">
        <v>26</v>
      </c>
    </row>
    <row r="26" spans="1:26" s="2" customFormat="1" x14ac:dyDescent="0.55000000000000004">
      <c r="A26" s="71" t="s">
        <v>13</v>
      </c>
      <c r="B26" s="72" t="s">
        <v>10</v>
      </c>
      <c r="C26" s="57"/>
      <c r="D26" s="58">
        <v>9175.1929999999993</v>
      </c>
      <c r="E26" s="59" t="s">
        <v>102</v>
      </c>
      <c r="F26" s="60">
        <v>0.3</v>
      </c>
      <c r="G26" s="59" t="s">
        <v>102</v>
      </c>
      <c r="H26" s="60" t="s">
        <v>26</v>
      </c>
      <c r="I26" s="73"/>
      <c r="J26" s="58">
        <v>3743.788</v>
      </c>
      <c r="K26" s="59" t="s">
        <v>102</v>
      </c>
      <c r="L26" s="60">
        <v>0</v>
      </c>
      <c r="M26" s="59" t="s">
        <v>102</v>
      </c>
      <c r="N26" s="60" t="s">
        <v>26</v>
      </c>
      <c r="O26" s="73"/>
      <c r="P26" s="62">
        <v>5431.4049999999997</v>
      </c>
      <c r="Q26" s="59" t="s">
        <v>102</v>
      </c>
      <c r="R26" s="60">
        <v>0.5</v>
      </c>
      <c r="S26" s="59" t="s">
        <v>102</v>
      </c>
      <c r="T26" s="60" t="s">
        <v>26</v>
      </c>
      <c r="U26" s="73"/>
      <c r="V26" s="62">
        <v>1898.1610000000001</v>
      </c>
      <c r="W26" s="59" t="s">
        <v>102</v>
      </c>
      <c r="X26" s="60">
        <v>-2.1</v>
      </c>
      <c r="Y26" s="59" t="s">
        <v>102</v>
      </c>
      <c r="Z26" s="60" t="s">
        <v>26</v>
      </c>
    </row>
    <row r="27" spans="1:26" s="2" customFormat="1" x14ac:dyDescent="0.55000000000000004">
      <c r="A27" s="71" t="s">
        <v>13</v>
      </c>
      <c r="B27" s="72" t="s">
        <v>11</v>
      </c>
      <c r="C27" s="57"/>
      <c r="D27" s="58">
        <v>9333.36</v>
      </c>
      <c r="E27" s="59" t="s">
        <v>102</v>
      </c>
      <c r="F27" s="60">
        <v>2.4</v>
      </c>
      <c r="G27" s="59" t="s">
        <v>102</v>
      </c>
      <c r="H27" s="60" t="s">
        <v>26</v>
      </c>
      <c r="I27" s="73"/>
      <c r="J27" s="58">
        <v>3801.76</v>
      </c>
      <c r="K27" s="59" t="s">
        <v>102</v>
      </c>
      <c r="L27" s="60">
        <v>1.7</v>
      </c>
      <c r="M27" s="59" t="s">
        <v>102</v>
      </c>
      <c r="N27" s="60" t="s">
        <v>26</v>
      </c>
      <c r="O27" s="73"/>
      <c r="P27" s="62">
        <v>5531.6</v>
      </c>
      <c r="Q27" s="59" t="s">
        <v>102</v>
      </c>
      <c r="R27" s="60">
        <v>2.9</v>
      </c>
      <c r="S27" s="59" t="s">
        <v>102</v>
      </c>
      <c r="T27" s="60" t="s">
        <v>26</v>
      </c>
      <c r="U27" s="73"/>
      <c r="V27" s="62">
        <v>1887.1949999999999</v>
      </c>
      <c r="W27" s="59" t="s">
        <v>102</v>
      </c>
      <c r="X27" s="60">
        <v>-0.8</v>
      </c>
      <c r="Y27" s="59" t="s">
        <v>102</v>
      </c>
      <c r="Z27" s="60" t="s">
        <v>26</v>
      </c>
    </row>
    <row r="28" spans="1:26" s="2" customFormat="1" x14ac:dyDescent="0.55000000000000004">
      <c r="A28" s="71" t="s">
        <v>13</v>
      </c>
      <c r="B28" s="72" t="s">
        <v>12</v>
      </c>
      <c r="C28" s="57"/>
      <c r="D28" s="58">
        <v>8594.3860000000004</v>
      </c>
      <c r="E28" s="59" t="s">
        <v>102</v>
      </c>
      <c r="F28" s="60">
        <v>2.2000000000000002</v>
      </c>
      <c r="G28" s="59" t="s">
        <v>102</v>
      </c>
      <c r="H28" s="60" t="s">
        <v>26</v>
      </c>
      <c r="I28" s="73"/>
      <c r="J28" s="58">
        <v>3685.9360000000001</v>
      </c>
      <c r="K28" s="59" t="s">
        <v>102</v>
      </c>
      <c r="L28" s="60">
        <v>2</v>
      </c>
      <c r="M28" s="59" t="s">
        <v>102</v>
      </c>
      <c r="N28" s="60" t="s">
        <v>26</v>
      </c>
      <c r="O28" s="73"/>
      <c r="P28" s="62">
        <v>4908.45</v>
      </c>
      <c r="Q28" s="59" t="s">
        <v>102</v>
      </c>
      <c r="R28" s="60">
        <v>2.4</v>
      </c>
      <c r="S28" s="59" t="s">
        <v>102</v>
      </c>
      <c r="T28" s="60" t="s">
        <v>26</v>
      </c>
      <c r="U28" s="73"/>
      <c r="V28" s="62">
        <v>1955.4880000000001</v>
      </c>
      <c r="W28" s="59" t="s">
        <v>102</v>
      </c>
      <c r="X28" s="60">
        <v>1.3</v>
      </c>
      <c r="Y28" s="59" t="s">
        <v>102</v>
      </c>
      <c r="Z28" s="60" t="s">
        <v>26</v>
      </c>
    </row>
    <row r="29" spans="1:26" s="2" customFormat="1" x14ac:dyDescent="0.55000000000000004">
      <c r="A29" s="71" t="s">
        <v>14</v>
      </c>
      <c r="B29" s="72" t="s">
        <v>1</v>
      </c>
      <c r="C29" s="57"/>
      <c r="D29" s="58">
        <v>8310.1710000000003</v>
      </c>
      <c r="E29" s="59" t="s">
        <v>102</v>
      </c>
      <c r="F29" s="60">
        <v>3.5</v>
      </c>
      <c r="G29" s="59" t="s">
        <v>102</v>
      </c>
      <c r="H29" s="60">
        <v>3.5</v>
      </c>
      <c r="I29" s="73"/>
      <c r="J29" s="58">
        <v>3579.3220000000001</v>
      </c>
      <c r="K29" s="59" t="s">
        <v>102</v>
      </c>
      <c r="L29" s="60">
        <v>2.4</v>
      </c>
      <c r="M29" s="59" t="s">
        <v>102</v>
      </c>
      <c r="N29" s="60">
        <v>2.4</v>
      </c>
      <c r="O29" s="73"/>
      <c r="P29" s="62">
        <v>4730.8490000000002</v>
      </c>
      <c r="Q29" s="59" t="s">
        <v>102</v>
      </c>
      <c r="R29" s="60">
        <v>4.3</v>
      </c>
      <c r="S29" s="59" t="s">
        <v>102</v>
      </c>
      <c r="T29" s="60">
        <v>4.3</v>
      </c>
      <c r="U29" s="73"/>
      <c r="V29" s="62">
        <v>1988.509</v>
      </c>
      <c r="W29" s="59" t="s">
        <v>102</v>
      </c>
      <c r="X29" s="60">
        <v>3</v>
      </c>
      <c r="Y29" s="59" t="s">
        <v>102</v>
      </c>
      <c r="Z29" s="60">
        <v>3</v>
      </c>
    </row>
    <row r="30" spans="1:26" s="2" customFormat="1" x14ac:dyDescent="0.55000000000000004">
      <c r="A30" s="71" t="s">
        <v>14</v>
      </c>
      <c r="B30" s="72" t="s">
        <v>2</v>
      </c>
      <c r="C30" s="57"/>
      <c r="D30" s="58">
        <v>7673.6049999999996</v>
      </c>
      <c r="E30" s="59" t="s">
        <v>102</v>
      </c>
      <c r="F30" s="60">
        <v>-2.1</v>
      </c>
      <c r="G30" s="59" t="s">
        <v>102</v>
      </c>
      <c r="H30" s="60">
        <v>-2.1</v>
      </c>
      <c r="I30" s="73"/>
      <c r="J30" s="58">
        <v>3255.59</v>
      </c>
      <c r="K30" s="59" t="s">
        <v>102</v>
      </c>
      <c r="L30" s="60">
        <v>-3.8</v>
      </c>
      <c r="M30" s="59" t="s">
        <v>102</v>
      </c>
      <c r="N30" s="60">
        <v>-3.8</v>
      </c>
      <c r="O30" s="73"/>
      <c r="P30" s="62">
        <v>4418.0150000000003</v>
      </c>
      <c r="Q30" s="59" t="s">
        <v>102</v>
      </c>
      <c r="R30" s="60">
        <v>-0.9</v>
      </c>
      <c r="S30" s="59" t="s">
        <v>102</v>
      </c>
      <c r="T30" s="60">
        <v>-0.9</v>
      </c>
      <c r="U30" s="73"/>
      <c r="V30" s="62">
        <v>1334.347</v>
      </c>
      <c r="W30" s="59" t="s">
        <v>102</v>
      </c>
      <c r="X30" s="60">
        <v>-26.8</v>
      </c>
      <c r="Y30" s="59" t="s">
        <v>102</v>
      </c>
      <c r="Z30" s="60">
        <v>-26.8</v>
      </c>
    </row>
    <row r="31" spans="1:26" s="2" customFormat="1" x14ac:dyDescent="0.55000000000000004">
      <c r="A31" s="71" t="s">
        <v>14</v>
      </c>
      <c r="B31" s="72" t="s">
        <v>3</v>
      </c>
      <c r="C31" s="57"/>
      <c r="D31" s="58">
        <v>4342.9269999999997</v>
      </c>
      <c r="E31" s="59" t="s">
        <v>102</v>
      </c>
      <c r="F31" s="60">
        <v>-53.6</v>
      </c>
      <c r="G31" s="59" t="s">
        <v>102</v>
      </c>
      <c r="H31" s="60">
        <v>-53.6</v>
      </c>
      <c r="I31" s="73"/>
      <c r="J31" s="58">
        <v>1789.3510000000001</v>
      </c>
      <c r="K31" s="59" t="s">
        <v>102</v>
      </c>
      <c r="L31" s="60">
        <v>-54.2</v>
      </c>
      <c r="M31" s="59" t="s">
        <v>102</v>
      </c>
      <c r="N31" s="60">
        <v>-54.2</v>
      </c>
      <c r="O31" s="73"/>
      <c r="P31" s="62">
        <v>2553.576</v>
      </c>
      <c r="Q31" s="59" t="s">
        <v>102</v>
      </c>
      <c r="R31" s="60">
        <v>-53.1</v>
      </c>
      <c r="S31" s="59" t="s">
        <v>102</v>
      </c>
      <c r="T31" s="60">
        <v>-53.1</v>
      </c>
      <c r="U31" s="73"/>
      <c r="V31" s="62">
        <v>466.55099999999999</v>
      </c>
      <c r="W31" s="59" t="s">
        <v>102</v>
      </c>
      <c r="X31" s="60">
        <v>-77.3</v>
      </c>
      <c r="Y31" s="59" t="s">
        <v>102</v>
      </c>
      <c r="Z31" s="60">
        <v>-77.3</v>
      </c>
    </row>
    <row r="32" spans="1:26" s="2" customFormat="1" x14ac:dyDescent="0.55000000000000004">
      <c r="A32" s="71" t="s">
        <v>14</v>
      </c>
      <c r="B32" s="72" t="s">
        <v>4</v>
      </c>
      <c r="C32" s="57"/>
      <c r="D32" s="58">
        <v>968.49800000000005</v>
      </c>
      <c r="E32" s="59" t="s">
        <v>102</v>
      </c>
      <c r="F32" s="60">
        <v>-88.2</v>
      </c>
      <c r="G32" s="59" t="s">
        <v>102</v>
      </c>
      <c r="H32" s="60">
        <v>-88.2</v>
      </c>
      <c r="I32" s="73"/>
      <c r="J32" s="58">
        <v>405.45600000000002</v>
      </c>
      <c r="K32" s="59" t="s">
        <v>102</v>
      </c>
      <c r="L32" s="60">
        <v>-88.1</v>
      </c>
      <c r="M32" s="59" t="s">
        <v>102</v>
      </c>
      <c r="N32" s="60">
        <v>-88.1</v>
      </c>
      <c r="O32" s="73"/>
      <c r="P32" s="62">
        <v>563.04200000000003</v>
      </c>
      <c r="Q32" s="59" t="s">
        <v>102</v>
      </c>
      <c r="R32" s="60">
        <v>-88.2</v>
      </c>
      <c r="S32" s="59" t="s">
        <v>102</v>
      </c>
      <c r="T32" s="60">
        <v>-88.2</v>
      </c>
      <c r="U32" s="73"/>
      <c r="V32" s="62">
        <v>51.658999999999999</v>
      </c>
      <c r="W32" s="59" t="s">
        <v>102</v>
      </c>
      <c r="X32" s="60">
        <v>-97.3</v>
      </c>
      <c r="Y32" s="59" t="s">
        <v>102</v>
      </c>
      <c r="Z32" s="60">
        <v>-97.3</v>
      </c>
    </row>
    <row r="33" spans="1:26" s="2" customFormat="1" x14ac:dyDescent="0.55000000000000004">
      <c r="A33" s="71" t="s">
        <v>14</v>
      </c>
      <c r="B33" s="72" t="s">
        <v>5</v>
      </c>
      <c r="C33" s="57"/>
      <c r="D33" s="58">
        <v>600.24599999999998</v>
      </c>
      <c r="E33" s="59" t="s">
        <v>102</v>
      </c>
      <c r="F33" s="60">
        <v>-93.4</v>
      </c>
      <c r="G33" s="59" t="s">
        <v>102</v>
      </c>
      <c r="H33" s="60">
        <v>-93.4</v>
      </c>
      <c r="I33" s="73"/>
      <c r="J33" s="58">
        <v>313.93799999999999</v>
      </c>
      <c r="K33" s="59" t="s">
        <v>102</v>
      </c>
      <c r="L33" s="60">
        <v>-91.6</v>
      </c>
      <c r="M33" s="59" t="s">
        <v>102</v>
      </c>
      <c r="N33" s="60">
        <v>-91.6</v>
      </c>
      <c r="O33" s="73"/>
      <c r="P33" s="62">
        <v>286.30799999999999</v>
      </c>
      <c r="Q33" s="59" t="s">
        <v>102</v>
      </c>
      <c r="R33" s="60">
        <v>-94.6</v>
      </c>
      <c r="S33" s="59" t="s">
        <v>102</v>
      </c>
      <c r="T33" s="60">
        <v>-94.6</v>
      </c>
      <c r="U33" s="73"/>
      <c r="V33" s="62">
        <v>33.414999999999999</v>
      </c>
      <c r="W33" s="59" t="s">
        <v>102</v>
      </c>
      <c r="X33" s="60">
        <v>-98.3</v>
      </c>
      <c r="Y33" s="59" t="s">
        <v>102</v>
      </c>
      <c r="Z33" s="60">
        <v>-98.3</v>
      </c>
    </row>
    <row r="34" spans="1:26" s="2" customFormat="1" x14ac:dyDescent="0.55000000000000004">
      <c r="A34" s="71" t="s">
        <v>14</v>
      </c>
      <c r="B34" s="72" t="s">
        <v>6</v>
      </c>
      <c r="C34" s="57"/>
      <c r="D34" s="58">
        <v>1737.3589999999999</v>
      </c>
      <c r="E34" s="59" t="s">
        <v>102</v>
      </c>
      <c r="F34" s="60">
        <v>-79.5</v>
      </c>
      <c r="G34" s="59" t="s">
        <v>102</v>
      </c>
      <c r="H34" s="60">
        <v>-79.5</v>
      </c>
      <c r="I34" s="73"/>
      <c r="J34" s="58">
        <v>834.91600000000005</v>
      </c>
      <c r="K34" s="59" t="s">
        <v>102</v>
      </c>
      <c r="L34" s="60">
        <v>-76.7</v>
      </c>
      <c r="M34" s="59" t="s">
        <v>102</v>
      </c>
      <c r="N34" s="60">
        <v>-76.7</v>
      </c>
      <c r="O34" s="73"/>
      <c r="P34" s="62">
        <v>902.44299999999998</v>
      </c>
      <c r="Q34" s="59" t="s">
        <v>102</v>
      </c>
      <c r="R34" s="60">
        <v>-81.599999999999994</v>
      </c>
      <c r="S34" s="59" t="s">
        <v>102</v>
      </c>
      <c r="T34" s="60">
        <v>-81.599999999999994</v>
      </c>
      <c r="U34" s="73"/>
      <c r="V34" s="62">
        <v>42.935000000000002</v>
      </c>
      <c r="W34" s="59" t="s">
        <v>102</v>
      </c>
      <c r="X34" s="60">
        <v>-97.8</v>
      </c>
      <c r="Y34" s="59" t="s">
        <v>102</v>
      </c>
      <c r="Z34" s="60">
        <v>-97.8</v>
      </c>
    </row>
    <row r="35" spans="1:26" s="2" customFormat="1" x14ac:dyDescent="0.55000000000000004">
      <c r="A35" s="71" t="s">
        <v>14</v>
      </c>
      <c r="B35" s="72" t="s">
        <v>7</v>
      </c>
      <c r="C35" s="57"/>
      <c r="D35" s="58">
        <v>3002.527</v>
      </c>
      <c r="E35" s="59" t="s">
        <v>102</v>
      </c>
      <c r="F35" s="60">
        <v>-66.900000000000006</v>
      </c>
      <c r="G35" s="59" t="s">
        <v>102</v>
      </c>
      <c r="H35" s="60">
        <v>-66.900000000000006</v>
      </c>
      <c r="I35" s="73"/>
      <c r="J35" s="58">
        <v>1350.057</v>
      </c>
      <c r="K35" s="59" t="s">
        <v>102</v>
      </c>
      <c r="L35" s="60">
        <v>-64.7</v>
      </c>
      <c r="M35" s="59" t="s">
        <v>102</v>
      </c>
      <c r="N35" s="60">
        <v>-64.7</v>
      </c>
      <c r="O35" s="73"/>
      <c r="P35" s="62">
        <v>1652.47</v>
      </c>
      <c r="Q35" s="59" t="s">
        <v>102</v>
      </c>
      <c r="R35" s="60">
        <v>-68.5</v>
      </c>
      <c r="S35" s="59" t="s">
        <v>102</v>
      </c>
      <c r="T35" s="60">
        <v>-68.5</v>
      </c>
      <c r="U35" s="73"/>
      <c r="V35" s="62">
        <v>56.58</v>
      </c>
      <c r="W35" s="59" t="s">
        <v>102</v>
      </c>
      <c r="X35" s="60">
        <v>-97.3</v>
      </c>
      <c r="Y35" s="59" t="s">
        <v>102</v>
      </c>
      <c r="Z35" s="60">
        <v>-97.3</v>
      </c>
    </row>
    <row r="36" spans="1:26" s="2" customFormat="1" x14ac:dyDescent="0.55000000000000004">
      <c r="A36" s="71" t="s">
        <v>14</v>
      </c>
      <c r="B36" s="72" t="s">
        <v>8</v>
      </c>
      <c r="C36" s="57"/>
      <c r="D36" s="58">
        <v>3077.761</v>
      </c>
      <c r="E36" s="59" t="s">
        <v>102</v>
      </c>
      <c r="F36" s="60">
        <v>-70.3</v>
      </c>
      <c r="G36" s="59" t="s">
        <v>102</v>
      </c>
      <c r="H36" s="60">
        <v>-70.3</v>
      </c>
      <c r="I36" s="73"/>
      <c r="J36" s="58">
        <v>1339.883</v>
      </c>
      <c r="K36" s="59" t="s">
        <v>102</v>
      </c>
      <c r="L36" s="60">
        <v>-68.3</v>
      </c>
      <c r="M36" s="59" t="s">
        <v>102</v>
      </c>
      <c r="N36" s="60">
        <v>-68.3</v>
      </c>
      <c r="O36" s="73"/>
      <c r="P36" s="62">
        <v>1737.8779999999999</v>
      </c>
      <c r="Q36" s="59" t="s">
        <v>102</v>
      </c>
      <c r="R36" s="60">
        <v>-71.7</v>
      </c>
      <c r="S36" s="59" t="s">
        <v>102</v>
      </c>
      <c r="T36" s="60">
        <v>-71.7</v>
      </c>
      <c r="U36" s="73"/>
      <c r="V36" s="62">
        <v>65.906999999999996</v>
      </c>
      <c r="W36" s="59" t="s">
        <v>102</v>
      </c>
      <c r="X36" s="60">
        <v>-96.9</v>
      </c>
      <c r="Y36" s="59" t="s">
        <v>102</v>
      </c>
      <c r="Z36" s="60">
        <v>-96.9</v>
      </c>
    </row>
    <row r="37" spans="1:26" s="2" customFormat="1" x14ac:dyDescent="0.55000000000000004">
      <c r="A37" s="71" t="s">
        <v>14</v>
      </c>
      <c r="B37" s="72" t="s">
        <v>9</v>
      </c>
      <c r="C37" s="57"/>
      <c r="D37" s="58">
        <v>3366.913</v>
      </c>
      <c r="E37" s="59" t="s">
        <v>102</v>
      </c>
      <c r="F37" s="60">
        <v>-63.7</v>
      </c>
      <c r="G37" s="59" t="s">
        <v>102</v>
      </c>
      <c r="H37" s="60">
        <v>-63.7</v>
      </c>
      <c r="I37" s="73"/>
      <c r="J37" s="58">
        <v>1514.3440000000001</v>
      </c>
      <c r="K37" s="59" t="s">
        <v>102</v>
      </c>
      <c r="L37" s="60">
        <v>-61</v>
      </c>
      <c r="M37" s="59" t="s">
        <v>102</v>
      </c>
      <c r="N37" s="60">
        <v>-61</v>
      </c>
      <c r="O37" s="73"/>
      <c r="P37" s="62">
        <v>1852.569</v>
      </c>
      <c r="Q37" s="59" t="s">
        <v>102</v>
      </c>
      <c r="R37" s="60">
        <v>-65.599999999999994</v>
      </c>
      <c r="S37" s="59" t="s">
        <v>102</v>
      </c>
      <c r="T37" s="60">
        <v>-65.599999999999994</v>
      </c>
      <c r="U37" s="73"/>
      <c r="V37" s="62">
        <v>61.84</v>
      </c>
      <c r="W37" s="59" t="s">
        <v>102</v>
      </c>
      <c r="X37" s="60">
        <v>-96.7</v>
      </c>
      <c r="Y37" s="59" t="s">
        <v>102</v>
      </c>
      <c r="Z37" s="60">
        <v>-96.7</v>
      </c>
    </row>
    <row r="38" spans="1:26" s="2" customFormat="1" x14ac:dyDescent="0.55000000000000004">
      <c r="A38" s="71" t="s">
        <v>14</v>
      </c>
      <c r="B38" s="72" t="s">
        <v>10</v>
      </c>
      <c r="C38" s="57"/>
      <c r="D38" s="58">
        <v>4548.7</v>
      </c>
      <c r="E38" s="59" t="s">
        <v>102</v>
      </c>
      <c r="F38" s="60">
        <v>-50.4</v>
      </c>
      <c r="G38" s="59" t="s">
        <v>102</v>
      </c>
      <c r="H38" s="60">
        <v>-50.4</v>
      </c>
      <c r="I38" s="73"/>
      <c r="J38" s="58">
        <v>2006.665</v>
      </c>
      <c r="K38" s="59" t="s">
        <v>102</v>
      </c>
      <c r="L38" s="60">
        <v>-46.4</v>
      </c>
      <c r="M38" s="59" t="s">
        <v>102</v>
      </c>
      <c r="N38" s="60">
        <v>-46.4</v>
      </c>
      <c r="O38" s="73"/>
      <c r="P38" s="62">
        <v>2542.0349999999999</v>
      </c>
      <c r="Q38" s="59" t="s">
        <v>102</v>
      </c>
      <c r="R38" s="60">
        <v>-53.2</v>
      </c>
      <c r="S38" s="59" t="s">
        <v>102</v>
      </c>
      <c r="T38" s="60">
        <v>-53.2</v>
      </c>
      <c r="U38" s="73"/>
      <c r="V38" s="62">
        <v>64.001999999999995</v>
      </c>
      <c r="W38" s="59" t="s">
        <v>102</v>
      </c>
      <c r="X38" s="60">
        <v>-96.6</v>
      </c>
      <c r="Y38" s="59" t="s">
        <v>102</v>
      </c>
      <c r="Z38" s="60">
        <v>-96.6</v>
      </c>
    </row>
    <row r="39" spans="1:26" s="2" customFormat="1" x14ac:dyDescent="0.55000000000000004">
      <c r="A39" s="71" t="s">
        <v>14</v>
      </c>
      <c r="B39" s="72" t="s">
        <v>11</v>
      </c>
      <c r="C39" s="57"/>
      <c r="D39" s="58">
        <v>5202.9340000000002</v>
      </c>
      <c r="E39" s="59" t="s">
        <v>102</v>
      </c>
      <c r="F39" s="60">
        <v>-44.3</v>
      </c>
      <c r="G39" s="59" t="s">
        <v>102</v>
      </c>
      <c r="H39" s="60">
        <v>-44.3</v>
      </c>
      <c r="I39" s="73"/>
      <c r="J39" s="58">
        <v>2190.681</v>
      </c>
      <c r="K39" s="59" t="s">
        <v>102</v>
      </c>
      <c r="L39" s="60">
        <v>-42.4</v>
      </c>
      <c r="M39" s="59" t="s">
        <v>102</v>
      </c>
      <c r="N39" s="60">
        <v>-42.4</v>
      </c>
      <c r="O39" s="73"/>
      <c r="P39" s="62">
        <v>3012.2530000000002</v>
      </c>
      <c r="Q39" s="59" t="s">
        <v>102</v>
      </c>
      <c r="R39" s="60">
        <v>-45.5</v>
      </c>
      <c r="S39" s="59" t="s">
        <v>102</v>
      </c>
      <c r="T39" s="60">
        <v>-45.5</v>
      </c>
      <c r="U39" s="73"/>
      <c r="V39" s="62">
        <v>87.441999999999993</v>
      </c>
      <c r="W39" s="59" t="s">
        <v>102</v>
      </c>
      <c r="X39" s="60">
        <v>-95.4</v>
      </c>
      <c r="Y39" s="59" t="s">
        <v>102</v>
      </c>
      <c r="Z39" s="60">
        <v>-95.4</v>
      </c>
    </row>
    <row r="40" spans="1:26" s="2" customFormat="1" x14ac:dyDescent="0.55000000000000004">
      <c r="A40" s="71" t="s">
        <v>14</v>
      </c>
      <c r="B40" s="72" t="s">
        <v>12</v>
      </c>
      <c r="C40" s="57"/>
      <c r="D40" s="58">
        <v>3908.473</v>
      </c>
      <c r="E40" s="59" t="s">
        <v>102</v>
      </c>
      <c r="F40" s="60">
        <v>-54.5</v>
      </c>
      <c r="G40" s="59" t="s">
        <v>102</v>
      </c>
      <c r="H40" s="60">
        <v>-54.5</v>
      </c>
      <c r="I40" s="73"/>
      <c r="J40" s="58">
        <v>1648.538</v>
      </c>
      <c r="K40" s="59" t="s">
        <v>102</v>
      </c>
      <c r="L40" s="60">
        <v>-55.3</v>
      </c>
      <c r="M40" s="59" t="s">
        <v>102</v>
      </c>
      <c r="N40" s="60">
        <v>-55.3</v>
      </c>
      <c r="O40" s="73"/>
      <c r="P40" s="62">
        <v>2259.9349999999999</v>
      </c>
      <c r="Q40" s="59" t="s">
        <v>102</v>
      </c>
      <c r="R40" s="60">
        <v>-54</v>
      </c>
      <c r="S40" s="59" t="s">
        <v>102</v>
      </c>
      <c r="T40" s="60">
        <v>-54</v>
      </c>
      <c r="U40" s="73"/>
      <c r="V40" s="62">
        <v>110.581</v>
      </c>
      <c r="W40" s="59" t="s">
        <v>102</v>
      </c>
      <c r="X40" s="60">
        <v>-94.3</v>
      </c>
      <c r="Y40" s="59" t="s">
        <v>102</v>
      </c>
      <c r="Z40" s="60">
        <v>-94.3</v>
      </c>
    </row>
    <row r="41" spans="1:26" s="2" customFormat="1" x14ac:dyDescent="0.55000000000000004">
      <c r="A41" s="71" t="s">
        <v>15</v>
      </c>
      <c r="B41" s="72" t="s">
        <v>1</v>
      </c>
      <c r="C41" s="57"/>
      <c r="D41" s="58">
        <v>2035.338</v>
      </c>
      <c r="E41" s="59" t="s">
        <v>102</v>
      </c>
      <c r="F41" s="60">
        <v>-75.5</v>
      </c>
      <c r="G41" s="59" t="s">
        <v>102</v>
      </c>
      <c r="H41" s="60">
        <v>-74.7</v>
      </c>
      <c r="I41" s="73"/>
      <c r="J41" s="58">
        <v>919.53</v>
      </c>
      <c r="K41" s="59" t="s">
        <v>102</v>
      </c>
      <c r="L41" s="60">
        <v>-74.3</v>
      </c>
      <c r="M41" s="59" t="s">
        <v>102</v>
      </c>
      <c r="N41" s="60">
        <v>-73.7</v>
      </c>
      <c r="O41" s="73"/>
      <c r="P41" s="62">
        <v>1115.808</v>
      </c>
      <c r="Q41" s="59" t="s">
        <v>102</v>
      </c>
      <c r="R41" s="60">
        <v>-76.400000000000006</v>
      </c>
      <c r="S41" s="59" t="s">
        <v>102</v>
      </c>
      <c r="T41" s="60">
        <v>-75.400000000000006</v>
      </c>
      <c r="U41" s="73"/>
      <c r="V41" s="62">
        <v>91.828999999999994</v>
      </c>
      <c r="W41" s="59" t="s">
        <v>102</v>
      </c>
      <c r="X41" s="60">
        <v>-95.4</v>
      </c>
      <c r="Y41" s="59" t="s">
        <v>102</v>
      </c>
      <c r="Z41" s="60">
        <v>-95.2</v>
      </c>
    </row>
    <row r="42" spans="1:26" s="2" customFormat="1" x14ac:dyDescent="0.55000000000000004">
      <c r="A42" s="71" t="s">
        <v>15</v>
      </c>
      <c r="B42" s="72" t="s">
        <v>2</v>
      </c>
      <c r="C42" s="57"/>
      <c r="D42" s="58">
        <v>1729.8040000000001</v>
      </c>
      <c r="E42" s="59" t="s">
        <v>102</v>
      </c>
      <c r="F42" s="60">
        <v>-77.5</v>
      </c>
      <c r="G42" s="59" t="s">
        <v>102</v>
      </c>
      <c r="H42" s="60">
        <v>-77.900000000000006</v>
      </c>
      <c r="I42" s="73"/>
      <c r="J42" s="58">
        <v>835.91300000000001</v>
      </c>
      <c r="K42" s="59" t="s">
        <v>102</v>
      </c>
      <c r="L42" s="60">
        <v>-74.3</v>
      </c>
      <c r="M42" s="59" t="s">
        <v>102</v>
      </c>
      <c r="N42" s="60">
        <v>-75.3</v>
      </c>
      <c r="O42" s="73"/>
      <c r="P42" s="62">
        <v>893.89099999999996</v>
      </c>
      <c r="Q42" s="59" t="s">
        <v>102</v>
      </c>
      <c r="R42" s="60">
        <v>-79.8</v>
      </c>
      <c r="S42" s="59" t="s">
        <v>102</v>
      </c>
      <c r="T42" s="60">
        <v>-79.900000000000006</v>
      </c>
      <c r="U42" s="73"/>
      <c r="V42" s="62">
        <v>55.161000000000001</v>
      </c>
      <c r="W42" s="59" t="s">
        <v>102</v>
      </c>
      <c r="X42" s="60">
        <v>-95.9</v>
      </c>
      <c r="Y42" s="59" t="s">
        <v>102</v>
      </c>
      <c r="Z42" s="60">
        <v>-97</v>
      </c>
    </row>
    <row r="43" spans="1:26" s="2" customFormat="1" x14ac:dyDescent="0.55000000000000004">
      <c r="A43" s="71" t="s">
        <v>15</v>
      </c>
      <c r="B43" s="72" t="s">
        <v>3</v>
      </c>
      <c r="C43" s="57"/>
      <c r="D43" s="58">
        <v>3588.9760000000001</v>
      </c>
      <c r="E43" s="59" t="s">
        <v>102</v>
      </c>
      <c r="F43" s="60">
        <v>-17.399999999999999</v>
      </c>
      <c r="G43" s="59" t="s">
        <v>102</v>
      </c>
      <c r="H43" s="60">
        <v>-61.7</v>
      </c>
      <c r="I43" s="73"/>
      <c r="J43" s="58">
        <v>1640.0530000000001</v>
      </c>
      <c r="K43" s="59" t="s">
        <v>102</v>
      </c>
      <c r="L43" s="60">
        <v>-8.3000000000000007</v>
      </c>
      <c r="M43" s="59" t="s">
        <v>102</v>
      </c>
      <c r="N43" s="60">
        <v>-58</v>
      </c>
      <c r="O43" s="73"/>
      <c r="P43" s="62">
        <v>1948.923</v>
      </c>
      <c r="Q43" s="59" t="s">
        <v>102</v>
      </c>
      <c r="R43" s="60">
        <v>-23.7</v>
      </c>
      <c r="S43" s="59" t="s">
        <v>102</v>
      </c>
      <c r="T43" s="60">
        <v>-64.2</v>
      </c>
      <c r="U43" s="73"/>
      <c r="V43" s="62">
        <v>76.986000000000004</v>
      </c>
      <c r="W43" s="59" t="s">
        <v>102</v>
      </c>
      <c r="X43" s="60">
        <v>-83.5</v>
      </c>
      <c r="Y43" s="59" t="s">
        <v>102</v>
      </c>
      <c r="Z43" s="60">
        <v>-96.3</v>
      </c>
    </row>
    <row r="44" spans="1:26" s="2" customFormat="1" x14ac:dyDescent="0.55000000000000004">
      <c r="A44" s="71" t="s">
        <v>15</v>
      </c>
      <c r="B44" s="72" t="s">
        <v>4</v>
      </c>
      <c r="C44" s="57"/>
      <c r="D44" s="58">
        <v>3314.7440000000001</v>
      </c>
      <c r="E44" s="59" t="s">
        <v>102</v>
      </c>
      <c r="F44" s="60">
        <v>242.3</v>
      </c>
      <c r="G44" s="59" t="s">
        <v>102</v>
      </c>
      <c r="H44" s="60">
        <v>-59.6</v>
      </c>
      <c r="I44" s="73"/>
      <c r="J44" s="58">
        <v>1486.59</v>
      </c>
      <c r="K44" s="59" t="s">
        <v>102</v>
      </c>
      <c r="L44" s="60">
        <v>266.60000000000002</v>
      </c>
      <c r="M44" s="59" t="s">
        <v>102</v>
      </c>
      <c r="N44" s="60">
        <v>-56.3</v>
      </c>
      <c r="O44" s="73"/>
      <c r="P44" s="62">
        <v>1828.154</v>
      </c>
      <c r="Q44" s="59" t="s">
        <v>102</v>
      </c>
      <c r="R44" s="60">
        <v>224.7</v>
      </c>
      <c r="S44" s="59" t="s">
        <v>102</v>
      </c>
      <c r="T44" s="60">
        <v>-61.8</v>
      </c>
      <c r="U44" s="73"/>
      <c r="V44" s="62">
        <v>85.926000000000002</v>
      </c>
      <c r="W44" s="59" t="s">
        <v>102</v>
      </c>
      <c r="X44" s="60">
        <v>66.3</v>
      </c>
      <c r="Y44" s="59" t="s">
        <v>102</v>
      </c>
      <c r="Z44" s="60">
        <v>-95.5</v>
      </c>
    </row>
    <row r="45" spans="1:26" s="2" customFormat="1" x14ac:dyDescent="0.55000000000000004">
      <c r="A45" s="71" t="s">
        <v>15</v>
      </c>
      <c r="B45" s="72" t="s">
        <v>5</v>
      </c>
      <c r="C45" s="57"/>
      <c r="D45" s="58">
        <v>2607.3359999999998</v>
      </c>
      <c r="E45" s="59" t="s">
        <v>102</v>
      </c>
      <c r="F45" s="60">
        <v>334.4</v>
      </c>
      <c r="G45" s="59" t="s">
        <v>102</v>
      </c>
      <c r="H45" s="60">
        <v>-71.099999999999994</v>
      </c>
      <c r="I45" s="73"/>
      <c r="J45" s="62">
        <v>1153.5050000000001</v>
      </c>
      <c r="K45" s="59" t="s">
        <v>102</v>
      </c>
      <c r="L45" s="60">
        <v>267.39999999999998</v>
      </c>
      <c r="M45" s="59" t="s">
        <v>102</v>
      </c>
      <c r="N45" s="60">
        <v>-69.099999999999994</v>
      </c>
      <c r="O45" s="73"/>
      <c r="P45" s="62">
        <v>1453.8309999999999</v>
      </c>
      <c r="Q45" s="59" t="s">
        <v>102</v>
      </c>
      <c r="R45" s="60">
        <v>407.8</v>
      </c>
      <c r="S45" s="59" t="s">
        <v>102</v>
      </c>
      <c r="T45" s="60">
        <v>-72.599999999999994</v>
      </c>
      <c r="U45" s="73"/>
      <c r="V45" s="62">
        <v>93.433999999999997</v>
      </c>
      <c r="W45" s="59" t="s">
        <v>102</v>
      </c>
      <c r="X45" s="60">
        <v>179.6</v>
      </c>
      <c r="Y45" s="59" t="s">
        <v>102</v>
      </c>
      <c r="Z45" s="60">
        <v>-95.2</v>
      </c>
    </row>
    <row r="46" spans="1:26" s="2" customFormat="1" x14ac:dyDescent="0.55000000000000004">
      <c r="A46" s="71" t="s">
        <v>15</v>
      </c>
      <c r="B46" s="72" t="s">
        <v>6</v>
      </c>
      <c r="C46" s="57"/>
      <c r="D46" s="62">
        <v>2502.15</v>
      </c>
      <c r="E46" s="59" t="s">
        <v>102</v>
      </c>
      <c r="F46" s="60">
        <v>44</v>
      </c>
      <c r="G46" s="59" t="s">
        <v>102</v>
      </c>
      <c r="H46" s="60">
        <v>-70.5</v>
      </c>
      <c r="I46" s="73"/>
      <c r="J46" s="62">
        <v>1163.635</v>
      </c>
      <c r="K46" s="59" t="s">
        <v>102</v>
      </c>
      <c r="L46" s="60">
        <v>39.4</v>
      </c>
      <c r="M46" s="59" t="s">
        <v>102</v>
      </c>
      <c r="N46" s="60">
        <v>-67.5</v>
      </c>
      <c r="O46" s="73"/>
      <c r="P46" s="62">
        <v>1338.5150000000001</v>
      </c>
      <c r="Q46" s="59" t="s">
        <v>102</v>
      </c>
      <c r="R46" s="60">
        <v>48.3</v>
      </c>
      <c r="S46" s="59" t="s">
        <v>102</v>
      </c>
      <c r="T46" s="60">
        <v>-72.8</v>
      </c>
      <c r="U46" s="73"/>
      <c r="V46" s="62">
        <v>108.85</v>
      </c>
      <c r="W46" s="59" t="s">
        <v>102</v>
      </c>
      <c r="X46" s="60">
        <v>153.5</v>
      </c>
      <c r="Y46" s="59" t="s">
        <v>102</v>
      </c>
      <c r="Z46" s="60">
        <v>-94.5</v>
      </c>
    </row>
    <row r="47" spans="1:26" s="2" customFormat="1" x14ac:dyDescent="0.55000000000000004">
      <c r="A47" s="71" t="s">
        <v>15</v>
      </c>
      <c r="B47" s="72" t="s">
        <v>7</v>
      </c>
      <c r="C47" s="57"/>
      <c r="D47" s="62">
        <v>3866.877</v>
      </c>
      <c r="E47" s="59" t="s">
        <v>102</v>
      </c>
      <c r="F47" s="60">
        <v>28.8</v>
      </c>
      <c r="G47" s="59" t="s">
        <v>102</v>
      </c>
      <c r="H47" s="60">
        <v>-57.4</v>
      </c>
      <c r="I47" s="73"/>
      <c r="J47" s="62">
        <v>1705.6669999999999</v>
      </c>
      <c r="K47" s="59" t="s">
        <v>102</v>
      </c>
      <c r="L47" s="60">
        <v>26.3</v>
      </c>
      <c r="M47" s="59" t="s">
        <v>102</v>
      </c>
      <c r="N47" s="60">
        <v>-55.3</v>
      </c>
      <c r="O47" s="73"/>
      <c r="P47" s="62">
        <v>2161.21</v>
      </c>
      <c r="Q47" s="59" t="s">
        <v>102</v>
      </c>
      <c r="R47" s="60">
        <v>30.8</v>
      </c>
      <c r="S47" s="59" t="s">
        <v>102</v>
      </c>
      <c r="T47" s="60">
        <v>-58.9</v>
      </c>
      <c r="U47" s="73"/>
      <c r="V47" s="62">
        <v>126.464</v>
      </c>
      <c r="W47" s="59" t="s">
        <v>102</v>
      </c>
      <c r="X47" s="60">
        <v>123.5</v>
      </c>
      <c r="Y47" s="59" t="s">
        <v>102</v>
      </c>
      <c r="Z47" s="60">
        <v>-93.9</v>
      </c>
    </row>
    <row r="48" spans="1:26" s="2" customFormat="1" x14ac:dyDescent="0.55000000000000004">
      <c r="A48" s="71" t="s">
        <v>15</v>
      </c>
      <c r="B48" s="72" t="s">
        <v>8</v>
      </c>
      <c r="C48" s="57"/>
      <c r="D48" s="62">
        <v>4163.3999999999996</v>
      </c>
      <c r="E48" s="59" t="s">
        <v>102</v>
      </c>
      <c r="F48" s="60">
        <v>35.299999999999997</v>
      </c>
      <c r="G48" s="59" t="s">
        <v>102</v>
      </c>
      <c r="H48" s="60">
        <v>-59.9</v>
      </c>
      <c r="I48" s="73"/>
      <c r="J48" s="62">
        <v>1800.354</v>
      </c>
      <c r="K48" s="59" t="s">
        <v>102</v>
      </c>
      <c r="L48" s="60">
        <v>34.4</v>
      </c>
      <c r="M48" s="59" t="s">
        <v>102</v>
      </c>
      <c r="N48" s="60">
        <v>-57.4</v>
      </c>
      <c r="O48" s="73"/>
      <c r="P48" s="62">
        <v>2363.0459999999998</v>
      </c>
      <c r="Q48" s="59" t="s">
        <v>102</v>
      </c>
      <c r="R48" s="60">
        <v>36</v>
      </c>
      <c r="S48" s="59" t="s">
        <v>102</v>
      </c>
      <c r="T48" s="60">
        <v>-61.6</v>
      </c>
      <c r="U48" s="73"/>
      <c r="V48" s="62">
        <v>158.577</v>
      </c>
      <c r="W48" s="59" t="s">
        <v>102</v>
      </c>
      <c r="X48" s="60">
        <v>140.6</v>
      </c>
      <c r="Y48" s="59" t="s">
        <v>102</v>
      </c>
      <c r="Z48" s="60">
        <v>-92.5</v>
      </c>
    </row>
    <row r="49" spans="1:26" s="2" customFormat="1" x14ac:dyDescent="0.55000000000000004">
      <c r="A49" s="71" t="s">
        <v>15</v>
      </c>
      <c r="B49" s="72" t="s">
        <v>9</v>
      </c>
      <c r="C49" s="57"/>
      <c r="D49" s="62">
        <v>3125.6729999999998</v>
      </c>
      <c r="E49" s="59" t="s">
        <v>102</v>
      </c>
      <c r="F49" s="60">
        <v>-7.2</v>
      </c>
      <c r="G49" s="59" t="s">
        <v>102</v>
      </c>
      <c r="H49" s="60">
        <v>-66.3</v>
      </c>
      <c r="I49" s="57"/>
      <c r="J49" s="62">
        <v>1453.2760000000001</v>
      </c>
      <c r="K49" s="59" t="s">
        <v>102</v>
      </c>
      <c r="L49" s="60">
        <v>-4</v>
      </c>
      <c r="M49" s="59" t="s">
        <v>102</v>
      </c>
      <c r="N49" s="60">
        <v>-62.5</v>
      </c>
      <c r="O49" s="57"/>
      <c r="P49" s="62">
        <v>1672.3969999999999</v>
      </c>
      <c r="Q49" s="59" t="s">
        <v>102</v>
      </c>
      <c r="R49" s="60">
        <v>-9.6999999999999993</v>
      </c>
      <c r="S49" s="59" t="s">
        <v>102</v>
      </c>
      <c r="T49" s="60">
        <v>-69</v>
      </c>
      <c r="U49" s="57"/>
      <c r="V49" s="62">
        <v>123.76</v>
      </c>
      <c r="W49" s="59" t="s">
        <v>102</v>
      </c>
      <c r="X49" s="60">
        <v>100.1</v>
      </c>
      <c r="Y49" s="59" t="s">
        <v>102</v>
      </c>
      <c r="Z49" s="60">
        <v>-93.4</v>
      </c>
    </row>
    <row r="50" spans="1:26" s="2" customFormat="1" x14ac:dyDescent="0.55000000000000004">
      <c r="A50" s="71" t="s">
        <v>15</v>
      </c>
      <c r="B50" s="72" t="s">
        <v>10</v>
      </c>
      <c r="C50" s="57"/>
      <c r="D50" s="62">
        <v>4714.0330000000004</v>
      </c>
      <c r="E50" s="59" t="s">
        <v>102</v>
      </c>
      <c r="F50" s="60">
        <v>3.6</v>
      </c>
      <c r="G50" s="59" t="s">
        <v>102</v>
      </c>
      <c r="H50" s="60">
        <v>-48.6</v>
      </c>
      <c r="I50" s="57"/>
      <c r="J50" s="62">
        <v>2057.8820000000001</v>
      </c>
      <c r="K50" s="59" t="s">
        <v>102</v>
      </c>
      <c r="L50" s="60">
        <v>2.6</v>
      </c>
      <c r="M50" s="59" t="s">
        <v>102</v>
      </c>
      <c r="N50" s="60">
        <v>-45</v>
      </c>
      <c r="O50" s="57"/>
      <c r="P50" s="62">
        <v>2656.1509999999998</v>
      </c>
      <c r="Q50" s="59" t="s">
        <v>102</v>
      </c>
      <c r="R50" s="60">
        <v>4.5</v>
      </c>
      <c r="S50" s="59" t="s">
        <v>102</v>
      </c>
      <c r="T50" s="60">
        <v>-51.1</v>
      </c>
      <c r="U50" s="57"/>
      <c r="V50" s="62">
        <v>119.458</v>
      </c>
      <c r="W50" s="59" t="s">
        <v>102</v>
      </c>
      <c r="X50" s="60">
        <v>86.6</v>
      </c>
      <c r="Y50" s="59" t="s">
        <v>102</v>
      </c>
      <c r="Z50" s="60">
        <v>-93.7</v>
      </c>
    </row>
    <row r="51" spans="1:26" s="2" customFormat="1" x14ac:dyDescent="0.55000000000000004">
      <c r="A51" s="71" t="s">
        <v>15</v>
      </c>
      <c r="B51" s="72" t="s">
        <v>11</v>
      </c>
      <c r="C51" s="57"/>
      <c r="D51" s="62">
        <v>5887.6130000000003</v>
      </c>
      <c r="E51" s="59" t="s">
        <v>102</v>
      </c>
      <c r="F51" s="60">
        <v>13.2</v>
      </c>
      <c r="G51" s="59" t="s">
        <v>102</v>
      </c>
      <c r="H51" s="60">
        <v>-36.9</v>
      </c>
      <c r="I51" s="57"/>
      <c r="J51" s="62">
        <v>2517.8429999999998</v>
      </c>
      <c r="K51" s="59" t="s">
        <v>102</v>
      </c>
      <c r="L51" s="60">
        <v>14.9</v>
      </c>
      <c r="M51" s="59" t="s">
        <v>102</v>
      </c>
      <c r="N51" s="60">
        <v>-33.799999999999997</v>
      </c>
      <c r="O51" s="57"/>
      <c r="P51" s="62">
        <v>3369.77</v>
      </c>
      <c r="Q51" s="59" t="s">
        <v>102</v>
      </c>
      <c r="R51" s="60">
        <v>11.9</v>
      </c>
      <c r="S51" s="59" t="s">
        <v>102</v>
      </c>
      <c r="T51" s="60">
        <v>-39.1</v>
      </c>
      <c r="U51" s="57"/>
      <c r="V51" s="62">
        <v>142.90199999999999</v>
      </c>
      <c r="W51" s="59" t="s">
        <v>102</v>
      </c>
      <c r="X51" s="60">
        <v>63.4</v>
      </c>
      <c r="Y51" s="59" t="s">
        <v>102</v>
      </c>
      <c r="Z51" s="60">
        <v>-92.4</v>
      </c>
    </row>
    <row r="52" spans="1:26" s="2" customFormat="1" x14ac:dyDescent="0.55000000000000004">
      <c r="A52" s="71" t="s">
        <v>15</v>
      </c>
      <c r="B52" s="72" t="s">
        <v>12</v>
      </c>
      <c r="C52" s="57"/>
      <c r="D52" s="62">
        <v>6387.0919999999996</v>
      </c>
      <c r="E52" s="59" t="s">
        <v>102</v>
      </c>
      <c r="F52" s="60">
        <v>63.4</v>
      </c>
      <c r="G52" s="59" t="s">
        <v>102</v>
      </c>
      <c r="H52" s="60">
        <v>-25.7</v>
      </c>
      <c r="I52" s="57"/>
      <c r="J52" s="62">
        <v>2815.6410000000001</v>
      </c>
      <c r="K52" s="59" t="s">
        <v>102</v>
      </c>
      <c r="L52" s="60">
        <v>70.8</v>
      </c>
      <c r="M52" s="59" t="s">
        <v>102</v>
      </c>
      <c r="N52" s="60">
        <v>-23.6</v>
      </c>
      <c r="O52" s="57"/>
      <c r="P52" s="62">
        <v>3571.451</v>
      </c>
      <c r="Q52" s="59" t="s">
        <v>102</v>
      </c>
      <c r="R52" s="60">
        <v>58</v>
      </c>
      <c r="S52" s="59" t="s">
        <v>102</v>
      </c>
      <c r="T52" s="60">
        <v>-27.2</v>
      </c>
      <c r="U52" s="57"/>
      <c r="V52" s="62">
        <v>210.72900000000001</v>
      </c>
      <c r="W52" s="59" t="s">
        <v>102</v>
      </c>
      <c r="X52" s="60">
        <v>90.6</v>
      </c>
      <c r="Y52" s="59" t="s">
        <v>102</v>
      </c>
      <c r="Z52" s="60">
        <v>-89.2</v>
      </c>
    </row>
    <row r="53" spans="1:26" s="2" customFormat="1" x14ac:dyDescent="0.55000000000000004">
      <c r="A53" s="71" t="s">
        <v>45</v>
      </c>
      <c r="B53" s="72" t="s">
        <v>1</v>
      </c>
      <c r="C53" s="57"/>
      <c r="D53" s="62">
        <v>4602.3029999999999</v>
      </c>
      <c r="E53" s="59" t="s">
        <v>102</v>
      </c>
      <c r="F53" s="60">
        <v>126.1</v>
      </c>
      <c r="G53" s="59" t="s">
        <v>102</v>
      </c>
      <c r="H53" s="60">
        <v>-42.7</v>
      </c>
      <c r="I53" s="57"/>
      <c r="J53" s="62">
        <v>2016.335</v>
      </c>
      <c r="K53" s="59" t="s">
        <v>102</v>
      </c>
      <c r="L53" s="60">
        <v>119.3</v>
      </c>
      <c r="M53" s="59" t="s">
        <v>102</v>
      </c>
      <c r="N53" s="60">
        <v>-42.3</v>
      </c>
      <c r="O53" s="57"/>
      <c r="P53" s="62">
        <v>2585.9679999999998</v>
      </c>
      <c r="Q53" s="59"/>
      <c r="R53" s="60">
        <v>131.80000000000001</v>
      </c>
      <c r="S53" s="59" t="s">
        <v>102</v>
      </c>
      <c r="T53" s="60">
        <v>-43</v>
      </c>
      <c r="U53" s="57"/>
      <c r="V53" s="62">
        <v>175.82599999999999</v>
      </c>
      <c r="W53" s="59" t="s">
        <v>102</v>
      </c>
      <c r="X53" s="60">
        <v>91.5</v>
      </c>
      <c r="Y53" s="59" t="s">
        <v>102</v>
      </c>
      <c r="Z53" s="60">
        <v>-90.9</v>
      </c>
    </row>
    <row r="54" spans="1:26" s="2" customFormat="1" x14ac:dyDescent="0.55000000000000004">
      <c r="A54" s="71" t="s">
        <v>45</v>
      </c>
      <c r="B54" s="72" t="s">
        <v>2</v>
      </c>
      <c r="C54" s="57"/>
      <c r="D54" s="58">
        <v>2942.2939999999999</v>
      </c>
      <c r="E54" s="59" t="s">
        <v>102</v>
      </c>
      <c r="F54" s="60">
        <v>70.099999999999994</v>
      </c>
      <c r="G54" s="59" t="s">
        <v>102</v>
      </c>
      <c r="H54" s="60">
        <v>-62.5</v>
      </c>
      <c r="I54" s="73"/>
      <c r="J54" s="58">
        <v>1375.8240000000001</v>
      </c>
      <c r="K54" s="59" t="s">
        <v>102</v>
      </c>
      <c r="L54" s="60">
        <v>64.599999999999994</v>
      </c>
      <c r="M54" s="59" t="s">
        <v>102</v>
      </c>
      <c r="N54" s="60">
        <v>-59.4</v>
      </c>
      <c r="O54" s="73"/>
      <c r="P54" s="62">
        <v>1566.47</v>
      </c>
      <c r="Q54" s="59" t="s">
        <v>102</v>
      </c>
      <c r="R54" s="60">
        <v>75.2</v>
      </c>
      <c r="S54" s="59" t="s">
        <v>102</v>
      </c>
      <c r="T54" s="60">
        <v>-64.8</v>
      </c>
      <c r="U54" s="73"/>
      <c r="V54" s="62">
        <v>141.63200000000001</v>
      </c>
      <c r="W54" s="59"/>
      <c r="X54" s="60">
        <v>156.80000000000001</v>
      </c>
      <c r="Y54" s="59"/>
      <c r="Z54" s="60">
        <v>-92.2</v>
      </c>
    </row>
    <row r="55" spans="1:26" s="2" customFormat="1" x14ac:dyDescent="0.55000000000000004">
      <c r="A55" s="71" t="s">
        <v>45</v>
      </c>
      <c r="B55" s="72" t="s">
        <v>3</v>
      </c>
      <c r="C55" s="57"/>
      <c r="D55" s="58">
        <v>5581.2969999999996</v>
      </c>
      <c r="E55" s="59" t="s">
        <v>102</v>
      </c>
      <c r="F55" s="60">
        <v>55.5</v>
      </c>
      <c r="G55" s="59" t="s">
        <v>102</v>
      </c>
      <c r="H55" s="60">
        <v>-40.4</v>
      </c>
      <c r="I55" s="73"/>
      <c r="J55" s="58">
        <v>2508.9459999999999</v>
      </c>
      <c r="K55" s="59" t="s">
        <v>102</v>
      </c>
      <c r="L55" s="60">
        <v>53</v>
      </c>
      <c r="M55" s="59" t="s">
        <v>102</v>
      </c>
      <c r="N55" s="60">
        <v>-35.799999999999997</v>
      </c>
      <c r="O55" s="73"/>
      <c r="P55" s="62">
        <v>3072.3510000000001</v>
      </c>
      <c r="Q55" s="59"/>
      <c r="R55" s="60">
        <v>57.6</v>
      </c>
      <c r="S55" s="59" t="s">
        <v>102</v>
      </c>
      <c r="T55" s="60">
        <v>-43.6</v>
      </c>
      <c r="U55" s="73"/>
      <c r="V55" s="62">
        <v>273.92899999999997</v>
      </c>
      <c r="W55" s="59" t="s">
        <v>102</v>
      </c>
      <c r="X55" s="60">
        <v>255.8</v>
      </c>
      <c r="Y55" s="59" t="s">
        <v>102</v>
      </c>
      <c r="Z55" s="60">
        <v>-86.7</v>
      </c>
    </row>
    <row r="56" spans="1:26" s="2" customFormat="1" x14ac:dyDescent="0.55000000000000004">
      <c r="A56" s="71" t="s">
        <v>45</v>
      </c>
      <c r="B56" s="72" t="s">
        <v>4</v>
      </c>
      <c r="C56" s="57"/>
      <c r="D56" s="58">
        <v>5488.1369999999997</v>
      </c>
      <c r="E56" s="59" t="s">
        <v>102</v>
      </c>
      <c r="F56" s="60">
        <v>65.599999999999994</v>
      </c>
      <c r="G56" s="59" t="s">
        <v>102</v>
      </c>
      <c r="H56" s="60">
        <v>-33</v>
      </c>
      <c r="I56" s="63"/>
      <c r="J56" s="58">
        <v>2397.21</v>
      </c>
      <c r="K56" s="59" t="s">
        <v>102</v>
      </c>
      <c r="L56" s="60">
        <v>61.3</v>
      </c>
      <c r="M56" s="59" t="s">
        <v>102</v>
      </c>
      <c r="N56" s="60">
        <v>-29.6</v>
      </c>
      <c r="O56" s="63"/>
      <c r="P56" s="62">
        <v>3090.9270000000001</v>
      </c>
      <c r="Q56" s="59" t="s">
        <v>102</v>
      </c>
      <c r="R56" s="60">
        <v>69.099999999999994</v>
      </c>
      <c r="S56" s="59" t="s">
        <v>102</v>
      </c>
      <c r="T56" s="60">
        <v>-35.5</v>
      </c>
      <c r="U56" s="63"/>
      <c r="V56" s="62">
        <v>406.00700000000001</v>
      </c>
      <c r="W56" s="59" t="s">
        <v>102</v>
      </c>
      <c r="X56" s="60">
        <v>372.5</v>
      </c>
      <c r="Y56" s="59" t="s">
        <v>102</v>
      </c>
      <c r="Z56" s="60">
        <v>-78.599999999999994</v>
      </c>
    </row>
    <row r="57" spans="1:26" s="2" customFormat="1" x14ac:dyDescent="0.55000000000000004">
      <c r="A57" s="71" t="s">
        <v>45</v>
      </c>
      <c r="B57" s="72" t="s">
        <v>5</v>
      </c>
      <c r="C57" s="57"/>
      <c r="D57" s="58">
        <v>6350.9319999999998</v>
      </c>
      <c r="E57" s="59" t="s">
        <v>102</v>
      </c>
      <c r="F57" s="60">
        <v>143.6</v>
      </c>
      <c r="G57" s="59" t="s">
        <v>102</v>
      </c>
      <c r="H57" s="60">
        <v>-29.7</v>
      </c>
      <c r="I57" s="73"/>
      <c r="J57" s="62">
        <v>2686.0459999999998</v>
      </c>
      <c r="K57" s="59" t="s">
        <v>102</v>
      </c>
      <c r="L57" s="60">
        <v>132.9</v>
      </c>
      <c r="M57" s="59" t="s">
        <v>102</v>
      </c>
      <c r="N57" s="60">
        <v>-28</v>
      </c>
      <c r="O57" s="73"/>
      <c r="P57" s="62">
        <v>3664.886</v>
      </c>
      <c r="Q57" s="59" t="s">
        <v>102</v>
      </c>
      <c r="R57" s="60">
        <v>152.1</v>
      </c>
      <c r="S57" s="59" t="s">
        <v>102</v>
      </c>
      <c r="T57" s="60">
        <v>-30.9</v>
      </c>
      <c r="U57" s="73"/>
      <c r="V57" s="62">
        <v>482.20800000000003</v>
      </c>
      <c r="W57" s="59" t="s">
        <v>102</v>
      </c>
      <c r="X57" s="60">
        <v>416.1</v>
      </c>
      <c r="Y57" s="59" t="s">
        <v>102</v>
      </c>
      <c r="Z57" s="60">
        <v>-75.5</v>
      </c>
    </row>
    <row r="58" spans="1:26" s="2" customFormat="1" x14ac:dyDescent="0.55000000000000004">
      <c r="A58" s="71" t="s">
        <v>45</v>
      </c>
      <c r="B58" s="72" t="s">
        <v>6</v>
      </c>
      <c r="C58" s="57"/>
      <c r="D58" s="62">
        <v>6247.0550000000003</v>
      </c>
      <c r="E58" s="59" t="s">
        <v>102</v>
      </c>
      <c r="F58" s="60">
        <v>149.69999999999999</v>
      </c>
      <c r="G58" s="59" t="s">
        <v>102</v>
      </c>
      <c r="H58" s="60">
        <v>-26.5</v>
      </c>
      <c r="I58" s="73"/>
      <c r="J58" s="62">
        <v>2757.8679999999999</v>
      </c>
      <c r="K58" s="59" t="s">
        <v>102</v>
      </c>
      <c r="L58" s="60">
        <v>137</v>
      </c>
      <c r="M58" s="59" t="s">
        <v>102</v>
      </c>
      <c r="N58" s="60">
        <v>-22.9</v>
      </c>
      <c r="O58" s="73"/>
      <c r="P58" s="62">
        <v>3489.1869999999999</v>
      </c>
      <c r="Q58" s="59" t="s">
        <v>102</v>
      </c>
      <c r="R58" s="60">
        <v>160.69999999999999</v>
      </c>
      <c r="S58" s="59" t="s">
        <v>102</v>
      </c>
      <c r="T58" s="60">
        <v>-29</v>
      </c>
      <c r="U58" s="73"/>
      <c r="V58" s="62">
        <v>585.20000000000005</v>
      </c>
      <c r="W58" s="59" t="s">
        <v>102</v>
      </c>
      <c r="X58" s="60">
        <v>437.6</v>
      </c>
      <c r="Y58" s="59" t="s">
        <v>102</v>
      </c>
      <c r="Z58" s="60">
        <v>-70.599999999999994</v>
      </c>
    </row>
    <row r="59" spans="1:26" s="2" customFormat="1" x14ac:dyDescent="0.55000000000000004">
      <c r="A59" s="71" t="s">
        <v>45</v>
      </c>
      <c r="B59" s="72" t="s">
        <v>7</v>
      </c>
      <c r="C59" s="57"/>
      <c r="D59" s="62">
        <v>7465.116</v>
      </c>
      <c r="E59" s="59" t="s">
        <v>102</v>
      </c>
      <c r="F59" s="60">
        <v>93.1</v>
      </c>
      <c r="G59" s="59" t="s">
        <v>102</v>
      </c>
      <c r="H59" s="60">
        <v>-17.7</v>
      </c>
      <c r="I59" s="73"/>
      <c r="J59" s="62">
        <v>3280.768</v>
      </c>
      <c r="K59" s="59" t="s">
        <v>102</v>
      </c>
      <c r="L59" s="60">
        <v>92.3</v>
      </c>
      <c r="M59" s="59" t="s">
        <v>102</v>
      </c>
      <c r="N59" s="60">
        <v>-14.1</v>
      </c>
      <c r="O59" s="73"/>
      <c r="P59" s="62">
        <v>4184.348</v>
      </c>
      <c r="Q59" s="59" t="s">
        <v>102</v>
      </c>
      <c r="R59" s="60">
        <v>93.6</v>
      </c>
      <c r="S59" s="59" t="s">
        <v>102</v>
      </c>
      <c r="T59" s="60">
        <v>-20.3</v>
      </c>
      <c r="U59" s="73"/>
      <c r="V59" s="62">
        <v>699.74800000000005</v>
      </c>
      <c r="W59" s="59" t="s">
        <v>102</v>
      </c>
      <c r="X59" s="60">
        <v>453.3</v>
      </c>
      <c r="Y59" s="59" t="s">
        <v>102</v>
      </c>
      <c r="Z59" s="60">
        <v>-66.2</v>
      </c>
    </row>
    <row r="60" spans="1:26" s="2" customFormat="1" x14ac:dyDescent="0.55000000000000004">
      <c r="A60" s="71" t="s">
        <v>45</v>
      </c>
      <c r="B60" s="72" t="s">
        <v>8</v>
      </c>
      <c r="C60" s="57"/>
      <c r="D60" s="62">
        <v>8485.0419999999995</v>
      </c>
      <c r="E60" s="59" t="s">
        <v>102</v>
      </c>
      <c r="F60" s="60">
        <v>103.8</v>
      </c>
      <c r="G60" s="59" t="s">
        <v>102</v>
      </c>
      <c r="H60" s="60">
        <v>-18.2</v>
      </c>
      <c r="I60" s="73"/>
      <c r="J60" s="62">
        <v>3567.6819999999998</v>
      </c>
      <c r="K60" s="59" t="s">
        <v>102</v>
      </c>
      <c r="L60" s="60">
        <v>98.2</v>
      </c>
      <c r="M60" s="59" t="s">
        <v>102</v>
      </c>
      <c r="N60" s="60">
        <v>-15.6</v>
      </c>
      <c r="O60" s="73"/>
      <c r="P60" s="62">
        <v>4917.3599999999997</v>
      </c>
      <c r="Q60" s="59" t="s">
        <v>102</v>
      </c>
      <c r="R60" s="60">
        <v>108.1</v>
      </c>
      <c r="S60" s="59" t="s">
        <v>102</v>
      </c>
      <c r="T60" s="60">
        <v>-20</v>
      </c>
      <c r="U60" s="73"/>
      <c r="V60" s="62">
        <v>747.99900000000002</v>
      </c>
      <c r="W60" s="59" t="s">
        <v>102</v>
      </c>
      <c r="X60" s="60">
        <v>371.7</v>
      </c>
      <c r="Y60" s="59" t="s">
        <v>102</v>
      </c>
      <c r="Z60" s="60">
        <v>-64.599999999999994</v>
      </c>
    </row>
    <row r="61" spans="1:26" s="2" customFormat="1" x14ac:dyDescent="0.55000000000000004">
      <c r="A61" s="71" t="s">
        <v>45</v>
      </c>
      <c r="B61" s="72" t="s">
        <v>9</v>
      </c>
      <c r="C61" s="57"/>
      <c r="D61" s="62">
        <v>7158.6639999999998</v>
      </c>
      <c r="E61" s="59" t="s">
        <v>102</v>
      </c>
      <c r="F61" s="60">
        <v>129</v>
      </c>
      <c r="G61" s="59" t="s">
        <v>102</v>
      </c>
      <c r="H61" s="60">
        <v>-22.8</v>
      </c>
      <c r="I61" s="73"/>
      <c r="J61" s="62">
        <v>3189.1379999999999</v>
      </c>
      <c r="K61" s="59" t="s">
        <v>102</v>
      </c>
      <c r="L61" s="60">
        <v>119.4</v>
      </c>
      <c r="M61" s="59" t="s">
        <v>102</v>
      </c>
      <c r="N61" s="60">
        <v>-17.8</v>
      </c>
      <c r="O61" s="73"/>
      <c r="P61" s="62">
        <v>3969.5259999999998</v>
      </c>
      <c r="Q61" s="59" t="s">
        <v>102</v>
      </c>
      <c r="R61" s="60">
        <v>137.4</v>
      </c>
      <c r="S61" s="59" t="s">
        <v>102</v>
      </c>
      <c r="T61" s="60">
        <v>-26.4</v>
      </c>
      <c r="U61" s="73"/>
      <c r="V61" s="62">
        <v>661.70100000000002</v>
      </c>
      <c r="W61" s="59" t="s">
        <v>102</v>
      </c>
      <c r="X61" s="60">
        <v>434.7</v>
      </c>
      <c r="Y61" s="59" t="s">
        <v>102</v>
      </c>
      <c r="Z61" s="60">
        <v>-64.599999999999994</v>
      </c>
    </row>
    <row r="62" spans="1:26" s="2" customFormat="1" x14ac:dyDescent="0.55000000000000004">
      <c r="A62" s="71" t="s">
        <v>45</v>
      </c>
      <c r="B62" s="72" t="s">
        <v>10</v>
      </c>
      <c r="C62" s="57"/>
      <c r="D62" s="62">
        <v>8482.991</v>
      </c>
      <c r="E62" s="59" t="s">
        <v>102</v>
      </c>
      <c r="F62" s="60">
        <v>80</v>
      </c>
      <c r="G62" s="59" t="s">
        <v>102</v>
      </c>
      <c r="H62" s="60">
        <v>-7.5</v>
      </c>
      <c r="I62" s="63"/>
      <c r="J62" s="62">
        <v>3626.2150000000001</v>
      </c>
      <c r="K62" s="59" t="s">
        <v>102</v>
      </c>
      <c r="L62" s="60">
        <v>76.2</v>
      </c>
      <c r="M62" s="59" t="s">
        <v>102</v>
      </c>
      <c r="N62" s="60">
        <v>-3.1</v>
      </c>
      <c r="O62" s="63"/>
      <c r="P62" s="62">
        <v>4856.7759999999998</v>
      </c>
      <c r="Q62" s="59" t="s">
        <v>102</v>
      </c>
      <c r="R62" s="60">
        <v>82.9</v>
      </c>
      <c r="S62" s="59" t="s">
        <v>102</v>
      </c>
      <c r="T62" s="60">
        <v>-10.6</v>
      </c>
      <c r="U62" s="63"/>
      <c r="V62" s="62">
        <v>742.59400000000005</v>
      </c>
      <c r="W62" s="59" t="s">
        <v>102</v>
      </c>
      <c r="X62" s="60">
        <v>521.6</v>
      </c>
      <c r="Y62" s="59" t="s">
        <v>102</v>
      </c>
      <c r="Z62" s="60">
        <v>-60.9</v>
      </c>
    </row>
    <row r="63" spans="1:26" s="2" customFormat="1" x14ac:dyDescent="0.55000000000000004">
      <c r="A63" s="71" t="s">
        <v>45</v>
      </c>
      <c r="B63" s="72" t="s">
        <v>11</v>
      </c>
      <c r="C63" s="57"/>
      <c r="D63" s="62">
        <v>8478.8610000000008</v>
      </c>
      <c r="E63" s="59" t="s">
        <v>102</v>
      </c>
      <c r="F63" s="60">
        <v>44</v>
      </c>
      <c r="G63" s="59" t="s">
        <v>102</v>
      </c>
      <c r="H63" s="60">
        <v>-9.1999999999999993</v>
      </c>
      <c r="I63" s="63"/>
      <c r="J63" s="62">
        <v>3602.5520000000001</v>
      </c>
      <c r="K63" s="59" t="s">
        <v>102</v>
      </c>
      <c r="L63" s="60">
        <v>43.1</v>
      </c>
      <c r="M63" s="59" t="s">
        <v>102</v>
      </c>
      <c r="N63" s="60">
        <v>-5.2</v>
      </c>
      <c r="O63" s="63"/>
      <c r="P63" s="62">
        <v>4876.3090000000002</v>
      </c>
      <c r="Q63" s="59" t="s">
        <v>102</v>
      </c>
      <c r="R63" s="60">
        <v>44.7</v>
      </c>
      <c r="S63" s="59" t="s">
        <v>102</v>
      </c>
      <c r="T63" s="60">
        <v>-11.8</v>
      </c>
      <c r="U63" s="63"/>
      <c r="V63" s="62">
        <v>845.2</v>
      </c>
      <c r="W63" s="59" t="s">
        <v>102</v>
      </c>
      <c r="X63" s="60">
        <v>491.5</v>
      </c>
      <c r="Y63" s="59" t="s">
        <v>102</v>
      </c>
      <c r="Z63" s="60">
        <v>-55.2</v>
      </c>
    </row>
    <row r="64" spans="1:26" s="2" customFormat="1" x14ac:dyDescent="0.55000000000000004">
      <c r="A64" s="71" t="s">
        <v>45</v>
      </c>
      <c r="B64" s="72" t="s">
        <v>70</v>
      </c>
      <c r="C64" s="57"/>
      <c r="D64" s="62">
        <v>8265.0069999999996</v>
      </c>
      <c r="E64" s="59" t="s">
        <v>102</v>
      </c>
      <c r="F64" s="60">
        <v>29.4</v>
      </c>
      <c r="G64" s="59" t="s">
        <v>102</v>
      </c>
      <c r="H64" s="60">
        <v>-3.8</v>
      </c>
      <c r="I64" s="63"/>
      <c r="J64" s="62">
        <v>3642.8739999999998</v>
      </c>
      <c r="K64" s="59" t="s">
        <v>102</v>
      </c>
      <c r="L64" s="60">
        <v>29.4</v>
      </c>
      <c r="M64" s="59" t="s">
        <v>102</v>
      </c>
      <c r="N64" s="60">
        <v>-1.2</v>
      </c>
      <c r="O64" s="63"/>
      <c r="P64" s="62">
        <v>4622.1329999999998</v>
      </c>
      <c r="Q64" s="59" t="s">
        <v>102</v>
      </c>
      <c r="R64" s="60">
        <v>29.4</v>
      </c>
      <c r="S64" s="59" t="s">
        <v>102</v>
      </c>
      <c r="T64" s="60">
        <v>-5.8</v>
      </c>
      <c r="U64" s="63"/>
      <c r="V64" s="62">
        <v>1030.691</v>
      </c>
      <c r="W64" s="59" t="s">
        <v>102</v>
      </c>
      <c r="X64" s="60">
        <v>389.1</v>
      </c>
      <c r="Y64" s="59" t="s">
        <v>102</v>
      </c>
      <c r="Z64" s="60">
        <v>-47.3</v>
      </c>
    </row>
    <row r="65" spans="1:26" s="2" customFormat="1" ht="17.5" customHeight="1" x14ac:dyDescent="0.55000000000000004">
      <c r="A65" s="71" t="s">
        <v>72</v>
      </c>
      <c r="B65" s="72" t="s">
        <v>76</v>
      </c>
      <c r="C65" s="57"/>
      <c r="D65" s="62">
        <v>7266.0020000000004</v>
      </c>
      <c r="E65" s="59" t="s">
        <v>102</v>
      </c>
      <c r="F65" s="60">
        <v>57.9</v>
      </c>
      <c r="G65" s="59" t="s">
        <v>102</v>
      </c>
      <c r="H65" s="60">
        <v>-9.5</v>
      </c>
      <c r="I65" s="63"/>
      <c r="J65" s="62">
        <v>3223.951</v>
      </c>
      <c r="K65" s="59" t="s">
        <v>102</v>
      </c>
      <c r="L65" s="60">
        <v>59.9</v>
      </c>
      <c r="M65" s="59" t="s">
        <v>102</v>
      </c>
      <c r="N65" s="60">
        <v>-7.7</v>
      </c>
      <c r="O65" s="63"/>
      <c r="P65" s="62">
        <v>4042.0509999999999</v>
      </c>
      <c r="Q65" s="59" t="s">
        <v>102</v>
      </c>
      <c r="R65" s="60">
        <v>56.3</v>
      </c>
      <c r="S65" s="59" t="s">
        <v>102</v>
      </c>
      <c r="T65" s="60">
        <v>-10.9</v>
      </c>
      <c r="U65" s="63"/>
      <c r="V65" s="62">
        <v>1061.722</v>
      </c>
      <c r="W65" s="59" t="s">
        <v>102</v>
      </c>
      <c r="X65" s="60">
        <v>503.8</v>
      </c>
      <c r="Y65" s="59" t="s">
        <v>102</v>
      </c>
      <c r="Z65" s="60">
        <v>-45</v>
      </c>
    </row>
    <row r="66" spans="1:26" s="2" customFormat="1" ht="17.5" customHeight="1" x14ac:dyDescent="0.55000000000000004">
      <c r="A66" s="71" t="s">
        <v>72</v>
      </c>
      <c r="B66" s="72" t="s">
        <v>2</v>
      </c>
      <c r="C66" s="57"/>
      <c r="D66" s="62">
        <v>7659.4139999999998</v>
      </c>
      <c r="E66" s="59" t="s">
        <v>102</v>
      </c>
      <c r="F66" s="60">
        <v>160.30000000000001</v>
      </c>
      <c r="G66" s="59" t="s">
        <v>102</v>
      </c>
      <c r="H66" s="60">
        <v>-2.2999999999999998</v>
      </c>
      <c r="I66" s="63"/>
      <c r="J66" s="62">
        <v>3414.694</v>
      </c>
      <c r="K66" s="59" t="s">
        <v>102</v>
      </c>
      <c r="L66" s="60">
        <v>148.19999999999999</v>
      </c>
      <c r="M66" s="59" t="s">
        <v>102</v>
      </c>
      <c r="N66" s="60">
        <v>0.9</v>
      </c>
      <c r="O66" s="63"/>
      <c r="P66" s="62">
        <v>4244.72</v>
      </c>
      <c r="Q66" s="59" t="s">
        <v>102</v>
      </c>
      <c r="R66" s="60">
        <v>171</v>
      </c>
      <c r="S66" s="59" t="s">
        <v>102</v>
      </c>
      <c r="T66" s="60">
        <v>-4.7</v>
      </c>
      <c r="U66" s="63"/>
      <c r="V66" s="62">
        <v>996.22500000000002</v>
      </c>
      <c r="W66" s="59" t="s">
        <v>102</v>
      </c>
      <c r="X66" s="60">
        <v>603.4</v>
      </c>
      <c r="Y66" s="59" t="s">
        <v>102</v>
      </c>
      <c r="Z66" s="60">
        <v>-45.3</v>
      </c>
    </row>
    <row r="67" spans="1:26" s="2" customFormat="1" ht="17.5" customHeight="1" x14ac:dyDescent="0.55000000000000004">
      <c r="A67" s="71" t="s">
        <v>72</v>
      </c>
      <c r="B67" s="72" t="s">
        <v>3</v>
      </c>
      <c r="C67" s="57"/>
      <c r="D67" s="62">
        <v>9314.5580000000009</v>
      </c>
      <c r="E67" s="59" t="s">
        <v>102</v>
      </c>
      <c r="F67" s="60">
        <v>66.900000000000006</v>
      </c>
      <c r="G67" s="59" t="s">
        <v>102</v>
      </c>
      <c r="H67" s="60">
        <v>-0.5</v>
      </c>
      <c r="I67" s="63"/>
      <c r="J67" s="62">
        <v>4028.4540000000002</v>
      </c>
      <c r="K67" s="59" t="s">
        <v>102</v>
      </c>
      <c r="L67" s="60">
        <v>60.6</v>
      </c>
      <c r="M67" s="59" t="s">
        <v>102</v>
      </c>
      <c r="N67" s="60">
        <v>3.1</v>
      </c>
      <c r="O67" s="63"/>
      <c r="P67" s="62">
        <v>5286.1040000000003</v>
      </c>
      <c r="Q67" s="59" t="s">
        <v>102</v>
      </c>
      <c r="R67" s="60">
        <v>72.099999999999994</v>
      </c>
      <c r="S67" s="59" t="s">
        <v>102</v>
      </c>
      <c r="T67" s="60">
        <v>-3</v>
      </c>
      <c r="U67" s="63"/>
      <c r="V67" s="62">
        <v>1254.7829999999999</v>
      </c>
      <c r="W67" s="59" t="s">
        <v>102</v>
      </c>
      <c r="X67" s="60">
        <v>358.1</v>
      </c>
      <c r="Y67" s="59" t="s">
        <v>102</v>
      </c>
      <c r="Z67" s="60">
        <v>-39</v>
      </c>
    </row>
    <row r="68" spans="1:26" s="2" customFormat="1" ht="17.5" customHeight="1" x14ac:dyDescent="0.55000000000000004">
      <c r="A68" s="71" t="s">
        <v>72</v>
      </c>
      <c r="B68" s="72" t="s">
        <v>80</v>
      </c>
      <c r="C68" s="57"/>
      <c r="D68" s="62">
        <v>7849.43</v>
      </c>
      <c r="E68" s="59" t="s">
        <v>102</v>
      </c>
      <c r="F68" s="60">
        <v>43</v>
      </c>
      <c r="G68" s="59" t="s">
        <v>102</v>
      </c>
      <c r="H68" s="60">
        <v>-4.2</v>
      </c>
      <c r="I68" s="63"/>
      <c r="J68" s="62">
        <v>3353.5619999999999</v>
      </c>
      <c r="K68" s="59" t="s">
        <v>102</v>
      </c>
      <c r="L68" s="60">
        <v>39.9</v>
      </c>
      <c r="M68" s="59" t="s">
        <v>102</v>
      </c>
      <c r="N68" s="60">
        <v>-1.5</v>
      </c>
      <c r="O68" s="63"/>
      <c r="P68" s="62">
        <v>4495.8680000000004</v>
      </c>
      <c r="Q68" s="59" t="s">
        <v>102</v>
      </c>
      <c r="R68" s="60">
        <v>45.5</v>
      </c>
      <c r="S68" s="59" t="s">
        <v>102</v>
      </c>
      <c r="T68" s="60">
        <v>-6.1</v>
      </c>
      <c r="U68" s="63"/>
      <c r="V68" s="62">
        <v>1252.9880000000001</v>
      </c>
      <c r="W68" s="59" t="s">
        <v>102</v>
      </c>
      <c r="X68" s="60">
        <v>208.6</v>
      </c>
      <c r="Y68" s="59" t="s">
        <v>102</v>
      </c>
      <c r="Z68" s="60">
        <v>-33.9</v>
      </c>
    </row>
    <row r="69" spans="1:26" s="2" customFormat="1" ht="17.5" customHeight="1" x14ac:dyDescent="0.55000000000000004">
      <c r="A69" s="71" t="s">
        <v>72</v>
      </c>
      <c r="B69" s="72" t="s">
        <v>5</v>
      </c>
      <c r="C69" s="57"/>
      <c r="D69" s="62">
        <v>8840.1880000000001</v>
      </c>
      <c r="E69" s="59" t="s">
        <v>102</v>
      </c>
      <c r="F69" s="60">
        <v>39.200000000000003</v>
      </c>
      <c r="G69" s="59" t="s">
        <v>102</v>
      </c>
      <c r="H69" s="60">
        <v>-2.2000000000000002</v>
      </c>
      <c r="I69" s="63"/>
      <c r="J69" s="62">
        <v>3665.9029999999998</v>
      </c>
      <c r="K69" s="59" t="s">
        <v>102</v>
      </c>
      <c r="L69" s="60">
        <v>36.5</v>
      </c>
      <c r="M69" s="59" t="s">
        <v>102</v>
      </c>
      <c r="N69" s="60">
        <v>-1.7</v>
      </c>
      <c r="O69" s="63"/>
      <c r="P69" s="62">
        <v>5174.2849999999999</v>
      </c>
      <c r="Q69" s="59" t="s">
        <v>102</v>
      </c>
      <c r="R69" s="60">
        <v>41.2</v>
      </c>
      <c r="S69" s="59" t="s">
        <v>102</v>
      </c>
      <c r="T69" s="60">
        <v>-2.5</v>
      </c>
      <c r="U69" s="63"/>
      <c r="V69" s="62">
        <v>1276.3399999999999</v>
      </c>
      <c r="W69" s="59" t="s">
        <v>102</v>
      </c>
      <c r="X69" s="60">
        <v>164.7</v>
      </c>
      <c r="Y69" s="59" t="s">
        <v>102</v>
      </c>
      <c r="Z69" s="60">
        <v>-35</v>
      </c>
    </row>
    <row r="70" spans="1:26" s="2" customFormat="1" ht="17.5" customHeight="1" x14ac:dyDescent="0.55000000000000004">
      <c r="A70" s="71" t="s">
        <v>72</v>
      </c>
      <c r="B70" s="72" t="s">
        <v>6</v>
      </c>
      <c r="C70" s="57"/>
      <c r="D70" s="62">
        <v>8426.4359999999997</v>
      </c>
      <c r="E70" s="59" t="s">
        <v>102</v>
      </c>
      <c r="F70" s="60">
        <v>34.9</v>
      </c>
      <c r="G70" s="59" t="s">
        <v>102</v>
      </c>
      <c r="H70" s="60">
        <v>-0.8</v>
      </c>
      <c r="I70" s="63"/>
      <c r="J70" s="62">
        <v>3592.0540000000001</v>
      </c>
      <c r="K70" s="59" t="s">
        <v>102</v>
      </c>
      <c r="L70" s="60">
        <v>30.2</v>
      </c>
      <c r="M70" s="59" t="s">
        <v>102</v>
      </c>
      <c r="N70" s="60">
        <v>0.4</v>
      </c>
      <c r="O70" s="63"/>
      <c r="P70" s="62">
        <v>4834.3819999999996</v>
      </c>
      <c r="Q70" s="59" t="s">
        <v>102</v>
      </c>
      <c r="R70" s="60">
        <v>38.6</v>
      </c>
      <c r="S70" s="59" t="s">
        <v>102</v>
      </c>
      <c r="T70" s="60">
        <v>-1.7</v>
      </c>
      <c r="U70" s="63"/>
      <c r="V70" s="62">
        <v>1366.836</v>
      </c>
      <c r="W70" s="59" t="s">
        <v>102</v>
      </c>
      <c r="X70" s="60">
        <v>133.6</v>
      </c>
      <c r="Y70" s="59" t="s">
        <v>102</v>
      </c>
      <c r="Z70" s="60">
        <v>-31.4</v>
      </c>
    </row>
    <row r="71" spans="1:26" s="2" customFormat="1" ht="17.5" customHeight="1" x14ac:dyDescent="0.55000000000000004">
      <c r="A71" s="71" t="s">
        <v>72</v>
      </c>
      <c r="B71" s="72" t="s">
        <v>7</v>
      </c>
      <c r="C71" s="57"/>
      <c r="D71" s="62">
        <v>8831.0010000000002</v>
      </c>
      <c r="E71" s="59" t="s">
        <v>102</v>
      </c>
      <c r="F71" s="60">
        <v>18.3</v>
      </c>
      <c r="G71" s="59" t="s">
        <v>102</v>
      </c>
      <c r="H71" s="60">
        <v>-2.7</v>
      </c>
      <c r="I71" s="63"/>
      <c r="J71" s="62">
        <v>3779.4810000000002</v>
      </c>
      <c r="K71" s="59" t="s">
        <v>102</v>
      </c>
      <c r="L71" s="60">
        <v>15.2</v>
      </c>
      <c r="M71" s="59" t="s">
        <v>102</v>
      </c>
      <c r="N71" s="60">
        <v>-1.1000000000000001</v>
      </c>
      <c r="O71" s="63"/>
      <c r="P71" s="62">
        <v>5051.5200000000004</v>
      </c>
      <c r="Q71" s="59" t="s">
        <v>102</v>
      </c>
      <c r="R71" s="60">
        <v>20.7</v>
      </c>
      <c r="S71" s="59" t="s">
        <v>102</v>
      </c>
      <c r="T71" s="60">
        <v>-3.8</v>
      </c>
      <c r="U71" s="63"/>
      <c r="V71" s="62">
        <v>1518.2059999999999</v>
      </c>
      <c r="W71" s="59" t="s">
        <v>102</v>
      </c>
      <c r="X71" s="60">
        <v>117</v>
      </c>
      <c r="Y71" s="59" t="s">
        <v>102</v>
      </c>
      <c r="Z71" s="60">
        <v>-26.6</v>
      </c>
    </row>
    <row r="72" spans="1:26" s="2" customFormat="1" ht="17.5" customHeight="1" x14ac:dyDescent="0.55000000000000004">
      <c r="A72" s="71" t="s">
        <v>72</v>
      </c>
      <c r="B72" s="72" t="s">
        <v>8</v>
      </c>
      <c r="C72" s="57"/>
      <c r="D72" s="62">
        <v>9829.1720000000005</v>
      </c>
      <c r="E72" s="59" t="s">
        <v>102</v>
      </c>
      <c r="F72" s="60">
        <v>15.8</v>
      </c>
      <c r="G72" s="59" t="s">
        <v>102</v>
      </c>
      <c r="H72" s="60">
        <v>-5.2</v>
      </c>
      <c r="I72" s="63"/>
      <c r="J72" s="62">
        <v>4038.799</v>
      </c>
      <c r="K72" s="59" t="s">
        <v>102</v>
      </c>
      <c r="L72" s="60">
        <v>13.2</v>
      </c>
      <c r="M72" s="59" t="s">
        <v>102</v>
      </c>
      <c r="N72" s="60">
        <v>-4.4000000000000004</v>
      </c>
      <c r="O72" s="63"/>
      <c r="P72" s="62">
        <v>5790.3729999999996</v>
      </c>
      <c r="Q72" s="59" t="s">
        <v>102</v>
      </c>
      <c r="R72" s="60">
        <v>17.8</v>
      </c>
      <c r="S72" s="59" t="s">
        <v>102</v>
      </c>
      <c r="T72" s="60">
        <v>-5.8</v>
      </c>
      <c r="U72" s="63"/>
      <c r="V72" s="62">
        <v>1563.6110000000001</v>
      </c>
      <c r="W72" s="59" t="s">
        <v>102</v>
      </c>
      <c r="X72" s="60">
        <v>109</v>
      </c>
      <c r="Y72" s="59" t="s">
        <v>102</v>
      </c>
      <c r="Z72" s="60">
        <v>-26</v>
      </c>
    </row>
    <row r="73" spans="1:26" s="2" customFormat="1" ht="17.5" customHeight="1" x14ac:dyDescent="0.55000000000000004">
      <c r="A73" s="71" t="s">
        <v>72</v>
      </c>
      <c r="B73" s="72" t="s">
        <v>9</v>
      </c>
      <c r="C73" s="57"/>
      <c r="D73" s="62">
        <v>8905.7009999999991</v>
      </c>
      <c r="E73" s="59" t="s">
        <v>102</v>
      </c>
      <c r="F73" s="60">
        <v>24.4</v>
      </c>
      <c r="G73" s="59" t="s">
        <v>102</v>
      </c>
      <c r="H73" s="60">
        <v>-3.9</v>
      </c>
      <c r="I73" s="63"/>
      <c r="J73" s="62">
        <v>3809.0520000000001</v>
      </c>
      <c r="K73" s="59" t="s">
        <v>102</v>
      </c>
      <c r="L73" s="60">
        <v>19.399999999999999</v>
      </c>
      <c r="M73" s="59" t="s">
        <v>102</v>
      </c>
      <c r="N73" s="60">
        <v>-1.8</v>
      </c>
      <c r="O73" s="63"/>
      <c r="P73" s="62">
        <v>5096.6490000000003</v>
      </c>
      <c r="Q73" s="59" t="s">
        <v>102</v>
      </c>
      <c r="R73" s="60">
        <v>28.4</v>
      </c>
      <c r="S73" s="59" t="s">
        <v>102</v>
      </c>
      <c r="T73" s="60">
        <v>-5.5</v>
      </c>
      <c r="U73" s="63"/>
      <c r="V73" s="62">
        <v>1412.346</v>
      </c>
      <c r="W73" s="59" t="s">
        <v>102</v>
      </c>
      <c r="X73" s="60">
        <v>113.4</v>
      </c>
      <c r="Y73" s="59" t="s">
        <v>102</v>
      </c>
      <c r="Z73" s="60">
        <v>-24.5</v>
      </c>
    </row>
    <row r="74" spans="1:26" s="2" customFormat="1" ht="17.5" customHeight="1" x14ac:dyDescent="0.55000000000000004">
      <c r="A74" s="71" t="s">
        <v>72</v>
      </c>
      <c r="B74" s="72" t="s">
        <v>10</v>
      </c>
      <c r="C74" s="57"/>
      <c r="D74" s="62">
        <v>9541.3979999999992</v>
      </c>
      <c r="E74" s="59" t="s">
        <v>102</v>
      </c>
      <c r="F74" s="60">
        <v>12.5</v>
      </c>
      <c r="G74" s="59" t="s">
        <v>102</v>
      </c>
      <c r="H74" s="60">
        <v>4</v>
      </c>
      <c r="I74" s="63"/>
      <c r="J74" s="62">
        <v>4008.819</v>
      </c>
      <c r="K74" s="59" t="s">
        <v>102</v>
      </c>
      <c r="L74" s="60">
        <v>10.6</v>
      </c>
      <c r="M74" s="59" t="s">
        <v>102</v>
      </c>
      <c r="N74" s="60">
        <v>7.1</v>
      </c>
      <c r="O74" s="63"/>
      <c r="P74" s="62">
        <v>5532.5789999999997</v>
      </c>
      <c r="Q74" s="59" t="s">
        <v>102</v>
      </c>
      <c r="R74" s="60">
        <v>13.9</v>
      </c>
      <c r="S74" s="59" t="s">
        <v>102</v>
      </c>
      <c r="T74" s="60">
        <v>1.9</v>
      </c>
      <c r="U74" s="63"/>
      <c r="V74" s="62">
        <v>1502.2429999999999</v>
      </c>
      <c r="W74" s="59" t="s">
        <v>102</v>
      </c>
      <c r="X74" s="60">
        <v>102.3</v>
      </c>
      <c r="Y74" s="59" t="s">
        <v>102</v>
      </c>
      <c r="Z74" s="60">
        <v>-20.9</v>
      </c>
    </row>
    <row r="75" spans="1:26" s="2" customFormat="1" ht="17.5" customHeight="1" x14ac:dyDescent="0.55000000000000004">
      <c r="A75" s="71" t="s">
        <v>72</v>
      </c>
      <c r="B75" s="72" t="s">
        <v>11</v>
      </c>
      <c r="C75" s="57"/>
      <c r="D75" s="62">
        <v>9028.5290000000005</v>
      </c>
      <c r="E75" s="59" t="s">
        <v>102</v>
      </c>
      <c r="F75" s="60">
        <v>6.5</v>
      </c>
      <c r="G75" s="59" t="s">
        <v>102</v>
      </c>
      <c r="H75" s="60">
        <v>-3.3</v>
      </c>
      <c r="I75" s="63"/>
      <c r="J75" s="62">
        <v>3787.6779999999999</v>
      </c>
      <c r="K75" s="59" t="s">
        <v>102</v>
      </c>
      <c r="L75" s="60">
        <v>5.0999999999999996</v>
      </c>
      <c r="M75" s="59" t="s">
        <v>102</v>
      </c>
      <c r="N75" s="60">
        <v>-0.4</v>
      </c>
      <c r="O75" s="63"/>
      <c r="P75" s="62">
        <v>5240.8509999999997</v>
      </c>
      <c r="Q75" s="59" t="s">
        <v>102</v>
      </c>
      <c r="R75" s="60">
        <v>7.5</v>
      </c>
      <c r="S75" s="59" t="s">
        <v>102</v>
      </c>
      <c r="T75" s="60">
        <v>-5.3</v>
      </c>
      <c r="U75" s="63"/>
      <c r="V75" s="62">
        <v>1485.393</v>
      </c>
      <c r="W75" s="59" t="s">
        <v>102</v>
      </c>
      <c r="X75" s="60">
        <v>75.7</v>
      </c>
      <c r="Y75" s="59" t="s">
        <v>102</v>
      </c>
      <c r="Z75" s="60">
        <v>-21.3</v>
      </c>
    </row>
    <row r="76" spans="1:26" s="2" customFormat="1" ht="17.5" customHeight="1" x14ac:dyDescent="0.55000000000000004">
      <c r="A76" s="71" t="s">
        <v>72</v>
      </c>
      <c r="B76" s="72" t="s">
        <v>12</v>
      </c>
      <c r="C76" s="57"/>
      <c r="D76" s="62">
        <v>8479.848</v>
      </c>
      <c r="E76" s="59"/>
      <c r="F76" s="60">
        <v>2.6</v>
      </c>
      <c r="G76" s="59" t="s">
        <v>102</v>
      </c>
      <c r="H76" s="60">
        <v>-1.3</v>
      </c>
      <c r="I76" s="63"/>
      <c r="J76" s="62">
        <v>3760.241</v>
      </c>
      <c r="K76" s="59" t="s">
        <v>102</v>
      </c>
      <c r="L76" s="60">
        <v>3.2</v>
      </c>
      <c r="M76" s="59" t="s">
        <v>102</v>
      </c>
      <c r="N76" s="60">
        <v>2</v>
      </c>
      <c r="O76" s="63"/>
      <c r="P76" s="62">
        <v>4719.607</v>
      </c>
      <c r="Q76" s="59" t="s">
        <v>102</v>
      </c>
      <c r="R76" s="60">
        <v>2.1</v>
      </c>
      <c r="S76" s="59" t="s">
        <v>102</v>
      </c>
      <c r="T76" s="60">
        <v>-3.8</v>
      </c>
      <c r="U76" s="63"/>
      <c r="V76" s="62">
        <v>1556.972</v>
      </c>
      <c r="W76" s="59" t="s">
        <v>102</v>
      </c>
      <c r="X76" s="60">
        <v>51.1</v>
      </c>
      <c r="Y76" s="59" t="s">
        <v>102</v>
      </c>
      <c r="Z76" s="60">
        <v>-20.399999999999999</v>
      </c>
    </row>
    <row r="77" spans="1:26" s="2" customFormat="1" ht="17.5" customHeight="1" x14ac:dyDescent="0.55000000000000004">
      <c r="A77" s="71" t="s">
        <v>97</v>
      </c>
      <c r="B77" s="72" t="s">
        <v>76</v>
      </c>
      <c r="C77" s="57" t="s">
        <v>100</v>
      </c>
      <c r="D77" s="62">
        <v>7624.4340000000002</v>
      </c>
      <c r="E77" s="59" t="s">
        <v>103</v>
      </c>
      <c r="F77" s="60">
        <v>4.9000000000000004</v>
      </c>
      <c r="G77" s="59" t="s">
        <v>103</v>
      </c>
      <c r="H77" s="60">
        <v>-5</v>
      </c>
      <c r="I77" s="63" t="s">
        <v>98</v>
      </c>
      <c r="J77" s="62">
        <v>3412.0439999999999</v>
      </c>
      <c r="K77" s="59" t="s">
        <v>107</v>
      </c>
      <c r="L77" s="60">
        <v>5.8</v>
      </c>
      <c r="M77" s="59" t="s">
        <v>107</v>
      </c>
      <c r="N77" s="60">
        <v>-2.4</v>
      </c>
      <c r="O77" s="63" t="s">
        <v>100</v>
      </c>
      <c r="P77" s="62">
        <v>4212.3900000000003</v>
      </c>
      <c r="Q77" s="59" t="s">
        <v>103</v>
      </c>
      <c r="R77" s="60">
        <v>4.2</v>
      </c>
      <c r="S77" s="59" t="s">
        <v>103</v>
      </c>
      <c r="T77" s="60">
        <v>-7.1</v>
      </c>
      <c r="U77" s="63" t="s">
        <v>100</v>
      </c>
      <c r="V77" s="62">
        <v>1510.605</v>
      </c>
      <c r="W77" s="59" t="s">
        <v>103</v>
      </c>
      <c r="X77" s="60">
        <v>42.3</v>
      </c>
      <c r="Y77" s="59" t="s">
        <v>103</v>
      </c>
      <c r="Z77" s="60">
        <v>-21.7</v>
      </c>
    </row>
    <row r="78" spans="1:26" s="2" customFormat="1" ht="17.5" customHeight="1" x14ac:dyDescent="0.55000000000000004">
      <c r="A78" s="71" t="s">
        <v>97</v>
      </c>
      <c r="B78" s="72" t="s">
        <v>2</v>
      </c>
      <c r="C78" s="57" t="s">
        <v>101</v>
      </c>
      <c r="D78" s="62">
        <v>7879.7039999999997</v>
      </c>
      <c r="E78" s="59" t="s">
        <v>104</v>
      </c>
      <c r="F78" s="60">
        <v>6.9395809385250002</v>
      </c>
      <c r="G78" s="59" t="s">
        <v>104</v>
      </c>
      <c r="H78" s="60">
        <v>3.97099680791773</v>
      </c>
      <c r="I78" s="63" t="s">
        <v>101</v>
      </c>
      <c r="J78" s="62">
        <v>3646.143</v>
      </c>
      <c r="K78" s="59" t="s">
        <v>104</v>
      </c>
      <c r="L78" s="60">
        <v>6.8844236572910003</v>
      </c>
      <c r="M78" s="59" t="s">
        <v>104</v>
      </c>
      <c r="N78" s="60">
        <v>7.7894799701536099</v>
      </c>
      <c r="O78" s="63" t="s">
        <v>101</v>
      </c>
      <c r="P78" s="62">
        <v>4233.5609999999997</v>
      </c>
      <c r="Q78" s="59" t="s">
        <v>104</v>
      </c>
      <c r="R78" s="60">
        <v>6.9871306457419999</v>
      </c>
      <c r="S78" s="59" t="s">
        <v>104</v>
      </c>
      <c r="T78" s="60">
        <v>0.89275756059197398</v>
      </c>
      <c r="U78" s="63" t="s">
        <v>101</v>
      </c>
      <c r="V78" s="62">
        <v>1121.9459999999999</v>
      </c>
      <c r="W78" s="59" t="s">
        <v>104</v>
      </c>
      <c r="X78" s="60">
        <v>34.5715632522787</v>
      </c>
      <c r="Y78" s="59" t="s">
        <v>104</v>
      </c>
      <c r="Z78" s="60">
        <v>-23.834913393685</v>
      </c>
    </row>
    <row r="79" spans="1:26" ht="17.5" customHeight="1" x14ac:dyDescent="0.6">
      <c r="F79" s="3"/>
      <c r="G79" s="3"/>
      <c r="H79" s="3"/>
      <c r="I79" s="3"/>
      <c r="L79" s="3"/>
      <c r="M79" s="3"/>
      <c r="N79" s="3"/>
      <c r="O79" s="3"/>
      <c r="R79" s="3"/>
      <c r="S79" s="3"/>
      <c r="T79" s="3"/>
      <c r="U79" s="3"/>
      <c r="X79" s="3"/>
      <c r="Y79" s="3"/>
      <c r="Z79" s="3"/>
    </row>
    <row r="80" spans="1:26" s="2" customFormat="1" ht="59.25" customHeight="1" x14ac:dyDescent="0.55000000000000004">
      <c r="A80" s="86" t="s">
        <v>35</v>
      </c>
      <c r="B80" s="87"/>
      <c r="C80" s="102" t="s">
        <v>55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:26" s="2" customFormat="1" ht="57.75" customHeight="1" x14ac:dyDescent="0.55000000000000004">
      <c r="A81" s="97" t="s">
        <v>84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</sheetData>
  <mergeCells count="3">
    <mergeCell ref="A80:B80"/>
    <mergeCell ref="C80:Z80"/>
    <mergeCell ref="A81:Z81"/>
  </mergeCells>
  <phoneticPr fontId="2"/>
  <pageMargins left="0.70866141732283472" right="0.39370078740157483" top="0.59055118110236227" bottom="0.59055118110236227" header="0.31496062992125984" footer="0.31496062992125984"/>
  <pageSetup paperSize="9" scale="3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2:AX83"/>
  <sheetViews>
    <sheetView zoomScaleNormal="100" workbookViewId="0">
      <pane xSplit="2" ySplit="6" topLeftCell="AI70" activePane="bottomRight" state="frozen"/>
      <selection pane="topRight" activeCell="C1" sqref="C1"/>
      <selection pane="bottomLeft" activeCell="A7" sqref="A7"/>
      <selection pane="bottomRight" activeCell="AJ70" sqref="AJ70"/>
    </sheetView>
  </sheetViews>
  <sheetFormatPr defaultColWidth="9" defaultRowHeight="17.5" x14ac:dyDescent="0.55000000000000004"/>
  <cols>
    <col min="1" max="1" width="8.75" style="2" customWidth="1"/>
    <col min="2" max="2" width="5.83203125" style="2" bestFit="1" customWidth="1"/>
    <col min="3" max="3" width="2.83203125" style="2" customWidth="1"/>
    <col min="4" max="4" width="14.08203125" style="2" customWidth="1"/>
    <col min="5" max="5" width="2.83203125" style="2" customWidth="1"/>
    <col min="6" max="6" width="14.08203125" style="2" customWidth="1"/>
    <col min="7" max="7" width="2.83203125" style="2" customWidth="1"/>
    <col min="8" max="8" width="14.08203125" style="2" customWidth="1"/>
    <col min="9" max="9" width="2.83203125" style="2" customWidth="1"/>
    <col min="10" max="10" width="14.08203125" style="2" customWidth="1"/>
    <col min="11" max="11" width="2.83203125" style="2" customWidth="1"/>
    <col min="12" max="12" width="14.08203125" style="49" customWidth="1"/>
    <col min="13" max="13" width="2.83203125" style="49" customWidth="1"/>
    <col min="14" max="14" width="14.08203125" style="2" customWidth="1"/>
    <col min="15" max="15" width="2.83203125" style="2" customWidth="1"/>
    <col min="16" max="16" width="14.08203125" style="49" customWidth="1"/>
    <col min="17" max="17" width="2.83203125" style="49" customWidth="1"/>
    <col min="18" max="18" width="14.08203125" style="2" customWidth="1"/>
    <col min="19" max="19" width="2.83203125" style="2" customWidth="1"/>
    <col min="20" max="20" width="14.08203125" style="2" customWidth="1"/>
    <col min="21" max="21" width="2.83203125" style="2" customWidth="1"/>
    <col min="22" max="22" width="14.08203125" style="2" customWidth="1"/>
    <col min="23" max="23" width="2.83203125" style="2" customWidth="1"/>
    <col min="24" max="24" width="14.08203125" style="2" customWidth="1"/>
    <col min="25" max="25" width="2.83203125" style="2" customWidth="1"/>
    <col min="26" max="26" width="14.08203125" style="2" customWidth="1"/>
    <col min="27" max="27" width="2.83203125" style="2" customWidth="1"/>
    <col min="28" max="28" width="14.08203125" style="2" customWidth="1"/>
    <col min="29" max="29" width="2.83203125" style="2" customWidth="1"/>
    <col min="30" max="30" width="14.08203125" style="2" customWidth="1"/>
    <col min="31" max="31" width="2.83203125" style="2" customWidth="1"/>
    <col min="32" max="32" width="14.08203125" style="2" customWidth="1"/>
    <col min="33" max="33" width="2.83203125" style="2" customWidth="1"/>
    <col min="34" max="34" width="14.08203125" style="2" customWidth="1"/>
    <col min="35" max="35" width="2.83203125" style="2" customWidth="1"/>
    <col min="36" max="36" width="14.08203125" style="2" customWidth="1"/>
    <col min="37" max="37" width="2.83203125" style="2" customWidth="1"/>
    <col min="38" max="38" width="14.08203125" style="2" customWidth="1"/>
    <col min="39" max="39" width="2.83203125" style="2" customWidth="1"/>
    <col min="40" max="40" width="14.08203125" style="2" customWidth="1"/>
    <col min="41" max="41" width="2.83203125" style="2" customWidth="1"/>
    <col min="42" max="42" width="14.08203125" style="2" customWidth="1"/>
    <col min="43" max="43" width="2.83203125" style="2" customWidth="1"/>
    <col min="44" max="44" width="14.08203125" style="2" customWidth="1"/>
    <col min="45" max="45" width="2.83203125" style="2" customWidth="1"/>
    <col min="46" max="46" width="14.08203125" style="2" customWidth="1"/>
    <col min="47" max="47" width="2.83203125" style="2" customWidth="1"/>
    <col min="48" max="48" width="14.08203125" style="2" customWidth="1"/>
    <col min="49" max="49" width="2.83203125" style="2" customWidth="1"/>
    <col min="50" max="50" width="14.08203125" style="2" customWidth="1"/>
    <col min="51" max="16384" width="9" style="2"/>
  </cols>
  <sheetData>
    <row r="2" spans="1:50" x14ac:dyDescent="0.55000000000000004">
      <c r="L2" s="2"/>
      <c r="M2" s="2"/>
      <c r="P2" s="2"/>
      <c r="Q2" s="2"/>
    </row>
    <row r="3" spans="1:50" x14ac:dyDescent="0.55000000000000004">
      <c r="A3" s="2" t="s">
        <v>96</v>
      </c>
      <c r="L3" s="2"/>
      <c r="M3" s="2"/>
      <c r="P3" s="2"/>
      <c r="Q3" s="2"/>
    </row>
    <row r="4" spans="1:50" x14ac:dyDescent="0.55000000000000004">
      <c r="A4" s="50"/>
      <c r="B4" s="51"/>
      <c r="C4" s="106" t="s">
        <v>88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 t="s">
        <v>89</v>
      </c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83" t="s">
        <v>90</v>
      </c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5"/>
      <c r="AM4" s="106" t="s">
        <v>91</v>
      </c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</row>
    <row r="5" spans="1:50" x14ac:dyDescent="0.55000000000000004">
      <c r="A5" s="25"/>
      <c r="B5" s="26"/>
      <c r="C5" s="44" t="s">
        <v>41</v>
      </c>
      <c r="D5" s="45"/>
      <c r="E5" s="45"/>
      <c r="F5" s="45"/>
      <c r="G5" s="45" t="s">
        <v>92</v>
      </c>
      <c r="H5" s="45"/>
      <c r="I5" s="45"/>
      <c r="J5" s="45"/>
      <c r="K5" s="45" t="s">
        <v>93</v>
      </c>
      <c r="L5" s="46"/>
      <c r="M5" s="46"/>
      <c r="N5" s="45"/>
      <c r="O5" s="44" t="s">
        <v>41</v>
      </c>
      <c r="P5" s="45"/>
      <c r="Q5" s="45"/>
      <c r="R5" s="45"/>
      <c r="S5" s="45" t="s">
        <v>92</v>
      </c>
      <c r="T5" s="45"/>
      <c r="U5" s="45"/>
      <c r="V5" s="45"/>
      <c r="W5" s="45" t="s">
        <v>93</v>
      </c>
      <c r="X5" s="46"/>
      <c r="Y5" s="46"/>
      <c r="Z5" s="45"/>
      <c r="AA5" s="44" t="s">
        <v>41</v>
      </c>
      <c r="AB5" s="45"/>
      <c r="AC5" s="45"/>
      <c r="AD5" s="45"/>
      <c r="AE5" s="45" t="s">
        <v>92</v>
      </c>
      <c r="AF5" s="45"/>
      <c r="AG5" s="45"/>
      <c r="AH5" s="45"/>
      <c r="AI5" s="45" t="s">
        <v>93</v>
      </c>
      <c r="AJ5" s="46"/>
      <c r="AK5" s="46"/>
      <c r="AL5" s="45"/>
      <c r="AM5" s="44" t="s">
        <v>41</v>
      </c>
      <c r="AN5" s="45"/>
      <c r="AO5" s="45"/>
      <c r="AP5" s="45"/>
      <c r="AQ5" s="45" t="s">
        <v>92</v>
      </c>
      <c r="AR5" s="45"/>
      <c r="AS5" s="45"/>
      <c r="AT5" s="45"/>
      <c r="AU5" s="45" t="s">
        <v>93</v>
      </c>
      <c r="AV5" s="46"/>
      <c r="AW5" s="46"/>
      <c r="AX5" s="45"/>
    </row>
    <row r="6" spans="1:50" s="14" customFormat="1" x14ac:dyDescent="0.55000000000000004">
      <c r="A6" s="15"/>
      <c r="B6" s="16"/>
      <c r="C6" s="47" t="s">
        <v>87</v>
      </c>
      <c r="D6" s="48"/>
      <c r="E6" s="47" t="s">
        <v>24</v>
      </c>
      <c r="F6" s="48"/>
      <c r="G6" s="47" t="s">
        <v>87</v>
      </c>
      <c r="H6" s="48"/>
      <c r="I6" s="47" t="s">
        <v>24</v>
      </c>
      <c r="J6" s="48"/>
      <c r="K6" s="47" t="s">
        <v>87</v>
      </c>
      <c r="L6" s="48"/>
      <c r="M6" s="47" t="s">
        <v>24</v>
      </c>
      <c r="N6" s="48"/>
      <c r="O6" s="47" t="s">
        <v>87</v>
      </c>
      <c r="P6" s="48"/>
      <c r="Q6" s="47" t="s">
        <v>24</v>
      </c>
      <c r="R6" s="48"/>
      <c r="S6" s="47" t="s">
        <v>87</v>
      </c>
      <c r="T6" s="48"/>
      <c r="U6" s="47" t="s">
        <v>24</v>
      </c>
      <c r="V6" s="48"/>
      <c r="W6" s="47" t="s">
        <v>87</v>
      </c>
      <c r="X6" s="48"/>
      <c r="Y6" s="47" t="s">
        <v>24</v>
      </c>
      <c r="Z6" s="48"/>
      <c r="AA6" s="47" t="s">
        <v>87</v>
      </c>
      <c r="AB6" s="48"/>
      <c r="AC6" s="47" t="s">
        <v>24</v>
      </c>
      <c r="AD6" s="48"/>
      <c r="AE6" s="47" t="s">
        <v>87</v>
      </c>
      <c r="AF6" s="48"/>
      <c r="AG6" s="47" t="s">
        <v>24</v>
      </c>
      <c r="AH6" s="48"/>
      <c r="AI6" s="47" t="s">
        <v>87</v>
      </c>
      <c r="AJ6" s="48"/>
      <c r="AK6" s="47" t="s">
        <v>24</v>
      </c>
      <c r="AL6" s="48"/>
      <c r="AM6" s="47" t="s">
        <v>87</v>
      </c>
      <c r="AN6" s="48"/>
      <c r="AO6" s="47" t="s">
        <v>24</v>
      </c>
      <c r="AP6" s="48"/>
      <c r="AQ6" s="47" t="s">
        <v>87</v>
      </c>
      <c r="AR6" s="48"/>
      <c r="AS6" s="47" t="s">
        <v>24</v>
      </c>
      <c r="AT6" s="48"/>
      <c r="AU6" s="47" t="s">
        <v>87</v>
      </c>
      <c r="AV6" s="48"/>
      <c r="AW6" s="47" t="s">
        <v>24</v>
      </c>
      <c r="AX6" s="48"/>
    </row>
    <row r="7" spans="1:50" hidden="1" x14ac:dyDescent="0.55000000000000004">
      <c r="A7" s="30" t="s">
        <v>0</v>
      </c>
      <c r="B7" s="31" t="s">
        <v>1</v>
      </c>
      <c r="C7" s="21"/>
      <c r="D7" s="28"/>
      <c r="E7" s="22"/>
      <c r="F7" s="20"/>
      <c r="G7" s="21"/>
      <c r="H7" s="28"/>
      <c r="I7" s="22"/>
      <c r="J7" s="20"/>
      <c r="K7" s="21"/>
      <c r="L7" s="43"/>
      <c r="M7" s="22"/>
      <c r="N7" s="20"/>
      <c r="O7" s="21"/>
      <c r="P7" s="43"/>
      <c r="Q7" s="22"/>
      <c r="R7" s="20"/>
      <c r="S7" s="21"/>
      <c r="T7" s="43"/>
      <c r="U7" s="22"/>
      <c r="V7" s="20"/>
      <c r="W7" s="21"/>
      <c r="X7" s="43"/>
      <c r="Y7" s="22"/>
      <c r="Z7" s="20"/>
      <c r="AA7" s="21"/>
      <c r="AB7" s="43"/>
      <c r="AC7" s="22"/>
      <c r="AD7" s="20"/>
      <c r="AE7" s="21"/>
      <c r="AF7" s="43"/>
      <c r="AG7" s="22"/>
      <c r="AH7" s="20"/>
      <c r="AI7" s="21"/>
      <c r="AJ7" s="43"/>
      <c r="AK7" s="22"/>
      <c r="AL7" s="20"/>
      <c r="AM7" s="21"/>
      <c r="AN7" s="43"/>
      <c r="AO7" s="22"/>
      <c r="AP7" s="20"/>
      <c r="AQ7" s="21"/>
      <c r="AR7" s="43"/>
      <c r="AS7" s="22"/>
      <c r="AT7" s="20"/>
      <c r="AU7" s="21"/>
      <c r="AV7" s="43"/>
      <c r="AW7" s="22"/>
      <c r="AX7" s="20"/>
    </row>
    <row r="8" spans="1:50" hidden="1" x14ac:dyDescent="0.55000000000000004">
      <c r="A8" s="30" t="s">
        <v>0</v>
      </c>
      <c r="B8" s="31" t="s">
        <v>2</v>
      </c>
      <c r="C8" s="21"/>
      <c r="D8" s="28"/>
      <c r="E8" s="22"/>
      <c r="F8" s="20"/>
      <c r="G8" s="21"/>
      <c r="H8" s="28"/>
      <c r="I8" s="22"/>
      <c r="J8" s="20"/>
      <c r="K8" s="21"/>
      <c r="L8" s="43"/>
      <c r="M8" s="22"/>
      <c r="N8" s="20"/>
      <c r="O8" s="21"/>
      <c r="P8" s="43"/>
      <c r="Q8" s="22"/>
      <c r="R8" s="20"/>
      <c r="S8" s="21"/>
      <c r="T8" s="43"/>
      <c r="U8" s="22"/>
      <c r="V8" s="20"/>
      <c r="W8" s="21"/>
      <c r="X8" s="43"/>
      <c r="Y8" s="22"/>
      <c r="Z8" s="20"/>
      <c r="AA8" s="21"/>
      <c r="AB8" s="43"/>
      <c r="AC8" s="22"/>
      <c r="AD8" s="20"/>
      <c r="AE8" s="21"/>
      <c r="AF8" s="43"/>
      <c r="AG8" s="22"/>
      <c r="AH8" s="20"/>
      <c r="AI8" s="21"/>
      <c r="AJ8" s="43"/>
      <c r="AK8" s="22"/>
      <c r="AL8" s="20"/>
      <c r="AM8" s="21"/>
      <c r="AN8" s="43"/>
      <c r="AO8" s="22"/>
      <c r="AP8" s="20"/>
      <c r="AQ8" s="21"/>
      <c r="AR8" s="43"/>
      <c r="AS8" s="22"/>
      <c r="AT8" s="20"/>
      <c r="AU8" s="21"/>
      <c r="AV8" s="43"/>
      <c r="AW8" s="22"/>
      <c r="AX8" s="20"/>
    </row>
    <row r="9" spans="1:50" hidden="1" x14ac:dyDescent="0.55000000000000004">
      <c r="A9" s="30" t="s">
        <v>0</v>
      </c>
      <c r="B9" s="31" t="s">
        <v>3</v>
      </c>
      <c r="C9" s="21"/>
      <c r="D9" s="28"/>
      <c r="E9" s="22"/>
      <c r="F9" s="20"/>
      <c r="G9" s="21"/>
      <c r="H9" s="28"/>
      <c r="I9" s="22"/>
      <c r="J9" s="20"/>
      <c r="K9" s="21"/>
      <c r="L9" s="43"/>
      <c r="M9" s="22"/>
      <c r="N9" s="20"/>
      <c r="O9" s="21"/>
      <c r="P9" s="43"/>
      <c r="Q9" s="22"/>
      <c r="R9" s="20"/>
      <c r="S9" s="21"/>
      <c r="T9" s="43"/>
      <c r="U9" s="22"/>
      <c r="V9" s="20"/>
      <c r="W9" s="21"/>
      <c r="X9" s="43"/>
      <c r="Y9" s="22"/>
      <c r="Z9" s="20"/>
      <c r="AA9" s="21"/>
      <c r="AB9" s="43"/>
      <c r="AC9" s="22"/>
      <c r="AD9" s="20"/>
      <c r="AE9" s="21"/>
      <c r="AF9" s="43"/>
      <c r="AG9" s="22"/>
      <c r="AH9" s="20"/>
      <c r="AI9" s="21"/>
      <c r="AJ9" s="43"/>
      <c r="AK9" s="22"/>
      <c r="AL9" s="20"/>
      <c r="AM9" s="21"/>
      <c r="AN9" s="43"/>
      <c r="AO9" s="22"/>
      <c r="AP9" s="20"/>
      <c r="AQ9" s="21"/>
      <c r="AR9" s="43"/>
      <c r="AS9" s="22"/>
      <c r="AT9" s="20"/>
      <c r="AU9" s="21"/>
      <c r="AV9" s="43"/>
      <c r="AW9" s="22"/>
      <c r="AX9" s="20"/>
    </row>
    <row r="10" spans="1:50" hidden="1" x14ac:dyDescent="0.55000000000000004">
      <c r="A10" s="30" t="s">
        <v>0</v>
      </c>
      <c r="B10" s="31" t="s">
        <v>4</v>
      </c>
      <c r="C10" s="21"/>
      <c r="D10" s="28"/>
      <c r="E10" s="22"/>
      <c r="F10" s="20"/>
      <c r="G10" s="21"/>
      <c r="H10" s="28"/>
      <c r="I10" s="22"/>
      <c r="J10" s="20"/>
      <c r="K10" s="21"/>
      <c r="L10" s="43"/>
      <c r="M10" s="22"/>
      <c r="N10" s="20"/>
      <c r="O10" s="21"/>
      <c r="P10" s="43"/>
      <c r="Q10" s="22"/>
      <c r="R10" s="20"/>
      <c r="S10" s="21"/>
      <c r="T10" s="43"/>
      <c r="U10" s="22"/>
      <c r="V10" s="20"/>
      <c r="W10" s="21"/>
      <c r="X10" s="43"/>
      <c r="Y10" s="22"/>
      <c r="Z10" s="20"/>
      <c r="AA10" s="21"/>
      <c r="AB10" s="43"/>
      <c r="AC10" s="22"/>
      <c r="AD10" s="20"/>
      <c r="AE10" s="21"/>
      <c r="AF10" s="43"/>
      <c r="AG10" s="22"/>
      <c r="AH10" s="20"/>
      <c r="AI10" s="21"/>
      <c r="AJ10" s="43"/>
      <c r="AK10" s="22"/>
      <c r="AL10" s="20"/>
      <c r="AM10" s="21"/>
      <c r="AN10" s="43"/>
      <c r="AO10" s="22"/>
      <c r="AP10" s="20"/>
      <c r="AQ10" s="21"/>
      <c r="AR10" s="43"/>
      <c r="AS10" s="22"/>
      <c r="AT10" s="20"/>
      <c r="AU10" s="21"/>
      <c r="AV10" s="43"/>
      <c r="AW10" s="22"/>
      <c r="AX10" s="20"/>
    </row>
    <row r="11" spans="1:50" hidden="1" x14ac:dyDescent="0.55000000000000004">
      <c r="A11" s="30" t="s">
        <v>0</v>
      </c>
      <c r="B11" s="31" t="s">
        <v>5</v>
      </c>
      <c r="C11" s="21"/>
      <c r="D11" s="28"/>
      <c r="E11" s="22"/>
      <c r="F11" s="20"/>
      <c r="G11" s="21"/>
      <c r="H11" s="28"/>
      <c r="I11" s="22"/>
      <c r="J11" s="20"/>
      <c r="K11" s="21"/>
      <c r="L11" s="43"/>
      <c r="M11" s="22"/>
      <c r="N11" s="20"/>
      <c r="O11" s="21"/>
      <c r="P11" s="43"/>
      <c r="Q11" s="22"/>
      <c r="R11" s="20"/>
      <c r="S11" s="21"/>
      <c r="T11" s="43"/>
      <c r="U11" s="22"/>
      <c r="V11" s="20"/>
      <c r="W11" s="21"/>
      <c r="X11" s="43"/>
      <c r="Y11" s="22"/>
      <c r="Z11" s="20"/>
      <c r="AA11" s="21"/>
      <c r="AB11" s="43"/>
      <c r="AC11" s="22"/>
      <c r="AD11" s="20"/>
      <c r="AE11" s="21"/>
      <c r="AF11" s="43"/>
      <c r="AG11" s="22"/>
      <c r="AH11" s="20"/>
      <c r="AI11" s="21"/>
      <c r="AJ11" s="43"/>
      <c r="AK11" s="22"/>
      <c r="AL11" s="20"/>
      <c r="AM11" s="21"/>
      <c r="AN11" s="43"/>
      <c r="AO11" s="22"/>
      <c r="AP11" s="20"/>
      <c r="AQ11" s="21"/>
      <c r="AR11" s="43"/>
      <c r="AS11" s="22"/>
      <c r="AT11" s="20"/>
      <c r="AU11" s="21"/>
      <c r="AV11" s="43"/>
      <c r="AW11" s="22"/>
      <c r="AX11" s="20"/>
    </row>
    <row r="12" spans="1:50" hidden="1" x14ac:dyDescent="0.55000000000000004">
      <c r="A12" s="30" t="s">
        <v>0</v>
      </c>
      <c r="B12" s="31" t="s">
        <v>6</v>
      </c>
      <c r="C12" s="21"/>
      <c r="D12" s="28"/>
      <c r="E12" s="22"/>
      <c r="F12" s="20"/>
      <c r="G12" s="21"/>
      <c r="H12" s="28"/>
      <c r="I12" s="22"/>
      <c r="J12" s="20"/>
      <c r="K12" s="21"/>
      <c r="L12" s="43"/>
      <c r="M12" s="22"/>
      <c r="N12" s="20"/>
      <c r="O12" s="21"/>
      <c r="P12" s="43"/>
      <c r="Q12" s="22"/>
      <c r="R12" s="20"/>
      <c r="S12" s="21"/>
      <c r="T12" s="43"/>
      <c r="U12" s="22"/>
      <c r="V12" s="20"/>
      <c r="W12" s="21"/>
      <c r="X12" s="43"/>
      <c r="Y12" s="22"/>
      <c r="Z12" s="20"/>
      <c r="AA12" s="21"/>
      <c r="AB12" s="43"/>
      <c r="AC12" s="22"/>
      <c r="AD12" s="20"/>
      <c r="AE12" s="21"/>
      <c r="AF12" s="43"/>
      <c r="AG12" s="22"/>
      <c r="AH12" s="20"/>
      <c r="AI12" s="21"/>
      <c r="AJ12" s="43"/>
      <c r="AK12" s="22"/>
      <c r="AL12" s="20"/>
      <c r="AM12" s="21"/>
      <c r="AN12" s="43"/>
      <c r="AO12" s="22"/>
      <c r="AP12" s="20"/>
      <c r="AQ12" s="21"/>
      <c r="AR12" s="43"/>
      <c r="AS12" s="22"/>
      <c r="AT12" s="20"/>
      <c r="AU12" s="21"/>
      <c r="AV12" s="43"/>
      <c r="AW12" s="22"/>
      <c r="AX12" s="20"/>
    </row>
    <row r="13" spans="1:50" hidden="1" x14ac:dyDescent="0.55000000000000004">
      <c r="A13" s="30" t="s">
        <v>0</v>
      </c>
      <c r="B13" s="31" t="s">
        <v>7</v>
      </c>
      <c r="C13" s="21"/>
      <c r="D13" s="28"/>
      <c r="E13" s="22"/>
      <c r="F13" s="20"/>
      <c r="G13" s="21"/>
      <c r="H13" s="28"/>
      <c r="I13" s="22"/>
      <c r="J13" s="20"/>
      <c r="K13" s="21"/>
      <c r="L13" s="43"/>
      <c r="M13" s="22"/>
      <c r="N13" s="20"/>
      <c r="O13" s="21"/>
      <c r="P13" s="43"/>
      <c r="Q13" s="22"/>
      <c r="R13" s="20"/>
      <c r="S13" s="21"/>
      <c r="T13" s="43"/>
      <c r="U13" s="22"/>
      <c r="V13" s="20"/>
      <c r="W13" s="21"/>
      <c r="X13" s="43"/>
      <c r="Y13" s="22"/>
      <c r="Z13" s="20"/>
      <c r="AA13" s="21"/>
      <c r="AB13" s="43"/>
      <c r="AC13" s="22"/>
      <c r="AD13" s="20"/>
      <c r="AE13" s="21"/>
      <c r="AF13" s="43"/>
      <c r="AG13" s="22"/>
      <c r="AH13" s="20"/>
      <c r="AI13" s="21"/>
      <c r="AJ13" s="43"/>
      <c r="AK13" s="22"/>
      <c r="AL13" s="20"/>
      <c r="AM13" s="21"/>
      <c r="AN13" s="43"/>
      <c r="AO13" s="22"/>
      <c r="AP13" s="20"/>
      <c r="AQ13" s="21"/>
      <c r="AR13" s="43"/>
      <c r="AS13" s="22"/>
      <c r="AT13" s="20"/>
      <c r="AU13" s="21"/>
      <c r="AV13" s="43"/>
      <c r="AW13" s="22"/>
      <c r="AX13" s="20"/>
    </row>
    <row r="14" spans="1:50" hidden="1" x14ac:dyDescent="0.55000000000000004">
      <c r="A14" s="30" t="s">
        <v>0</v>
      </c>
      <c r="B14" s="31" t="s">
        <v>8</v>
      </c>
      <c r="C14" s="21"/>
      <c r="D14" s="28"/>
      <c r="E14" s="22"/>
      <c r="F14" s="20"/>
      <c r="G14" s="21"/>
      <c r="H14" s="28"/>
      <c r="I14" s="22"/>
      <c r="J14" s="20"/>
      <c r="K14" s="21"/>
      <c r="L14" s="43"/>
      <c r="M14" s="22"/>
      <c r="N14" s="20"/>
      <c r="O14" s="21"/>
      <c r="P14" s="43"/>
      <c r="Q14" s="22"/>
      <c r="R14" s="20"/>
      <c r="S14" s="21"/>
      <c r="T14" s="43"/>
      <c r="U14" s="22"/>
      <c r="V14" s="20"/>
      <c r="W14" s="21"/>
      <c r="X14" s="43"/>
      <c r="Y14" s="22"/>
      <c r="Z14" s="20"/>
      <c r="AA14" s="21"/>
      <c r="AB14" s="43"/>
      <c r="AC14" s="22"/>
      <c r="AD14" s="20"/>
      <c r="AE14" s="21"/>
      <c r="AF14" s="43"/>
      <c r="AG14" s="22"/>
      <c r="AH14" s="20"/>
      <c r="AI14" s="21"/>
      <c r="AJ14" s="43"/>
      <c r="AK14" s="22"/>
      <c r="AL14" s="20"/>
      <c r="AM14" s="21"/>
      <c r="AN14" s="43"/>
      <c r="AO14" s="22"/>
      <c r="AP14" s="20"/>
      <c r="AQ14" s="21"/>
      <c r="AR14" s="43"/>
      <c r="AS14" s="22"/>
      <c r="AT14" s="20"/>
      <c r="AU14" s="21"/>
      <c r="AV14" s="43"/>
      <c r="AW14" s="22"/>
      <c r="AX14" s="20"/>
    </row>
    <row r="15" spans="1:50" hidden="1" x14ac:dyDescent="0.55000000000000004">
      <c r="A15" s="30" t="s">
        <v>0</v>
      </c>
      <c r="B15" s="31" t="s">
        <v>9</v>
      </c>
      <c r="C15" s="21"/>
      <c r="D15" s="28"/>
      <c r="E15" s="22"/>
      <c r="F15" s="20"/>
      <c r="G15" s="21"/>
      <c r="H15" s="28"/>
      <c r="I15" s="22"/>
      <c r="J15" s="20"/>
      <c r="K15" s="21"/>
      <c r="L15" s="43"/>
      <c r="M15" s="22"/>
      <c r="N15" s="20"/>
      <c r="O15" s="21"/>
      <c r="P15" s="43"/>
      <c r="Q15" s="22"/>
      <c r="R15" s="20"/>
      <c r="S15" s="21"/>
      <c r="T15" s="43"/>
      <c r="U15" s="22"/>
      <c r="V15" s="20"/>
      <c r="W15" s="21"/>
      <c r="X15" s="43"/>
      <c r="Y15" s="22"/>
      <c r="Z15" s="20"/>
      <c r="AA15" s="21"/>
      <c r="AB15" s="43"/>
      <c r="AC15" s="22"/>
      <c r="AD15" s="20"/>
      <c r="AE15" s="21"/>
      <c r="AF15" s="43"/>
      <c r="AG15" s="22"/>
      <c r="AH15" s="20"/>
      <c r="AI15" s="21"/>
      <c r="AJ15" s="43"/>
      <c r="AK15" s="22"/>
      <c r="AL15" s="20"/>
      <c r="AM15" s="21"/>
      <c r="AN15" s="43"/>
      <c r="AO15" s="22"/>
      <c r="AP15" s="20"/>
      <c r="AQ15" s="21"/>
      <c r="AR15" s="43"/>
      <c r="AS15" s="22"/>
      <c r="AT15" s="20"/>
      <c r="AU15" s="21"/>
      <c r="AV15" s="43"/>
      <c r="AW15" s="22"/>
      <c r="AX15" s="20"/>
    </row>
    <row r="16" spans="1:50" hidden="1" x14ac:dyDescent="0.55000000000000004">
      <c r="A16" s="30" t="s">
        <v>0</v>
      </c>
      <c r="B16" s="31" t="s">
        <v>10</v>
      </c>
      <c r="C16" s="21"/>
      <c r="D16" s="28"/>
      <c r="E16" s="22"/>
      <c r="F16" s="20"/>
      <c r="G16" s="21"/>
      <c r="H16" s="28"/>
      <c r="I16" s="22"/>
      <c r="J16" s="20"/>
      <c r="K16" s="21"/>
      <c r="L16" s="43"/>
      <c r="M16" s="22"/>
      <c r="N16" s="20"/>
      <c r="O16" s="21"/>
      <c r="P16" s="43"/>
      <c r="Q16" s="22"/>
      <c r="R16" s="20"/>
      <c r="S16" s="21"/>
      <c r="T16" s="43"/>
      <c r="U16" s="22"/>
      <c r="V16" s="20"/>
      <c r="W16" s="21"/>
      <c r="X16" s="43"/>
      <c r="Y16" s="22"/>
      <c r="Z16" s="20"/>
      <c r="AA16" s="21"/>
      <c r="AB16" s="43"/>
      <c r="AC16" s="22"/>
      <c r="AD16" s="20"/>
      <c r="AE16" s="21"/>
      <c r="AF16" s="43"/>
      <c r="AG16" s="22"/>
      <c r="AH16" s="20"/>
      <c r="AI16" s="21"/>
      <c r="AJ16" s="43"/>
      <c r="AK16" s="22"/>
      <c r="AL16" s="20"/>
      <c r="AM16" s="21"/>
      <c r="AN16" s="43"/>
      <c r="AO16" s="22"/>
      <c r="AP16" s="20"/>
      <c r="AQ16" s="21"/>
      <c r="AR16" s="43"/>
      <c r="AS16" s="22"/>
      <c r="AT16" s="20"/>
      <c r="AU16" s="21"/>
      <c r="AV16" s="43"/>
      <c r="AW16" s="22"/>
      <c r="AX16" s="20"/>
    </row>
    <row r="17" spans="1:50" hidden="1" x14ac:dyDescent="0.55000000000000004">
      <c r="A17" s="30" t="s">
        <v>0</v>
      </c>
      <c r="B17" s="31" t="s">
        <v>11</v>
      </c>
      <c r="C17" s="21"/>
      <c r="D17" s="28"/>
      <c r="E17" s="22"/>
      <c r="F17" s="20"/>
      <c r="G17" s="21"/>
      <c r="H17" s="28"/>
      <c r="I17" s="22"/>
      <c r="J17" s="20"/>
      <c r="K17" s="21"/>
      <c r="L17" s="43"/>
      <c r="M17" s="22"/>
      <c r="N17" s="20"/>
      <c r="O17" s="21"/>
      <c r="P17" s="43"/>
      <c r="Q17" s="22"/>
      <c r="R17" s="20"/>
      <c r="S17" s="21"/>
      <c r="T17" s="43"/>
      <c r="U17" s="22"/>
      <c r="V17" s="20"/>
      <c r="W17" s="21"/>
      <c r="X17" s="43"/>
      <c r="Y17" s="22"/>
      <c r="Z17" s="20"/>
      <c r="AA17" s="21"/>
      <c r="AB17" s="43"/>
      <c r="AC17" s="22"/>
      <c r="AD17" s="20"/>
      <c r="AE17" s="21"/>
      <c r="AF17" s="43"/>
      <c r="AG17" s="22"/>
      <c r="AH17" s="20"/>
      <c r="AI17" s="21"/>
      <c r="AJ17" s="43"/>
      <c r="AK17" s="22"/>
      <c r="AL17" s="20"/>
      <c r="AM17" s="21"/>
      <c r="AN17" s="43"/>
      <c r="AO17" s="22"/>
      <c r="AP17" s="20"/>
      <c r="AQ17" s="21"/>
      <c r="AR17" s="43"/>
      <c r="AS17" s="22"/>
      <c r="AT17" s="20"/>
      <c r="AU17" s="21"/>
      <c r="AV17" s="43"/>
      <c r="AW17" s="22"/>
      <c r="AX17" s="20"/>
    </row>
    <row r="18" spans="1:50" hidden="1" x14ac:dyDescent="0.55000000000000004">
      <c r="A18" s="30" t="s">
        <v>0</v>
      </c>
      <c r="B18" s="31" t="s">
        <v>12</v>
      </c>
      <c r="C18" s="21"/>
      <c r="D18" s="28"/>
      <c r="E18" s="22"/>
      <c r="F18" s="20"/>
      <c r="G18" s="21"/>
      <c r="H18" s="28"/>
      <c r="I18" s="22"/>
      <c r="J18" s="20"/>
      <c r="K18" s="21"/>
      <c r="L18" s="43"/>
      <c r="M18" s="22"/>
      <c r="N18" s="20"/>
      <c r="O18" s="21"/>
      <c r="P18" s="43"/>
      <c r="Q18" s="22"/>
      <c r="R18" s="20"/>
      <c r="S18" s="21"/>
      <c r="T18" s="43"/>
      <c r="U18" s="22"/>
      <c r="V18" s="20"/>
      <c r="W18" s="21"/>
      <c r="X18" s="43"/>
      <c r="Y18" s="22"/>
      <c r="Z18" s="20"/>
      <c r="AA18" s="21"/>
      <c r="AB18" s="43"/>
      <c r="AC18" s="22"/>
      <c r="AD18" s="20"/>
      <c r="AE18" s="21"/>
      <c r="AF18" s="43"/>
      <c r="AG18" s="22"/>
      <c r="AH18" s="20"/>
      <c r="AI18" s="21"/>
      <c r="AJ18" s="43"/>
      <c r="AK18" s="22"/>
      <c r="AL18" s="20"/>
      <c r="AM18" s="21"/>
      <c r="AN18" s="43"/>
      <c r="AO18" s="22"/>
      <c r="AP18" s="20"/>
      <c r="AQ18" s="21"/>
      <c r="AR18" s="43"/>
      <c r="AS18" s="22"/>
      <c r="AT18" s="20"/>
      <c r="AU18" s="21"/>
      <c r="AV18" s="43"/>
      <c r="AW18" s="22"/>
      <c r="AX18" s="20"/>
    </row>
    <row r="19" spans="1:50" hidden="1" x14ac:dyDescent="0.55000000000000004">
      <c r="A19" s="36" t="s">
        <v>13</v>
      </c>
      <c r="B19" s="37" t="s">
        <v>1</v>
      </c>
      <c r="C19" s="38"/>
      <c r="D19" s="39"/>
      <c r="E19" s="40"/>
      <c r="F19" s="41"/>
      <c r="G19" s="38"/>
      <c r="H19" s="39"/>
      <c r="I19" s="40"/>
      <c r="J19" s="41"/>
      <c r="K19" s="38"/>
      <c r="L19" s="42"/>
      <c r="M19" s="40"/>
      <c r="N19" s="41"/>
      <c r="O19" s="38"/>
      <c r="P19" s="42"/>
      <c r="Q19" s="40"/>
      <c r="R19" s="41"/>
      <c r="S19" s="38"/>
      <c r="T19" s="42"/>
      <c r="U19" s="40"/>
      <c r="V19" s="41"/>
      <c r="W19" s="38"/>
      <c r="X19" s="42"/>
      <c r="Y19" s="40"/>
      <c r="Z19" s="41"/>
      <c r="AA19" s="38"/>
      <c r="AB19" s="42"/>
      <c r="AC19" s="40"/>
      <c r="AD19" s="41"/>
      <c r="AE19" s="38"/>
      <c r="AF19" s="42"/>
      <c r="AG19" s="40"/>
      <c r="AH19" s="41"/>
      <c r="AI19" s="38"/>
      <c r="AJ19" s="42"/>
      <c r="AK19" s="40"/>
      <c r="AL19" s="41"/>
      <c r="AM19" s="38"/>
      <c r="AN19" s="42"/>
      <c r="AO19" s="40"/>
      <c r="AP19" s="41"/>
      <c r="AQ19" s="38"/>
      <c r="AR19" s="42"/>
      <c r="AS19" s="40"/>
      <c r="AT19" s="41"/>
      <c r="AU19" s="38"/>
      <c r="AV19" s="42"/>
      <c r="AW19" s="40"/>
      <c r="AX19" s="41"/>
    </row>
    <row r="20" spans="1:50" hidden="1" x14ac:dyDescent="0.55000000000000004">
      <c r="A20" s="36" t="s">
        <v>13</v>
      </c>
      <c r="B20" s="37" t="s">
        <v>2</v>
      </c>
      <c r="C20" s="38"/>
      <c r="D20" s="39"/>
      <c r="E20" s="40" t="str">
        <f t="shared" ref="E20:E75" si="0">IF(C20="","",C20)</f>
        <v/>
      </c>
      <c r="F20" s="41" t="str">
        <f t="shared" ref="F20:F64" si="1">IF(D20="","",ROUND((D20/D8)*100-100,1))</f>
        <v/>
      </c>
      <c r="G20" s="38"/>
      <c r="H20" s="39"/>
      <c r="I20" s="40" t="str">
        <f t="shared" ref="I20:I75" si="2">IF(G20="","",G20)</f>
        <v/>
      </c>
      <c r="J20" s="41" t="str">
        <f t="shared" ref="J20:J64" si="3">IF(H20="","",ROUND((H20/H8)*100-100,1))</f>
        <v/>
      </c>
      <c r="K20" s="38"/>
      <c r="L20" s="42"/>
      <c r="M20" s="40" t="str">
        <f t="shared" ref="M20:M75" si="4">IF(K20="","",K20)</f>
        <v/>
      </c>
      <c r="N20" s="41" t="str">
        <f t="shared" ref="N20:N69" si="5">IF(L20="","",ROUND((L20/L8)*100-100,1))</f>
        <v/>
      </c>
      <c r="O20" s="38"/>
      <c r="P20" s="42"/>
      <c r="Q20" s="40" t="str">
        <f t="shared" ref="Q20:Q53" si="6">IF(O20="","",O20)</f>
        <v/>
      </c>
      <c r="R20" s="41" t="str">
        <f t="shared" ref="R20:R69" si="7">IF(P20="","",ROUND((P20/P8)*100-100,1))</f>
        <v/>
      </c>
      <c r="S20" s="38"/>
      <c r="T20" s="42"/>
      <c r="U20" s="40" t="str">
        <f t="shared" ref="U20" si="8">IF(S20="","",S20)</f>
        <v/>
      </c>
      <c r="V20" s="41" t="str">
        <f t="shared" ref="V20:V69" si="9">IF(T20="","",ROUND((T20/T8)*100-100,1))</f>
        <v/>
      </c>
      <c r="W20" s="38"/>
      <c r="X20" s="42"/>
      <c r="Y20" s="40" t="str">
        <f t="shared" ref="Y20" si="10">IF(W20="","",W20)</f>
        <v/>
      </c>
      <c r="Z20" s="41" t="str">
        <f t="shared" ref="Z20:Z69" si="11">IF(X20="","",ROUND((X20/X8)*100-100,1))</f>
        <v/>
      </c>
      <c r="AA20" s="38"/>
      <c r="AB20" s="42"/>
      <c r="AC20" s="40" t="str">
        <f t="shared" ref="AC20" si="12">IF(AA20="","",AA20)</f>
        <v/>
      </c>
      <c r="AD20" s="41" t="str">
        <f t="shared" ref="AD20:AD69" si="13">IF(AB20="","",ROUND((AB20/AB8)*100-100,1))</f>
        <v/>
      </c>
      <c r="AE20" s="38"/>
      <c r="AF20" s="42"/>
      <c r="AG20" s="40" t="str">
        <f t="shared" ref="AG20" si="14">IF(AE20="","",AE20)</f>
        <v/>
      </c>
      <c r="AH20" s="41" t="str">
        <f t="shared" ref="AH20:AH69" si="15">IF(AF20="","",ROUND((AF20/AF8)*100-100,1))</f>
        <v/>
      </c>
      <c r="AI20" s="38"/>
      <c r="AJ20" s="42"/>
      <c r="AK20" s="40" t="str">
        <f t="shared" ref="AK20" si="16">IF(AI20="","",AI20)</f>
        <v/>
      </c>
      <c r="AL20" s="41" t="str">
        <f t="shared" ref="AL20:AL69" si="17">IF(AJ20="","",ROUND((AJ20/AJ8)*100-100,1))</f>
        <v/>
      </c>
      <c r="AM20" s="38"/>
      <c r="AN20" s="42"/>
      <c r="AO20" s="40" t="str">
        <f t="shared" ref="AO20" si="18">IF(AM20="","",AM20)</f>
        <v/>
      </c>
      <c r="AP20" s="41" t="str">
        <f t="shared" ref="AP20:AP69" si="19">IF(AN20="","",ROUND((AN20/AN8)*100-100,1))</f>
        <v/>
      </c>
      <c r="AQ20" s="38"/>
      <c r="AR20" s="42"/>
      <c r="AS20" s="40" t="str">
        <f t="shared" ref="AS20" si="20">IF(AQ20="","",AQ20)</f>
        <v/>
      </c>
      <c r="AT20" s="41" t="str">
        <f t="shared" ref="AT20:AT69" si="21">IF(AR20="","",ROUND((AR20/AR8)*100-100,1))</f>
        <v/>
      </c>
      <c r="AU20" s="38"/>
      <c r="AV20" s="42"/>
      <c r="AW20" s="40" t="str">
        <f t="shared" ref="AW20" si="22">IF(AU20="","",AU20)</f>
        <v/>
      </c>
      <c r="AX20" s="41" t="str">
        <f t="shared" ref="AX20:AX69" si="23">IF(AV20="","",ROUND((AV20/AV8)*100-100,1))</f>
        <v/>
      </c>
    </row>
    <row r="21" spans="1:50" hidden="1" x14ac:dyDescent="0.55000000000000004">
      <c r="A21" s="36" t="s">
        <v>13</v>
      </c>
      <c r="B21" s="37" t="s">
        <v>3</v>
      </c>
      <c r="C21" s="38"/>
      <c r="D21" s="39"/>
      <c r="E21" s="40" t="str">
        <f t="shared" si="0"/>
        <v/>
      </c>
      <c r="F21" s="41" t="str">
        <f t="shared" si="1"/>
        <v/>
      </c>
      <c r="G21" s="38"/>
      <c r="H21" s="39"/>
      <c r="I21" s="40" t="str">
        <f t="shared" si="2"/>
        <v/>
      </c>
      <c r="J21" s="41" t="str">
        <f t="shared" si="3"/>
        <v/>
      </c>
      <c r="K21" s="38"/>
      <c r="L21" s="42"/>
      <c r="M21" s="40"/>
      <c r="N21" s="41" t="str">
        <f t="shared" si="5"/>
        <v/>
      </c>
      <c r="O21" s="38"/>
      <c r="P21" s="42"/>
      <c r="Q21" s="40"/>
      <c r="R21" s="41" t="str">
        <f t="shared" si="7"/>
        <v/>
      </c>
      <c r="S21" s="38"/>
      <c r="T21" s="42"/>
      <c r="U21" s="40"/>
      <c r="V21" s="41" t="str">
        <f t="shared" si="9"/>
        <v/>
      </c>
      <c r="W21" s="38"/>
      <c r="X21" s="42"/>
      <c r="Y21" s="40"/>
      <c r="Z21" s="41" t="str">
        <f t="shared" si="11"/>
        <v/>
      </c>
      <c r="AA21" s="38"/>
      <c r="AB21" s="42"/>
      <c r="AC21" s="40"/>
      <c r="AD21" s="41" t="str">
        <f t="shared" si="13"/>
        <v/>
      </c>
      <c r="AE21" s="38"/>
      <c r="AF21" s="42"/>
      <c r="AG21" s="40"/>
      <c r="AH21" s="41" t="str">
        <f t="shared" si="15"/>
        <v/>
      </c>
      <c r="AI21" s="38"/>
      <c r="AJ21" s="42"/>
      <c r="AK21" s="40"/>
      <c r="AL21" s="41" t="str">
        <f t="shared" si="17"/>
        <v/>
      </c>
      <c r="AM21" s="38"/>
      <c r="AN21" s="42"/>
      <c r="AO21" s="40"/>
      <c r="AP21" s="41" t="str">
        <f t="shared" si="19"/>
        <v/>
      </c>
      <c r="AQ21" s="38"/>
      <c r="AR21" s="42"/>
      <c r="AS21" s="40"/>
      <c r="AT21" s="41" t="str">
        <f t="shared" si="21"/>
        <v/>
      </c>
      <c r="AU21" s="38"/>
      <c r="AV21" s="42"/>
      <c r="AW21" s="40"/>
      <c r="AX21" s="41" t="str">
        <f t="shared" si="23"/>
        <v/>
      </c>
    </row>
    <row r="22" spans="1:50" hidden="1" x14ac:dyDescent="0.55000000000000004">
      <c r="A22" s="36" t="s">
        <v>13</v>
      </c>
      <c r="B22" s="37" t="s">
        <v>4</v>
      </c>
      <c r="C22" s="38"/>
      <c r="D22" s="39"/>
      <c r="E22" s="40" t="str">
        <f t="shared" si="0"/>
        <v/>
      </c>
      <c r="F22" s="41" t="str">
        <f t="shared" si="1"/>
        <v/>
      </c>
      <c r="G22" s="38"/>
      <c r="H22" s="39"/>
      <c r="I22" s="40" t="str">
        <f t="shared" si="2"/>
        <v/>
      </c>
      <c r="J22" s="41" t="str">
        <f t="shared" si="3"/>
        <v/>
      </c>
      <c r="K22" s="38"/>
      <c r="L22" s="42"/>
      <c r="M22" s="40"/>
      <c r="N22" s="41" t="str">
        <f t="shared" si="5"/>
        <v/>
      </c>
      <c r="O22" s="38"/>
      <c r="P22" s="42"/>
      <c r="Q22" s="40"/>
      <c r="R22" s="41" t="str">
        <f t="shared" si="7"/>
        <v/>
      </c>
      <c r="S22" s="38"/>
      <c r="T22" s="42"/>
      <c r="U22" s="40"/>
      <c r="V22" s="41" t="str">
        <f t="shared" si="9"/>
        <v/>
      </c>
      <c r="W22" s="38"/>
      <c r="X22" s="42"/>
      <c r="Y22" s="40"/>
      <c r="Z22" s="41" t="str">
        <f t="shared" si="11"/>
        <v/>
      </c>
      <c r="AA22" s="38"/>
      <c r="AB22" s="42"/>
      <c r="AC22" s="40"/>
      <c r="AD22" s="41" t="str">
        <f t="shared" si="13"/>
        <v/>
      </c>
      <c r="AE22" s="38"/>
      <c r="AF22" s="42"/>
      <c r="AG22" s="40"/>
      <c r="AH22" s="41" t="str">
        <f t="shared" si="15"/>
        <v/>
      </c>
      <c r="AI22" s="38"/>
      <c r="AJ22" s="42"/>
      <c r="AK22" s="40"/>
      <c r="AL22" s="41" t="str">
        <f t="shared" si="17"/>
        <v/>
      </c>
      <c r="AM22" s="38"/>
      <c r="AN22" s="42"/>
      <c r="AO22" s="40"/>
      <c r="AP22" s="41" t="str">
        <f t="shared" si="19"/>
        <v/>
      </c>
      <c r="AQ22" s="38"/>
      <c r="AR22" s="42"/>
      <c r="AS22" s="40"/>
      <c r="AT22" s="41" t="str">
        <f t="shared" si="21"/>
        <v/>
      </c>
      <c r="AU22" s="38"/>
      <c r="AV22" s="42"/>
      <c r="AW22" s="40"/>
      <c r="AX22" s="41" t="str">
        <f t="shared" si="23"/>
        <v/>
      </c>
    </row>
    <row r="23" spans="1:50" hidden="1" x14ac:dyDescent="0.55000000000000004">
      <c r="A23" s="36" t="s">
        <v>13</v>
      </c>
      <c r="B23" s="37" t="s">
        <v>5</v>
      </c>
      <c r="C23" s="38"/>
      <c r="D23" s="39"/>
      <c r="E23" s="40" t="str">
        <f t="shared" si="0"/>
        <v/>
      </c>
      <c r="F23" s="41" t="str">
        <f t="shared" si="1"/>
        <v/>
      </c>
      <c r="G23" s="38"/>
      <c r="H23" s="39"/>
      <c r="I23" s="40" t="str">
        <f t="shared" si="2"/>
        <v/>
      </c>
      <c r="J23" s="41" t="str">
        <f t="shared" si="3"/>
        <v/>
      </c>
      <c r="K23" s="38"/>
      <c r="L23" s="42"/>
      <c r="M23" s="40"/>
      <c r="N23" s="41" t="str">
        <f t="shared" si="5"/>
        <v/>
      </c>
      <c r="O23" s="38"/>
      <c r="P23" s="42"/>
      <c r="Q23" s="40"/>
      <c r="R23" s="41" t="str">
        <f t="shared" si="7"/>
        <v/>
      </c>
      <c r="S23" s="38"/>
      <c r="T23" s="42"/>
      <c r="U23" s="40"/>
      <c r="V23" s="41" t="str">
        <f t="shared" si="9"/>
        <v/>
      </c>
      <c r="W23" s="38"/>
      <c r="X23" s="42"/>
      <c r="Y23" s="40"/>
      <c r="Z23" s="41" t="str">
        <f t="shared" si="11"/>
        <v/>
      </c>
      <c r="AA23" s="38"/>
      <c r="AB23" s="42"/>
      <c r="AC23" s="40"/>
      <c r="AD23" s="41" t="str">
        <f t="shared" si="13"/>
        <v/>
      </c>
      <c r="AE23" s="38"/>
      <c r="AF23" s="42"/>
      <c r="AG23" s="40"/>
      <c r="AH23" s="41" t="str">
        <f t="shared" si="15"/>
        <v/>
      </c>
      <c r="AI23" s="38"/>
      <c r="AJ23" s="42"/>
      <c r="AK23" s="40"/>
      <c r="AL23" s="41" t="str">
        <f t="shared" si="17"/>
        <v/>
      </c>
      <c r="AM23" s="38"/>
      <c r="AN23" s="42"/>
      <c r="AO23" s="40"/>
      <c r="AP23" s="41" t="str">
        <f t="shared" si="19"/>
        <v/>
      </c>
      <c r="AQ23" s="38"/>
      <c r="AR23" s="42"/>
      <c r="AS23" s="40"/>
      <c r="AT23" s="41" t="str">
        <f t="shared" si="21"/>
        <v/>
      </c>
      <c r="AU23" s="38"/>
      <c r="AV23" s="42"/>
      <c r="AW23" s="40"/>
      <c r="AX23" s="41" t="str">
        <f t="shared" si="23"/>
        <v/>
      </c>
    </row>
    <row r="24" spans="1:50" hidden="1" x14ac:dyDescent="0.55000000000000004">
      <c r="A24" s="36" t="s">
        <v>13</v>
      </c>
      <c r="B24" s="37" t="s">
        <v>6</v>
      </c>
      <c r="C24" s="38"/>
      <c r="D24" s="39"/>
      <c r="E24" s="40" t="str">
        <f t="shared" si="0"/>
        <v/>
      </c>
      <c r="F24" s="41" t="str">
        <f t="shared" si="1"/>
        <v/>
      </c>
      <c r="G24" s="38"/>
      <c r="H24" s="39"/>
      <c r="I24" s="40" t="str">
        <f t="shared" si="2"/>
        <v/>
      </c>
      <c r="J24" s="41" t="str">
        <f t="shared" si="3"/>
        <v/>
      </c>
      <c r="K24" s="38"/>
      <c r="L24" s="42"/>
      <c r="M24" s="40"/>
      <c r="N24" s="41" t="str">
        <f t="shared" si="5"/>
        <v/>
      </c>
      <c r="O24" s="38"/>
      <c r="P24" s="42"/>
      <c r="Q24" s="40" t="str">
        <f t="shared" si="6"/>
        <v/>
      </c>
      <c r="R24" s="41" t="str">
        <f t="shared" si="7"/>
        <v/>
      </c>
      <c r="S24" s="38"/>
      <c r="T24" s="42"/>
      <c r="U24" s="40" t="str">
        <f t="shared" ref="U24:U53" si="24">IF(S24="","",S24)</f>
        <v/>
      </c>
      <c r="V24" s="41" t="str">
        <f t="shared" si="9"/>
        <v/>
      </c>
      <c r="W24" s="38"/>
      <c r="X24" s="42"/>
      <c r="Y24" s="40" t="str">
        <f t="shared" ref="Y24:Y53" si="25">IF(W24="","",W24)</f>
        <v/>
      </c>
      <c r="Z24" s="41" t="str">
        <f t="shared" si="11"/>
        <v/>
      </c>
      <c r="AA24" s="38"/>
      <c r="AB24" s="42"/>
      <c r="AC24" s="40" t="str">
        <f t="shared" ref="AC24:AC53" si="26">IF(AA24="","",AA24)</f>
        <v/>
      </c>
      <c r="AD24" s="41" t="str">
        <f t="shared" si="13"/>
        <v/>
      </c>
      <c r="AE24" s="38"/>
      <c r="AF24" s="42"/>
      <c r="AG24" s="40" t="str">
        <f t="shared" ref="AG24:AG53" si="27">IF(AE24="","",AE24)</f>
        <v/>
      </c>
      <c r="AH24" s="41" t="str">
        <f t="shared" si="15"/>
        <v/>
      </c>
      <c r="AI24" s="38"/>
      <c r="AJ24" s="42"/>
      <c r="AK24" s="40" t="str">
        <f t="shared" ref="AK24:AK53" si="28">IF(AI24="","",AI24)</f>
        <v/>
      </c>
      <c r="AL24" s="41" t="str">
        <f t="shared" si="17"/>
        <v/>
      </c>
      <c r="AM24" s="38"/>
      <c r="AN24" s="42"/>
      <c r="AO24" s="40" t="str">
        <f t="shared" ref="AO24:AO53" si="29">IF(AM24="","",AM24)</f>
        <v/>
      </c>
      <c r="AP24" s="41" t="str">
        <f t="shared" si="19"/>
        <v/>
      </c>
      <c r="AQ24" s="38"/>
      <c r="AR24" s="42"/>
      <c r="AS24" s="40" t="str">
        <f t="shared" ref="AS24:AS53" si="30">IF(AQ24="","",AQ24)</f>
        <v/>
      </c>
      <c r="AT24" s="41" t="str">
        <f t="shared" si="21"/>
        <v/>
      </c>
      <c r="AU24" s="38"/>
      <c r="AV24" s="42"/>
      <c r="AW24" s="40" t="str">
        <f t="shared" ref="AW24:AW53" si="31">IF(AU24="","",AU24)</f>
        <v/>
      </c>
      <c r="AX24" s="41" t="str">
        <f t="shared" si="23"/>
        <v/>
      </c>
    </row>
    <row r="25" spans="1:50" hidden="1" x14ac:dyDescent="0.55000000000000004">
      <c r="A25" s="36" t="s">
        <v>13</v>
      </c>
      <c r="B25" s="37" t="s">
        <v>7</v>
      </c>
      <c r="C25" s="38"/>
      <c r="D25" s="39"/>
      <c r="E25" s="40" t="str">
        <f t="shared" si="0"/>
        <v/>
      </c>
      <c r="F25" s="41" t="str">
        <f t="shared" si="1"/>
        <v/>
      </c>
      <c r="G25" s="38"/>
      <c r="H25" s="39"/>
      <c r="I25" s="40" t="str">
        <f t="shared" si="2"/>
        <v/>
      </c>
      <c r="J25" s="41" t="str">
        <f t="shared" si="3"/>
        <v/>
      </c>
      <c r="K25" s="38"/>
      <c r="L25" s="42"/>
      <c r="M25" s="40"/>
      <c r="N25" s="41" t="str">
        <f t="shared" si="5"/>
        <v/>
      </c>
      <c r="O25" s="38"/>
      <c r="P25" s="42"/>
      <c r="Q25" s="40" t="str">
        <f t="shared" si="6"/>
        <v/>
      </c>
      <c r="R25" s="41" t="str">
        <f t="shared" si="7"/>
        <v/>
      </c>
      <c r="S25" s="38"/>
      <c r="T25" s="42"/>
      <c r="U25" s="40" t="str">
        <f t="shared" si="24"/>
        <v/>
      </c>
      <c r="V25" s="41" t="str">
        <f t="shared" si="9"/>
        <v/>
      </c>
      <c r="W25" s="38"/>
      <c r="X25" s="42"/>
      <c r="Y25" s="40" t="str">
        <f t="shared" si="25"/>
        <v/>
      </c>
      <c r="Z25" s="41" t="str">
        <f t="shared" si="11"/>
        <v/>
      </c>
      <c r="AA25" s="38"/>
      <c r="AB25" s="42"/>
      <c r="AC25" s="40" t="str">
        <f t="shared" si="26"/>
        <v/>
      </c>
      <c r="AD25" s="41" t="str">
        <f t="shared" si="13"/>
        <v/>
      </c>
      <c r="AE25" s="38"/>
      <c r="AF25" s="42"/>
      <c r="AG25" s="40" t="str">
        <f t="shared" si="27"/>
        <v/>
      </c>
      <c r="AH25" s="41" t="str">
        <f t="shared" si="15"/>
        <v/>
      </c>
      <c r="AI25" s="38"/>
      <c r="AJ25" s="42"/>
      <c r="AK25" s="40" t="str">
        <f t="shared" si="28"/>
        <v/>
      </c>
      <c r="AL25" s="41" t="str">
        <f t="shared" si="17"/>
        <v/>
      </c>
      <c r="AM25" s="38"/>
      <c r="AN25" s="42"/>
      <c r="AO25" s="40" t="str">
        <f t="shared" si="29"/>
        <v/>
      </c>
      <c r="AP25" s="41" t="str">
        <f t="shared" si="19"/>
        <v/>
      </c>
      <c r="AQ25" s="38"/>
      <c r="AR25" s="42"/>
      <c r="AS25" s="40" t="str">
        <f t="shared" si="30"/>
        <v/>
      </c>
      <c r="AT25" s="41" t="str">
        <f t="shared" si="21"/>
        <v/>
      </c>
      <c r="AU25" s="38"/>
      <c r="AV25" s="42"/>
      <c r="AW25" s="40" t="str">
        <f t="shared" si="31"/>
        <v/>
      </c>
      <c r="AX25" s="41" t="str">
        <f t="shared" si="23"/>
        <v/>
      </c>
    </row>
    <row r="26" spans="1:50" hidden="1" x14ac:dyDescent="0.55000000000000004">
      <c r="A26" s="36" t="s">
        <v>13</v>
      </c>
      <c r="B26" s="37" t="s">
        <v>8</v>
      </c>
      <c r="C26" s="38"/>
      <c r="D26" s="39"/>
      <c r="E26" s="40" t="str">
        <f t="shared" si="0"/>
        <v/>
      </c>
      <c r="F26" s="41" t="str">
        <f t="shared" si="1"/>
        <v/>
      </c>
      <c r="G26" s="38"/>
      <c r="H26" s="39"/>
      <c r="I26" s="40" t="str">
        <f t="shared" si="2"/>
        <v/>
      </c>
      <c r="J26" s="41" t="str">
        <f t="shared" si="3"/>
        <v/>
      </c>
      <c r="K26" s="38"/>
      <c r="L26" s="42"/>
      <c r="M26" s="40"/>
      <c r="N26" s="41" t="str">
        <f t="shared" si="5"/>
        <v/>
      </c>
      <c r="O26" s="38"/>
      <c r="P26" s="42"/>
      <c r="Q26" s="40" t="str">
        <f t="shared" si="6"/>
        <v/>
      </c>
      <c r="R26" s="41" t="str">
        <f t="shared" si="7"/>
        <v/>
      </c>
      <c r="S26" s="38"/>
      <c r="T26" s="42"/>
      <c r="U26" s="40" t="str">
        <f t="shared" si="24"/>
        <v/>
      </c>
      <c r="V26" s="41" t="str">
        <f t="shared" si="9"/>
        <v/>
      </c>
      <c r="W26" s="38"/>
      <c r="X26" s="42"/>
      <c r="Y26" s="40" t="str">
        <f t="shared" si="25"/>
        <v/>
      </c>
      <c r="Z26" s="41" t="str">
        <f t="shared" si="11"/>
        <v/>
      </c>
      <c r="AA26" s="38"/>
      <c r="AB26" s="42"/>
      <c r="AC26" s="40" t="str">
        <f t="shared" si="26"/>
        <v/>
      </c>
      <c r="AD26" s="41" t="str">
        <f t="shared" si="13"/>
        <v/>
      </c>
      <c r="AE26" s="38"/>
      <c r="AF26" s="42"/>
      <c r="AG26" s="40" t="str">
        <f t="shared" si="27"/>
        <v/>
      </c>
      <c r="AH26" s="41" t="str">
        <f t="shared" si="15"/>
        <v/>
      </c>
      <c r="AI26" s="38"/>
      <c r="AJ26" s="42"/>
      <c r="AK26" s="40" t="str">
        <f t="shared" si="28"/>
        <v/>
      </c>
      <c r="AL26" s="41" t="str">
        <f t="shared" si="17"/>
        <v/>
      </c>
      <c r="AM26" s="38"/>
      <c r="AN26" s="42"/>
      <c r="AO26" s="40" t="str">
        <f t="shared" si="29"/>
        <v/>
      </c>
      <c r="AP26" s="41" t="str">
        <f t="shared" si="19"/>
        <v/>
      </c>
      <c r="AQ26" s="38"/>
      <c r="AR26" s="42"/>
      <c r="AS26" s="40" t="str">
        <f t="shared" si="30"/>
        <v/>
      </c>
      <c r="AT26" s="41" t="str">
        <f t="shared" si="21"/>
        <v/>
      </c>
      <c r="AU26" s="38"/>
      <c r="AV26" s="42"/>
      <c r="AW26" s="40" t="str">
        <f t="shared" si="31"/>
        <v/>
      </c>
      <c r="AX26" s="41" t="str">
        <f t="shared" si="23"/>
        <v/>
      </c>
    </row>
    <row r="27" spans="1:50" hidden="1" x14ac:dyDescent="0.55000000000000004">
      <c r="A27" s="36" t="s">
        <v>13</v>
      </c>
      <c r="B27" s="37" t="s">
        <v>9</v>
      </c>
      <c r="C27" s="38"/>
      <c r="D27" s="39"/>
      <c r="E27" s="40" t="str">
        <f t="shared" si="0"/>
        <v/>
      </c>
      <c r="F27" s="41" t="str">
        <f t="shared" si="1"/>
        <v/>
      </c>
      <c r="G27" s="38"/>
      <c r="H27" s="39"/>
      <c r="I27" s="40" t="str">
        <f t="shared" si="2"/>
        <v/>
      </c>
      <c r="J27" s="41" t="str">
        <f t="shared" si="3"/>
        <v/>
      </c>
      <c r="K27" s="38"/>
      <c r="L27" s="42"/>
      <c r="M27" s="40"/>
      <c r="N27" s="41" t="str">
        <f t="shared" si="5"/>
        <v/>
      </c>
      <c r="O27" s="38"/>
      <c r="P27" s="42"/>
      <c r="Q27" s="40" t="str">
        <f t="shared" si="6"/>
        <v/>
      </c>
      <c r="R27" s="41" t="str">
        <f t="shared" si="7"/>
        <v/>
      </c>
      <c r="S27" s="38"/>
      <c r="T27" s="42"/>
      <c r="U27" s="40" t="str">
        <f t="shared" si="24"/>
        <v/>
      </c>
      <c r="V27" s="41" t="str">
        <f t="shared" si="9"/>
        <v/>
      </c>
      <c r="W27" s="38"/>
      <c r="X27" s="42"/>
      <c r="Y27" s="40" t="str">
        <f t="shared" si="25"/>
        <v/>
      </c>
      <c r="Z27" s="41" t="str">
        <f t="shared" si="11"/>
        <v/>
      </c>
      <c r="AA27" s="38"/>
      <c r="AB27" s="42"/>
      <c r="AC27" s="40" t="str">
        <f t="shared" si="26"/>
        <v/>
      </c>
      <c r="AD27" s="41" t="str">
        <f t="shared" si="13"/>
        <v/>
      </c>
      <c r="AE27" s="38"/>
      <c r="AF27" s="42"/>
      <c r="AG27" s="40" t="str">
        <f t="shared" si="27"/>
        <v/>
      </c>
      <c r="AH27" s="41" t="str">
        <f t="shared" si="15"/>
        <v/>
      </c>
      <c r="AI27" s="38"/>
      <c r="AJ27" s="42"/>
      <c r="AK27" s="40" t="str">
        <f t="shared" si="28"/>
        <v/>
      </c>
      <c r="AL27" s="41" t="str">
        <f t="shared" si="17"/>
        <v/>
      </c>
      <c r="AM27" s="38"/>
      <c r="AN27" s="42"/>
      <c r="AO27" s="40" t="str">
        <f t="shared" si="29"/>
        <v/>
      </c>
      <c r="AP27" s="41" t="str">
        <f t="shared" si="19"/>
        <v/>
      </c>
      <c r="AQ27" s="38"/>
      <c r="AR27" s="42"/>
      <c r="AS27" s="40" t="str">
        <f t="shared" si="30"/>
        <v/>
      </c>
      <c r="AT27" s="41" t="str">
        <f t="shared" si="21"/>
        <v/>
      </c>
      <c r="AU27" s="38"/>
      <c r="AV27" s="42"/>
      <c r="AW27" s="40" t="str">
        <f t="shared" si="31"/>
        <v/>
      </c>
      <c r="AX27" s="41" t="str">
        <f t="shared" si="23"/>
        <v/>
      </c>
    </row>
    <row r="28" spans="1:50" hidden="1" x14ac:dyDescent="0.55000000000000004">
      <c r="A28" s="36" t="s">
        <v>13</v>
      </c>
      <c r="B28" s="37" t="s">
        <v>10</v>
      </c>
      <c r="C28" s="38"/>
      <c r="D28" s="39"/>
      <c r="E28" s="40" t="str">
        <f t="shared" si="0"/>
        <v/>
      </c>
      <c r="F28" s="41" t="str">
        <f t="shared" si="1"/>
        <v/>
      </c>
      <c r="G28" s="38"/>
      <c r="H28" s="39"/>
      <c r="I28" s="40" t="str">
        <f t="shared" si="2"/>
        <v/>
      </c>
      <c r="J28" s="41" t="str">
        <f t="shared" si="3"/>
        <v/>
      </c>
      <c r="K28" s="38"/>
      <c r="L28" s="42"/>
      <c r="M28" s="40" t="str">
        <f t="shared" si="4"/>
        <v/>
      </c>
      <c r="N28" s="41" t="str">
        <f t="shared" si="5"/>
        <v/>
      </c>
      <c r="O28" s="38"/>
      <c r="P28" s="42"/>
      <c r="Q28" s="40" t="str">
        <f t="shared" si="6"/>
        <v/>
      </c>
      <c r="R28" s="41" t="str">
        <f t="shared" si="7"/>
        <v/>
      </c>
      <c r="S28" s="38"/>
      <c r="T28" s="42"/>
      <c r="U28" s="40" t="str">
        <f t="shared" si="24"/>
        <v/>
      </c>
      <c r="V28" s="41" t="str">
        <f t="shared" si="9"/>
        <v/>
      </c>
      <c r="W28" s="38"/>
      <c r="X28" s="42"/>
      <c r="Y28" s="40" t="str">
        <f t="shared" si="25"/>
        <v/>
      </c>
      <c r="Z28" s="41" t="str">
        <f t="shared" si="11"/>
        <v/>
      </c>
      <c r="AA28" s="38"/>
      <c r="AB28" s="42"/>
      <c r="AC28" s="40" t="str">
        <f t="shared" si="26"/>
        <v/>
      </c>
      <c r="AD28" s="41" t="str">
        <f t="shared" si="13"/>
        <v/>
      </c>
      <c r="AE28" s="38"/>
      <c r="AF28" s="42"/>
      <c r="AG28" s="40" t="str">
        <f t="shared" si="27"/>
        <v/>
      </c>
      <c r="AH28" s="41" t="str">
        <f t="shared" si="15"/>
        <v/>
      </c>
      <c r="AI28" s="38"/>
      <c r="AJ28" s="42"/>
      <c r="AK28" s="40" t="str">
        <f t="shared" si="28"/>
        <v/>
      </c>
      <c r="AL28" s="41" t="str">
        <f t="shared" si="17"/>
        <v/>
      </c>
      <c r="AM28" s="38"/>
      <c r="AN28" s="42"/>
      <c r="AO28" s="40" t="str">
        <f t="shared" si="29"/>
        <v/>
      </c>
      <c r="AP28" s="41" t="str">
        <f t="shared" si="19"/>
        <v/>
      </c>
      <c r="AQ28" s="38"/>
      <c r="AR28" s="42"/>
      <c r="AS28" s="40" t="str">
        <f t="shared" si="30"/>
        <v/>
      </c>
      <c r="AT28" s="41" t="str">
        <f t="shared" si="21"/>
        <v/>
      </c>
      <c r="AU28" s="38"/>
      <c r="AV28" s="42"/>
      <c r="AW28" s="40" t="str">
        <f t="shared" si="31"/>
        <v/>
      </c>
      <c r="AX28" s="41" t="str">
        <f t="shared" si="23"/>
        <v/>
      </c>
    </row>
    <row r="29" spans="1:50" hidden="1" x14ac:dyDescent="0.55000000000000004">
      <c r="A29" s="36" t="s">
        <v>13</v>
      </c>
      <c r="B29" s="37" t="s">
        <v>11</v>
      </c>
      <c r="C29" s="38"/>
      <c r="D29" s="39"/>
      <c r="E29" s="40" t="str">
        <f t="shared" si="0"/>
        <v/>
      </c>
      <c r="F29" s="41" t="str">
        <f t="shared" si="1"/>
        <v/>
      </c>
      <c r="G29" s="38"/>
      <c r="H29" s="39"/>
      <c r="I29" s="40" t="str">
        <f t="shared" si="2"/>
        <v/>
      </c>
      <c r="J29" s="41" t="str">
        <f t="shared" si="3"/>
        <v/>
      </c>
      <c r="K29" s="38"/>
      <c r="L29" s="42"/>
      <c r="M29" s="40" t="str">
        <f t="shared" si="4"/>
        <v/>
      </c>
      <c r="N29" s="41" t="str">
        <f t="shared" si="5"/>
        <v/>
      </c>
      <c r="O29" s="38"/>
      <c r="P29" s="42"/>
      <c r="Q29" s="40" t="str">
        <f t="shared" si="6"/>
        <v/>
      </c>
      <c r="R29" s="41" t="str">
        <f t="shared" si="7"/>
        <v/>
      </c>
      <c r="S29" s="38"/>
      <c r="T29" s="42"/>
      <c r="U29" s="40" t="str">
        <f t="shared" si="24"/>
        <v/>
      </c>
      <c r="V29" s="41" t="str">
        <f t="shared" si="9"/>
        <v/>
      </c>
      <c r="W29" s="38"/>
      <c r="X29" s="42"/>
      <c r="Y29" s="40" t="str">
        <f t="shared" si="25"/>
        <v/>
      </c>
      <c r="Z29" s="41" t="str">
        <f t="shared" si="11"/>
        <v/>
      </c>
      <c r="AA29" s="38"/>
      <c r="AB29" s="42"/>
      <c r="AC29" s="40" t="str">
        <f t="shared" si="26"/>
        <v/>
      </c>
      <c r="AD29" s="41" t="str">
        <f t="shared" si="13"/>
        <v/>
      </c>
      <c r="AE29" s="38"/>
      <c r="AF29" s="42"/>
      <c r="AG29" s="40" t="str">
        <f t="shared" si="27"/>
        <v/>
      </c>
      <c r="AH29" s="41" t="str">
        <f t="shared" si="15"/>
        <v/>
      </c>
      <c r="AI29" s="38"/>
      <c r="AJ29" s="42"/>
      <c r="AK29" s="40" t="str">
        <f t="shared" si="28"/>
        <v/>
      </c>
      <c r="AL29" s="41" t="str">
        <f t="shared" si="17"/>
        <v/>
      </c>
      <c r="AM29" s="38"/>
      <c r="AN29" s="42"/>
      <c r="AO29" s="40" t="str">
        <f t="shared" si="29"/>
        <v/>
      </c>
      <c r="AP29" s="41" t="str">
        <f t="shared" si="19"/>
        <v/>
      </c>
      <c r="AQ29" s="38"/>
      <c r="AR29" s="42"/>
      <c r="AS29" s="40" t="str">
        <f t="shared" si="30"/>
        <v/>
      </c>
      <c r="AT29" s="41" t="str">
        <f t="shared" si="21"/>
        <v/>
      </c>
      <c r="AU29" s="38"/>
      <c r="AV29" s="42"/>
      <c r="AW29" s="40" t="str">
        <f t="shared" si="31"/>
        <v/>
      </c>
      <c r="AX29" s="41" t="str">
        <f t="shared" si="23"/>
        <v/>
      </c>
    </row>
    <row r="30" spans="1:50" hidden="1" x14ac:dyDescent="0.55000000000000004">
      <c r="A30" s="36" t="s">
        <v>13</v>
      </c>
      <c r="B30" s="37" t="s">
        <v>12</v>
      </c>
      <c r="C30" s="38"/>
      <c r="D30" s="39"/>
      <c r="E30" s="40" t="str">
        <f t="shared" si="0"/>
        <v/>
      </c>
      <c r="F30" s="41" t="str">
        <f t="shared" si="1"/>
        <v/>
      </c>
      <c r="G30" s="38"/>
      <c r="H30" s="39"/>
      <c r="I30" s="40" t="str">
        <f t="shared" si="2"/>
        <v/>
      </c>
      <c r="J30" s="41" t="str">
        <f t="shared" si="3"/>
        <v/>
      </c>
      <c r="K30" s="38"/>
      <c r="L30" s="42"/>
      <c r="M30" s="40" t="str">
        <f t="shared" si="4"/>
        <v/>
      </c>
      <c r="N30" s="41" t="str">
        <f t="shared" si="5"/>
        <v/>
      </c>
      <c r="O30" s="38"/>
      <c r="P30" s="42"/>
      <c r="Q30" s="40" t="str">
        <f t="shared" si="6"/>
        <v/>
      </c>
      <c r="R30" s="41" t="str">
        <f t="shared" si="7"/>
        <v/>
      </c>
      <c r="S30" s="38"/>
      <c r="T30" s="42"/>
      <c r="U30" s="40" t="str">
        <f t="shared" si="24"/>
        <v/>
      </c>
      <c r="V30" s="41" t="str">
        <f t="shared" si="9"/>
        <v/>
      </c>
      <c r="W30" s="38"/>
      <c r="X30" s="42"/>
      <c r="Y30" s="40" t="str">
        <f t="shared" si="25"/>
        <v/>
      </c>
      <c r="Z30" s="41" t="str">
        <f t="shared" si="11"/>
        <v/>
      </c>
      <c r="AA30" s="38"/>
      <c r="AB30" s="42"/>
      <c r="AC30" s="40" t="str">
        <f t="shared" si="26"/>
        <v/>
      </c>
      <c r="AD30" s="41" t="str">
        <f t="shared" si="13"/>
        <v/>
      </c>
      <c r="AE30" s="38"/>
      <c r="AF30" s="42"/>
      <c r="AG30" s="40" t="str">
        <f t="shared" si="27"/>
        <v/>
      </c>
      <c r="AH30" s="41" t="str">
        <f t="shared" si="15"/>
        <v/>
      </c>
      <c r="AI30" s="38"/>
      <c r="AJ30" s="42"/>
      <c r="AK30" s="40" t="str">
        <f t="shared" si="28"/>
        <v/>
      </c>
      <c r="AL30" s="41" t="str">
        <f t="shared" si="17"/>
        <v/>
      </c>
      <c r="AM30" s="38"/>
      <c r="AN30" s="42"/>
      <c r="AO30" s="40" t="str">
        <f t="shared" si="29"/>
        <v/>
      </c>
      <c r="AP30" s="41" t="str">
        <f t="shared" si="19"/>
        <v/>
      </c>
      <c r="AQ30" s="38"/>
      <c r="AR30" s="42"/>
      <c r="AS30" s="40" t="str">
        <f t="shared" si="30"/>
        <v/>
      </c>
      <c r="AT30" s="41" t="str">
        <f t="shared" si="21"/>
        <v/>
      </c>
      <c r="AU30" s="38"/>
      <c r="AV30" s="42"/>
      <c r="AW30" s="40" t="str">
        <f t="shared" si="31"/>
        <v/>
      </c>
      <c r="AX30" s="41" t="str">
        <f t="shared" si="23"/>
        <v/>
      </c>
    </row>
    <row r="31" spans="1:50" hidden="1" x14ac:dyDescent="0.55000000000000004">
      <c r="A31" s="30" t="s">
        <v>14</v>
      </c>
      <c r="B31" s="31" t="s">
        <v>1</v>
      </c>
      <c r="C31" s="21"/>
      <c r="D31" s="28"/>
      <c r="E31" s="22" t="str">
        <f t="shared" si="0"/>
        <v/>
      </c>
      <c r="F31" s="20" t="str">
        <f t="shared" si="1"/>
        <v/>
      </c>
      <c r="G31" s="21"/>
      <c r="H31" s="28"/>
      <c r="I31" s="22" t="str">
        <f t="shared" si="2"/>
        <v/>
      </c>
      <c r="J31" s="20" t="str">
        <f t="shared" si="3"/>
        <v/>
      </c>
      <c r="K31" s="21"/>
      <c r="L31" s="43"/>
      <c r="M31" s="22" t="str">
        <f t="shared" si="4"/>
        <v/>
      </c>
      <c r="N31" s="20" t="str">
        <f t="shared" si="5"/>
        <v/>
      </c>
      <c r="O31" s="21"/>
      <c r="P31" s="43"/>
      <c r="Q31" s="22" t="str">
        <f t="shared" si="6"/>
        <v/>
      </c>
      <c r="R31" s="20" t="str">
        <f t="shared" si="7"/>
        <v/>
      </c>
      <c r="S31" s="21"/>
      <c r="T31" s="43"/>
      <c r="U31" s="22" t="str">
        <f t="shared" si="24"/>
        <v/>
      </c>
      <c r="V31" s="20" t="str">
        <f t="shared" si="9"/>
        <v/>
      </c>
      <c r="W31" s="21"/>
      <c r="X31" s="43"/>
      <c r="Y31" s="22" t="str">
        <f t="shared" si="25"/>
        <v/>
      </c>
      <c r="Z31" s="20" t="str">
        <f t="shared" si="11"/>
        <v/>
      </c>
      <c r="AA31" s="21"/>
      <c r="AB31" s="43"/>
      <c r="AC31" s="22" t="str">
        <f t="shared" si="26"/>
        <v/>
      </c>
      <c r="AD31" s="20" t="str">
        <f t="shared" si="13"/>
        <v/>
      </c>
      <c r="AE31" s="21"/>
      <c r="AF31" s="43"/>
      <c r="AG31" s="22" t="str">
        <f t="shared" si="27"/>
        <v/>
      </c>
      <c r="AH31" s="20" t="str">
        <f t="shared" si="15"/>
        <v/>
      </c>
      <c r="AI31" s="21"/>
      <c r="AJ31" s="43"/>
      <c r="AK31" s="22" t="str">
        <f t="shared" si="28"/>
        <v/>
      </c>
      <c r="AL31" s="20" t="str">
        <f t="shared" si="17"/>
        <v/>
      </c>
      <c r="AM31" s="21"/>
      <c r="AN31" s="43"/>
      <c r="AO31" s="22" t="str">
        <f t="shared" si="29"/>
        <v/>
      </c>
      <c r="AP31" s="20" t="str">
        <f t="shared" si="19"/>
        <v/>
      </c>
      <c r="AQ31" s="21"/>
      <c r="AR31" s="43"/>
      <c r="AS31" s="22" t="str">
        <f t="shared" si="30"/>
        <v/>
      </c>
      <c r="AT31" s="20" t="str">
        <f t="shared" si="21"/>
        <v/>
      </c>
      <c r="AU31" s="21"/>
      <c r="AV31" s="43"/>
      <c r="AW31" s="22" t="str">
        <f t="shared" si="31"/>
        <v/>
      </c>
      <c r="AX31" s="20" t="str">
        <f t="shared" si="23"/>
        <v/>
      </c>
    </row>
    <row r="32" spans="1:50" hidden="1" x14ac:dyDescent="0.55000000000000004">
      <c r="A32" s="30" t="s">
        <v>14</v>
      </c>
      <c r="B32" s="31" t="s">
        <v>2</v>
      </c>
      <c r="C32" s="21"/>
      <c r="D32" s="28"/>
      <c r="E32" s="22" t="str">
        <f t="shared" si="0"/>
        <v/>
      </c>
      <c r="F32" s="20" t="str">
        <f t="shared" si="1"/>
        <v/>
      </c>
      <c r="G32" s="21"/>
      <c r="H32" s="28"/>
      <c r="I32" s="22" t="str">
        <f t="shared" si="2"/>
        <v/>
      </c>
      <c r="J32" s="20" t="str">
        <f t="shared" si="3"/>
        <v/>
      </c>
      <c r="K32" s="21"/>
      <c r="L32" s="43"/>
      <c r="M32" s="22" t="str">
        <f t="shared" si="4"/>
        <v/>
      </c>
      <c r="N32" s="20" t="str">
        <f t="shared" si="5"/>
        <v/>
      </c>
      <c r="O32" s="21"/>
      <c r="P32" s="43"/>
      <c r="Q32" s="22" t="str">
        <f t="shared" si="6"/>
        <v/>
      </c>
      <c r="R32" s="20" t="str">
        <f t="shared" si="7"/>
        <v/>
      </c>
      <c r="S32" s="21"/>
      <c r="T32" s="43"/>
      <c r="U32" s="22" t="str">
        <f t="shared" si="24"/>
        <v/>
      </c>
      <c r="V32" s="20" t="str">
        <f t="shared" si="9"/>
        <v/>
      </c>
      <c r="W32" s="21"/>
      <c r="X32" s="43"/>
      <c r="Y32" s="22" t="str">
        <f t="shared" si="25"/>
        <v/>
      </c>
      <c r="Z32" s="20" t="str">
        <f t="shared" si="11"/>
        <v/>
      </c>
      <c r="AA32" s="21"/>
      <c r="AB32" s="43"/>
      <c r="AC32" s="22" t="str">
        <f t="shared" si="26"/>
        <v/>
      </c>
      <c r="AD32" s="20" t="str">
        <f t="shared" si="13"/>
        <v/>
      </c>
      <c r="AE32" s="21"/>
      <c r="AF32" s="43"/>
      <c r="AG32" s="22" t="str">
        <f t="shared" si="27"/>
        <v/>
      </c>
      <c r="AH32" s="20" t="str">
        <f t="shared" si="15"/>
        <v/>
      </c>
      <c r="AI32" s="21"/>
      <c r="AJ32" s="43"/>
      <c r="AK32" s="22" t="str">
        <f t="shared" si="28"/>
        <v/>
      </c>
      <c r="AL32" s="20" t="str">
        <f t="shared" si="17"/>
        <v/>
      </c>
      <c r="AM32" s="21"/>
      <c r="AN32" s="43"/>
      <c r="AO32" s="22" t="str">
        <f t="shared" si="29"/>
        <v/>
      </c>
      <c r="AP32" s="20" t="str">
        <f t="shared" si="19"/>
        <v/>
      </c>
      <c r="AQ32" s="21"/>
      <c r="AR32" s="43"/>
      <c r="AS32" s="22" t="str">
        <f t="shared" si="30"/>
        <v/>
      </c>
      <c r="AT32" s="20" t="str">
        <f t="shared" si="21"/>
        <v/>
      </c>
      <c r="AU32" s="21"/>
      <c r="AV32" s="43"/>
      <c r="AW32" s="22" t="str">
        <f t="shared" si="31"/>
        <v/>
      </c>
      <c r="AX32" s="20" t="str">
        <f t="shared" si="23"/>
        <v/>
      </c>
    </row>
    <row r="33" spans="1:50" hidden="1" x14ac:dyDescent="0.55000000000000004">
      <c r="A33" s="30" t="s">
        <v>14</v>
      </c>
      <c r="B33" s="31" t="s">
        <v>3</v>
      </c>
      <c r="C33" s="21"/>
      <c r="D33" s="28"/>
      <c r="E33" s="22" t="str">
        <f t="shared" si="0"/>
        <v/>
      </c>
      <c r="F33" s="20" t="str">
        <f t="shared" si="1"/>
        <v/>
      </c>
      <c r="G33" s="21"/>
      <c r="H33" s="28"/>
      <c r="I33" s="22" t="str">
        <f t="shared" si="2"/>
        <v/>
      </c>
      <c r="J33" s="20" t="str">
        <f t="shared" si="3"/>
        <v/>
      </c>
      <c r="K33" s="21"/>
      <c r="L33" s="43"/>
      <c r="M33" s="22" t="str">
        <f t="shared" si="4"/>
        <v/>
      </c>
      <c r="N33" s="20" t="str">
        <f t="shared" si="5"/>
        <v/>
      </c>
      <c r="O33" s="21"/>
      <c r="P33" s="43"/>
      <c r="Q33" s="22" t="str">
        <f t="shared" si="6"/>
        <v/>
      </c>
      <c r="R33" s="20" t="str">
        <f t="shared" si="7"/>
        <v/>
      </c>
      <c r="S33" s="21"/>
      <c r="T33" s="43"/>
      <c r="U33" s="22" t="str">
        <f t="shared" si="24"/>
        <v/>
      </c>
      <c r="V33" s="20" t="str">
        <f t="shared" si="9"/>
        <v/>
      </c>
      <c r="W33" s="21"/>
      <c r="X33" s="43"/>
      <c r="Y33" s="22" t="str">
        <f t="shared" si="25"/>
        <v/>
      </c>
      <c r="Z33" s="20" t="str">
        <f t="shared" si="11"/>
        <v/>
      </c>
      <c r="AA33" s="21"/>
      <c r="AB33" s="43"/>
      <c r="AC33" s="22" t="str">
        <f t="shared" si="26"/>
        <v/>
      </c>
      <c r="AD33" s="20" t="str">
        <f t="shared" si="13"/>
        <v/>
      </c>
      <c r="AE33" s="21"/>
      <c r="AF33" s="43"/>
      <c r="AG33" s="22" t="str">
        <f t="shared" si="27"/>
        <v/>
      </c>
      <c r="AH33" s="20" t="str">
        <f t="shared" si="15"/>
        <v/>
      </c>
      <c r="AI33" s="21"/>
      <c r="AJ33" s="43"/>
      <c r="AK33" s="22" t="str">
        <f t="shared" si="28"/>
        <v/>
      </c>
      <c r="AL33" s="20" t="str">
        <f t="shared" si="17"/>
        <v/>
      </c>
      <c r="AM33" s="21"/>
      <c r="AN33" s="43"/>
      <c r="AO33" s="22" t="str">
        <f t="shared" si="29"/>
        <v/>
      </c>
      <c r="AP33" s="20" t="str">
        <f t="shared" si="19"/>
        <v/>
      </c>
      <c r="AQ33" s="21"/>
      <c r="AR33" s="43"/>
      <c r="AS33" s="22" t="str">
        <f t="shared" si="30"/>
        <v/>
      </c>
      <c r="AT33" s="20" t="str">
        <f t="shared" si="21"/>
        <v/>
      </c>
      <c r="AU33" s="21"/>
      <c r="AV33" s="43"/>
      <c r="AW33" s="22" t="str">
        <f t="shared" si="31"/>
        <v/>
      </c>
      <c r="AX33" s="20" t="str">
        <f t="shared" si="23"/>
        <v/>
      </c>
    </row>
    <row r="34" spans="1:50" hidden="1" x14ac:dyDescent="0.55000000000000004">
      <c r="A34" s="30" t="s">
        <v>14</v>
      </c>
      <c r="B34" s="31" t="s">
        <v>4</v>
      </c>
      <c r="C34" s="21"/>
      <c r="D34" s="28"/>
      <c r="E34" s="22" t="str">
        <f t="shared" si="0"/>
        <v/>
      </c>
      <c r="F34" s="20" t="str">
        <f t="shared" si="1"/>
        <v/>
      </c>
      <c r="G34" s="21"/>
      <c r="H34" s="28"/>
      <c r="I34" s="22" t="str">
        <f t="shared" si="2"/>
        <v/>
      </c>
      <c r="J34" s="20" t="str">
        <f t="shared" si="3"/>
        <v/>
      </c>
      <c r="K34" s="21"/>
      <c r="L34" s="43"/>
      <c r="M34" s="22" t="str">
        <f t="shared" si="4"/>
        <v/>
      </c>
      <c r="N34" s="20" t="str">
        <f t="shared" si="5"/>
        <v/>
      </c>
      <c r="O34" s="21"/>
      <c r="P34" s="43"/>
      <c r="Q34" s="22" t="str">
        <f t="shared" si="6"/>
        <v/>
      </c>
      <c r="R34" s="20" t="str">
        <f t="shared" si="7"/>
        <v/>
      </c>
      <c r="S34" s="21"/>
      <c r="T34" s="43"/>
      <c r="U34" s="22" t="str">
        <f t="shared" si="24"/>
        <v/>
      </c>
      <c r="V34" s="20" t="str">
        <f t="shared" si="9"/>
        <v/>
      </c>
      <c r="W34" s="21"/>
      <c r="X34" s="43"/>
      <c r="Y34" s="22" t="str">
        <f t="shared" si="25"/>
        <v/>
      </c>
      <c r="Z34" s="20" t="str">
        <f t="shared" si="11"/>
        <v/>
      </c>
      <c r="AA34" s="21"/>
      <c r="AB34" s="43"/>
      <c r="AC34" s="22" t="str">
        <f t="shared" si="26"/>
        <v/>
      </c>
      <c r="AD34" s="20" t="str">
        <f t="shared" si="13"/>
        <v/>
      </c>
      <c r="AE34" s="21"/>
      <c r="AF34" s="43"/>
      <c r="AG34" s="22" t="str">
        <f t="shared" si="27"/>
        <v/>
      </c>
      <c r="AH34" s="20" t="str">
        <f t="shared" si="15"/>
        <v/>
      </c>
      <c r="AI34" s="21"/>
      <c r="AJ34" s="43"/>
      <c r="AK34" s="22" t="str">
        <f t="shared" si="28"/>
        <v/>
      </c>
      <c r="AL34" s="20" t="str">
        <f t="shared" si="17"/>
        <v/>
      </c>
      <c r="AM34" s="21"/>
      <c r="AN34" s="43"/>
      <c r="AO34" s="22" t="str">
        <f t="shared" si="29"/>
        <v/>
      </c>
      <c r="AP34" s="20" t="str">
        <f t="shared" si="19"/>
        <v/>
      </c>
      <c r="AQ34" s="21"/>
      <c r="AR34" s="43"/>
      <c r="AS34" s="22" t="str">
        <f t="shared" si="30"/>
        <v/>
      </c>
      <c r="AT34" s="20" t="str">
        <f t="shared" si="21"/>
        <v/>
      </c>
      <c r="AU34" s="21"/>
      <c r="AV34" s="43"/>
      <c r="AW34" s="22" t="str">
        <f t="shared" si="31"/>
        <v/>
      </c>
      <c r="AX34" s="20" t="str">
        <f t="shared" si="23"/>
        <v/>
      </c>
    </row>
    <row r="35" spans="1:50" hidden="1" x14ac:dyDescent="0.55000000000000004">
      <c r="A35" s="30" t="s">
        <v>14</v>
      </c>
      <c r="B35" s="31" t="s">
        <v>5</v>
      </c>
      <c r="C35" s="21"/>
      <c r="D35" s="28"/>
      <c r="E35" s="22" t="str">
        <f t="shared" si="0"/>
        <v/>
      </c>
      <c r="F35" s="20" t="str">
        <f t="shared" si="1"/>
        <v/>
      </c>
      <c r="G35" s="21"/>
      <c r="H35" s="28"/>
      <c r="I35" s="22" t="str">
        <f t="shared" si="2"/>
        <v/>
      </c>
      <c r="J35" s="20" t="str">
        <f t="shared" si="3"/>
        <v/>
      </c>
      <c r="K35" s="21"/>
      <c r="L35" s="43"/>
      <c r="M35" s="22" t="str">
        <f t="shared" si="4"/>
        <v/>
      </c>
      <c r="N35" s="20" t="str">
        <f t="shared" si="5"/>
        <v/>
      </c>
      <c r="O35" s="21"/>
      <c r="P35" s="43"/>
      <c r="Q35" s="22" t="str">
        <f t="shared" si="6"/>
        <v/>
      </c>
      <c r="R35" s="20" t="str">
        <f t="shared" si="7"/>
        <v/>
      </c>
      <c r="S35" s="21"/>
      <c r="T35" s="43"/>
      <c r="U35" s="22" t="str">
        <f t="shared" si="24"/>
        <v/>
      </c>
      <c r="V35" s="20" t="str">
        <f t="shared" si="9"/>
        <v/>
      </c>
      <c r="W35" s="21"/>
      <c r="X35" s="43"/>
      <c r="Y35" s="22" t="str">
        <f t="shared" si="25"/>
        <v/>
      </c>
      <c r="Z35" s="20" t="str">
        <f t="shared" si="11"/>
        <v/>
      </c>
      <c r="AA35" s="21"/>
      <c r="AB35" s="43"/>
      <c r="AC35" s="22" t="str">
        <f t="shared" si="26"/>
        <v/>
      </c>
      <c r="AD35" s="20" t="str">
        <f t="shared" si="13"/>
        <v/>
      </c>
      <c r="AE35" s="21"/>
      <c r="AF35" s="43"/>
      <c r="AG35" s="22" t="str">
        <f t="shared" si="27"/>
        <v/>
      </c>
      <c r="AH35" s="20" t="str">
        <f t="shared" si="15"/>
        <v/>
      </c>
      <c r="AI35" s="21"/>
      <c r="AJ35" s="43"/>
      <c r="AK35" s="22" t="str">
        <f t="shared" si="28"/>
        <v/>
      </c>
      <c r="AL35" s="20" t="str">
        <f t="shared" si="17"/>
        <v/>
      </c>
      <c r="AM35" s="21"/>
      <c r="AN35" s="43"/>
      <c r="AO35" s="22" t="str">
        <f t="shared" si="29"/>
        <v/>
      </c>
      <c r="AP35" s="20" t="str">
        <f t="shared" si="19"/>
        <v/>
      </c>
      <c r="AQ35" s="21"/>
      <c r="AR35" s="43"/>
      <c r="AS35" s="22" t="str">
        <f t="shared" si="30"/>
        <v/>
      </c>
      <c r="AT35" s="20" t="str">
        <f t="shared" si="21"/>
        <v/>
      </c>
      <c r="AU35" s="21"/>
      <c r="AV35" s="43"/>
      <c r="AW35" s="22" t="str">
        <f t="shared" si="31"/>
        <v/>
      </c>
      <c r="AX35" s="20" t="str">
        <f t="shared" si="23"/>
        <v/>
      </c>
    </row>
    <row r="36" spans="1:50" hidden="1" x14ac:dyDescent="0.55000000000000004">
      <c r="A36" s="30" t="s">
        <v>14</v>
      </c>
      <c r="B36" s="31" t="s">
        <v>6</v>
      </c>
      <c r="C36" s="21"/>
      <c r="D36" s="28"/>
      <c r="E36" s="22" t="str">
        <f t="shared" si="0"/>
        <v/>
      </c>
      <c r="F36" s="20" t="str">
        <f t="shared" si="1"/>
        <v/>
      </c>
      <c r="G36" s="21"/>
      <c r="H36" s="28"/>
      <c r="I36" s="22" t="str">
        <f t="shared" si="2"/>
        <v/>
      </c>
      <c r="J36" s="20" t="str">
        <f t="shared" si="3"/>
        <v/>
      </c>
      <c r="K36" s="21"/>
      <c r="L36" s="43"/>
      <c r="M36" s="22" t="str">
        <f t="shared" si="4"/>
        <v/>
      </c>
      <c r="N36" s="20" t="str">
        <f t="shared" si="5"/>
        <v/>
      </c>
      <c r="O36" s="21"/>
      <c r="P36" s="43"/>
      <c r="Q36" s="22" t="str">
        <f t="shared" si="6"/>
        <v/>
      </c>
      <c r="R36" s="20" t="str">
        <f t="shared" si="7"/>
        <v/>
      </c>
      <c r="S36" s="21"/>
      <c r="T36" s="43"/>
      <c r="U36" s="22" t="str">
        <f t="shared" si="24"/>
        <v/>
      </c>
      <c r="V36" s="20" t="str">
        <f t="shared" si="9"/>
        <v/>
      </c>
      <c r="W36" s="21"/>
      <c r="X36" s="43"/>
      <c r="Y36" s="22" t="str">
        <f t="shared" si="25"/>
        <v/>
      </c>
      <c r="Z36" s="20" t="str">
        <f t="shared" si="11"/>
        <v/>
      </c>
      <c r="AA36" s="21"/>
      <c r="AB36" s="43"/>
      <c r="AC36" s="22" t="str">
        <f t="shared" si="26"/>
        <v/>
      </c>
      <c r="AD36" s="20" t="str">
        <f t="shared" si="13"/>
        <v/>
      </c>
      <c r="AE36" s="21"/>
      <c r="AF36" s="43"/>
      <c r="AG36" s="22" t="str">
        <f t="shared" si="27"/>
        <v/>
      </c>
      <c r="AH36" s="20" t="str">
        <f t="shared" si="15"/>
        <v/>
      </c>
      <c r="AI36" s="21"/>
      <c r="AJ36" s="43"/>
      <c r="AK36" s="22" t="str">
        <f t="shared" si="28"/>
        <v/>
      </c>
      <c r="AL36" s="20" t="str">
        <f t="shared" si="17"/>
        <v/>
      </c>
      <c r="AM36" s="21"/>
      <c r="AN36" s="43"/>
      <c r="AO36" s="22" t="str">
        <f t="shared" si="29"/>
        <v/>
      </c>
      <c r="AP36" s="20" t="str">
        <f t="shared" si="19"/>
        <v/>
      </c>
      <c r="AQ36" s="21"/>
      <c r="AR36" s="43"/>
      <c r="AS36" s="22" t="str">
        <f t="shared" si="30"/>
        <v/>
      </c>
      <c r="AT36" s="20" t="str">
        <f t="shared" si="21"/>
        <v/>
      </c>
      <c r="AU36" s="21"/>
      <c r="AV36" s="43"/>
      <c r="AW36" s="22" t="str">
        <f t="shared" si="31"/>
        <v/>
      </c>
      <c r="AX36" s="20" t="str">
        <f t="shared" si="23"/>
        <v/>
      </c>
    </row>
    <row r="37" spans="1:50" hidden="1" x14ac:dyDescent="0.55000000000000004">
      <c r="A37" s="30" t="s">
        <v>14</v>
      </c>
      <c r="B37" s="31" t="s">
        <v>7</v>
      </c>
      <c r="C37" s="21"/>
      <c r="D37" s="28"/>
      <c r="E37" s="22" t="str">
        <f t="shared" si="0"/>
        <v/>
      </c>
      <c r="F37" s="20" t="str">
        <f t="shared" si="1"/>
        <v/>
      </c>
      <c r="G37" s="21"/>
      <c r="H37" s="28"/>
      <c r="I37" s="22" t="str">
        <f t="shared" si="2"/>
        <v/>
      </c>
      <c r="J37" s="20" t="str">
        <f t="shared" si="3"/>
        <v/>
      </c>
      <c r="K37" s="21"/>
      <c r="L37" s="43"/>
      <c r="M37" s="22" t="str">
        <f t="shared" si="4"/>
        <v/>
      </c>
      <c r="N37" s="20" t="str">
        <f t="shared" si="5"/>
        <v/>
      </c>
      <c r="O37" s="21"/>
      <c r="P37" s="43"/>
      <c r="Q37" s="22" t="str">
        <f t="shared" si="6"/>
        <v/>
      </c>
      <c r="R37" s="20" t="str">
        <f t="shared" si="7"/>
        <v/>
      </c>
      <c r="S37" s="21"/>
      <c r="T37" s="43"/>
      <c r="U37" s="22" t="str">
        <f t="shared" si="24"/>
        <v/>
      </c>
      <c r="V37" s="20" t="str">
        <f t="shared" si="9"/>
        <v/>
      </c>
      <c r="W37" s="21"/>
      <c r="X37" s="43"/>
      <c r="Y37" s="22" t="str">
        <f t="shared" si="25"/>
        <v/>
      </c>
      <c r="Z37" s="20" t="str">
        <f t="shared" si="11"/>
        <v/>
      </c>
      <c r="AA37" s="21"/>
      <c r="AB37" s="43"/>
      <c r="AC37" s="22" t="str">
        <f t="shared" si="26"/>
        <v/>
      </c>
      <c r="AD37" s="20" t="str">
        <f t="shared" si="13"/>
        <v/>
      </c>
      <c r="AE37" s="21"/>
      <c r="AF37" s="43"/>
      <c r="AG37" s="22" t="str">
        <f t="shared" si="27"/>
        <v/>
      </c>
      <c r="AH37" s="20" t="str">
        <f t="shared" si="15"/>
        <v/>
      </c>
      <c r="AI37" s="21"/>
      <c r="AJ37" s="43"/>
      <c r="AK37" s="22" t="str">
        <f t="shared" si="28"/>
        <v/>
      </c>
      <c r="AL37" s="20" t="str">
        <f t="shared" si="17"/>
        <v/>
      </c>
      <c r="AM37" s="21"/>
      <c r="AN37" s="43"/>
      <c r="AO37" s="22" t="str">
        <f t="shared" si="29"/>
        <v/>
      </c>
      <c r="AP37" s="20" t="str">
        <f t="shared" si="19"/>
        <v/>
      </c>
      <c r="AQ37" s="21"/>
      <c r="AR37" s="43"/>
      <c r="AS37" s="22" t="str">
        <f t="shared" si="30"/>
        <v/>
      </c>
      <c r="AT37" s="20" t="str">
        <f t="shared" si="21"/>
        <v/>
      </c>
      <c r="AU37" s="21"/>
      <c r="AV37" s="43"/>
      <c r="AW37" s="22" t="str">
        <f t="shared" si="31"/>
        <v/>
      </c>
      <c r="AX37" s="20" t="str">
        <f t="shared" si="23"/>
        <v/>
      </c>
    </row>
    <row r="38" spans="1:50" hidden="1" x14ac:dyDescent="0.55000000000000004">
      <c r="A38" s="30" t="s">
        <v>14</v>
      </c>
      <c r="B38" s="31" t="s">
        <v>8</v>
      </c>
      <c r="C38" s="21"/>
      <c r="D38" s="28"/>
      <c r="E38" s="22" t="str">
        <f t="shared" si="0"/>
        <v/>
      </c>
      <c r="F38" s="20" t="str">
        <f t="shared" si="1"/>
        <v/>
      </c>
      <c r="G38" s="21"/>
      <c r="H38" s="28"/>
      <c r="I38" s="22" t="str">
        <f t="shared" si="2"/>
        <v/>
      </c>
      <c r="J38" s="20" t="str">
        <f t="shared" si="3"/>
        <v/>
      </c>
      <c r="K38" s="21"/>
      <c r="L38" s="43"/>
      <c r="M38" s="22" t="str">
        <f t="shared" si="4"/>
        <v/>
      </c>
      <c r="N38" s="20" t="str">
        <f t="shared" si="5"/>
        <v/>
      </c>
      <c r="O38" s="21"/>
      <c r="P38" s="43"/>
      <c r="Q38" s="22" t="str">
        <f t="shared" si="6"/>
        <v/>
      </c>
      <c r="R38" s="20" t="str">
        <f t="shared" si="7"/>
        <v/>
      </c>
      <c r="S38" s="21"/>
      <c r="T38" s="43"/>
      <c r="U38" s="22" t="str">
        <f t="shared" si="24"/>
        <v/>
      </c>
      <c r="V38" s="20" t="str">
        <f t="shared" si="9"/>
        <v/>
      </c>
      <c r="W38" s="21"/>
      <c r="X38" s="43"/>
      <c r="Y38" s="22" t="str">
        <f t="shared" si="25"/>
        <v/>
      </c>
      <c r="Z38" s="20" t="str">
        <f t="shared" si="11"/>
        <v/>
      </c>
      <c r="AA38" s="21"/>
      <c r="AB38" s="43"/>
      <c r="AC38" s="22" t="str">
        <f t="shared" si="26"/>
        <v/>
      </c>
      <c r="AD38" s="20" t="str">
        <f t="shared" si="13"/>
        <v/>
      </c>
      <c r="AE38" s="21"/>
      <c r="AF38" s="43"/>
      <c r="AG38" s="22" t="str">
        <f t="shared" si="27"/>
        <v/>
      </c>
      <c r="AH38" s="20" t="str">
        <f t="shared" si="15"/>
        <v/>
      </c>
      <c r="AI38" s="21"/>
      <c r="AJ38" s="43"/>
      <c r="AK38" s="22" t="str">
        <f t="shared" si="28"/>
        <v/>
      </c>
      <c r="AL38" s="20" t="str">
        <f t="shared" si="17"/>
        <v/>
      </c>
      <c r="AM38" s="21"/>
      <c r="AN38" s="43"/>
      <c r="AO38" s="22" t="str">
        <f t="shared" si="29"/>
        <v/>
      </c>
      <c r="AP38" s="20" t="str">
        <f t="shared" si="19"/>
        <v/>
      </c>
      <c r="AQ38" s="21"/>
      <c r="AR38" s="43"/>
      <c r="AS38" s="22" t="str">
        <f t="shared" si="30"/>
        <v/>
      </c>
      <c r="AT38" s="20" t="str">
        <f t="shared" si="21"/>
        <v/>
      </c>
      <c r="AU38" s="21"/>
      <c r="AV38" s="43"/>
      <c r="AW38" s="22" t="str">
        <f t="shared" si="31"/>
        <v/>
      </c>
      <c r="AX38" s="20" t="str">
        <f t="shared" si="23"/>
        <v/>
      </c>
    </row>
    <row r="39" spans="1:50" hidden="1" x14ac:dyDescent="0.55000000000000004">
      <c r="A39" s="30" t="s">
        <v>14</v>
      </c>
      <c r="B39" s="31" t="s">
        <v>9</v>
      </c>
      <c r="C39" s="21"/>
      <c r="D39" s="28"/>
      <c r="E39" s="22" t="str">
        <f t="shared" si="0"/>
        <v/>
      </c>
      <c r="F39" s="20" t="str">
        <f t="shared" si="1"/>
        <v/>
      </c>
      <c r="G39" s="21"/>
      <c r="H39" s="28"/>
      <c r="I39" s="22" t="str">
        <f t="shared" si="2"/>
        <v/>
      </c>
      <c r="J39" s="20" t="str">
        <f t="shared" si="3"/>
        <v/>
      </c>
      <c r="K39" s="21"/>
      <c r="L39" s="43"/>
      <c r="M39" s="22" t="str">
        <f t="shared" si="4"/>
        <v/>
      </c>
      <c r="N39" s="20" t="str">
        <f t="shared" si="5"/>
        <v/>
      </c>
      <c r="O39" s="21"/>
      <c r="P39" s="43"/>
      <c r="Q39" s="22" t="str">
        <f t="shared" si="6"/>
        <v/>
      </c>
      <c r="R39" s="20" t="str">
        <f t="shared" si="7"/>
        <v/>
      </c>
      <c r="S39" s="21"/>
      <c r="T39" s="43"/>
      <c r="U39" s="22" t="str">
        <f t="shared" si="24"/>
        <v/>
      </c>
      <c r="V39" s="20" t="str">
        <f t="shared" si="9"/>
        <v/>
      </c>
      <c r="W39" s="21"/>
      <c r="X39" s="43"/>
      <c r="Y39" s="22" t="str">
        <f t="shared" si="25"/>
        <v/>
      </c>
      <c r="Z39" s="20" t="str">
        <f t="shared" si="11"/>
        <v/>
      </c>
      <c r="AA39" s="21"/>
      <c r="AB39" s="43"/>
      <c r="AC39" s="22" t="str">
        <f t="shared" si="26"/>
        <v/>
      </c>
      <c r="AD39" s="20" t="str">
        <f t="shared" si="13"/>
        <v/>
      </c>
      <c r="AE39" s="21"/>
      <c r="AF39" s="43"/>
      <c r="AG39" s="22" t="str">
        <f t="shared" si="27"/>
        <v/>
      </c>
      <c r="AH39" s="20" t="str">
        <f t="shared" si="15"/>
        <v/>
      </c>
      <c r="AI39" s="21"/>
      <c r="AJ39" s="43"/>
      <c r="AK39" s="22" t="str">
        <f t="shared" si="28"/>
        <v/>
      </c>
      <c r="AL39" s="20" t="str">
        <f t="shared" si="17"/>
        <v/>
      </c>
      <c r="AM39" s="21"/>
      <c r="AN39" s="43"/>
      <c r="AO39" s="22" t="str">
        <f t="shared" si="29"/>
        <v/>
      </c>
      <c r="AP39" s="20" t="str">
        <f t="shared" si="19"/>
        <v/>
      </c>
      <c r="AQ39" s="21"/>
      <c r="AR39" s="43"/>
      <c r="AS39" s="22" t="str">
        <f t="shared" si="30"/>
        <v/>
      </c>
      <c r="AT39" s="20" t="str">
        <f t="shared" si="21"/>
        <v/>
      </c>
      <c r="AU39" s="21"/>
      <c r="AV39" s="43"/>
      <c r="AW39" s="22" t="str">
        <f t="shared" si="31"/>
        <v/>
      </c>
      <c r="AX39" s="20" t="str">
        <f t="shared" si="23"/>
        <v/>
      </c>
    </row>
    <row r="40" spans="1:50" hidden="1" x14ac:dyDescent="0.55000000000000004">
      <c r="A40" s="30" t="s">
        <v>14</v>
      </c>
      <c r="B40" s="31" t="s">
        <v>10</v>
      </c>
      <c r="C40" s="21"/>
      <c r="D40" s="28"/>
      <c r="E40" s="22" t="str">
        <f t="shared" si="0"/>
        <v/>
      </c>
      <c r="F40" s="20" t="str">
        <f t="shared" si="1"/>
        <v/>
      </c>
      <c r="G40" s="21"/>
      <c r="H40" s="28"/>
      <c r="I40" s="22" t="str">
        <f t="shared" si="2"/>
        <v/>
      </c>
      <c r="J40" s="20" t="str">
        <f t="shared" si="3"/>
        <v/>
      </c>
      <c r="K40" s="21"/>
      <c r="L40" s="43"/>
      <c r="M40" s="22" t="str">
        <f t="shared" si="4"/>
        <v/>
      </c>
      <c r="N40" s="20" t="str">
        <f t="shared" si="5"/>
        <v/>
      </c>
      <c r="O40" s="21"/>
      <c r="P40" s="43"/>
      <c r="Q40" s="22" t="str">
        <f t="shared" si="6"/>
        <v/>
      </c>
      <c r="R40" s="20" t="str">
        <f t="shared" si="7"/>
        <v/>
      </c>
      <c r="S40" s="21"/>
      <c r="T40" s="43"/>
      <c r="U40" s="22" t="str">
        <f t="shared" si="24"/>
        <v/>
      </c>
      <c r="V40" s="20" t="str">
        <f t="shared" si="9"/>
        <v/>
      </c>
      <c r="W40" s="21"/>
      <c r="X40" s="43"/>
      <c r="Y40" s="22" t="str">
        <f t="shared" si="25"/>
        <v/>
      </c>
      <c r="Z40" s="20" t="str">
        <f t="shared" si="11"/>
        <v/>
      </c>
      <c r="AA40" s="21"/>
      <c r="AB40" s="43"/>
      <c r="AC40" s="22" t="str">
        <f t="shared" si="26"/>
        <v/>
      </c>
      <c r="AD40" s="20" t="str">
        <f t="shared" si="13"/>
        <v/>
      </c>
      <c r="AE40" s="21"/>
      <c r="AF40" s="43"/>
      <c r="AG40" s="22" t="str">
        <f t="shared" si="27"/>
        <v/>
      </c>
      <c r="AH40" s="20" t="str">
        <f t="shared" si="15"/>
        <v/>
      </c>
      <c r="AI40" s="21"/>
      <c r="AJ40" s="43"/>
      <c r="AK40" s="22" t="str">
        <f t="shared" si="28"/>
        <v/>
      </c>
      <c r="AL40" s="20" t="str">
        <f t="shared" si="17"/>
        <v/>
      </c>
      <c r="AM40" s="21"/>
      <c r="AN40" s="43"/>
      <c r="AO40" s="22" t="str">
        <f t="shared" si="29"/>
        <v/>
      </c>
      <c r="AP40" s="20" t="str">
        <f t="shared" si="19"/>
        <v/>
      </c>
      <c r="AQ40" s="21"/>
      <c r="AR40" s="43"/>
      <c r="AS40" s="22" t="str">
        <f t="shared" si="30"/>
        <v/>
      </c>
      <c r="AT40" s="20" t="str">
        <f t="shared" si="21"/>
        <v/>
      </c>
      <c r="AU40" s="21"/>
      <c r="AV40" s="43"/>
      <c r="AW40" s="22" t="str">
        <f t="shared" si="31"/>
        <v/>
      </c>
      <c r="AX40" s="20" t="str">
        <f t="shared" si="23"/>
        <v/>
      </c>
    </row>
    <row r="41" spans="1:50" hidden="1" x14ac:dyDescent="0.55000000000000004">
      <c r="A41" s="30" t="s">
        <v>14</v>
      </c>
      <c r="B41" s="31" t="s">
        <v>11</v>
      </c>
      <c r="C41" s="21"/>
      <c r="D41" s="28"/>
      <c r="E41" s="22" t="str">
        <f t="shared" si="0"/>
        <v/>
      </c>
      <c r="F41" s="20" t="str">
        <f t="shared" si="1"/>
        <v/>
      </c>
      <c r="G41" s="21"/>
      <c r="H41" s="28"/>
      <c r="I41" s="22" t="str">
        <f t="shared" si="2"/>
        <v/>
      </c>
      <c r="J41" s="20" t="str">
        <f t="shared" si="3"/>
        <v/>
      </c>
      <c r="K41" s="21"/>
      <c r="L41" s="43"/>
      <c r="M41" s="22" t="str">
        <f t="shared" si="4"/>
        <v/>
      </c>
      <c r="N41" s="20" t="str">
        <f t="shared" si="5"/>
        <v/>
      </c>
      <c r="O41" s="21"/>
      <c r="P41" s="43"/>
      <c r="Q41" s="22" t="str">
        <f t="shared" si="6"/>
        <v/>
      </c>
      <c r="R41" s="20" t="str">
        <f t="shared" si="7"/>
        <v/>
      </c>
      <c r="S41" s="21"/>
      <c r="T41" s="43"/>
      <c r="U41" s="22" t="str">
        <f t="shared" si="24"/>
        <v/>
      </c>
      <c r="V41" s="20" t="str">
        <f t="shared" si="9"/>
        <v/>
      </c>
      <c r="W41" s="21"/>
      <c r="X41" s="43"/>
      <c r="Y41" s="22" t="str">
        <f t="shared" si="25"/>
        <v/>
      </c>
      <c r="Z41" s="20" t="str">
        <f t="shared" si="11"/>
        <v/>
      </c>
      <c r="AA41" s="21"/>
      <c r="AB41" s="43"/>
      <c r="AC41" s="22" t="str">
        <f t="shared" si="26"/>
        <v/>
      </c>
      <c r="AD41" s="20" t="str">
        <f t="shared" si="13"/>
        <v/>
      </c>
      <c r="AE41" s="21"/>
      <c r="AF41" s="43"/>
      <c r="AG41" s="22" t="str">
        <f t="shared" si="27"/>
        <v/>
      </c>
      <c r="AH41" s="20" t="str">
        <f t="shared" si="15"/>
        <v/>
      </c>
      <c r="AI41" s="21"/>
      <c r="AJ41" s="43"/>
      <c r="AK41" s="22" t="str">
        <f t="shared" si="28"/>
        <v/>
      </c>
      <c r="AL41" s="20" t="str">
        <f t="shared" si="17"/>
        <v/>
      </c>
      <c r="AM41" s="21"/>
      <c r="AN41" s="43"/>
      <c r="AO41" s="22" t="str">
        <f t="shared" si="29"/>
        <v/>
      </c>
      <c r="AP41" s="20" t="str">
        <f t="shared" si="19"/>
        <v/>
      </c>
      <c r="AQ41" s="21"/>
      <c r="AR41" s="43"/>
      <c r="AS41" s="22" t="str">
        <f t="shared" si="30"/>
        <v/>
      </c>
      <c r="AT41" s="20" t="str">
        <f t="shared" si="21"/>
        <v/>
      </c>
      <c r="AU41" s="21"/>
      <c r="AV41" s="43"/>
      <c r="AW41" s="22" t="str">
        <f t="shared" si="31"/>
        <v/>
      </c>
      <c r="AX41" s="20" t="str">
        <f t="shared" si="23"/>
        <v/>
      </c>
    </row>
    <row r="42" spans="1:50" hidden="1" x14ac:dyDescent="0.55000000000000004">
      <c r="A42" s="30" t="s">
        <v>14</v>
      </c>
      <c r="B42" s="31" t="s">
        <v>12</v>
      </c>
      <c r="C42" s="21"/>
      <c r="D42" s="28"/>
      <c r="E42" s="22" t="str">
        <f t="shared" si="0"/>
        <v/>
      </c>
      <c r="F42" s="20" t="str">
        <f t="shared" si="1"/>
        <v/>
      </c>
      <c r="G42" s="21"/>
      <c r="H42" s="28"/>
      <c r="I42" s="22" t="str">
        <f t="shared" si="2"/>
        <v/>
      </c>
      <c r="J42" s="20" t="str">
        <f t="shared" si="3"/>
        <v/>
      </c>
      <c r="K42" s="21"/>
      <c r="L42" s="43"/>
      <c r="M42" s="22" t="str">
        <f t="shared" si="4"/>
        <v/>
      </c>
      <c r="N42" s="20" t="str">
        <f t="shared" si="5"/>
        <v/>
      </c>
      <c r="O42" s="21"/>
      <c r="P42" s="43"/>
      <c r="Q42" s="22" t="str">
        <f t="shared" si="6"/>
        <v/>
      </c>
      <c r="R42" s="20" t="str">
        <f t="shared" si="7"/>
        <v/>
      </c>
      <c r="S42" s="21"/>
      <c r="T42" s="43"/>
      <c r="U42" s="22" t="str">
        <f t="shared" si="24"/>
        <v/>
      </c>
      <c r="V42" s="20" t="str">
        <f t="shared" si="9"/>
        <v/>
      </c>
      <c r="W42" s="21"/>
      <c r="X42" s="43"/>
      <c r="Y42" s="22" t="str">
        <f t="shared" si="25"/>
        <v/>
      </c>
      <c r="Z42" s="20" t="str">
        <f t="shared" si="11"/>
        <v/>
      </c>
      <c r="AA42" s="21"/>
      <c r="AB42" s="43"/>
      <c r="AC42" s="22" t="str">
        <f t="shared" si="26"/>
        <v/>
      </c>
      <c r="AD42" s="20" t="str">
        <f t="shared" si="13"/>
        <v/>
      </c>
      <c r="AE42" s="21"/>
      <c r="AF42" s="43"/>
      <c r="AG42" s="22" t="str">
        <f t="shared" si="27"/>
        <v/>
      </c>
      <c r="AH42" s="20" t="str">
        <f t="shared" si="15"/>
        <v/>
      </c>
      <c r="AI42" s="21"/>
      <c r="AJ42" s="43"/>
      <c r="AK42" s="22" t="str">
        <f t="shared" si="28"/>
        <v/>
      </c>
      <c r="AL42" s="20" t="str">
        <f t="shared" si="17"/>
        <v/>
      </c>
      <c r="AM42" s="21"/>
      <c r="AN42" s="43"/>
      <c r="AO42" s="22" t="str">
        <f t="shared" si="29"/>
        <v/>
      </c>
      <c r="AP42" s="20" t="str">
        <f t="shared" si="19"/>
        <v/>
      </c>
      <c r="AQ42" s="21"/>
      <c r="AR42" s="43"/>
      <c r="AS42" s="22" t="str">
        <f t="shared" si="30"/>
        <v/>
      </c>
      <c r="AT42" s="20" t="str">
        <f t="shared" si="21"/>
        <v/>
      </c>
      <c r="AU42" s="21"/>
      <c r="AV42" s="43"/>
      <c r="AW42" s="22" t="str">
        <f t="shared" si="31"/>
        <v/>
      </c>
      <c r="AX42" s="20" t="str">
        <f t="shared" si="23"/>
        <v/>
      </c>
    </row>
    <row r="43" spans="1:50" hidden="1" x14ac:dyDescent="0.55000000000000004">
      <c r="A43" s="30" t="s">
        <v>15</v>
      </c>
      <c r="B43" s="31" t="s">
        <v>1</v>
      </c>
      <c r="C43" s="21"/>
      <c r="D43" s="28"/>
      <c r="E43" s="22" t="str">
        <f t="shared" si="0"/>
        <v/>
      </c>
      <c r="F43" s="20" t="str">
        <f t="shared" si="1"/>
        <v/>
      </c>
      <c r="G43" s="21"/>
      <c r="H43" s="28"/>
      <c r="I43" s="22" t="str">
        <f t="shared" si="2"/>
        <v/>
      </c>
      <c r="J43" s="20" t="str">
        <f t="shared" si="3"/>
        <v/>
      </c>
      <c r="K43" s="21"/>
      <c r="L43" s="43"/>
      <c r="M43" s="22" t="str">
        <f t="shared" si="4"/>
        <v/>
      </c>
      <c r="N43" s="20" t="str">
        <f t="shared" si="5"/>
        <v/>
      </c>
      <c r="O43" s="21"/>
      <c r="P43" s="43"/>
      <c r="Q43" s="22" t="str">
        <f t="shared" si="6"/>
        <v/>
      </c>
      <c r="R43" s="20" t="str">
        <f t="shared" si="7"/>
        <v/>
      </c>
      <c r="S43" s="21"/>
      <c r="T43" s="43"/>
      <c r="U43" s="22" t="str">
        <f t="shared" si="24"/>
        <v/>
      </c>
      <c r="V43" s="20" t="str">
        <f t="shared" si="9"/>
        <v/>
      </c>
      <c r="W43" s="21"/>
      <c r="X43" s="43"/>
      <c r="Y43" s="22" t="str">
        <f t="shared" si="25"/>
        <v/>
      </c>
      <c r="Z43" s="20" t="str">
        <f t="shared" si="11"/>
        <v/>
      </c>
      <c r="AA43" s="21"/>
      <c r="AB43" s="43"/>
      <c r="AC43" s="22" t="str">
        <f t="shared" si="26"/>
        <v/>
      </c>
      <c r="AD43" s="20" t="str">
        <f t="shared" si="13"/>
        <v/>
      </c>
      <c r="AE43" s="21"/>
      <c r="AF43" s="43"/>
      <c r="AG43" s="22" t="str">
        <f t="shared" si="27"/>
        <v/>
      </c>
      <c r="AH43" s="20" t="str">
        <f t="shared" si="15"/>
        <v/>
      </c>
      <c r="AI43" s="21"/>
      <c r="AJ43" s="43"/>
      <c r="AK43" s="22" t="str">
        <f t="shared" si="28"/>
        <v/>
      </c>
      <c r="AL43" s="20" t="str">
        <f t="shared" si="17"/>
        <v/>
      </c>
      <c r="AM43" s="21"/>
      <c r="AN43" s="43"/>
      <c r="AO43" s="22" t="str">
        <f t="shared" si="29"/>
        <v/>
      </c>
      <c r="AP43" s="20" t="str">
        <f t="shared" si="19"/>
        <v/>
      </c>
      <c r="AQ43" s="21"/>
      <c r="AR43" s="43"/>
      <c r="AS43" s="22" t="str">
        <f t="shared" si="30"/>
        <v/>
      </c>
      <c r="AT43" s="20" t="str">
        <f t="shared" si="21"/>
        <v/>
      </c>
      <c r="AU43" s="21"/>
      <c r="AV43" s="43"/>
      <c r="AW43" s="22" t="str">
        <f t="shared" si="31"/>
        <v/>
      </c>
      <c r="AX43" s="20" t="str">
        <f t="shared" si="23"/>
        <v/>
      </c>
    </row>
    <row r="44" spans="1:50" hidden="1" x14ac:dyDescent="0.55000000000000004">
      <c r="A44" s="30" t="s">
        <v>15</v>
      </c>
      <c r="B44" s="31" t="s">
        <v>2</v>
      </c>
      <c r="C44" s="21"/>
      <c r="D44" s="28"/>
      <c r="E44" s="22" t="str">
        <f t="shared" si="0"/>
        <v/>
      </c>
      <c r="F44" s="20" t="str">
        <f t="shared" si="1"/>
        <v/>
      </c>
      <c r="G44" s="21"/>
      <c r="H44" s="28"/>
      <c r="I44" s="22" t="str">
        <f t="shared" si="2"/>
        <v/>
      </c>
      <c r="J44" s="20" t="str">
        <f t="shared" si="3"/>
        <v/>
      </c>
      <c r="K44" s="21"/>
      <c r="L44" s="43"/>
      <c r="M44" s="22" t="str">
        <f t="shared" si="4"/>
        <v/>
      </c>
      <c r="N44" s="20" t="str">
        <f t="shared" si="5"/>
        <v/>
      </c>
      <c r="O44" s="21"/>
      <c r="P44" s="43"/>
      <c r="Q44" s="22" t="str">
        <f t="shared" si="6"/>
        <v/>
      </c>
      <c r="R44" s="20" t="str">
        <f t="shared" si="7"/>
        <v/>
      </c>
      <c r="S44" s="21"/>
      <c r="T44" s="43"/>
      <c r="U44" s="22" t="str">
        <f t="shared" si="24"/>
        <v/>
      </c>
      <c r="V44" s="20" t="str">
        <f t="shared" si="9"/>
        <v/>
      </c>
      <c r="W44" s="21"/>
      <c r="X44" s="43"/>
      <c r="Y44" s="22" t="str">
        <f t="shared" si="25"/>
        <v/>
      </c>
      <c r="Z44" s="20" t="str">
        <f t="shared" si="11"/>
        <v/>
      </c>
      <c r="AA44" s="21"/>
      <c r="AB44" s="43"/>
      <c r="AC44" s="22" t="str">
        <f t="shared" si="26"/>
        <v/>
      </c>
      <c r="AD44" s="20" t="str">
        <f t="shared" si="13"/>
        <v/>
      </c>
      <c r="AE44" s="21"/>
      <c r="AF44" s="43"/>
      <c r="AG44" s="22" t="str">
        <f t="shared" si="27"/>
        <v/>
      </c>
      <c r="AH44" s="20" t="str">
        <f t="shared" si="15"/>
        <v/>
      </c>
      <c r="AI44" s="21"/>
      <c r="AJ44" s="43"/>
      <c r="AK44" s="22" t="str">
        <f t="shared" si="28"/>
        <v/>
      </c>
      <c r="AL44" s="20" t="str">
        <f t="shared" si="17"/>
        <v/>
      </c>
      <c r="AM44" s="21"/>
      <c r="AN44" s="43"/>
      <c r="AO44" s="22" t="str">
        <f t="shared" si="29"/>
        <v/>
      </c>
      <c r="AP44" s="20" t="str">
        <f t="shared" si="19"/>
        <v/>
      </c>
      <c r="AQ44" s="21"/>
      <c r="AR44" s="43"/>
      <c r="AS44" s="22" t="str">
        <f t="shared" si="30"/>
        <v/>
      </c>
      <c r="AT44" s="20" t="str">
        <f t="shared" si="21"/>
        <v/>
      </c>
      <c r="AU44" s="21"/>
      <c r="AV44" s="43"/>
      <c r="AW44" s="22" t="str">
        <f t="shared" si="31"/>
        <v/>
      </c>
      <c r="AX44" s="20" t="str">
        <f t="shared" si="23"/>
        <v/>
      </c>
    </row>
    <row r="45" spans="1:50" hidden="1" x14ac:dyDescent="0.55000000000000004">
      <c r="A45" s="30" t="s">
        <v>15</v>
      </c>
      <c r="B45" s="31" t="s">
        <v>3</v>
      </c>
      <c r="C45" s="21"/>
      <c r="D45" s="28"/>
      <c r="E45" s="22" t="str">
        <f t="shared" si="0"/>
        <v/>
      </c>
      <c r="F45" s="20" t="str">
        <f t="shared" si="1"/>
        <v/>
      </c>
      <c r="G45" s="21"/>
      <c r="H45" s="28"/>
      <c r="I45" s="22" t="str">
        <f t="shared" si="2"/>
        <v/>
      </c>
      <c r="J45" s="20" t="str">
        <f t="shared" si="3"/>
        <v/>
      </c>
      <c r="K45" s="21"/>
      <c r="L45" s="43"/>
      <c r="M45" s="22" t="str">
        <f t="shared" si="4"/>
        <v/>
      </c>
      <c r="N45" s="20" t="str">
        <f t="shared" si="5"/>
        <v/>
      </c>
      <c r="O45" s="21"/>
      <c r="P45" s="43"/>
      <c r="Q45" s="22" t="str">
        <f t="shared" si="6"/>
        <v/>
      </c>
      <c r="R45" s="20" t="str">
        <f t="shared" si="7"/>
        <v/>
      </c>
      <c r="S45" s="21"/>
      <c r="T45" s="43"/>
      <c r="U45" s="22" t="str">
        <f t="shared" si="24"/>
        <v/>
      </c>
      <c r="V45" s="20" t="str">
        <f t="shared" si="9"/>
        <v/>
      </c>
      <c r="W45" s="21"/>
      <c r="X45" s="43"/>
      <c r="Y45" s="22" t="str">
        <f t="shared" si="25"/>
        <v/>
      </c>
      <c r="Z45" s="20" t="str">
        <f t="shared" si="11"/>
        <v/>
      </c>
      <c r="AA45" s="21"/>
      <c r="AB45" s="43"/>
      <c r="AC45" s="22" t="str">
        <f t="shared" si="26"/>
        <v/>
      </c>
      <c r="AD45" s="20" t="str">
        <f t="shared" si="13"/>
        <v/>
      </c>
      <c r="AE45" s="21"/>
      <c r="AF45" s="43"/>
      <c r="AG45" s="22" t="str">
        <f t="shared" si="27"/>
        <v/>
      </c>
      <c r="AH45" s="20" t="str">
        <f t="shared" si="15"/>
        <v/>
      </c>
      <c r="AI45" s="21"/>
      <c r="AJ45" s="43"/>
      <c r="AK45" s="22" t="str">
        <f t="shared" si="28"/>
        <v/>
      </c>
      <c r="AL45" s="20" t="str">
        <f t="shared" si="17"/>
        <v/>
      </c>
      <c r="AM45" s="21"/>
      <c r="AN45" s="43"/>
      <c r="AO45" s="22" t="str">
        <f t="shared" si="29"/>
        <v/>
      </c>
      <c r="AP45" s="20" t="str">
        <f t="shared" si="19"/>
        <v/>
      </c>
      <c r="AQ45" s="21"/>
      <c r="AR45" s="43"/>
      <c r="AS45" s="22" t="str">
        <f t="shared" si="30"/>
        <v/>
      </c>
      <c r="AT45" s="20" t="str">
        <f t="shared" si="21"/>
        <v/>
      </c>
      <c r="AU45" s="21"/>
      <c r="AV45" s="43"/>
      <c r="AW45" s="22" t="str">
        <f t="shared" si="31"/>
        <v/>
      </c>
      <c r="AX45" s="20" t="str">
        <f t="shared" si="23"/>
        <v/>
      </c>
    </row>
    <row r="46" spans="1:50" hidden="1" x14ac:dyDescent="0.55000000000000004">
      <c r="A46" s="30" t="s">
        <v>15</v>
      </c>
      <c r="B46" s="31" t="s">
        <v>4</v>
      </c>
      <c r="C46" s="21"/>
      <c r="D46" s="28"/>
      <c r="E46" s="22" t="str">
        <f t="shared" si="0"/>
        <v/>
      </c>
      <c r="F46" s="20" t="str">
        <f t="shared" si="1"/>
        <v/>
      </c>
      <c r="G46" s="21"/>
      <c r="H46" s="28"/>
      <c r="I46" s="22" t="str">
        <f t="shared" si="2"/>
        <v/>
      </c>
      <c r="J46" s="20" t="str">
        <f t="shared" si="3"/>
        <v/>
      </c>
      <c r="K46" s="21"/>
      <c r="L46" s="43"/>
      <c r="M46" s="22" t="str">
        <f t="shared" si="4"/>
        <v/>
      </c>
      <c r="N46" s="20" t="str">
        <f t="shared" si="5"/>
        <v/>
      </c>
      <c r="O46" s="21"/>
      <c r="P46" s="43"/>
      <c r="Q46" s="22" t="str">
        <f t="shared" si="6"/>
        <v/>
      </c>
      <c r="R46" s="20" t="str">
        <f t="shared" si="7"/>
        <v/>
      </c>
      <c r="S46" s="21"/>
      <c r="T46" s="43"/>
      <c r="U46" s="22" t="str">
        <f t="shared" si="24"/>
        <v/>
      </c>
      <c r="V46" s="20" t="str">
        <f t="shared" si="9"/>
        <v/>
      </c>
      <c r="W46" s="21"/>
      <c r="X46" s="43"/>
      <c r="Y46" s="22" t="str">
        <f t="shared" si="25"/>
        <v/>
      </c>
      <c r="Z46" s="20" t="str">
        <f t="shared" si="11"/>
        <v/>
      </c>
      <c r="AA46" s="21"/>
      <c r="AB46" s="43"/>
      <c r="AC46" s="22" t="str">
        <f t="shared" si="26"/>
        <v/>
      </c>
      <c r="AD46" s="20" t="str">
        <f t="shared" si="13"/>
        <v/>
      </c>
      <c r="AE46" s="21"/>
      <c r="AF46" s="43"/>
      <c r="AG46" s="22" t="str">
        <f t="shared" si="27"/>
        <v/>
      </c>
      <c r="AH46" s="20" t="str">
        <f t="shared" si="15"/>
        <v/>
      </c>
      <c r="AI46" s="21"/>
      <c r="AJ46" s="43"/>
      <c r="AK46" s="22" t="str">
        <f t="shared" si="28"/>
        <v/>
      </c>
      <c r="AL46" s="20" t="str">
        <f t="shared" si="17"/>
        <v/>
      </c>
      <c r="AM46" s="21"/>
      <c r="AN46" s="43"/>
      <c r="AO46" s="22" t="str">
        <f t="shared" si="29"/>
        <v/>
      </c>
      <c r="AP46" s="20" t="str">
        <f t="shared" si="19"/>
        <v/>
      </c>
      <c r="AQ46" s="21"/>
      <c r="AR46" s="43"/>
      <c r="AS46" s="22" t="str">
        <f t="shared" si="30"/>
        <v/>
      </c>
      <c r="AT46" s="20" t="str">
        <f t="shared" si="21"/>
        <v/>
      </c>
      <c r="AU46" s="21"/>
      <c r="AV46" s="43"/>
      <c r="AW46" s="22" t="str">
        <f t="shared" si="31"/>
        <v/>
      </c>
      <c r="AX46" s="20" t="str">
        <f t="shared" si="23"/>
        <v/>
      </c>
    </row>
    <row r="47" spans="1:50" hidden="1" x14ac:dyDescent="0.55000000000000004">
      <c r="A47" s="30" t="s">
        <v>15</v>
      </c>
      <c r="B47" s="31" t="s">
        <v>5</v>
      </c>
      <c r="C47" s="21"/>
      <c r="D47" s="28"/>
      <c r="E47" s="22" t="str">
        <f t="shared" si="0"/>
        <v/>
      </c>
      <c r="F47" s="20" t="str">
        <f t="shared" si="1"/>
        <v/>
      </c>
      <c r="G47" s="21"/>
      <c r="H47" s="28"/>
      <c r="I47" s="22" t="str">
        <f t="shared" si="2"/>
        <v/>
      </c>
      <c r="J47" s="20" t="str">
        <f t="shared" si="3"/>
        <v/>
      </c>
      <c r="K47" s="21"/>
      <c r="L47" s="43"/>
      <c r="M47" s="22" t="str">
        <f t="shared" si="4"/>
        <v/>
      </c>
      <c r="N47" s="20" t="str">
        <f t="shared" si="5"/>
        <v/>
      </c>
      <c r="O47" s="21"/>
      <c r="P47" s="43"/>
      <c r="Q47" s="22" t="str">
        <f t="shared" si="6"/>
        <v/>
      </c>
      <c r="R47" s="20" t="str">
        <f t="shared" si="7"/>
        <v/>
      </c>
      <c r="S47" s="21"/>
      <c r="T47" s="43"/>
      <c r="U47" s="22" t="str">
        <f t="shared" si="24"/>
        <v/>
      </c>
      <c r="V47" s="20" t="str">
        <f t="shared" si="9"/>
        <v/>
      </c>
      <c r="W47" s="21"/>
      <c r="X47" s="43"/>
      <c r="Y47" s="22" t="str">
        <f t="shared" si="25"/>
        <v/>
      </c>
      <c r="Z47" s="20" t="str">
        <f t="shared" si="11"/>
        <v/>
      </c>
      <c r="AA47" s="21"/>
      <c r="AB47" s="43"/>
      <c r="AC47" s="22" t="str">
        <f t="shared" si="26"/>
        <v/>
      </c>
      <c r="AD47" s="20" t="str">
        <f t="shared" si="13"/>
        <v/>
      </c>
      <c r="AE47" s="21"/>
      <c r="AF47" s="43"/>
      <c r="AG47" s="22" t="str">
        <f t="shared" si="27"/>
        <v/>
      </c>
      <c r="AH47" s="20" t="str">
        <f t="shared" si="15"/>
        <v/>
      </c>
      <c r="AI47" s="21"/>
      <c r="AJ47" s="43"/>
      <c r="AK47" s="22" t="str">
        <f t="shared" si="28"/>
        <v/>
      </c>
      <c r="AL47" s="20" t="str">
        <f t="shared" si="17"/>
        <v/>
      </c>
      <c r="AM47" s="21"/>
      <c r="AN47" s="43"/>
      <c r="AO47" s="22" t="str">
        <f t="shared" si="29"/>
        <v/>
      </c>
      <c r="AP47" s="20" t="str">
        <f t="shared" si="19"/>
        <v/>
      </c>
      <c r="AQ47" s="21"/>
      <c r="AR47" s="43"/>
      <c r="AS47" s="22" t="str">
        <f t="shared" si="30"/>
        <v/>
      </c>
      <c r="AT47" s="20" t="str">
        <f t="shared" si="21"/>
        <v/>
      </c>
      <c r="AU47" s="21"/>
      <c r="AV47" s="43"/>
      <c r="AW47" s="22" t="str">
        <f t="shared" si="31"/>
        <v/>
      </c>
      <c r="AX47" s="20" t="str">
        <f t="shared" si="23"/>
        <v/>
      </c>
    </row>
    <row r="48" spans="1:50" hidden="1" x14ac:dyDescent="0.55000000000000004">
      <c r="A48" s="30" t="s">
        <v>15</v>
      </c>
      <c r="B48" s="31" t="s">
        <v>6</v>
      </c>
      <c r="C48" s="21"/>
      <c r="D48" s="28"/>
      <c r="E48" s="22" t="str">
        <f t="shared" si="0"/>
        <v/>
      </c>
      <c r="F48" s="20" t="str">
        <f t="shared" si="1"/>
        <v/>
      </c>
      <c r="G48" s="21"/>
      <c r="H48" s="23"/>
      <c r="I48" s="22" t="str">
        <f t="shared" si="2"/>
        <v/>
      </c>
      <c r="J48" s="20" t="str">
        <f t="shared" si="3"/>
        <v/>
      </c>
      <c r="K48" s="21"/>
      <c r="L48" s="43"/>
      <c r="M48" s="22" t="str">
        <f t="shared" si="4"/>
        <v/>
      </c>
      <c r="N48" s="20" t="str">
        <f t="shared" si="5"/>
        <v/>
      </c>
      <c r="O48" s="21"/>
      <c r="P48" s="43"/>
      <c r="Q48" s="22" t="str">
        <f t="shared" si="6"/>
        <v/>
      </c>
      <c r="R48" s="20" t="str">
        <f t="shared" si="7"/>
        <v/>
      </c>
      <c r="S48" s="21"/>
      <c r="T48" s="43"/>
      <c r="U48" s="22" t="str">
        <f t="shared" si="24"/>
        <v/>
      </c>
      <c r="V48" s="20" t="str">
        <f t="shared" si="9"/>
        <v/>
      </c>
      <c r="W48" s="21"/>
      <c r="X48" s="43"/>
      <c r="Y48" s="22" t="str">
        <f t="shared" si="25"/>
        <v/>
      </c>
      <c r="Z48" s="20" t="str">
        <f t="shared" si="11"/>
        <v/>
      </c>
      <c r="AA48" s="21"/>
      <c r="AB48" s="43"/>
      <c r="AC48" s="22" t="str">
        <f t="shared" si="26"/>
        <v/>
      </c>
      <c r="AD48" s="20" t="str">
        <f t="shared" si="13"/>
        <v/>
      </c>
      <c r="AE48" s="21"/>
      <c r="AF48" s="43"/>
      <c r="AG48" s="22" t="str">
        <f t="shared" si="27"/>
        <v/>
      </c>
      <c r="AH48" s="20" t="str">
        <f t="shared" si="15"/>
        <v/>
      </c>
      <c r="AI48" s="21"/>
      <c r="AJ48" s="43"/>
      <c r="AK48" s="22" t="str">
        <f t="shared" si="28"/>
        <v/>
      </c>
      <c r="AL48" s="20" t="str">
        <f t="shared" si="17"/>
        <v/>
      </c>
      <c r="AM48" s="21"/>
      <c r="AN48" s="43"/>
      <c r="AO48" s="22" t="str">
        <f t="shared" si="29"/>
        <v/>
      </c>
      <c r="AP48" s="20" t="str">
        <f t="shared" si="19"/>
        <v/>
      </c>
      <c r="AQ48" s="21"/>
      <c r="AR48" s="43"/>
      <c r="AS48" s="22" t="str">
        <f t="shared" si="30"/>
        <v/>
      </c>
      <c r="AT48" s="20" t="str">
        <f t="shared" si="21"/>
        <v/>
      </c>
      <c r="AU48" s="21"/>
      <c r="AV48" s="43"/>
      <c r="AW48" s="22" t="str">
        <f t="shared" si="31"/>
        <v/>
      </c>
      <c r="AX48" s="20" t="str">
        <f t="shared" si="23"/>
        <v/>
      </c>
    </row>
    <row r="49" spans="1:50" hidden="1" x14ac:dyDescent="0.55000000000000004">
      <c r="A49" s="30" t="s">
        <v>15</v>
      </c>
      <c r="B49" s="31" t="s">
        <v>7</v>
      </c>
      <c r="C49" s="21"/>
      <c r="D49" s="28"/>
      <c r="E49" s="22" t="str">
        <f t="shared" si="0"/>
        <v/>
      </c>
      <c r="F49" s="20" t="str">
        <f t="shared" si="1"/>
        <v/>
      </c>
      <c r="G49" s="21"/>
      <c r="H49" s="23"/>
      <c r="I49" s="22" t="str">
        <f t="shared" si="2"/>
        <v/>
      </c>
      <c r="J49" s="20" t="str">
        <f t="shared" si="3"/>
        <v/>
      </c>
      <c r="K49" s="21"/>
      <c r="L49" s="43"/>
      <c r="M49" s="22" t="str">
        <f t="shared" si="4"/>
        <v/>
      </c>
      <c r="N49" s="20" t="str">
        <f t="shared" si="5"/>
        <v/>
      </c>
      <c r="O49" s="21"/>
      <c r="P49" s="43"/>
      <c r="Q49" s="22" t="str">
        <f t="shared" si="6"/>
        <v/>
      </c>
      <c r="R49" s="20" t="str">
        <f t="shared" si="7"/>
        <v/>
      </c>
      <c r="S49" s="21"/>
      <c r="T49" s="43"/>
      <c r="U49" s="22" t="str">
        <f t="shared" si="24"/>
        <v/>
      </c>
      <c r="V49" s="20" t="str">
        <f t="shared" si="9"/>
        <v/>
      </c>
      <c r="W49" s="21"/>
      <c r="X49" s="43"/>
      <c r="Y49" s="22" t="str">
        <f t="shared" si="25"/>
        <v/>
      </c>
      <c r="Z49" s="20" t="str">
        <f t="shared" si="11"/>
        <v/>
      </c>
      <c r="AA49" s="21"/>
      <c r="AB49" s="43"/>
      <c r="AC49" s="22" t="str">
        <f t="shared" si="26"/>
        <v/>
      </c>
      <c r="AD49" s="20" t="str">
        <f t="shared" si="13"/>
        <v/>
      </c>
      <c r="AE49" s="21"/>
      <c r="AF49" s="43"/>
      <c r="AG49" s="22" t="str">
        <f t="shared" si="27"/>
        <v/>
      </c>
      <c r="AH49" s="20" t="str">
        <f t="shared" si="15"/>
        <v/>
      </c>
      <c r="AI49" s="21"/>
      <c r="AJ49" s="43"/>
      <c r="AK49" s="22" t="str">
        <f t="shared" si="28"/>
        <v/>
      </c>
      <c r="AL49" s="20" t="str">
        <f t="shared" si="17"/>
        <v/>
      </c>
      <c r="AM49" s="21"/>
      <c r="AN49" s="43"/>
      <c r="AO49" s="22" t="str">
        <f t="shared" si="29"/>
        <v/>
      </c>
      <c r="AP49" s="20" t="str">
        <f t="shared" si="19"/>
        <v/>
      </c>
      <c r="AQ49" s="21"/>
      <c r="AR49" s="43"/>
      <c r="AS49" s="22" t="str">
        <f t="shared" si="30"/>
        <v/>
      </c>
      <c r="AT49" s="20" t="str">
        <f t="shared" si="21"/>
        <v/>
      </c>
      <c r="AU49" s="21"/>
      <c r="AV49" s="43"/>
      <c r="AW49" s="22" t="str">
        <f t="shared" si="31"/>
        <v/>
      </c>
      <c r="AX49" s="20" t="str">
        <f t="shared" si="23"/>
        <v/>
      </c>
    </row>
    <row r="50" spans="1:50" hidden="1" x14ac:dyDescent="0.55000000000000004">
      <c r="A50" s="30" t="s">
        <v>15</v>
      </c>
      <c r="B50" s="31" t="s">
        <v>8</v>
      </c>
      <c r="C50" s="21"/>
      <c r="D50" s="28"/>
      <c r="E50" s="22" t="str">
        <f t="shared" si="0"/>
        <v/>
      </c>
      <c r="F50" s="20" t="str">
        <f t="shared" si="1"/>
        <v/>
      </c>
      <c r="G50" s="21"/>
      <c r="H50" s="23"/>
      <c r="I50" s="22" t="str">
        <f t="shared" si="2"/>
        <v/>
      </c>
      <c r="J50" s="20" t="str">
        <f t="shared" si="3"/>
        <v/>
      </c>
      <c r="K50" s="21"/>
      <c r="L50" s="43"/>
      <c r="M50" s="22" t="str">
        <f t="shared" si="4"/>
        <v/>
      </c>
      <c r="N50" s="20" t="str">
        <f t="shared" si="5"/>
        <v/>
      </c>
      <c r="O50" s="21"/>
      <c r="P50" s="43"/>
      <c r="Q50" s="22" t="str">
        <f t="shared" si="6"/>
        <v/>
      </c>
      <c r="R50" s="20" t="str">
        <f t="shared" si="7"/>
        <v/>
      </c>
      <c r="S50" s="21"/>
      <c r="T50" s="43"/>
      <c r="U50" s="22" t="str">
        <f t="shared" si="24"/>
        <v/>
      </c>
      <c r="V50" s="20" t="str">
        <f t="shared" si="9"/>
        <v/>
      </c>
      <c r="W50" s="21"/>
      <c r="X50" s="43"/>
      <c r="Y50" s="22" t="str">
        <f t="shared" si="25"/>
        <v/>
      </c>
      <c r="Z50" s="20" t="str">
        <f t="shared" si="11"/>
        <v/>
      </c>
      <c r="AA50" s="21"/>
      <c r="AB50" s="43"/>
      <c r="AC50" s="22" t="str">
        <f t="shared" si="26"/>
        <v/>
      </c>
      <c r="AD50" s="20" t="str">
        <f t="shared" si="13"/>
        <v/>
      </c>
      <c r="AE50" s="21"/>
      <c r="AF50" s="43"/>
      <c r="AG50" s="22" t="str">
        <f t="shared" si="27"/>
        <v/>
      </c>
      <c r="AH50" s="20" t="str">
        <f t="shared" si="15"/>
        <v/>
      </c>
      <c r="AI50" s="21"/>
      <c r="AJ50" s="43"/>
      <c r="AK50" s="22" t="str">
        <f t="shared" si="28"/>
        <v/>
      </c>
      <c r="AL50" s="20" t="str">
        <f t="shared" si="17"/>
        <v/>
      </c>
      <c r="AM50" s="21"/>
      <c r="AN50" s="43"/>
      <c r="AO50" s="22" t="str">
        <f t="shared" si="29"/>
        <v/>
      </c>
      <c r="AP50" s="20" t="str">
        <f t="shared" si="19"/>
        <v/>
      </c>
      <c r="AQ50" s="21"/>
      <c r="AR50" s="43"/>
      <c r="AS50" s="22" t="str">
        <f t="shared" si="30"/>
        <v/>
      </c>
      <c r="AT50" s="20" t="str">
        <f t="shared" si="21"/>
        <v/>
      </c>
      <c r="AU50" s="21"/>
      <c r="AV50" s="43"/>
      <c r="AW50" s="22" t="str">
        <f t="shared" si="31"/>
        <v/>
      </c>
      <c r="AX50" s="20" t="str">
        <f t="shared" si="23"/>
        <v/>
      </c>
    </row>
    <row r="51" spans="1:50" hidden="1" x14ac:dyDescent="0.55000000000000004">
      <c r="A51" s="30" t="s">
        <v>15</v>
      </c>
      <c r="B51" s="31" t="s">
        <v>9</v>
      </c>
      <c r="C51" s="21"/>
      <c r="D51" s="28"/>
      <c r="E51" s="22" t="str">
        <f t="shared" si="0"/>
        <v/>
      </c>
      <c r="F51" s="20" t="str">
        <f t="shared" si="1"/>
        <v/>
      </c>
      <c r="G51" s="21"/>
      <c r="H51" s="23"/>
      <c r="I51" s="22" t="str">
        <f t="shared" si="2"/>
        <v/>
      </c>
      <c r="J51" s="20" t="str">
        <f t="shared" si="3"/>
        <v/>
      </c>
      <c r="K51" s="21"/>
      <c r="L51" s="43"/>
      <c r="M51" s="22" t="str">
        <f t="shared" si="4"/>
        <v/>
      </c>
      <c r="N51" s="20" t="str">
        <f t="shared" si="5"/>
        <v/>
      </c>
      <c r="O51" s="21"/>
      <c r="P51" s="43"/>
      <c r="Q51" s="22" t="str">
        <f t="shared" si="6"/>
        <v/>
      </c>
      <c r="R51" s="20" t="str">
        <f t="shared" si="7"/>
        <v/>
      </c>
      <c r="S51" s="21"/>
      <c r="T51" s="43"/>
      <c r="U51" s="22" t="str">
        <f t="shared" si="24"/>
        <v/>
      </c>
      <c r="V51" s="20" t="str">
        <f t="shared" si="9"/>
        <v/>
      </c>
      <c r="W51" s="21"/>
      <c r="X51" s="43"/>
      <c r="Y51" s="22" t="str">
        <f t="shared" si="25"/>
        <v/>
      </c>
      <c r="Z51" s="20" t="str">
        <f t="shared" si="11"/>
        <v/>
      </c>
      <c r="AA51" s="21"/>
      <c r="AB51" s="43"/>
      <c r="AC51" s="22" t="str">
        <f t="shared" si="26"/>
        <v/>
      </c>
      <c r="AD51" s="20" t="str">
        <f t="shared" si="13"/>
        <v/>
      </c>
      <c r="AE51" s="21"/>
      <c r="AF51" s="43"/>
      <c r="AG51" s="22" t="str">
        <f t="shared" si="27"/>
        <v/>
      </c>
      <c r="AH51" s="20" t="str">
        <f t="shared" si="15"/>
        <v/>
      </c>
      <c r="AI51" s="21"/>
      <c r="AJ51" s="43"/>
      <c r="AK51" s="22" t="str">
        <f t="shared" si="28"/>
        <v/>
      </c>
      <c r="AL51" s="20" t="str">
        <f t="shared" si="17"/>
        <v/>
      </c>
      <c r="AM51" s="21"/>
      <c r="AN51" s="43"/>
      <c r="AO51" s="22" t="str">
        <f t="shared" si="29"/>
        <v/>
      </c>
      <c r="AP51" s="20" t="str">
        <f t="shared" si="19"/>
        <v/>
      </c>
      <c r="AQ51" s="21"/>
      <c r="AR51" s="43"/>
      <c r="AS51" s="22" t="str">
        <f t="shared" si="30"/>
        <v/>
      </c>
      <c r="AT51" s="20" t="str">
        <f t="shared" si="21"/>
        <v/>
      </c>
      <c r="AU51" s="21"/>
      <c r="AV51" s="43"/>
      <c r="AW51" s="22" t="str">
        <f t="shared" si="31"/>
        <v/>
      </c>
      <c r="AX51" s="20" t="str">
        <f t="shared" si="23"/>
        <v/>
      </c>
    </row>
    <row r="52" spans="1:50" hidden="1" x14ac:dyDescent="0.55000000000000004">
      <c r="A52" s="30" t="s">
        <v>15</v>
      </c>
      <c r="B52" s="31" t="s">
        <v>10</v>
      </c>
      <c r="C52" s="21"/>
      <c r="D52" s="28"/>
      <c r="E52" s="22" t="str">
        <f t="shared" si="0"/>
        <v/>
      </c>
      <c r="F52" s="20" t="str">
        <f t="shared" si="1"/>
        <v/>
      </c>
      <c r="G52" s="21"/>
      <c r="H52" s="23"/>
      <c r="I52" s="22" t="str">
        <f t="shared" si="2"/>
        <v/>
      </c>
      <c r="J52" s="20" t="str">
        <f t="shared" si="3"/>
        <v/>
      </c>
      <c r="K52" s="21"/>
      <c r="L52" s="43"/>
      <c r="M52" s="22" t="str">
        <f t="shared" si="4"/>
        <v/>
      </c>
      <c r="N52" s="20" t="str">
        <f t="shared" si="5"/>
        <v/>
      </c>
      <c r="O52" s="21"/>
      <c r="P52" s="43"/>
      <c r="Q52" s="22" t="str">
        <f t="shared" si="6"/>
        <v/>
      </c>
      <c r="R52" s="20" t="str">
        <f t="shared" si="7"/>
        <v/>
      </c>
      <c r="S52" s="21"/>
      <c r="T52" s="43"/>
      <c r="U52" s="22" t="str">
        <f t="shared" si="24"/>
        <v/>
      </c>
      <c r="V52" s="20" t="str">
        <f t="shared" si="9"/>
        <v/>
      </c>
      <c r="W52" s="21"/>
      <c r="X52" s="43"/>
      <c r="Y52" s="22" t="str">
        <f t="shared" si="25"/>
        <v/>
      </c>
      <c r="Z52" s="20" t="str">
        <f t="shared" si="11"/>
        <v/>
      </c>
      <c r="AA52" s="21"/>
      <c r="AB52" s="43"/>
      <c r="AC52" s="22" t="str">
        <f t="shared" si="26"/>
        <v/>
      </c>
      <c r="AD52" s="20" t="str">
        <f t="shared" si="13"/>
        <v/>
      </c>
      <c r="AE52" s="21"/>
      <c r="AF52" s="43"/>
      <c r="AG52" s="22" t="str">
        <f t="shared" si="27"/>
        <v/>
      </c>
      <c r="AH52" s="20" t="str">
        <f t="shared" si="15"/>
        <v/>
      </c>
      <c r="AI52" s="21"/>
      <c r="AJ52" s="43"/>
      <c r="AK52" s="22" t="str">
        <f t="shared" si="28"/>
        <v/>
      </c>
      <c r="AL52" s="20" t="str">
        <f t="shared" si="17"/>
        <v/>
      </c>
      <c r="AM52" s="21"/>
      <c r="AN52" s="43"/>
      <c r="AO52" s="22" t="str">
        <f t="shared" si="29"/>
        <v/>
      </c>
      <c r="AP52" s="20" t="str">
        <f t="shared" si="19"/>
        <v/>
      </c>
      <c r="AQ52" s="21"/>
      <c r="AR52" s="43"/>
      <c r="AS52" s="22" t="str">
        <f t="shared" si="30"/>
        <v/>
      </c>
      <c r="AT52" s="20" t="str">
        <f t="shared" si="21"/>
        <v/>
      </c>
      <c r="AU52" s="21"/>
      <c r="AV52" s="43"/>
      <c r="AW52" s="22" t="str">
        <f t="shared" si="31"/>
        <v/>
      </c>
      <c r="AX52" s="20" t="str">
        <f t="shared" si="23"/>
        <v/>
      </c>
    </row>
    <row r="53" spans="1:50" hidden="1" x14ac:dyDescent="0.55000000000000004">
      <c r="A53" s="30" t="s">
        <v>15</v>
      </c>
      <c r="B53" s="31" t="s">
        <v>11</v>
      </c>
      <c r="C53" s="21"/>
      <c r="D53" s="28"/>
      <c r="E53" s="22" t="str">
        <f t="shared" si="0"/>
        <v/>
      </c>
      <c r="F53" s="20" t="str">
        <f t="shared" si="1"/>
        <v/>
      </c>
      <c r="G53" s="21"/>
      <c r="H53" s="23"/>
      <c r="I53" s="22" t="str">
        <f t="shared" si="2"/>
        <v/>
      </c>
      <c r="J53" s="20" t="str">
        <f t="shared" si="3"/>
        <v/>
      </c>
      <c r="K53" s="21"/>
      <c r="L53" s="43"/>
      <c r="M53" s="22" t="str">
        <f t="shared" si="4"/>
        <v/>
      </c>
      <c r="N53" s="20" t="str">
        <f t="shared" si="5"/>
        <v/>
      </c>
      <c r="O53" s="21"/>
      <c r="P53" s="43"/>
      <c r="Q53" s="22" t="str">
        <f t="shared" si="6"/>
        <v/>
      </c>
      <c r="R53" s="20" t="str">
        <f t="shared" si="7"/>
        <v/>
      </c>
      <c r="S53" s="21"/>
      <c r="T53" s="43"/>
      <c r="U53" s="22" t="str">
        <f t="shared" si="24"/>
        <v/>
      </c>
      <c r="V53" s="20" t="str">
        <f t="shared" si="9"/>
        <v/>
      </c>
      <c r="W53" s="21"/>
      <c r="X53" s="43"/>
      <c r="Y53" s="22" t="str">
        <f t="shared" si="25"/>
        <v/>
      </c>
      <c r="Z53" s="20" t="str">
        <f t="shared" si="11"/>
        <v/>
      </c>
      <c r="AA53" s="21"/>
      <c r="AB53" s="43"/>
      <c r="AC53" s="22" t="str">
        <f t="shared" si="26"/>
        <v/>
      </c>
      <c r="AD53" s="20" t="str">
        <f t="shared" si="13"/>
        <v/>
      </c>
      <c r="AE53" s="21"/>
      <c r="AF53" s="43"/>
      <c r="AG53" s="22" t="str">
        <f t="shared" si="27"/>
        <v/>
      </c>
      <c r="AH53" s="20" t="str">
        <f t="shared" si="15"/>
        <v/>
      </c>
      <c r="AI53" s="21"/>
      <c r="AJ53" s="43"/>
      <c r="AK53" s="22" t="str">
        <f t="shared" si="28"/>
        <v/>
      </c>
      <c r="AL53" s="20" t="str">
        <f t="shared" si="17"/>
        <v/>
      </c>
      <c r="AM53" s="21"/>
      <c r="AN53" s="43"/>
      <c r="AO53" s="22" t="str">
        <f t="shared" si="29"/>
        <v/>
      </c>
      <c r="AP53" s="20" t="str">
        <f t="shared" si="19"/>
        <v/>
      </c>
      <c r="AQ53" s="21"/>
      <c r="AR53" s="43"/>
      <c r="AS53" s="22" t="str">
        <f t="shared" si="30"/>
        <v/>
      </c>
      <c r="AT53" s="20" t="str">
        <f t="shared" si="21"/>
        <v/>
      </c>
      <c r="AU53" s="21"/>
      <c r="AV53" s="43"/>
      <c r="AW53" s="22" t="str">
        <f t="shared" si="31"/>
        <v/>
      </c>
      <c r="AX53" s="20" t="str">
        <f t="shared" si="23"/>
        <v/>
      </c>
    </row>
    <row r="54" spans="1:50" hidden="1" x14ac:dyDescent="0.55000000000000004">
      <c r="A54" s="30" t="s">
        <v>15</v>
      </c>
      <c r="B54" s="31" t="s">
        <v>12</v>
      </c>
      <c r="C54" s="21"/>
      <c r="D54" s="28"/>
      <c r="E54" s="22" t="str">
        <f t="shared" si="0"/>
        <v/>
      </c>
      <c r="F54" s="20" t="str">
        <f t="shared" si="1"/>
        <v/>
      </c>
      <c r="G54" s="21"/>
      <c r="H54" s="23"/>
      <c r="I54" s="22" t="str">
        <f t="shared" si="2"/>
        <v/>
      </c>
      <c r="J54" s="20" t="str">
        <f t="shared" si="3"/>
        <v/>
      </c>
      <c r="K54" s="21"/>
      <c r="L54" s="43"/>
      <c r="M54" s="22" t="str">
        <f t="shared" si="4"/>
        <v/>
      </c>
      <c r="N54" s="20" t="str">
        <f t="shared" si="5"/>
        <v/>
      </c>
      <c r="O54" s="21"/>
      <c r="P54" s="43"/>
      <c r="Q54" s="22" t="str">
        <f>IF(O54="","",O54)</f>
        <v/>
      </c>
      <c r="R54" s="20" t="str">
        <f t="shared" si="7"/>
        <v/>
      </c>
      <c r="S54" s="21"/>
      <c r="T54" s="43"/>
      <c r="U54" s="22" t="str">
        <f>IF(S54="","",S54)</f>
        <v/>
      </c>
      <c r="V54" s="20" t="str">
        <f t="shared" si="9"/>
        <v/>
      </c>
      <c r="W54" s="21"/>
      <c r="X54" s="43"/>
      <c r="Y54" s="22" t="str">
        <f>IF(W54="","",W54)</f>
        <v/>
      </c>
      <c r="Z54" s="20" t="str">
        <f t="shared" si="11"/>
        <v/>
      </c>
      <c r="AA54" s="21"/>
      <c r="AB54" s="43"/>
      <c r="AC54" s="22" t="str">
        <f>IF(AA54="","",AA54)</f>
        <v/>
      </c>
      <c r="AD54" s="20" t="str">
        <f t="shared" si="13"/>
        <v/>
      </c>
      <c r="AE54" s="21"/>
      <c r="AF54" s="43"/>
      <c r="AG54" s="22" t="str">
        <f>IF(AE54="","",AE54)</f>
        <v/>
      </c>
      <c r="AH54" s="20" t="str">
        <f t="shared" si="15"/>
        <v/>
      </c>
      <c r="AI54" s="21"/>
      <c r="AJ54" s="43"/>
      <c r="AK54" s="22" t="str">
        <f>IF(AI54="","",AI54)</f>
        <v/>
      </c>
      <c r="AL54" s="20" t="str">
        <f t="shared" si="17"/>
        <v/>
      </c>
      <c r="AM54" s="21"/>
      <c r="AN54" s="43"/>
      <c r="AO54" s="22" t="str">
        <f>IF(AM54="","",AM54)</f>
        <v/>
      </c>
      <c r="AP54" s="20" t="str">
        <f t="shared" si="19"/>
        <v/>
      </c>
      <c r="AQ54" s="21"/>
      <c r="AR54" s="43"/>
      <c r="AS54" s="22" t="str">
        <f>IF(AQ54="","",AQ54)</f>
        <v/>
      </c>
      <c r="AT54" s="20" t="str">
        <f t="shared" si="21"/>
        <v/>
      </c>
      <c r="AU54" s="21"/>
      <c r="AV54" s="43"/>
      <c r="AW54" s="22" t="str">
        <f>IF(AU54="","",AU54)</f>
        <v/>
      </c>
      <c r="AX54" s="20" t="str">
        <f t="shared" si="23"/>
        <v/>
      </c>
    </row>
    <row r="55" spans="1:50" hidden="1" x14ac:dyDescent="0.55000000000000004">
      <c r="A55" s="30" t="s">
        <v>45</v>
      </c>
      <c r="B55" s="31" t="s">
        <v>1</v>
      </c>
      <c r="C55" s="21"/>
      <c r="D55" s="28"/>
      <c r="E55" s="22" t="str">
        <f t="shared" si="0"/>
        <v/>
      </c>
      <c r="F55" s="20" t="str">
        <f t="shared" si="1"/>
        <v/>
      </c>
      <c r="G55" s="21"/>
      <c r="H55" s="18"/>
      <c r="I55" s="22" t="str">
        <f t="shared" si="2"/>
        <v/>
      </c>
      <c r="J55" s="20" t="str">
        <f t="shared" si="3"/>
        <v/>
      </c>
      <c r="K55" s="21"/>
      <c r="L55" s="43"/>
      <c r="M55" s="22" t="str">
        <f t="shared" si="4"/>
        <v/>
      </c>
      <c r="N55" s="20" t="str">
        <f t="shared" si="5"/>
        <v/>
      </c>
      <c r="O55" s="21"/>
      <c r="P55" s="43"/>
      <c r="Q55" s="22"/>
      <c r="R55" s="20" t="str">
        <f t="shared" si="7"/>
        <v/>
      </c>
      <c r="S55" s="21"/>
      <c r="T55" s="43"/>
      <c r="U55" s="22"/>
      <c r="V55" s="20" t="str">
        <f t="shared" si="9"/>
        <v/>
      </c>
      <c r="W55" s="21"/>
      <c r="X55" s="43"/>
      <c r="Y55" s="22"/>
      <c r="Z55" s="20" t="str">
        <f t="shared" si="11"/>
        <v/>
      </c>
      <c r="AA55" s="21"/>
      <c r="AB55" s="43"/>
      <c r="AC55" s="22"/>
      <c r="AD55" s="20" t="str">
        <f t="shared" si="13"/>
        <v/>
      </c>
      <c r="AE55" s="21"/>
      <c r="AF55" s="43"/>
      <c r="AG55" s="22"/>
      <c r="AH55" s="20" t="str">
        <f t="shared" si="15"/>
        <v/>
      </c>
      <c r="AI55" s="21"/>
      <c r="AJ55" s="43"/>
      <c r="AK55" s="22"/>
      <c r="AL55" s="20" t="str">
        <f t="shared" si="17"/>
        <v/>
      </c>
      <c r="AM55" s="21"/>
      <c r="AN55" s="43"/>
      <c r="AO55" s="22"/>
      <c r="AP55" s="20" t="str">
        <f t="shared" si="19"/>
        <v/>
      </c>
      <c r="AQ55" s="21"/>
      <c r="AR55" s="43"/>
      <c r="AS55" s="22"/>
      <c r="AT55" s="20" t="str">
        <f t="shared" si="21"/>
        <v/>
      </c>
      <c r="AU55" s="21"/>
      <c r="AV55" s="43"/>
      <c r="AW55" s="22"/>
      <c r="AX55" s="20" t="str">
        <f t="shared" si="23"/>
        <v/>
      </c>
    </row>
    <row r="56" spans="1:50" hidden="1" x14ac:dyDescent="0.55000000000000004">
      <c r="A56" s="30" t="s">
        <v>45</v>
      </c>
      <c r="B56" s="31" t="s">
        <v>2</v>
      </c>
      <c r="C56" s="21"/>
      <c r="D56" s="28"/>
      <c r="E56" s="22" t="str">
        <f t="shared" si="0"/>
        <v/>
      </c>
      <c r="F56" s="20" t="str">
        <f t="shared" si="1"/>
        <v/>
      </c>
      <c r="G56" s="21"/>
      <c r="H56" s="18"/>
      <c r="I56" s="22" t="str">
        <f t="shared" si="2"/>
        <v/>
      </c>
      <c r="J56" s="20" t="str">
        <f t="shared" si="3"/>
        <v/>
      </c>
      <c r="K56" s="21"/>
      <c r="L56" s="43"/>
      <c r="M56" s="22" t="str">
        <f t="shared" si="4"/>
        <v/>
      </c>
      <c r="N56" s="20" t="str">
        <f t="shared" si="5"/>
        <v/>
      </c>
      <c r="O56" s="21"/>
      <c r="P56" s="43"/>
      <c r="Q56" s="22"/>
      <c r="R56" s="20" t="str">
        <f t="shared" si="7"/>
        <v/>
      </c>
      <c r="S56" s="21"/>
      <c r="T56" s="43"/>
      <c r="U56" s="22"/>
      <c r="V56" s="20" t="str">
        <f t="shared" si="9"/>
        <v/>
      </c>
      <c r="W56" s="21"/>
      <c r="X56" s="43"/>
      <c r="Y56" s="22"/>
      <c r="Z56" s="20" t="str">
        <f t="shared" si="11"/>
        <v/>
      </c>
      <c r="AA56" s="21"/>
      <c r="AB56" s="43"/>
      <c r="AC56" s="22"/>
      <c r="AD56" s="20" t="str">
        <f t="shared" si="13"/>
        <v/>
      </c>
      <c r="AE56" s="21"/>
      <c r="AF56" s="43"/>
      <c r="AG56" s="22"/>
      <c r="AH56" s="20" t="str">
        <f t="shared" si="15"/>
        <v/>
      </c>
      <c r="AI56" s="21"/>
      <c r="AJ56" s="43"/>
      <c r="AK56" s="22"/>
      <c r="AL56" s="20" t="str">
        <f t="shared" si="17"/>
        <v/>
      </c>
      <c r="AM56" s="21"/>
      <c r="AN56" s="43"/>
      <c r="AO56" s="22"/>
      <c r="AP56" s="20" t="str">
        <f t="shared" si="19"/>
        <v/>
      </c>
      <c r="AQ56" s="21"/>
      <c r="AR56" s="43"/>
      <c r="AS56" s="22"/>
      <c r="AT56" s="20" t="str">
        <f t="shared" si="21"/>
        <v/>
      </c>
      <c r="AU56" s="21"/>
      <c r="AV56" s="43"/>
      <c r="AW56" s="22"/>
      <c r="AX56" s="20" t="str">
        <f t="shared" si="23"/>
        <v/>
      </c>
    </row>
    <row r="57" spans="1:50" hidden="1" x14ac:dyDescent="0.55000000000000004">
      <c r="A57" s="30" t="s">
        <v>45</v>
      </c>
      <c r="B57" s="31" t="s">
        <v>3</v>
      </c>
      <c r="C57" s="21"/>
      <c r="D57" s="28"/>
      <c r="E57" s="22" t="str">
        <f t="shared" si="0"/>
        <v/>
      </c>
      <c r="F57" s="20" t="str">
        <f t="shared" si="1"/>
        <v/>
      </c>
      <c r="G57" s="21"/>
      <c r="H57" s="18"/>
      <c r="I57" s="22" t="str">
        <f t="shared" si="2"/>
        <v/>
      </c>
      <c r="J57" s="20" t="str">
        <f t="shared" si="3"/>
        <v/>
      </c>
      <c r="K57" s="21"/>
      <c r="L57" s="43"/>
      <c r="M57" s="22" t="str">
        <f t="shared" si="4"/>
        <v/>
      </c>
      <c r="N57" s="20" t="str">
        <f t="shared" si="5"/>
        <v/>
      </c>
      <c r="O57" s="21"/>
      <c r="P57" s="43"/>
      <c r="Q57" s="22" t="str">
        <f t="shared" ref="Q57:Q75" si="32">IF(O57="","",O57)</f>
        <v/>
      </c>
      <c r="R57" s="20" t="str">
        <f t="shared" si="7"/>
        <v/>
      </c>
      <c r="S57" s="21"/>
      <c r="T57" s="43"/>
      <c r="U57" s="22" t="str">
        <f t="shared" ref="U57:U75" si="33">IF(S57="","",S57)</f>
        <v/>
      </c>
      <c r="V57" s="20" t="str">
        <f t="shared" si="9"/>
        <v/>
      </c>
      <c r="W57" s="21"/>
      <c r="X57" s="43"/>
      <c r="Y57" s="22" t="str">
        <f t="shared" ref="Y57:Y75" si="34">IF(W57="","",W57)</f>
        <v/>
      </c>
      <c r="Z57" s="20" t="str">
        <f t="shared" si="11"/>
        <v/>
      </c>
      <c r="AA57" s="21"/>
      <c r="AB57" s="43"/>
      <c r="AC57" s="22" t="str">
        <f t="shared" ref="AC57:AC75" si="35">IF(AA57="","",AA57)</f>
        <v/>
      </c>
      <c r="AD57" s="20" t="str">
        <f t="shared" si="13"/>
        <v/>
      </c>
      <c r="AE57" s="21"/>
      <c r="AF57" s="43"/>
      <c r="AG57" s="22" t="str">
        <f t="shared" ref="AG57:AG75" si="36">IF(AE57="","",AE57)</f>
        <v/>
      </c>
      <c r="AH57" s="20" t="str">
        <f t="shared" si="15"/>
        <v/>
      </c>
      <c r="AI57" s="21"/>
      <c r="AJ57" s="43"/>
      <c r="AK57" s="22" t="str">
        <f t="shared" ref="AK57:AK75" si="37">IF(AI57="","",AI57)</f>
        <v/>
      </c>
      <c r="AL57" s="20" t="str">
        <f t="shared" si="17"/>
        <v/>
      </c>
      <c r="AM57" s="21"/>
      <c r="AN57" s="43"/>
      <c r="AO57" s="22" t="str">
        <f t="shared" ref="AO57:AO69" si="38">IF(AM57="","",AM57)</f>
        <v/>
      </c>
      <c r="AP57" s="20" t="str">
        <f t="shared" si="19"/>
        <v/>
      </c>
      <c r="AQ57" s="21"/>
      <c r="AR57" s="43"/>
      <c r="AS57" s="22" t="str">
        <f t="shared" ref="AS57:AS69" si="39">IF(AQ57="","",AQ57)</f>
        <v/>
      </c>
      <c r="AT57" s="20" t="str">
        <f t="shared" si="21"/>
        <v/>
      </c>
      <c r="AU57" s="21"/>
      <c r="AV57" s="43"/>
      <c r="AW57" s="22" t="str">
        <f t="shared" ref="AW57:AW69" si="40">IF(AU57="","",AU57)</f>
        <v/>
      </c>
      <c r="AX57" s="20" t="str">
        <f t="shared" si="23"/>
        <v/>
      </c>
    </row>
    <row r="58" spans="1:50" hidden="1" x14ac:dyDescent="0.55000000000000004">
      <c r="A58" s="30" t="s">
        <v>45</v>
      </c>
      <c r="B58" s="31" t="s">
        <v>4</v>
      </c>
      <c r="C58" s="21"/>
      <c r="D58" s="28"/>
      <c r="E58" s="22" t="str">
        <f t="shared" si="0"/>
        <v/>
      </c>
      <c r="F58" s="20" t="str">
        <f t="shared" si="1"/>
        <v/>
      </c>
      <c r="G58" s="21"/>
      <c r="H58" s="18"/>
      <c r="I58" s="22" t="str">
        <f t="shared" si="2"/>
        <v/>
      </c>
      <c r="J58" s="20" t="str">
        <f t="shared" si="3"/>
        <v/>
      </c>
      <c r="K58" s="21"/>
      <c r="L58" s="43"/>
      <c r="M58" s="22" t="str">
        <f t="shared" si="4"/>
        <v/>
      </c>
      <c r="N58" s="20" t="str">
        <f t="shared" si="5"/>
        <v/>
      </c>
      <c r="O58" s="21"/>
      <c r="P58" s="43"/>
      <c r="Q58" s="22" t="str">
        <f t="shared" si="32"/>
        <v/>
      </c>
      <c r="R58" s="20" t="str">
        <f t="shared" si="7"/>
        <v/>
      </c>
      <c r="S58" s="21"/>
      <c r="T58" s="43"/>
      <c r="U58" s="22" t="str">
        <f t="shared" si="33"/>
        <v/>
      </c>
      <c r="V58" s="20" t="str">
        <f t="shared" si="9"/>
        <v/>
      </c>
      <c r="W58" s="21"/>
      <c r="X58" s="43"/>
      <c r="Y58" s="22" t="str">
        <f t="shared" si="34"/>
        <v/>
      </c>
      <c r="Z58" s="20" t="str">
        <f t="shared" si="11"/>
        <v/>
      </c>
      <c r="AA58" s="21"/>
      <c r="AB58" s="43"/>
      <c r="AC58" s="22" t="str">
        <f t="shared" si="35"/>
        <v/>
      </c>
      <c r="AD58" s="20" t="str">
        <f t="shared" si="13"/>
        <v/>
      </c>
      <c r="AE58" s="21"/>
      <c r="AF58" s="43"/>
      <c r="AG58" s="22" t="str">
        <f t="shared" si="36"/>
        <v/>
      </c>
      <c r="AH58" s="20" t="str">
        <f t="shared" si="15"/>
        <v/>
      </c>
      <c r="AI58" s="21"/>
      <c r="AJ58" s="43"/>
      <c r="AK58" s="22" t="str">
        <f t="shared" si="37"/>
        <v/>
      </c>
      <c r="AL58" s="20" t="str">
        <f t="shared" si="17"/>
        <v/>
      </c>
      <c r="AM58" s="21"/>
      <c r="AN58" s="43"/>
      <c r="AO58" s="22" t="str">
        <f t="shared" si="38"/>
        <v/>
      </c>
      <c r="AP58" s="20" t="str">
        <f t="shared" si="19"/>
        <v/>
      </c>
      <c r="AQ58" s="21"/>
      <c r="AR58" s="43"/>
      <c r="AS58" s="22" t="str">
        <f t="shared" si="39"/>
        <v/>
      </c>
      <c r="AT58" s="20" t="str">
        <f t="shared" si="21"/>
        <v/>
      </c>
      <c r="AU58" s="21"/>
      <c r="AV58" s="43"/>
      <c r="AW58" s="22" t="str">
        <f t="shared" si="40"/>
        <v/>
      </c>
      <c r="AX58" s="20" t="str">
        <f t="shared" si="23"/>
        <v/>
      </c>
    </row>
    <row r="59" spans="1:50" hidden="1" x14ac:dyDescent="0.55000000000000004">
      <c r="A59" s="30" t="s">
        <v>45</v>
      </c>
      <c r="B59" s="31" t="s">
        <v>5</v>
      </c>
      <c r="C59" s="21"/>
      <c r="D59" s="28">
        <v>1262</v>
      </c>
      <c r="E59" s="22" t="str">
        <f t="shared" si="0"/>
        <v/>
      </c>
      <c r="F59" s="20" t="e">
        <f>IF(D59="","",ROUND((D59/D47)*100-100,1))</f>
        <v>#DIV/0!</v>
      </c>
      <c r="G59" s="21"/>
      <c r="H59" s="18">
        <v>3055</v>
      </c>
      <c r="I59" s="22" t="str">
        <f t="shared" si="2"/>
        <v/>
      </c>
      <c r="J59" s="20" t="e">
        <f>IF(H59="","",ROUND((H59/H47)*100-100,1))</f>
        <v>#DIV/0!</v>
      </c>
      <c r="K59" s="21"/>
      <c r="L59" s="43">
        <v>2575</v>
      </c>
      <c r="M59" s="22" t="str">
        <f t="shared" si="4"/>
        <v/>
      </c>
      <c r="N59" s="20" t="e">
        <f t="shared" si="5"/>
        <v>#DIV/0!</v>
      </c>
      <c r="O59" s="21"/>
      <c r="P59" s="43">
        <v>2762</v>
      </c>
      <c r="Q59" s="22" t="str">
        <f t="shared" si="32"/>
        <v/>
      </c>
      <c r="R59" s="20" t="e">
        <f t="shared" si="7"/>
        <v>#DIV/0!</v>
      </c>
      <c r="S59" s="21"/>
      <c r="T59" s="43">
        <v>682</v>
      </c>
      <c r="U59" s="22" t="str">
        <f t="shared" si="33"/>
        <v/>
      </c>
      <c r="V59" s="20" t="e">
        <f t="shared" si="9"/>
        <v>#DIV/0!</v>
      </c>
      <c r="W59" s="21"/>
      <c r="X59" s="43">
        <v>1628</v>
      </c>
      <c r="Y59" s="22" t="str">
        <f t="shared" si="34"/>
        <v/>
      </c>
      <c r="Z59" s="20" t="e">
        <f t="shared" si="11"/>
        <v>#DIV/0!</v>
      </c>
      <c r="AA59" s="21"/>
      <c r="AB59" s="43">
        <v>1621</v>
      </c>
      <c r="AC59" s="22" t="str">
        <f t="shared" si="35"/>
        <v/>
      </c>
      <c r="AD59" s="20" t="e">
        <f t="shared" si="13"/>
        <v>#DIV/0!</v>
      </c>
      <c r="AE59" s="21"/>
      <c r="AF59" s="43">
        <v>2662</v>
      </c>
      <c r="AG59" s="22" t="str">
        <f t="shared" si="36"/>
        <v/>
      </c>
      <c r="AH59" s="20" t="e">
        <f t="shared" si="15"/>
        <v>#DIV/0!</v>
      </c>
      <c r="AI59" s="21"/>
      <c r="AJ59" s="43">
        <v>1018</v>
      </c>
      <c r="AK59" s="22" t="str">
        <f t="shared" si="37"/>
        <v/>
      </c>
      <c r="AL59" s="20" t="e">
        <f t="shared" si="17"/>
        <v>#DIV/0!</v>
      </c>
      <c r="AM59" s="21"/>
      <c r="AN59" s="43">
        <v>1470</v>
      </c>
      <c r="AO59" s="22" t="str">
        <f t="shared" si="38"/>
        <v/>
      </c>
      <c r="AP59" s="20" t="e">
        <f t="shared" si="19"/>
        <v>#DIV/0!</v>
      </c>
      <c r="AQ59" s="21"/>
      <c r="AR59" s="43">
        <v>2662</v>
      </c>
      <c r="AS59" s="22" t="str">
        <f t="shared" si="39"/>
        <v/>
      </c>
      <c r="AT59" s="20" t="e">
        <f t="shared" si="21"/>
        <v>#DIV/0!</v>
      </c>
      <c r="AU59" s="21"/>
      <c r="AV59" s="43">
        <v>1018</v>
      </c>
      <c r="AW59" s="22" t="str">
        <f t="shared" si="40"/>
        <v/>
      </c>
      <c r="AX59" s="20" t="e">
        <f t="shared" si="23"/>
        <v>#DIV/0!</v>
      </c>
    </row>
    <row r="60" spans="1:50" hidden="1" x14ac:dyDescent="0.55000000000000004">
      <c r="A60" s="30" t="s">
        <v>45</v>
      </c>
      <c r="B60" s="31" t="s">
        <v>6</v>
      </c>
      <c r="C60" s="21"/>
      <c r="D60" s="28"/>
      <c r="E60" s="22" t="str">
        <f t="shared" si="0"/>
        <v/>
      </c>
      <c r="F60" s="20" t="str">
        <f>IF(D60="","",ROUND((D60/D48)*100-100,1))</f>
        <v/>
      </c>
      <c r="G60" s="21"/>
      <c r="H60" s="23"/>
      <c r="I60" s="22" t="str">
        <f t="shared" si="2"/>
        <v/>
      </c>
      <c r="J60" s="20" t="str">
        <f>IF(H60="","",ROUND((H60/H48)*100-100,1))</f>
        <v/>
      </c>
      <c r="K60" s="21"/>
      <c r="L60" s="43"/>
      <c r="M60" s="22" t="str">
        <f t="shared" si="4"/>
        <v/>
      </c>
      <c r="N60" s="20" t="str">
        <f t="shared" si="5"/>
        <v/>
      </c>
      <c r="O60" s="21"/>
      <c r="P60" s="43"/>
      <c r="Q60" s="22" t="str">
        <f t="shared" si="32"/>
        <v/>
      </c>
      <c r="R60" s="20" t="str">
        <f t="shared" si="7"/>
        <v/>
      </c>
      <c r="S60" s="21"/>
      <c r="T60" s="43"/>
      <c r="U60" s="22" t="str">
        <f t="shared" si="33"/>
        <v/>
      </c>
      <c r="V60" s="20" t="str">
        <f t="shared" si="9"/>
        <v/>
      </c>
      <c r="W60" s="21"/>
      <c r="X60" s="43"/>
      <c r="Y60" s="22" t="str">
        <f t="shared" si="34"/>
        <v/>
      </c>
      <c r="Z60" s="20" t="str">
        <f t="shared" si="11"/>
        <v/>
      </c>
      <c r="AA60" s="21"/>
      <c r="AB60" s="43"/>
      <c r="AC60" s="22" t="str">
        <f t="shared" si="35"/>
        <v/>
      </c>
      <c r="AD60" s="20" t="str">
        <f t="shared" si="13"/>
        <v/>
      </c>
      <c r="AE60" s="21"/>
      <c r="AF60" s="43"/>
      <c r="AG60" s="22" t="str">
        <f t="shared" si="36"/>
        <v/>
      </c>
      <c r="AH60" s="20" t="str">
        <f t="shared" si="15"/>
        <v/>
      </c>
      <c r="AI60" s="21"/>
      <c r="AJ60" s="43"/>
      <c r="AK60" s="22" t="str">
        <f t="shared" si="37"/>
        <v/>
      </c>
      <c r="AL60" s="20" t="str">
        <f t="shared" si="17"/>
        <v/>
      </c>
      <c r="AM60" s="21"/>
      <c r="AN60" s="43"/>
      <c r="AO60" s="22" t="str">
        <f t="shared" si="38"/>
        <v/>
      </c>
      <c r="AP60" s="20" t="str">
        <f t="shared" si="19"/>
        <v/>
      </c>
      <c r="AQ60" s="21"/>
      <c r="AR60" s="43"/>
      <c r="AS60" s="22" t="str">
        <f t="shared" si="39"/>
        <v/>
      </c>
      <c r="AT60" s="20" t="str">
        <f t="shared" si="21"/>
        <v/>
      </c>
      <c r="AU60" s="21"/>
      <c r="AV60" s="43"/>
      <c r="AW60" s="22" t="str">
        <f t="shared" si="40"/>
        <v/>
      </c>
      <c r="AX60" s="20" t="str">
        <f t="shared" si="23"/>
        <v/>
      </c>
    </row>
    <row r="61" spans="1:50" hidden="1" x14ac:dyDescent="0.55000000000000004">
      <c r="A61" s="30" t="s">
        <v>45</v>
      </c>
      <c r="B61" s="31" t="s">
        <v>7</v>
      </c>
      <c r="C61" s="21"/>
      <c r="D61" s="28"/>
      <c r="E61" s="22" t="str">
        <f t="shared" si="0"/>
        <v/>
      </c>
      <c r="F61" s="20" t="str">
        <f>IF(D61="","",ROUND((D61/D49)*100-100,1))</f>
        <v/>
      </c>
      <c r="G61" s="21"/>
      <c r="H61" s="23"/>
      <c r="I61" s="22" t="str">
        <f t="shared" si="2"/>
        <v/>
      </c>
      <c r="J61" s="20" t="str">
        <f>IF(H61="","",ROUND((H61/H49)*100-100,1))</f>
        <v/>
      </c>
      <c r="K61" s="21"/>
      <c r="L61" s="43"/>
      <c r="M61" s="22" t="str">
        <f t="shared" si="4"/>
        <v/>
      </c>
      <c r="N61" s="20" t="str">
        <f t="shared" si="5"/>
        <v/>
      </c>
      <c r="O61" s="21"/>
      <c r="P61" s="43"/>
      <c r="Q61" s="22" t="str">
        <f t="shared" si="32"/>
        <v/>
      </c>
      <c r="R61" s="20" t="str">
        <f t="shared" si="7"/>
        <v/>
      </c>
      <c r="S61" s="21"/>
      <c r="T61" s="43"/>
      <c r="U61" s="22" t="str">
        <f t="shared" si="33"/>
        <v/>
      </c>
      <c r="V61" s="20" t="str">
        <f t="shared" si="9"/>
        <v/>
      </c>
      <c r="W61" s="21"/>
      <c r="X61" s="43"/>
      <c r="Y61" s="22" t="str">
        <f t="shared" si="34"/>
        <v/>
      </c>
      <c r="Z61" s="20" t="str">
        <f t="shared" si="11"/>
        <v/>
      </c>
      <c r="AA61" s="21"/>
      <c r="AB61" s="43"/>
      <c r="AC61" s="22" t="str">
        <f t="shared" si="35"/>
        <v/>
      </c>
      <c r="AD61" s="20" t="str">
        <f t="shared" si="13"/>
        <v/>
      </c>
      <c r="AE61" s="21"/>
      <c r="AF61" s="43"/>
      <c r="AG61" s="22" t="str">
        <f t="shared" si="36"/>
        <v/>
      </c>
      <c r="AH61" s="20" t="str">
        <f t="shared" si="15"/>
        <v/>
      </c>
      <c r="AI61" s="21"/>
      <c r="AJ61" s="43"/>
      <c r="AK61" s="22" t="str">
        <f t="shared" si="37"/>
        <v/>
      </c>
      <c r="AL61" s="20" t="str">
        <f t="shared" si="17"/>
        <v/>
      </c>
      <c r="AM61" s="21"/>
      <c r="AN61" s="43"/>
      <c r="AO61" s="22" t="str">
        <f t="shared" si="38"/>
        <v/>
      </c>
      <c r="AP61" s="20" t="str">
        <f t="shared" si="19"/>
        <v/>
      </c>
      <c r="AQ61" s="21"/>
      <c r="AR61" s="43"/>
      <c r="AS61" s="22" t="str">
        <f t="shared" si="39"/>
        <v/>
      </c>
      <c r="AT61" s="20" t="str">
        <f t="shared" si="21"/>
        <v/>
      </c>
      <c r="AU61" s="21"/>
      <c r="AV61" s="43"/>
      <c r="AW61" s="22" t="str">
        <f t="shared" si="40"/>
        <v/>
      </c>
      <c r="AX61" s="20" t="str">
        <f t="shared" si="23"/>
        <v/>
      </c>
    </row>
    <row r="62" spans="1:50" hidden="1" x14ac:dyDescent="0.55000000000000004">
      <c r="A62" s="30" t="s">
        <v>45</v>
      </c>
      <c r="B62" s="31" t="s">
        <v>8</v>
      </c>
      <c r="C62" s="21"/>
      <c r="D62" s="28"/>
      <c r="E62" s="22" t="str">
        <f t="shared" si="0"/>
        <v/>
      </c>
      <c r="F62" s="20" t="str">
        <f t="shared" si="1"/>
        <v/>
      </c>
      <c r="G62" s="21"/>
      <c r="H62" s="23"/>
      <c r="I62" s="22" t="str">
        <f t="shared" si="2"/>
        <v/>
      </c>
      <c r="J62" s="20" t="str">
        <f t="shared" si="3"/>
        <v/>
      </c>
      <c r="K62" s="21"/>
      <c r="L62" s="43"/>
      <c r="M62" s="22" t="str">
        <f t="shared" si="4"/>
        <v/>
      </c>
      <c r="N62" s="20" t="str">
        <f t="shared" si="5"/>
        <v/>
      </c>
      <c r="O62" s="21"/>
      <c r="P62" s="43"/>
      <c r="Q62" s="22" t="str">
        <f t="shared" si="32"/>
        <v/>
      </c>
      <c r="R62" s="20" t="str">
        <f t="shared" si="7"/>
        <v/>
      </c>
      <c r="S62" s="21"/>
      <c r="T62" s="43"/>
      <c r="U62" s="22" t="str">
        <f t="shared" si="33"/>
        <v/>
      </c>
      <c r="V62" s="20" t="str">
        <f t="shared" si="9"/>
        <v/>
      </c>
      <c r="W62" s="21"/>
      <c r="X62" s="43"/>
      <c r="Y62" s="22" t="str">
        <f t="shared" si="34"/>
        <v/>
      </c>
      <c r="Z62" s="20" t="str">
        <f t="shared" si="11"/>
        <v/>
      </c>
      <c r="AA62" s="21"/>
      <c r="AB62" s="43"/>
      <c r="AC62" s="22" t="str">
        <f t="shared" si="35"/>
        <v/>
      </c>
      <c r="AD62" s="20" t="str">
        <f t="shared" si="13"/>
        <v/>
      </c>
      <c r="AE62" s="21"/>
      <c r="AF62" s="43"/>
      <c r="AG62" s="22" t="str">
        <f t="shared" si="36"/>
        <v/>
      </c>
      <c r="AH62" s="20" t="str">
        <f t="shared" si="15"/>
        <v/>
      </c>
      <c r="AI62" s="21"/>
      <c r="AJ62" s="43"/>
      <c r="AK62" s="22" t="str">
        <f t="shared" si="37"/>
        <v/>
      </c>
      <c r="AL62" s="20" t="str">
        <f t="shared" si="17"/>
        <v/>
      </c>
      <c r="AM62" s="21"/>
      <c r="AN62" s="43"/>
      <c r="AO62" s="22" t="str">
        <f t="shared" si="38"/>
        <v/>
      </c>
      <c r="AP62" s="20" t="str">
        <f t="shared" si="19"/>
        <v/>
      </c>
      <c r="AQ62" s="21"/>
      <c r="AR62" s="43"/>
      <c r="AS62" s="22" t="str">
        <f t="shared" si="39"/>
        <v/>
      </c>
      <c r="AT62" s="20" t="str">
        <f t="shared" si="21"/>
        <v/>
      </c>
      <c r="AU62" s="21"/>
      <c r="AV62" s="43"/>
      <c r="AW62" s="22" t="str">
        <f t="shared" si="40"/>
        <v/>
      </c>
      <c r="AX62" s="20" t="str">
        <f t="shared" si="23"/>
        <v/>
      </c>
    </row>
    <row r="63" spans="1:50" hidden="1" x14ac:dyDescent="0.55000000000000004">
      <c r="A63" s="30" t="s">
        <v>45</v>
      </c>
      <c r="B63" s="31" t="s">
        <v>9</v>
      </c>
      <c r="C63" s="21"/>
      <c r="D63" s="28"/>
      <c r="E63" s="22" t="str">
        <f t="shared" si="0"/>
        <v/>
      </c>
      <c r="F63" s="20" t="str">
        <f t="shared" si="1"/>
        <v/>
      </c>
      <c r="G63" s="21"/>
      <c r="H63" s="23"/>
      <c r="I63" s="22" t="str">
        <f t="shared" si="2"/>
        <v/>
      </c>
      <c r="J63" s="20" t="str">
        <f t="shared" si="3"/>
        <v/>
      </c>
      <c r="K63" s="21"/>
      <c r="L63" s="43"/>
      <c r="M63" s="22" t="str">
        <f t="shared" si="4"/>
        <v/>
      </c>
      <c r="N63" s="20" t="str">
        <f t="shared" si="5"/>
        <v/>
      </c>
      <c r="O63" s="21"/>
      <c r="P63" s="43"/>
      <c r="Q63" s="22" t="str">
        <f t="shared" si="32"/>
        <v/>
      </c>
      <c r="R63" s="20" t="str">
        <f t="shared" si="7"/>
        <v/>
      </c>
      <c r="S63" s="21"/>
      <c r="T63" s="43"/>
      <c r="U63" s="22" t="str">
        <f t="shared" si="33"/>
        <v/>
      </c>
      <c r="V63" s="20" t="str">
        <f t="shared" si="9"/>
        <v/>
      </c>
      <c r="W63" s="21"/>
      <c r="X63" s="43"/>
      <c r="Y63" s="22" t="str">
        <f t="shared" si="34"/>
        <v/>
      </c>
      <c r="Z63" s="20" t="str">
        <f t="shared" si="11"/>
        <v/>
      </c>
      <c r="AA63" s="21"/>
      <c r="AB63" s="43"/>
      <c r="AC63" s="22" t="str">
        <f t="shared" si="35"/>
        <v/>
      </c>
      <c r="AD63" s="20" t="str">
        <f t="shared" si="13"/>
        <v/>
      </c>
      <c r="AE63" s="21"/>
      <c r="AF63" s="43"/>
      <c r="AG63" s="22" t="str">
        <f t="shared" si="36"/>
        <v/>
      </c>
      <c r="AH63" s="20" t="str">
        <f t="shared" si="15"/>
        <v/>
      </c>
      <c r="AI63" s="21"/>
      <c r="AJ63" s="43"/>
      <c r="AK63" s="22" t="str">
        <f t="shared" si="37"/>
        <v/>
      </c>
      <c r="AL63" s="20" t="str">
        <f t="shared" si="17"/>
        <v/>
      </c>
      <c r="AM63" s="21"/>
      <c r="AN63" s="43"/>
      <c r="AO63" s="22" t="str">
        <f t="shared" si="38"/>
        <v/>
      </c>
      <c r="AP63" s="20" t="str">
        <f t="shared" si="19"/>
        <v/>
      </c>
      <c r="AQ63" s="21"/>
      <c r="AR63" s="43"/>
      <c r="AS63" s="22" t="str">
        <f t="shared" si="39"/>
        <v/>
      </c>
      <c r="AT63" s="20" t="str">
        <f t="shared" si="21"/>
        <v/>
      </c>
      <c r="AU63" s="21"/>
      <c r="AV63" s="43"/>
      <c r="AW63" s="22" t="str">
        <f t="shared" si="40"/>
        <v/>
      </c>
      <c r="AX63" s="20" t="str">
        <f t="shared" si="23"/>
        <v/>
      </c>
    </row>
    <row r="64" spans="1:50" hidden="1" x14ac:dyDescent="0.55000000000000004">
      <c r="A64" s="30" t="s">
        <v>45</v>
      </c>
      <c r="B64" s="31" t="s">
        <v>10</v>
      </c>
      <c r="C64" s="21"/>
      <c r="D64" s="28"/>
      <c r="E64" s="22" t="str">
        <f t="shared" si="0"/>
        <v/>
      </c>
      <c r="F64" s="20" t="str">
        <f t="shared" si="1"/>
        <v/>
      </c>
      <c r="G64" s="21"/>
      <c r="H64" s="23"/>
      <c r="I64" s="22" t="str">
        <f t="shared" si="2"/>
        <v/>
      </c>
      <c r="J64" s="20" t="str">
        <f t="shared" si="3"/>
        <v/>
      </c>
      <c r="K64" s="21"/>
      <c r="L64" s="43"/>
      <c r="M64" s="22" t="str">
        <f t="shared" si="4"/>
        <v/>
      </c>
      <c r="N64" s="20" t="str">
        <f t="shared" si="5"/>
        <v/>
      </c>
      <c r="O64" s="21"/>
      <c r="P64" s="43"/>
      <c r="Q64" s="22" t="str">
        <f t="shared" si="32"/>
        <v/>
      </c>
      <c r="R64" s="20" t="str">
        <f t="shared" si="7"/>
        <v/>
      </c>
      <c r="S64" s="21"/>
      <c r="T64" s="43"/>
      <c r="U64" s="22" t="str">
        <f t="shared" si="33"/>
        <v/>
      </c>
      <c r="V64" s="20" t="str">
        <f t="shared" si="9"/>
        <v/>
      </c>
      <c r="W64" s="21"/>
      <c r="X64" s="43"/>
      <c r="Y64" s="22" t="str">
        <f t="shared" si="34"/>
        <v/>
      </c>
      <c r="Z64" s="20" t="str">
        <f t="shared" si="11"/>
        <v/>
      </c>
      <c r="AA64" s="21"/>
      <c r="AB64" s="43"/>
      <c r="AC64" s="22" t="str">
        <f t="shared" si="35"/>
        <v/>
      </c>
      <c r="AD64" s="20" t="str">
        <f t="shared" si="13"/>
        <v/>
      </c>
      <c r="AE64" s="21"/>
      <c r="AF64" s="43"/>
      <c r="AG64" s="22" t="str">
        <f t="shared" si="36"/>
        <v/>
      </c>
      <c r="AH64" s="20" t="str">
        <f t="shared" si="15"/>
        <v/>
      </c>
      <c r="AI64" s="21"/>
      <c r="AJ64" s="43"/>
      <c r="AK64" s="22" t="str">
        <f t="shared" si="37"/>
        <v/>
      </c>
      <c r="AL64" s="20" t="str">
        <f t="shared" si="17"/>
        <v/>
      </c>
      <c r="AM64" s="21"/>
      <c r="AN64" s="43"/>
      <c r="AO64" s="22" t="str">
        <f t="shared" si="38"/>
        <v/>
      </c>
      <c r="AP64" s="20" t="str">
        <f t="shared" si="19"/>
        <v/>
      </c>
      <c r="AQ64" s="21"/>
      <c r="AR64" s="43"/>
      <c r="AS64" s="22" t="str">
        <f t="shared" si="39"/>
        <v/>
      </c>
      <c r="AT64" s="20" t="str">
        <f t="shared" si="21"/>
        <v/>
      </c>
      <c r="AU64" s="21"/>
      <c r="AV64" s="43"/>
      <c r="AW64" s="22" t="str">
        <f t="shared" si="40"/>
        <v/>
      </c>
      <c r="AX64" s="20" t="str">
        <f t="shared" si="23"/>
        <v/>
      </c>
    </row>
    <row r="65" spans="1:50" hidden="1" x14ac:dyDescent="0.55000000000000004">
      <c r="A65" s="30" t="s">
        <v>45</v>
      </c>
      <c r="B65" s="31" t="s">
        <v>11</v>
      </c>
      <c r="C65" s="21"/>
      <c r="D65" s="28"/>
      <c r="E65" s="22" t="str">
        <f t="shared" si="0"/>
        <v/>
      </c>
      <c r="F65" s="20" t="str">
        <f>IF(D65="","",ROUND((D65/D53)*100-100,1))</f>
        <v/>
      </c>
      <c r="G65" s="21"/>
      <c r="H65" s="23"/>
      <c r="I65" s="22" t="str">
        <f t="shared" si="2"/>
        <v/>
      </c>
      <c r="J65" s="20" t="str">
        <f>IF(H65="","",ROUND((H65/H53)*100-100,1))</f>
        <v/>
      </c>
      <c r="K65" s="21"/>
      <c r="L65" s="43"/>
      <c r="M65" s="22" t="str">
        <f t="shared" si="4"/>
        <v/>
      </c>
      <c r="N65" s="20" t="str">
        <f t="shared" si="5"/>
        <v/>
      </c>
      <c r="O65" s="21"/>
      <c r="P65" s="43"/>
      <c r="Q65" s="22" t="str">
        <f t="shared" si="32"/>
        <v/>
      </c>
      <c r="R65" s="20" t="str">
        <f t="shared" si="7"/>
        <v/>
      </c>
      <c r="S65" s="21"/>
      <c r="T65" s="43"/>
      <c r="U65" s="22" t="str">
        <f t="shared" si="33"/>
        <v/>
      </c>
      <c r="V65" s="20" t="str">
        <f t="shared" si="9"/>
        <v/>
      </c>
      <c r="W65" s="21"/>
      <c r="X65" s="43"/>
      <c r="Y65" s="22" t="str">
        <f t="shared" si="34"/>
        <v/>
      </c>
      <c r="Z65" s="20" t="str">
        <f t="shared" si="11"/>
        <v/>
      </c>
      <c r="AA65" s="21"/>
      <c r="AB65" s="43"/>
      <c r="AC65" s="22" t="str">
        <f t="shared" si="35"/>
        <v/>
      </c>
      <c r="AD65" s="20" t="str">
        <f t="shared" si="13"/>
        <v/>
      </c>
      <c r="AE65" s="21"/>
      <c r="AF65" s="43"/>
      <c r="AG65" s="22" t="str">
        <f t="shared" si="36"/>
        <v/>
      </c>
      <c r="AH65" s="20" t="str">
        <f t="shared" si="15"/>
        <v/>
      </c>
      <c r="AI65" s="21"/>
      <c r="AJ65" s="43"/>
      <c r="AK65" s="22" t="str">
        <f t="shared" si="37"/>
        <v/>
      </c>
      <c r="AL65" s="20" t="str">
        <f t="shared" si="17"/>
        <v/>
      </c>
      <c r="AM65" s="21"/>
      <c r="AN65" s="43"/>
      <c r="AO65" s="22" t="str">
        <f t="shared" si="38"/>
        <v/>
      </c>
      <c r="AP65" s="20" t="str">
        <f t="shared" si="19"/>
        <v/>
      </c>
      <c r="AQ65" s="21"/>
      <c r="AR65" s="43"/>
      <c r="AS65" s="22" t="str">
        <f t="shared" si="39"/>
        <v/>
      </c>
      <c r="AT65" s="20" t="str">
        <f t="shared" si="21"/>
        <v/>
      </c>
      <c r="AU65" s="21"/>
      <c r="AV65" s="43"/>
      <c r="AW65" s="22" t="str">
        <f t="shared" si="40"/>
        <v/>
      </c>
      <c r="AX65" s="20" t="str">
        <f t="shared" si="23"/>
        <v/>
      </c>
    </row>
    <row r="66" spans="1:50" hidden="1" x14ac:dyDescent="0.55000000000000004">
      <c r="A66" s="30" t="s">
        <v>45</v>
      </c>
      <c r="B66" s="31" t="s">
        <v>70</v>
      </c>
      <c r="C66" s="21"/>
      <c r="D66" s="28"/>
      <c r="E66" s="22" t="str">
        <f t="shared" si="0"/>
        <v/>
      </c>
      <c r="F66" s="20" t="str">
        <f>IF(D66="","",ROUND((D66/D54)*100-100,1))</f>
        <v/>
      </c>
      <c r="G66" s="21"/>
      <c r="H66" s="23"/>
      <c r="I66" s="22" t="str">
        <f t="shared" si="2"/>
        <v/>
      </c>
      <c r="J66" s="20" t="str">
        <f>IF(H66="","",ROUND((H66/H54)*100-100,1))</f>
        <v/>
      </c>
      <c r="K66" s="21"/>
      <c r="L66" s="43"/>
      <c r="M66" s="22" t="str">
        <f t="shared" si="4"/>
        <v/>
      </c>
      <c r="N66" s="20" t="str">
        <f t="shared" si="5"/>
        <v/>
      </c>
      <c r="O66" s="21"/>
      <c r="P66" s="43"/>
      <c r="Q66" s="22" t="str">
        <f t="shared" si="32"/>
        <v/>
      </c>
      <c r="R66" s="20" t="str">
        <f t="shared" si="7"/>
        <v/>
      </c>
      <c r="S66" s="21"/>
      <c r="T66" s="43"/>
      <c r="U66" s="22" t="str">
        <f t="shared" si="33"/>
        <v/>
      </c>
      <c r="V66" s="20" t="str">
        <f t="shared" si="9"/>
        <v/>
      </c>
      <c r="W66" s="21"/>
      <c r="X66" s="43"/>
      <c r="Y66" s="22" t="str">
        <f t="shared" si="34"/>
        <v/>
      </c>
      <c r="Z66" s="20" t="str">
        <f t="shared" si="11"/>
        <v/>
      </c>
      <c r="AA66" s="21"/>
      <c r="AB66" s="43"/>
      <c r="AC66" s="22" t="str">
        <f t="shared" si="35"/>
        <v/>
      </c>
      <c r="AD66" s="20" t="str">
        <f t="shared" si="13"/>
        <v/>
      </c>
      <c r="AE66" s="21"/>
      <c r="AF66" s="43"/>
      <c r="AG66" s="22" t="str">
        <f t="shared" si="36"/>
        <v/>
      </c>
      <c r="AH66" s="20" t="str">
        <f t="shared" si="15"/>
        <v/>
      </c>
      <c r="AI66" s="21"/>
      <c r="AJ66" s="43"/>
      <c r="AK66" s="22" t="str">
        <f t="shared" si="37"/>
        <v/>
      </c>
      <c r="AL66" s="20" t="str">
        <f t="shared" si="17"/>
        <v/>
      </c>
      <c r="AM66" s="21"/>
      <c r="AN66" s="43"/>
      <c r="AO66" s="22" t="str">
        <f t="shared" si="38"/>
        <v/>
      </c>
      <c r="AP66" s="20" t="str">
        <f t="shared" si="19"/>
        <v/>
      </c>
      <c r="AQ66" s="21"/>
      <c r="AR66" s="43"/>
      <c r="AS66" s="22" t="str">
        <f t="shared" si="39"/>
        <v/>
      </c>
      <c r="AT66" s="20" t="str">
        <f t="shared" si="21"/>
        <v/>
      </c>
      <c r="AU66" s="21"/>
      <c r="AV66" s="43"/>
      <c r="AW66" s="22" t="str">
        <f t="shared" si="40"/>
        <v/>
      </c>
      <c r="AX66" s="20" t="str">
        <f t="shared" si="23"/>
        <v/>
      </c>
    </row>
    <row r="67" spans="1:50" hidden="1" x14ac:dyDescent="0.55000000000000004">
      <c r="A67" s="30" t="s">
        <v>72</v>
      </c>
      <c r="B67" s="31" t="s">
        <v>1</v>
      </c>
      <c r="C67" s="21"/>
      <c r="D67" s="28"/>
      <c r="E67" s="22" t="str">
        <f t="shared" si="0"/>
        <v/>
      </c>
      <c r="F67" s="20" t="str">
        <f>IF(D67="","",ROUND((D67/D55)*100-100,1))</f>
        <v/>
      </c>
      <c r="G67" s="21"/>
      <c r="H67" s="23"/>
      <c r="I67" s="22" t="str">
        <f t="shared" si="2"/>
        <v/>
      </c>
      <c r="J67" s="20" t="str">
        <f>IF(H67="","",ROUND((H67/H55)*100-100,1))</f>
        <v/>
      </c>
      <c r="K67" s="21"/>
      <c r="L67" s="43"/>
      <c r="M67" s="22" t="str">
        <f t="shared" si="4"/>
        <v/>
      </c>
      <c r="N67" s="20" t="str">
        <f t="shared" si="5"/>
        <v/>
      </c>
      <c r="O67" s="21"/>
      <c r="P67" s="43"/>
      <c r="Q67" s="22" t="str">
        <f t="shared" si="32"/>
        <v/>
      </c>
      <c r="R67" s="20" t="str">
        <f t="shared" si="7"/>
        <v/>
      </c>
      <c r="S67" s="21"/>
      <c r="T67" s="43"/>
      <c r="U67" s="22" t="str">
        <f t="shared" si="33"/>
        <v/>
      </c>
      <c r="V67" s="20" t="str">
        <f t="shared" si="9"/>
        <v/>
      </c>
      <c r="W67" s="21"/>
      <c r="X67" s="43"/>
      <c r="Y67" s="22" t="str">
        <f t="shared" si="34"/>
        <v/>
      </c>
      <c r="Z67" s="20" t="str">
        <f t="shared" si="11"/>
        <v/>
      </c>
      <c r="AA67" s="21"/>
      <c r="AB67" s="43"/>
      <c r="AC67" s="22" t="str">
        <f t="shared" si="35"/>
        <v/>
      </c>
      <c r="AD67" s="20" t="str">
        <f t="shared" si="13"/>
        <v/>
      </c>
      <c r="AE67" s="21"/>
      <c r="AF67" s="43"/>
      <c r="AG67" s="22" t="str">
        <f t="shared" si="36"/>
        <v/>
      </c>
      <c r="AH67" s="20" t="str">
        <f t="shared" si="15"/>
        <v/>
      </c>
      <c r="AI67" s="21"/>
      <c r="AJ67" s="43"/>
      <c r="AK67" s="22" t="str">
        <f t="shared" si="37"/>
        <v/>
      </c>
      <c r="AL67" s="20" t="str">
        <f t="shared" si="17"/>
        <v/>
      </c>
      <c r="AM67" s="21"/>
      <c r="AN67" s="43"/>
      <c r="AO67" s="22" t="str">
        <f t="shared" si="38"/>
        <v/>
      </c>
      <c r="AP67" s="20" t="str">
        <f t="shared" si="19"/>
        <v/>
      </c>
      <c r="AQ67" s="21"/>
      <c r="AR67" s="43"/>
      <c r="AS67" s="22" t="str">
        <f t="shared" si="39"/>
        <v/>
      </c>
      <c r="AT67" s="20" t="str">
        <f t="shared" si="21"/>
        <v/>
      </c>
      <c r="AU67" s="21"/>
      <c r="AV67" s="43"/>
      <c r="AW67" s="22" t="str">
        <f t="shared" si="40"/>
        <v/>
      </c>
      <c r="AX67" s="20" t="str">
        <f t="shared" si="23"/>
        <v/>
      </c>
    </row>
    <row r="68" spans="1:50" hidden="1" x14ac:dyDescent="0.55000000000000004">
      <c r="A68" s="30" t="s">
        <v>72</v>
      </c>
      <c r="B68" s="31" t="s">
        <v>79</v>
      </c>
      <c r="C68" s="21"/>
      <c r="D68" s="28"/>
      <c r="E68" s="22" t="str">
        <f t="shared" si="0"/>
        <v/>
      </c>
      <c r="F68" s="20" t="str">
        <f>IF(D68="","",ROUND((D68/D56)*100-100,1))</f>
        <v/>
      </c>
      <c r="G68" s="21"/>
      <c r="H68" s="23"/>
      <c r="I68" s="22" t="str">
        <f t="shared" si="2"/>
        <v/>
      </c>
      <c r="J68" s="20" t="str">
        <f>IF(H68="","",ROUND((H68/H56)*100-100,1))</f>
        <v/>
      </c>
      <c r="K68" s="21"/>
      <c r="L68" s="43"/>
      <c r="M68" s="22" t="str">
        <f t="shared" si="4"/>
        <v/>
      </c>
      <c r="N68" s="20" t="str">
        <f t="shared" si="5"/>
        <v/>
      </c>
      <c r="O68" s="21"/>
      <c r="P68" s="43"/>
      <c r="Q68" s="22" t="str">
        <f t="shared" si="32"/>
        <v/>
      </c>
      <c r="R68" s="20" t="str">
        <f t="shared" si="7"/>
        <v/>
      </c>
      <c r="S68" s="21"/>
      <c r="T68" s="43"/>
      <c r="U68" s="22" t="str">
        <f t="shared" si="33"/>
        <v/>
      </c>
      <c r="V68" s="20" t="str">
        <f t="shared" si="9"/>
        <v/>
      </c>
      <c r="W68" s="21"/>
      <c r="X68" s="43"/>
      <c r="Y68" s="22" t="str">
        <f t="shared" si="34"/>
        <v/>
      </c>
      <c r="Z68" s="20" t="str">
        <f t="shared" si="11"/>
        <v/>
      </c>
      <c r="AA68" s="21"/>
      <c r="AB68" s="43"/>
      <c r="AC68" s="22" t="str">
        <f t="shared" si="35"/>
        <v/>
      </c>
      <c r="AD68" s="20" t="str">
        <f t="shared" si="13"/>
        <v/>
      </c>
      <c r="AE68" s="21"/>
      <c r="AF68" s="43"/>
      <c r="AG68" s="22" t="str">
        <f t="shared" si="36"/>
        <v/>
      </c>
      <c r="AH68" s="20" t="str">
        <f t="shared" si="15"/>
        <v/>
      </c>
      <c r="AI68" s="21"/>
      <c r="AJ68" s="43"/>
      <c r="AK68" s="22" t="str">
        <f t="shared" si="37"/>
        <v/>
      </c>
      <c r="AL68" s="20" t="str">
        <f t="shared" si="17"/>
        <v/>
      </c>
      <c r="AM68" s="21"/>
      <c r="AN68" s="43"/>
      <c r="AO68" s="22" t="str">
        <f t="shared" si="38"/>
        <v/>
      </c>
      <c r="AP68" s="20" t="str">
        <f t="shared" si="19"/>
        <v/>
      </c>
      <c r="AQ68" s="21"/>
      <c r="AR68" s="43"/>
      <c r="AS68" s="22" t="str">
        <f t="shared" si="39"/>
        <v/>
      </c>
      <c r="AT68" s="20" t="str">
        <f t="shared" si="21"/>
        <v/>
      </c>
      <c r="AU68" s="21"/>
      <c r="AV68" s="43"/>
      <c r="AW68" s="22" t="str">
        <f t="shared" si="40"/>
        <v/>
      </c>
      <c r="AX68" s="20" t="str">
        <f t="shared" si="23"/>
        <v/>
      </c>
    </row>
    <row r="69" spans="1:50" hidden="1" x14ac:dyDescent="0.55000000000000004">
      <c r="A69" s="30" t="s">
        <v>72</v>
      </c>
      <c r="B69" s="31" t="s">
        <v>3</v>
      </c>
      <c r="C69" s="21"/>
      <c r="D69" s="28"/>
      <c r="E69" s="22" t="str">
        <f t="shared" si="0"/>
        <v/>
      </c>
      <c r="F69" s="20" t="str">
        <f>IF(D69="","",ROUND((D69/D57)*100-100,1))</f>
        <v/>
      </c>
      <c r="G69" s="21"/>
      <c r="H69" s="23"/>
      <c r="I69" s="22" t="str">
        <f t="shared" si="2"/>
        <v/>
      </c>
      <c r="J69" s="20" t="str">
        <f>IF(H69="","",ROUND((H69/H57)*100-100,1))</f>
        <v/>
      </c>
      <c r="K69" s="21"/>
      <c r="L69" s="43"/>
      <c r="M69" s="22" t="str">
        <f t="shared" si="4"/>
        <v/>
      </c>
      <c r="N69" s="20" t="str">
        <f t="shared" si="5"/>
        <v/>
      </c>
      <c r="O69" s="21"/>
      <c r="P69" s="43"/>
      <c r="Q69" s="22" t="str">
        <f t="shared" si="32"/>
        <v/>
      </c>
      <c r="R69" s="20" t="str">
        <f t="shared" si="7"/>
        <v/>
      </c>
      <c r="S69" s="21"/>
      <c r="T69" s="43"/>
      <c r="U69" s="22" t="str">
        <f t="shared" si="33"/>
        <v/>
      </c>
      <c r="V69" s="20" t="str">
        <f t="shared" si="9"/>
        <v/>
      </c>
      <c r="W69" s="21"/>
      <c r="X69" s="43"/>
      <c r="Y69" s="22" t="str">
        <f t="shared" si="34"/>
        <v/>
      </c>
      <c r="Z69" s="20" t="str">
        <f t="shared" si="11"/>
        <v/>
      </c>
      <c r="AA69" s="21"/>
      <c r="AB69" s="43"/>
      <c r="AC69" s="22" t="str">
        <f t="shared" si="35"/>
        <v/>
      </c>
      <c r="AD69" s="20" t="str">
        <f t="shared" si="13"/>
        <v/>
      </c>
      <c r="AE69" s="21"/>
      <c r="AF69" s="43"/>
      <c r="AG69" s="22" t="str">
        <f t="shared" si="36"/>
        <v/>
      </c>
      <c r="AH69" s="20" t="str">
        <f t="shared" si="15"/>
        <v/>
      </c>
      <c r="AI69" s="21"/>
      <c r="AJ69" s="43"/>
      <c r="AK69" s="22" t="str">
        <f t="shared" si="37"/>
        <v/>
      </c>
      <c r="AL69" s="20" t="str">
        <f t="shared" si="17"/>
        <v/>
      </c>
      <c r="AM69" s="21"/>
      <c r="AN69" s="43"/>
      <c r="AO69" s="22" t="str">
        <f t="shared" si="38"/>
        <v/>
      </c>
      <c r="AP69" s="20" t="str">
        <f t="shared" si="19"/>
        <v/>
      </c>
      <c r="AQ69" s="21"/>
      <c r="AR69" s="43"/>
      <c r="AS69" s="22" t="str">
        <f t="shared" si="39"/>
        <v/>
      </c>
      <c r="AT69" s="20" t="str">
        <f t="shared" si="21"/>
        <v/>
      </c>
      <c r="AU69" s="21"/>
      <c r="AV69" s="43"/>
      <c r="AW69" s="22" t="str">
        <f t="shared" si="40"/>
        <v/>
      </c>
      <c r="AX69" s="20" t="str">
        <f t="shared" si="23"/>
        <v/>
      </c>
    </row>
    <row r="70" spans="1:50" x14ac:dyDescent="0.55000000000000004">
      <c r="A70" s="71" t="s">
        <v>72</v>
      </c>
      <c r="B70" s="72" t="s">
        <v>4</v>
      </c>
      <c r="C70" s="57"/>
      <c r="D70" s="58">
        <v>5939513</v>
      </c>
      <c r="E70" s="59" t="s">
        <v>102</v>
      </c>
      <c r="F70" s="60">
        <v>76.400000000000006</v>
      </c>
      <c r="G70" s="57"/>
      <c r="H70" s="66">
        <v>4597166</v>
      </c>
      <c r="I70" s="59" t="s">
        <v>102</v>
      </c>
      <c r="J70" s="60">
        <v>43.3</v>
      </c>
      <c r="K70" s="57"/>
      <c r="L70" s="58">
        <v>1342347</v>
      </c>
      <c r="M70" s="59" t="s">
        <v>102</v>
      </c>
      <c r="N70" s="60">
        <v>741.1</v>
      </c>
      <c r="O70" s="57"/>
      <c r="P70" s="58">
        <v>2303852</v>
      </c>
      <c r="Q70" s="59" t="s">
        <v>102</v>
      </c>
      <c r="R70" s="60">
        <v>170.2</v>
      </c>
      <c r="S70" s="57"/>
      <c r="T70" s="58">
        <v>522193</v>
      </c>
      <c r="U70" s="59"/>
      <c r="V70" s="60">
        <v>9.3000000000000007</v>
      </c>
      <c r="W70" s="57"/>
      <c r="X70" s="58">
        <v>1781659</v>
      </c>
      <c r="Y70" s="59"/>
      <c r="Z70" s="60">
        <v>374.9</v>
      </c>
      <c r="AA70" s="57"/>
      <c r="AB70" s="58">
        <v>625497</v>
      </c>
      <c r="AC70" s="59"/>
      <c r="AD70" s="60">
        <v>95.3</v>
      </c>
      <c r="AE70" s="57"/>
      <c r="AF70" s="58">
        <v>443597</v>
      </c>
      <c r="AG70" s="59"/>
      <c r="AH70" s="60">
        <v>47.9</v>
      </c>
      <c r="AI70" s="57"/>
      <c r="AJ70" s="58">
        <v>181900</v>
      </c>
      <c r="AK70" s="59"/>
      <c r="AL70" s="60">
        <v>796.5</v>
      </c>
      <c r="AM70" s="57"/>
      <c r="AN70" s="58">
        <v>1650029</v>
      </c>
      <c r="AO70" s="59"/>
      <c r="AP70" s="60">
        <v>273.5</v>
      </c>
      <c r="AQ70" s="57"/>
      <c r="AR70" s="58">
        <v>524658</v>
      </c>
      <c r="AS70" s="59"/>
      <c r="AT70" s="60">
        <v>35.799999999999997</v>
      </c>
      <c r="AU70" s="57"/>
      <c r="AV70" s="58">
        <v>1125371</v>
      </c>
      <c r="AW70" s="59"/>
      <c r="AX70" s="82">
        <v>1926</v>
      </c>
    </row>
    <row r="71" spans="1:50" x14ac:dyDescent="0.55000000000000004">
      <c r="A71" s="71" t="s">
        <v>72</v>
      </c>
      <c r="B71" s="72" t="s">
        <v>5</v>
      </c>
      <c r="C71" s="57"/>
      <c r="D71" s="58">
        <v>6574269</v>
      </c>
      <c r="E71" s="59" t="s">
        <v>102</v>
      </c>
      <c r="F71" s="60">
        <v>68.2</v>
      </c>
      <c r="G71" s="57"/>
      <c r="H71" s="66">
        <v>5210192</v>
      </c>
      <c r="I71" s="59" t="s">
        <v>102</v>
      </c>
      <c r="J71" s="60">
        <v>39.799999999999997</v>
      </c>
      <c r="K71" s="57"/>
      <c r="L71" s="58">
        <v>1364077</v>
      </c>
      <c r="M71" s="59" t="s">
        <v>102</v>
      </c>
      <c r="N71" s="60">
        <v>646.4</v>
      </c>
      <c r="O71" s="57"/>
      <c r="P71" s="58">
        <v>2417307</v>
      </c>
      <c r="Q71" s="59" t="s">
        <v>102</v>
      </c>
      <c r="R71" s="60">
        <v>151</v>
      </c>
      <c r="S71" s="57"/>
      <c r="T71" s="58">
        <v>602782</v>
      </c>
      <c r="U71" s="59"/>
      <c r="V71" s="60">
        <v>13.7</v>
      </c>
      <c r="W71" s="57"/>
      <c r="X71" s="58">
        <v>1814525</v>
      </c>
      <c r="Y71" s="59"/>
      <c r="Z71" s="60">
        <v>319.2</v>
      </c>
      <c r="AA71" s="57"/>
      <c r="AB71" s="58">
        <v>691673</v>
      </c>
      <c r="AC71" s="59"/>
      <c r="AD71" s="60">
        <v>85.2</v>
      </c>
      <c r="AE71" s="57"/>
      <c r="AF71" s="58">
        <v>505773</v>
      </c>
      <c r="AG71" s="59"/>
      <c r="AH71" s="60">
        <v>43.5</v>
      </c>
      <c r="AI71" s="57"/>
      <c r="AJ71" s="58">
        <v>185900</v>
      </c>
      <c r="AK71" s="59"/>
      <c r="AL71" s="60">
        <v>779.9</v>
      </c>
      <c r="AM71" s="57"/>
      <c r="AN71" s="58">
        <v>1803580</v>
      </c>
      <c r="AO71" s="59"/>
      <c r="AP71" s="60">
        <v>258.7</v>
      </c>
      <c r="AQ71" s="57"/>
      <c r="AR71" s="58">
        <v>574587</v>
      </c>
      <c r="AS71" s="59"/>
      <c r="AT71" s="60">
        <v>30.4</v>
      </c>
      <c r="AU71" s="57"/>
      <c r="AV71" s="58">
        <v>1228993</v>
      </c>
      <c r="AW71" s="59"/>
      <c r="AX71" s="82">
        <v>1873.6</v>
      </c>
    </row>
    <row r="72" spans="1:50" x14ac:dyDescent="0.55000000000000004">
      <c r="A72" s="71" t="s">
        <v>72</v>
      </c>
      <c r="B72" s="72" t="s">
        <v>6</v>
      </c>
      <c r="C72" s="57"/>
      <c r="D72" s="58">
        <v>6426157</v>
      </c>
      <c r="E72" s="59" t="s">
        <v>102</v>
      </c>
      <c r="F72" s="60">
        <v>67.2</v>
      </c>
      <c r="G72" s="57"/>
      <c r="H72" s="66">
        <v>4973276</v>
      </c>
      <c r="I72" s="59" t="s">
        <v>102</v>
      </c>
      <c r="J72" s="60">
        <v>37.9</v>
      </c>
      <c r="K72" s="57"/>
      <c r="L72" s="58">
        <v>1452881</v>
      </c>
      <c r="M72" s="59" t="s">
        <v>102</v>
      </c>
      <c r="N72" s="60">
        <v>514.70000000000005</v>
      </c>
      <c r="O72" s="57"/>
      <c r="P72" s="58">
        <v>2462147</v>
      </c>
      <c r="Q72" s="59" t="s">
        <v>102</v>
      </c>
      <c r="R72" s="60">
        <v>146</v>
      </c>
      <c r="S72" s="57"/>
      <c r="T72" s="66">
        <v>585747</v>
      </c>
      <c r="U72" s="59" t="s">
        <v>102</v>
      </c>
      <c r="V72" s="60">
        <v>20.2</v>
      </c>
      <c r="W72" s="57"/>
      <c r="X72" s="58">
        <v>1876400</v>
      </c>
      <c r="Y72" s="59" t="s">
        <v>102</v>
      </c>
      <c r="Z72" s="60">
        <v>265.2</v>
      </c>
      <c r="AA72" s="57"/>
      <c r="AB72" s="58">
        <v>669548</v>
      </c>
      <c r="AC72" s="59"/>
      <c r="AD72" s="60">
        <v>78.400000000000006</v>
      </c>
      <c r="AE72" s="57"/>
      <c r="AF72" s="58">
        <v>477048</v>
      </c>
      <c r="AG72" s="59" t="s">
        <v>102</v>
      </c>
      <c r="AH72" s="60">
        <v>35.700000000000003</v>
      </c>
      <c r="AI72" s="57"/>
      <c r="AJ72" s="58">
        <v>192500</v>
      </c>
      <c r="AK72" s="59" t="s">
        <v>102</v>
      </c>
      <c r="AL72" s="60">
        <v>708.3</v>
      </c>
      <c r="AM72" s="57"/>
      <c r="AN72" s="58">
        <v>1884130</v>
      </c>
      <c r="AO72" s="59" t="s">
        <v>102</v>
      </c>
      <c r="AP72" s="60">
        <v>257.2</v>
      </c>
      <c r="AQ72" s="57"/>
      <c r="AR72" s="58">
        <v>539419</v>
      </c>
      <c r="AS72" s="59" t="s">
        <v>102</v>
      </c>
      <c r="AT72" s="60">
        <v>18.600000000000001</v>
      </c>
      <c r="AU72" s="57"/>
      <c r="AV72" s="58">
        <v>1344711</v>
      </c>
      <c r="AW72" s="59" t="s">
        <v>102</v>
      </c>
      <c r="AX72" s="82">
        <v>1748.7</v>
      </c>
    </row>
    <row r="73" spans="1:50" x14ac:dyDescent="0.55000000000000004">
      <c r="A73" s="71" t="s">
        <v>72</v>
      </c>
      <c r="B73" s="72" t="s">
        <v>7</v>
      </c>
      <c r="C73" s="57"/>
      <c r="D73" s="58">
        <v>6603656</v>
      </c>
      <c r="E73" s="59" t="s">
        <v>102</v>
      </c>
      <c r="F73" s="60">
        <v>42.2</v>
      </c>
      <c r="G73" s="57"/>
      <c r="H73" s="66">
        <v>4977287</v>
      </c>
      <c r="I73" s="59" t="s">
        <v>102</v>
      </c>
      <c r="J73" s="60">
        <v>15.7</v>
      </c>
      <c r="K73" s="57"/>
      <c r="L73" s="58">
        <v>1626369</v>
      </c>
      <c r="M73" s="59" t="s">
        <v>102</v>
      </c>
      <c r="N73" s="60">
        <v>375.2</v>
      </c>
      <c r="O73" s="57"/>
      <c r="P73" s="58">
        <v>2935046</v>
      </c>
      <c r="Q73" s="59" t="s">
        <v>102</v>
      </c>
      <c r="R73" s="60">
        <v>135.80000000000001</v>
      </c>
      <c r="S73" s="57"/>
      <c r="T73" s="58">
        <v>688453</v>
      </c>
      <c r="U73" s="59"/>
      <c r="V73" s="60">
        <v>16</v>
      </c>
      <c r="W73" s="57"/>
      <c r="X73" s="58">
        <v>2246593</v>
      </c>
      <c r="Y73" s="59" t="s">
        <v>102</v>
      </c>
      <c r="Z73" s="60">
        <v>245</v>
      </c>
      <c r="AA73" s="57"/>
      <c r="AB73" s="58">
        <v>743453</v>
      </c>
      <c r="AC73" s="59" t="s">
        <v>102</v>
      </c>
      <c r="AD73" s="60">
        <v>55.3</v>
      </c>
      <c r="AE73" s="57"/>
      <c r="AF73" s="58">
        <v>524653</v>
      </c>
      <c r="AG73" s="59" t="s">
        <v>102</v>
      </c>
      <c r="AH73" s="60">
        <v>18.600000000000001</v>
      </c>
      <c r="AI73" s="57"/>
      <c r="AJ73" s="58">
        <v>218800</v>
      </c>
      <c r="AK73" s="59" t="s">
        <v>102</v>
      </c>
      <c r="AL73" s="60">
        <v>504</v>
      </c>
      <c r="AM73" s="57"/>
      <c r="AN73" s="58">
        <v>2114429</v>
      </c>
      <c r="AO73" s="59" t="s">
        <v>102</v>
      </c>
      <c r="AP73" s="60">
        <v>223.5</v>
      </c>
      <c r="AQ73" s="57"/>
      <c r="AR73" s="58">
        <v>597974</v>
      </c>
      <c r="AS73" s="59" t="s">
        <v>102</v>
      </c>
      <c r="AT73" s="60">
        <v>9.3000000000000007</v>
      </c>
      <c r="AU73" s="57"/>
      <c r="AV73" s="58">
        <v>1516455</v>
      </c>
      <c r="AW73" s="59" t="s">
        <v>102</v>
      </c>
      <c r="AX73" s="82">
        <v>1321.8</v>
      </c>
    </row>
    <row r="74" spans="1:50" x14ac:dyDescent="0.55000000000000004">
      <c r="A74" s="71" t="s">
        <v>72</v>
      </c>
      <c r="B74" s="72" t="s">
        <v>8</v>
      </c>
      <c r="C74" s="57"/>
      <c r="D74" s="58">
        <v>7400869</v>
      </c>
      <c r="E74" s="59" t="s">
        <v>102</v>
      </c>
      <c r="F74" s="60">
        <v>42.1</v>
      </c>
      <c r="G74" s="57"/>
      <c r="H74" s="66">
        <v>5713714</v>
      </c>
      <c r="I74" s="59" t="s">
        <v>102</v>
      </c>
      <c r="J74" s="60">
        <v>18.5</v>
      </c>
      <c r="K74" s="57"/>
      <c r="L74" s="58">
        <v>1687155</v>
      </c>
      <c r="M74" s="59" t="s">
        <v>102</v>
      </c>
      <c r="N74" s="60">
        <v>334.7</v>
      </c>
      <c r="O74" s="57"/>
      <c r="P74" s="58">
        <v>3088237</v>
      </c>
      <c r="Q74" s="59" t="s">
        <v>102</v>
      </c>
      <c r="R74" s="60">
        <v>108.1</v>
      </c>
      <c r="S74" s="57"/>
      <c r="T74" s="58">
        <v>797096</v>
      </c>
      <c r="U74" s="59" t="s">
        <v>102</v>
      </c>
      <c r="V74" s="60">
        <v>8.9</v>
      </c>
      <c r="W74" s="57"/>
      <c r="X74" s="58">
        <v>2291141</v>
      </c>
      <c r="Y74" s="59" t="s">
        <v>102</v>
      </c>
      <c r="Z74" s="60">
        <v>204.8</v>
      </c>
      <c r="AA74" s="57"/>
      <c r="AB74" s="58">
        <v>862153</v>
      </c>
      <c r="AC74" s="59" t="s">
        <v>102</v>
      </c>
      <c r="AD74" s="60">
        <v>50.3</v>
      </c>
      <c r="AE74" s="57"/>
      <c r="AF74" s="58">
        <v>595153</v>
      </c>
      <c r="AG74" s="59" t="s">
        <v>102</v>
      </c>
      <c r="AH74" s="60">
        <v>12.7</v>
      </c>
      <c r="AI74" s="57"/>
      <c r="AJ74" s="58">
        <v>267000</v>
      </c>
      <c r="AK74" s="59" t="s">
        <v>102</v>
      </c>
      <c r="AL74" s="60">
        <v>483.9</v>
      </c>
      <c r="AM74" s="57"/>
      <c r="AN74" s="58">
        <v>2259635</v>
      </c>
      <c r="AO74" s="59" t="s">
        <v>102</v>
      </c>
      <c r="AP74" s="60">
        <v>214.9</v>
      </c>
      <c r="AQ74" s="57"/>
      <c r="AR74" s="58">
        <v>619088</v>
      </c>
      <c r="AS74" s="59" t="s">
        <v>102</v>
      </c>
      <c r="AT74" s="60">
        <v>8.8000000000000007</v>
      </c>
      <c r="AU74" s="57"/>
      <c r="AV74" s="58">
        <v>1640547</v>
      </c>
      <c r="AW74" s="59" t="s">
        <v>102</v>
      </c>
      <c r="AX74" s="82">
        <v>1002.3</v>
      </c>
    </row>
    <row r="75" spans="1:50" x14ac:dyDescent="0.55000000000000004">
      <c r="A75" s="71" t="s">
        <v>72</v>
      </c>
      <c r="B75" s="72" t="s">
        <v>9</v>
      </c>
      <c r="C75" s="57"/>
      <c r="D75" s="58">
        <v>6701752</v>
      </c>
      <c r="E75" s="59" t="s">
        <v>102</v>
      </c>
      <c r="F75" s="60">
        <v>46.3</v>
      </c>
      <c r="G75" s="57"/>
      <c r="H75" s="66">
        <v>5126681</v>
      </c>
      <c r="I75" s="59" t="s">
        <v>102</v>
      </c>
      <c r="J75" s="60">
        <v>22.1</v>
      </c>
      <c r="K75" s="57"/>
      <c r="L75" s="58">
        <v>1575071</v>
      </c>
      <c r="M75" s="59" t="s">
        <v>102</v>
      </c>
      <c r="N75" s="60">
        <v>311.89999999999998</v>
      </c>
      <c r="O75" s="57"/>
      <c r="P75" s="58">
        <v>2756467</v>
      </c>
      <c r="Q75" s="59" t="s">
        <v>102</v>
      </c>
      <c r="R75" s="60">
        <v>113.6</v>
      </c>
      <c r="S75" s="57"/>
      <c r="T75" s="58">
        <v>712626</v>
      </c>
      <c r="U75" s="59" t="s">
        <v>102</v>
      </c>
      <c r="V75" s="60">
        <v>16.3</v>
      </c>
      <c r="W75" s="57"/>
      <c r="X75" s="58">
        <v>2043841</v>
      </c>
      <c r="Y75" s="59" t="s">
        <v>102</v>
      </c>
      <c r="Z75" s="60">
        <v>201.5</v>
      </c>
      <c r="AA75" s="57"/>
      <c r="AB75" s="58">
        <v>756239</v>
      </c>
      <c r="AC75" s="59" t="s">
        <v>102</v>
      </c>
      <c r="AD75" s="60">
        <v>69.7</v>
      </c>
      <c r="AE75" s="57"/>
      <c r="AF75" s="58">
        <v>522739</v>
      </c>
      <c r="AG75" s="59" t="s">
        <v>102</v>
      </c>
      <c r="AH75" s="60">
        <v>28.5</v>
      </c>
      <c r="AI75" s="57"/>
      <c r="AJ75" s="58">
        <v>233500</v>
      </c>
      <c r="AK75" s="59" t="s">
        <v>102</v>
      </c>
      <c r="AL75" s="60">
        <v>500.9</v>
      </c>
      <c r="AM75" s="57"/>
      <c r="AN75" s="58">
        <v>2095075</v>
      </c>
      <c r="AO75" s="59" t="s">
        <v>102</v>
      </c>
      <c r="AP75" s="60">
        <v>221.5</v>
      </c>
      <c r="AQ75" s="57"/>
      <c r="AR75" s="58">
        <v>606585</v>
      </c>
      <c r="AS75" s="59" t="s">
        <v>102</v>
      </c>
      <c r="AT75" s="60">
        <v>20.6</v>
      </c>
      <c r="AU75" s="57"/>
      <c r="AV75" s="58">
        <v>1488490</v>
      </c>
      <c r="AW75" s="59" t="s">
        <v>102</v>
      </c>
      <c r="AX75" s="82">
        <v>900.1</v>
      </c>
    </row>
    <row r="76" spans="1:50" x14ac:dyDescent="0.55000000000000004">
      <c r="A76" s="71" t="s">
        <v>72</v>
      </c>
      <c r="B76" s="72" t="s">
        <v>10</v>
      </c>
      <c r="C76" s="57"/>
      <c r="D76" s="58">
        <v>7216046</v>
      </c>
      <c r="E76" s="59" t="s">
        <v>102</v>
      </c>
      <c r="F76" s="60">
        <v>32.700000000000003</v>
      </c>
      <c r="G76" s="57"/>
      <c r="H76" s="66">
        <v>5532608</v>
      </c>
      <c r="I76" s="59" t="s">
        <v>102</v>
      </c>
      <c r="J76" s="60">
        <v>11.8</v>
      </c>
      <c r="K76" s="57"/>
      <c r="L76" s="58">
        <v>1683438</v>
      </c>
      <c r="M76" s="59" t="s">
        <v>102</v>
      </c>
      <c r="N76" s="60">
        <v>243</v>
      </c>
      <c r="O76" s="57"/>
      <c r="P76" s="58">
        <v>2911675</v>
      </c>
      <c r="Q76" s="59" t="s">
        <v>102</v>
      </c>
      <c r="R76" s="60">
        <v>94</v>
      </c>
      <c r="S76" s="57"/>
      <c r="T76" s="58">
        <v>692919</v>
      </c>
      <c r="U76" s="59" t="s">
        <v>102</v>
      </c>
      <c r="V76" s="60">
        <v>12</v>
      </c>
      <c r="W76" s="57"/>
      <c r="X76" s="58">
        <v>2218756</v>
      </c>
      <c r="Y76" s="59" t="s">
        <v>102</v>
      </c>
      <c r="Z76" s="60">
        <v>151.6</v>
      </c>
      <c r="AA76" s="57"/>
      <c r="AB76" s="58">
        <v>812668</v>
      </c>
      <c r="AC76" s="59" t="s">
        <v>102</v>
      </c>
      <c r="AD76" s="60">
        <v>50.8</v>
      </c>
      <c r="AE76" s="57"/>
      <c r="AF76" s="58">
        <v>542568</v>
      </c>
      <c r="AG76" s="59" t="s">
        <v>102</v>
      </c>
      <c r="AH76" s="60">
        <v>11.1</v>
      </c>
      <c r="AI76" s="57"/>
      <c r="AJ76" s="58">
        <v>270100</v>
      </c>
      <c r="AK76" s="59" t="s">
        <v>102</v>
      </c>
      <c r="AL76" s="60">
        <v>431.3</v>
      </c>
      <c r="AM76" s="57"/>
      <c r="AN76" s="58">
        <v>2275285</v>
      </c>
      <c r="AO76" s="59" t="s">
        <v>102</v>
      </c>
      <c r="AP76" s="60">
        <v>156</v>
      </c>
      <c r="AQ76" s="57"/>
      <c r="AR76" s="58">
        <v>621524</v>
      </c>
      <c r="AS76" s="59" t="s">
        <v>102</v>
      </c>
      <c r="AT76" s="60">
        <v>6.5</v>
      </c>
      <c r="AU76" s="57"/>
      <c r="AV76" s="58">
        <v>1653761</v>
      </c>
      <c r="AW76" s="59" t="s">
        <v>102</v>
      </c>
      <c r="AX76" s="82">
        <v>442.3</v>
      </c>
    </row>
    <row r="77" spans="1:50" x14ac:dyDescent="0.55000000000000004">
      <c r="A77" s="71" t="s">
        <v>72</v>
      </c>
      <c r="B77" s="72" t="s">
        <v>11</v>
      </c>
      <c r="C77" s="57"/>
      <c r="D77" s="58">
        <v>7007258</v>
      </c>
      <c r="E77" s="59" t="s">
        <v>102</v>
      </c>
      <c r="F77" s="60">
        <v>22.1</v>
      </c>
      <c r="G77" s="57"/>
      <c r="H77" s="66">
        <v>5345465</v>
      </c>
      <c r="I77" s="59" t="s">
        <v>102</v>
      </c>
      <c r="J77" s="60">
        <v>6.6</v>
      </c>
      <c r="K77" s="57"/>
      <c r="L77" s="58">
        <v>1661793</v>
      </c>
      <c r="M77" s="59" t="s">
        <v>102</v>
      </c>
      <c r="N77" s="60">
        <v>128.6</v>
      </c>
      <c r="O77" s="57"/>
      <c r="P77" s="58">
        <v>2849712</v>
      </c>
      <c r="Q77" s="59" t="s">
        <v>102</v>
      </c>
      <c r="R77" s="60">
        <v>73</v>
      </c>
      <c r="S77" s="57"/>
      <c r="T77" s="58">
        <v>628019</v>
      </c>
      <c r="U77" s="59" t="s">
        <v>102</v>
      </c>
      <c r="V77" s="60">
        <v>15</v>
      </c>
      <c r="W77" s="57"/>
      <c r="X77" s="58">
        <v>2221693</v>
      </c>
      <c r="Y77" s="59" t="s">
        <v>102</v>
      </c>
      <c r="Z77" s="60">
        <v>101.8</v>
      </c>
      <c r="AA77" s="57"/>
      <c r="AB77" s="58">
        <v>773732</v>
      </c>
      <c r="AC77" s="59" t="s">
        <v>102</v>
      </c>
      <c r="AD77" s="60">
        <v>42.6</v>
      </c>
      <c r="AE77" s="57"/>
      <c r="AF77" s="58">
        <v>484632</v>
      </c>
      <c r="AG77" s="59" t="s">
        <v>102</v>
      </c>
      <c r="AH77" s="60">
        <v>3.2</v>
      </c>
      <c r="AI77" s="57"/>
      <c r="AJ77" s="58">
        <v>289100</v>
      </c>
      <c r="AK77" s="59" t="s">
        <v>102</v>
      </c>
      <c r="AL77" s="60">
        <v>295.89999999999998</v>
      </c>
      <c r="AM77" s="57"/>
      <c r="AN77" s="58">
        <v>2244429</v>
      </c>
      <c r="AO77" s="59" t="s">
        <v>102</v>
      </c>
      <c r="AP77" s="60">
        <v>97.1</v>
      </c>
      <c r="AQ77" s="57"/>
      <c r="AR77" s="58">
        <v>560494</v>
      </c>
      <c r="AS77" s="59" t="s">
        <v>102</v>
      </c>
      <c r="AT77" s="60">
        <v>0</v>
      </c>
      <c r="AU77" s="57"/>
      <c r="AV77" s="58">
        <v>1683935</v>
      </c>
      <c r="AW77" s="59" t="s">
        <v>102</v>
      </c>
      <c r="AX77" s="82">
        <v>191.3</v>
      </c>
    </row>
    <row r="78" spans="1:50" x14ac:dyDescent="0.55000000000000004">
      <c r="A78" s="71" t="s">
        <v>72</v>
      </c>
      <c r="B78" s="72" t="s">
        <v>12</v>
      </c>
      <c r="C78" s="57"/>
      <c r="D78" s="58">
        <v>6727372</v>
      </c>
      <c r="E78" s="59" t="s">
        <v>102</v>
      </c>
      <c r="F78" s="60">
        <v>14.7</v>
      </c>
      <c r="G78" s="57"/>
      <c r="H78" s="66">
        <v>5073388</v>
      </c>
      <c r="I78" s="59" t="s">
        <v>102</v>
      </c>
      <c r="J78" s="60">
        <v>2.2000000000000002</v>
      </c>
      <c r="K78" s="57"/>
      <c r="L78" s="58">
        <v>1653984</v>
      </c>
      <c r="M78" s="59" t="s">
        <v>102</v>
      </c>
      <c r="N78" s="60">
        <v>83.2</v>
      </c>
      <c r="O78" s="57"/>
      <c r="P78" s="58">
        <v>2979852</v>
      </c>
      <c r="Q78" s="59" t="s">
        <v>102</v>
      </c>
      <c r="R78" s="60">
        <v>49</v>
      </c>
      <c r="S78" s="57"/>
      <c r="T78" s="58">
        <v>641967</v>
      </c>
      <c r="U78" s="59" t="s">
        <v>102</v>
      </c>
      <c r="V78" s="60">
        <v>12.1</v>
      </c>
      <c r="W78" s="57"/>
      <c r="X78" s="58">
        <v>2337885</v>
      </c>
      <c r="Y78" s="59" t="s">
        <v>102</v>
      </c>
      <c r="Z78" s="60">
        <v>63.8</v>
      </c>
      <c r="AA78" s="57"/>
      <c r="AB78" s="58">
        <v>777840</v>
      </c>
      <c r="AC78" s="59" t="s">
        <v>102</v>
      </c>
      <c r="AD78" s="60">
        <v>35.9</v>
      </c>
      <c r="AE78" s="57"/>
      <c r="AF78" s="58">
        <v>452240</v>
      </c>
      <c r="AG78" s="59" t="s">
        <v>102</v>
      </c>
      <c r="AH78" s="60">
        <v>-2.4</v>
      </c>
      <c r="AI78" s="57"/>
      <c r="AJ78" s="58">
        <v>325600</v>
      </c>
      <c r="AK78" s="59" t="s">
        <v>102</v>
      </c>
      <c r="AL78" s="60">
        <v>197.8</v>
      </c>
      <c r="AM78" s="57"/>
      <c r="AN78" s="58">
        <v>2337896</v>
      </c>
      <c r="AO78" s="59" t="s">
        <v>102</v>
      </c>
      <c r="AP78" s="60">
        <v>72.7</v>
      </c>
      <c r="AQ78" s="57"/>
      <c r="AR78" s="58">
        <v>535830</v>
      </c>
      <c r="AS78" s="59" t="s">
        <v>102</v>
      </c>
      <c r="AT78" s="60">
        <v>-4.4000000000000004</v>
      </c>
      <c r="AU78" s="57"/>
      <c r="AV78" s="58">
        <v>1802066</v>
      </c>
      <c r="AW78" s="59" t="s">
        <v>102</v>
      </c>
      <c r="AX78" s="82">
        <v>127</v>
      </c>
    </row>
    <row r="79" spans="1:50" x14ac:dyDescent="0.55000000000000004">
      <c r="A79" s="71" t="s">
        <v>97</v>
      </c>
      <c r="B79" s="72" t="s">
        <v>1</v>
      </c>
      <c r="C79" s="57"/>
      <c r="D79" s="58">
        <v>5944982</v>
      </c>
      <c r="E79" s="59" t="s">
        <v>102</v>
      </c>
      <c r="F79" s="60">
        <v>12.7</v>
      </c>
      <c r="G79" s="57"/>
      <c r="H79" s="66">
        <v>4389173</v>
      </c>
      <c r="I79" s="59" t="s">
        <v>102</v>
      </c>
      <c r="J79" s="60">
        <v>0.7</v>
      </c>
      <c r="K79" s="57"/>
      <c r="L79" s="58">
        <v>1555809</v>
      </c>
      <c r="M79" s="59" t="s">
        <v>102</v>
      </c>
      <c r="N79" s="60">
        <v>69.8</v>
      </c>
      <c r="O79" s="57"/>
      <c r="P79" s="58">
        <v>2944671</v>
      </c>
      <c r="Q79" s="59" t="s">
        <v>102</v>
      </c>
      <c r="R79" s="60">
        <v>43.9</v>
      </c>
      <c r="S79" s="57"/>
      <c r="T79" s="58">
        <v>629757</v>
      </c>
      <c r="U79" s="59" t="s">
        <v>102</v>
      </c>
      <c r="V79" s="60">
        <v>17.600000000000001</v>
      </c>
      <c r="W79" s="57"/>
      <c r="X79" s="58">
        <v>2314914</v>
      </c>
      <c r="Y79" s="59" t="s">
        <v>102</v>
      </c>
      <c r="Z79" s="60">
        <v>53.1</v>
      </c>
      <c r="AA79" s="57"/>
      <c r="AB79" s="58">
        <v>748212</v>
      </c>
      <c r="AC79" s="59" t="s">
        <v>102</v>
      </c>
      <c r="AD79" s="60">
        <v>40.4</v>
      </c>
      <c r="AE79" s="57"/>
      <c r="AF79" s="58">
        <v>420812</v>
      </c>
      <c r="AG79" s="59" t="s">
        <v>102</v>
      </c>
      <c r="AH79" s="60">
        <v>3.4</v>
      </c>
      <c r="AI79" s="57"/>
      <c r="AJ79" s="58">
        <v>327400</v>
      </c>
      <c r="AK79" s="59" t="s">
        <v>102</v>
      </c>
      <c r="AL79" s="60">
        <v>159.80000000000001</v>
      </c>
      <c r="AM79" s="57"/>
      <c r="AN79" s="58">
        <v>2212413</v>
      </c>
      <c r="AO79" s="59" t="s">
        <v>102</v>
      </c>
      <c r="AP79" s="60">
        <v>59</v>
      </c>
      <c r="AQ79" s="57"/>
      <c r="AR79" s="58">
        <v>501999</v>
      </c>
      <c r="AS79" s="59" t="s">
        <v>102</v>
      </c>
      <c r="AT79" s="60">
        <v>-0.1</v>
      </c>
      <c r="AU79" s="57"/>
      <c r="AV79" s="58">
        <v>1710414</v>
      </c>
      <c r="AW79" s="59" t="s">
        <v>102</v>
      </c>
      <c r="AX79" s="82">
        <v>92.3</v>
      </c>
    </row>
    <row r="80" spans="1:50" x14ac:dyDescent="0.55000000000000004">
      <c r="A80" s="71" t="s">
        <v>97</v>
      </c>
      <c r="B80" s="72" t="s">
        <v>2</v>
      </c>
      <c r="C80" s="57"/>
      <c r="D80" s="58">
        <v>6439577</v>
      </c>
      <c r="E80" s="59" t="s">
        <v>102</v>
      </c>
      <c r="F80" s="60">
        <v>18.8</v>
      </c>
      <c r="G80" s="57"/>
      <c r="H80" s="66">
        <v>4817769</v>
      </c>
      <c r="I80" s="59" t="s">
        <v>102</v>
      </c>
      <c r="J80" s="60">
        <v>6.6</v>
      </c>
      <c r="K80" s="57"/>
      <c r="L80" s="58">
        <v>1621808</v>
      </c>
      <c r="M80" s="59" t="s">
        <v>102</v>
      </c>
      <c r="N80" s="60">
        <v>79.7</v>
      </c>
      <c r="O80" s="57"/>
      <c r="P80" s="58">
        <v>3000929</v>
      </c>
      <c r="Q80" s="59" t="s">
        <v>102</v>
      </c>
      <c r="R80" s="60">
        <v>46.2</v>
      </c>
      <c r="S80" s="57"/>
      <c r="T80" s="58">
        <v>622254</v>
      </c>
      <c r="U80" s="59" t="s">
        <v>102</v>
      </c>
      <c r="V80" s="60">
        <v>12.3</v>
      </c>
      <c r="W80" s="57"/>
      <c r="X80" s="58">
        <v>2378675</v>
      </c>
      <c r="Y80" s="59" t="s">
        <v>102</v>
      </c>
      <c r="Z80" s="60">
        <v>58.7</v>
      </c>
      <c r="AA80" s="57"/>
      <c r="AB80" s="58">
        <v>792174</v>
      </c>
      <c r="AC80" s="59" t="s">
        <v>102</v>
      </c>
      <c r="AD80" s="60">
        <v>39.200000000000003</v>
      </c>
      <c r="AE80" s="57"/>
      <c r="AF80" s="58">
        <v>453874</v>
      </c>
      <c r="AG80" s="59" t="s">
        <v>102</v>
      </c>
      <c r="AH80" s="60">
        <v>2.6</v>
      </c>
      <c r="AI80" s="57"/>
      <c r="AJ80" s="58">
        <v>338300</v>
      </c>
      <c r="AK80" s="59" t="s">
        <v>102</v>
      </c>
      <c r="AL80" s="60">
        <v>167.3</v>
      </c>
      <c r="AM80" s="57"/>
      <c r="AN80" s="58">
        <v>2339911</v>
      </c>
      <c r="AO80" s="59" t="s">
        <v>102</v>
      </c>
      <c r="AP80" s="60">
        <v>60.1</v>
      </c>
      <c r="AQ80" s="57"/>
      <c r="AR80" s="58">
        <v>536057</v>
      </c>
      <c r="AS80" s="59" t="s">
        <v>102</v>
      </c>
      <c r="AT80" s="60">
        <v>-2.9</v>
      </c>
      <c r="AU80" s="57"/>
      <c r="AV80" s="58">
        <v>1803854</v>
      </c>
      <c r="AW80" s="59" t="s">
        <v>102</v>
      </c>
      <c r="AX80" s="82">
        <v>98.3</v>
      </c>
    </row>
    <row r="81" spans="1:50" x14ac:dyDescent="0.55000000000000004">
      <c r="L81" s="2"/>
      <c r="M81" s="2"/>
      <c r="P81" s="2"/>
      <c r="Q81" s="2"/>
    </row>
    <row r="82" spans="1:50" ht="57" customHeight="1" x14ac:dyDescent="0.55000000000000004">
      <c r="A82" s="86" t="s">
        <v>35</v>
      </c>
      <c r="B82" s="87"/>
      <c r="C82" s="88" t="s">
        <v>94</v>
      </c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90"/>
      <c r="AA82" s="107" t="s">
        <v>95</v>
      </c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</row>
    <row r="83" spans="1:50" x14ac:dyDescent="0.55000000000000004">
      <c r="A83" s="103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5"/>
    </row>
  </sheetData>
  <mergeCells count="8">
    <mergeCell ref="A83:AX83"/>
    <mergeCell ref="A82:B82"/>
    <mergeCell ref="C4:N4"/>
    <mergeCell ref="O4:Z4"/>
    <mergeCell ref="AA4:AL4"/>
    <mergeCell ref="AM4:AX4"/>
    <mergeCell ref="C82:Z82"/>
    <mergeCell ref="AA82:AX82"/>
  </mergeCells>
  <phoneticPr fontId="2"/>
  <pageMargins left="0.39370078740157483" right="0.39370078740157483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①-1 バス・タクシーの輸送人員（全国）</vt:lpstr>
      <vt:lpstr>①-2 バス・タクシーの輸送人員（東京）</vt:lpstr>
      <vt:lpstr>②JRの輸送人員</vt:lpstr>
      <vt:lpstr>③民鉄の輸送人員</vt:lpstr>
      <vt:lpstr>④フェリーの輸送人員・自動車航送台数</vt:lpstr>
      <vt:lpstr>⑤航空の輸送人員</vt:lpstr>
      <vt:lpstr>（参考）空港別旅客数</vt:lpstr>
      <vt:lpstr>'①-2 バス・タクシーの輸送人員（東京）'!Print_Area</vt:lpstr>
      <vt:lpstr>②JRの輸送人員!Print_Area</vt:lpstr>
      <vt:lpstr>③民鉄の輸送人員!Print_Area</vt:lpstr>
      <vt:lpstr>④フェリーの輸送人員・自動車航送台数!Print_Area</vt:lpstr>
      <vt:lpstr>⑤航空の輸送人員!Print_Area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2024-04-19T09:13:03Z</dcterms:modified>
</cp:coreProperties>
</file>